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bookViews>
    <workbookView xWindow="120" yWindow="165" windowWidth="23850" windowHeight="8820" tabRatio="744"/>
  </bookViews>
  <sheets>
    <sheet name="Contents" sheetId="1" r:id="rId1"/>
    <sheet name="Notes and Definitions " sheetId="2" r:id="rId2"/>
    <sheet name="Table 1" sheetId="3" r:id="rId3"/>
    <sheet name="Table 2" sheetId="4" r:id="rId4"/>
    <sheet name="Table 2a" sheetId="5" r:id="rId5"/>
    <sheet name="Table 3" sheetId="6" r:id="rId6"/>
    <sheet name="Table 4" sheetId="7" r:id="rId7"/>
    <sheet name="Table 5" sheetId="8" r:id="rId8"/>
    <sheet name="Table 5a" sheetId="9" r:id="rId9"/>
    <sheet name="Table 6" sheetId="10" r:id="rId10"/>
    <sheet name="Table 7" sheetId="11" r:id="rId11"/>
    <sheet name="Table 8" sheetId="12" r:id="rId12"/>
    <sheet name="Table 8a" sheetId="13" r:id="rId13"/>
    <sheet name="Table 9" sheetId="14" r:id="rId14"/>
    <sheet name="Table 10" sheetId="15" r:id="rId15"/>
    <sheet name="Table 11" sheetId="16" r:id="rId16"/>
    <sheet name="Table 12" sheetId="17" r:id="rId17"/>
    <sheet name="Table 12a" sheetId="18" r:id="rId18"/>
    <sheet name="Table 13" sheetId="19" r:id="rId19"/>
    <sheet name="Table 14" sheetId="20" r:id="rId20"/>
    <sheet name="Table 15" sheetId="21" r:id="rId21"/>
    <sheet name="Table 16" sheetId="22" r:id="rId22"/>
    <sheet name="Table 17" sheetId="23" r:id="rId23"/>
    <sheet name="Table 18a" sheetId="24" r:id="rId24"/>
    <sheet name="Table 18b" sheetId="25" r:id="rId25"/>
  </sheets>
  <externalReferences>
    <externalReference r:id="rId26"/>
    <externalReference r:id="rId27"/>
    <externalReference r:id="rId28"/>
    <externalReference r:id="rId29"/>
    <externalReference r:id="rId30"/>
  </externalReferences>
  <definedNames>
    <definedName name="Army_Off_Req">[1]Process!$D$105</definedName>
    <definedName name="Army_OR_Req">[1]Process!$E$105</definedName>
    <definedName name="Army_Req">[1]Process!$C$105</definedName>
    <definedName name="fr20intake_army">[1]Process!$P$106</definedName>
    <definedName name="fr20intake_army_new">[1]Process!$Q$106</definedName>
    <definedName name="fr20intake_army_trained">[1]Process!$R$106</definedName>
    <definedName name="fr20intake_date">[1]Process!$U$104</definedName>
    <definedName name="fr20intake_maritime">[1]Process!$P$105</definedName>
    <definedName name="fr20intake_maritime_new">[1]Process!$Q$105</definedName>
    <definedName name="fr20intake_maritime_trained">[1]Process!$R$105</definedName>
    <definedName name="fr20intake_raf">[1]Process!$P$107</definedName>
    <definedName name="fr20intake_raf_new">[1]Process!$Q$107</definedName>
    <definedName name="fr20intake_raf_trained">[1]Process!$R$107</definedName>
    <definedName name="fr20strg_army">[1]Process!$N$106</definedName>
    <definedName name="fr20strg_date">[1]Process!$N$104</definedName>
    <definedName name="fr20strg_raf">[1]Process!$N$107</definedName>
    <definedName name="fr20strg_rnrm">[1]Process!$N$105</definedName>
    <definedName name="fr20strg_tri">[1]Process!$N$108</definedName>
    <definedName name="fy_start">[1]Process!$I$83</definedName>
    <definedName name="historic_data_full_time">'[1]Full-time_datasheet'!$F$3:$JW$668</definedName>
    <definedName name="historic_data_recruitment">[1]Recruitment_datasheet!$F$3:$CA$82</definedName>
    <definedName name="historic_data_reserves">[1]Reserves_datasheet!$F$3:$HO$736</definedName>
    <definedName name="historic_data_sep_ser">[1]Sep_Ser_datasheet!$F$3:$CI$37</definedName>
    <definedName name="lead_first_OF">[1]Process!$M$112</definedName>
    <definedName name="lead_first_OR">[1]Process!$M$113</definedName>
    <definedName name="match">[2]OutflowData!$D$1</definedName>
    <definedName name="Navy_From_OR">[1]Process!$G$112</definedName>
    <definedName name="Navy_Non_Reg_FTRS">[1]Process!$G$109</definedName>
    <definedName name="prevyear">'[3]Process Sheet'!$C$7</definedName>
    <definedName name="prevyear2">'[3]Process Sheet'!$C$8</definedName>
    <definedName name="_xlnm.Print_Area" localSheetId="0">Contents!$A$1:$S$55</definedName>
    <definedName name="_xlnm.Print_Area" localSheetId="1">'Notes and Definitions '!$A$1:$S$138</definedName>
    <definedName name="_xlnm.Print_Area" localSheetId="2">'Table 1'!$A$1:$R$261</definedName>
    <definedName name="_xlnm.Print_Area" localSheetId="14">'Table 10'!$A$1:$T$47</definedName>
    <definedName name="_xlnm.Print_Area" localSheetId="15">'Table 11'!$A$1:$T$432</definedName>
    <definedName name="_xlnm.Print_Area" localSheetId="16">'Table 12'!$A$1:$V$122</definedName>
    <definedName name="_xlnm.Print_Area" localSheetId="17">'Table 12a'!$A$1:$T$63</definedName>
    <definedName name="_xlnm.Print_Area" localSheetId="18">'Table 13'!$A$1:$T$55</definedName>
    <definedName name="_xlnm.Print_Area" localSheetId="19">'Table 14'!$A$1:$T$46</definedName>
    <definedName name="_xlnm.Print_Area" localSheetId="20">'Table 15'!$A$1:$T$59</definedName>
    <definedName name="_xlnm.Print_Area" localSheetId="21">'Table 16'!$A$1:$T$168</definedName>
    <definedName name="_xlnm.Print_Area" localSheetId="22">'Table 17'!$A$1:$T$73</definedName>
    <definedName name="_xlnm.Print_Area" localSheetId="23">'Table 18a'!$A$1:$R$224</definedName>
    <definedName name="_xlnm.Print_Area" localSheetId="24">'Table 18b'!$A$1:$R$228</definedName>
    <definedName name="_xlnm.Print_Area" localSheetId="3">'Table 2'!$A$1:$X$269</definedName>
    <definedName name="_xlnm.Print_Area" localSheetId="4">'Table 2a'!$A$1:$T$267</definedName>
    <definedName name="_xlnm.Print_Area" localSheetId="5">'Table 3'!$A$1:$U$432</definedName>
    <definedName name="_xlnm.Print_Area" localSheetId="6">'Table 4'!$A$1:$S$57</definedName>
    <definedName name="_xlnm.Print_Area" localSheetId="7">'Table 5'!$A$1:$U$134</definedName>
    <definedName name="_xlnm.Print_Area" localSheetId="8">'Table 5a'!$A$1:$T$43</definedName>
    <definedName name="_xlnm.Print_Area" localSheetId="9">'Table 6'!$A$1:$V$46</definedName>
    <definedName name="_xlnm.Print_Area" localSheetId="10">'Table 7'!$A$1:$V$122</definedName>
    <definedName name="_xlnm.Print_Area" localSheetId="11">'Table 8'!$A$1:$T$432</definedName>
    <definedName name="_xlnm.Print_Area" localSheetId="12">'Table 8a'!$A$1:$S$143</definedName>
    <definedName name="_xlnm.Print_Area" localSheetId="13">'Table 9'!$A$1:$V$55</definedName>
    <definedName name="_xlnm.Print_Titles" localSheetId="2">'Table 1'!$A:$D,'Table 1'!$1:$11</definedName>
    <definedName name="_xlnm.Print_Titles" localSheetId="15">'Table 11'!$A:$D,'Table 11'!$1:$10</definedName>
    <definedName name="_xlnm.Print_Titles" localSheetId="16">'Table 12'!$A:$F,'Table 12'!$1:$10</definedName>
    <definedName name="_xlnm.Print_Titles" localSheetId="18">'Table 13'!$A:$D,'Table 13'!$1:$10</definedName>
    <definedName name="_xlnm.Print_Titles" localSheetId="21">'Table 16'!$A:$T,'Table 16'!$1:$10</definedName>
    <definedName name="_xlnm.Print_Titles" localSheetId="3">'Table 2'!$A:$G,'Table 2'!$1:$11</definedName>
    <definedName name="_xlnm.Print_Titles" localSheetId="4">'Table 2a'!$A:$D,'Table 2a'!$1:$10</definedName>
    <definedName name="_xlnm.Print_Titles" localSheetId="5">'Table 3'!$A:$E,'Table 3'!$1:$10</definedName>
    <definedName name="_xlnm.Print_Titles" localSheetId="7">'Table 5'!$A:$Q,'Table 5'!$1:$10</definedName>
    <definedName name="_xlnm.Print_Titles" localSheetId="10">'Table 7'!$A:$F,'Table 7'!$1:$10</definedName>
    <definedName name="_xlnm.Print_Titles" localSheetId="11">'Table 8'!$A:$D,'Table 8'!$1:$10</definedName>
    <definedName name="RAF_From_OR">[1]Process!$G$113</definedName>
    <definedName name="RAF_Non_Reg_FTRS">[1]Process!$G$110</definedName>
    <definedName name="RAF_Off_Req">[1]Process!$D$106</definedName>
    <definedName name="RAF_OR_Req">[1]Process!$E$106</definedName>
    <definedName name="RAF_req">[1]Process!$C$106</definedName>
    <definedName name="RN_Off_Req">[1]Process!$D$104</definedName>
    <definedName name="RN_OR_Req">[1]Process!$E$104</definedName>
    <definedName name="RN_req">[1]Process!$C$104</definedName>
    <definedName name="sdsr2020_army">[1]Process!$M$106</definedName>
    <definedName name="sdsr2020_date">[1]Process!$M$104</definedName>
    <definedName name="sdsr2020_raf">[1]Process!$M$107</definedName>
    <definedName name="sdsr2020_rnrm">[1]Process!$M$105</definedName>
    <definedName name="sdsr2020_tri">[1]Process!$M$108</definedName>
    <definedName name="sitdate" localSheetId="1">[1]Process!$B$81</definedName>
    <definedName name="sitdate">[4]StrengthData!$C$1</definedName>
    <definedName name="sitmonth" localSheetId="4">#REF!</definedName>
    <definedName name="sitmonth" localSheetId="12">#REF!</definedName>
    <definedName name="sitmonth">#REF!</definedName>
    <definedName name="summary_tab1_ur">[1]Tab1!$E$11:$AU$45</definedName>
    <definedName name="Z_9B2D3904_33C1_42FF_8642_F3EE0DB7BBF1_.wvu.PrintArea" localSheetId="23" hidden="1">'Table 18a'!$A$2:$R$91</definedName>
    <definedName name="Z_9B2D3904_33C1_42FF_8642_F3EE0DB7BBF1_.wvu.PrintArea" localSheetId="24" hidden="1">'Table 18b'!$B$2:$R$149</definedName>
  </definedNames>
  <calcPr calcId="145621"/>
</workbook>
</file>

<file path=xl/calcChain.xml><?xml version="1.0" encoding="utf-8"?>
<calcChain xmlns="http://schemas.openxmlformats.org/spreadsheetml/2006/main">
  <c r="R221" i="25" l="1"/>
  <c r="Q221" i="25"/>
  <c r="P221" i="25"/>
  <c r="O221" i="25"/>
  <c r="N221" i="25"/>
  <c r="M221" i="25"/>
  <c r="L221" i="25"/>
  <c r="K221" i="25"/>
  <c r="J221" i="25"/>
  <c r="I221" i="25"/>
  <c r="H221" i="25"/>
  <c r="G221" i="25"/>
  <c r="N220" i="25"/>
  <c r="M220" i="25"/>
  <c r="L220" i="25"/>
  <c r="K220" i="25"/>
  <c r="J220" i="25"/>
  <c r="I220" i="25"/>
  <c r="H220" i="25"/>
  <c r="G220" i="25"/>
  <c r="Q219" i="25"/>
  <c r="P219" i="25"/>
  <c r="O219" i="25"/>
  <c r="N219" i="25"/>
  <c r="M219" i="25"/>
  <c r="L219" i="25"/>
  <c r="K219" i="25"/>
  <c r="J219" i="25"/>
  <c r="I219" i="25"/>
  <c r="H219" i="25"/>
  <c r="G219" i="25"/>
  <c r="R218" i="25"/>
  <c r="Q218" i="25"/>
  <c r="P218" i="25"/>
  <c r="O218" i="25"/>
  <c r="N218" i="25"/>
  <c r="M218" i="25"/>
  <c r="L218" i="25"/>
  <c r="K218" i="25"/>
  <c r="J218" i="25"/>
  <c r="I218" i="25"/>
  <c r="H218" i="25"/>
  <c r="G218" i="25"/>
  <c r="R217" i="25"/>
  <c r="Q217" i="25"/>
  <c r="P217" i="25"/>
  <c r="O217" i="25"/>
  <c r="N217" i="25"/>
  <c r="M217" i="25"/>
  <c r="L217" i="25"/>
  <c r="K217" i="25"/>
  <c r="J217" i="25"/>
  <c r="I217" i="25"/>
  <c r="H217" i="25"/>
  <c r="G217" i="25"/>
  <c r="R215" i="25"/>
  <c r="Q215" i="25"/>
  <c r="P215" i="25"/>
  <c r="O215" i="25"/>
  <c r="N215" i="25"/>
  <c r="M215" i="25"/>
  <c r="L215" i="25"/>
  <c r="K215" i="25"/>
  <c r="J215" i="25"/>
  <c r="I215" i="25"/>
  <c r="H215" i="25"/>
  <c r="G215" i="25"/>
  <c r="R214" i="25"/>
  <c r="Q214" i="25"/>
  <c r="P214" i="25"/>
  <c r="O214" i="25"/>
  <c r="N214" i="25"/>
  <c r="M214" i="25"/>
  <c r="L214" i="25"/>
  <c r="K214" i="25"/>
  <c r="J214" i="25"/>
  <c r="I214" i="25"/>
  <c r="H214" i="25"/>
  <c r="G214" i="25"/>
  <c r="R213" i="25"/>
  <c r="Q213" i="25"/>
  <c r="P213" i="25"/>
  <c r="O213" i="25"/>
  <c r="N213" i="25"/>
  <c r="M213" i="25"/>
  <c r="L213" i="25"/>
  <c r="K213" i="25"/>
  <c r="J213" i="25"/>
  <c r="I213" i="25"/>
  <c r="H213" i="25"/>
  <c r="G213" i="25"/>
  <c r="R212" i="25"/>
  <c r="Q212" i="25"/>
  <c r="P212" i="25"/>
  <c r="O212" i="25"/>
  <c r="N212" i="25"/>
  <c r="M212" i="25"/>
  <c r="L212" i="25"/>
  <c r="K212" i="25"/>
  <c r="J212" i="25"/>
  <c r="I212" i="25"/>
  <c r="H212" i="25"/>
  <c r="G212" i="25"/>
  <c r="R211" i="25"/>
  <c r="Q211" i="25"/>
  <c r="P211" i="25"/>
  <c r="O211" i="25"/>
  <c r="N211" i="25"/>
  <c r="M211" i="25"/>
  <c r="L211" i="25"/>
  <c r="K211" i="25"/>
  <c r="J211" i="25"/>
  <c r="I211" i="25"/>
  <c r="H211" i="25"/>
  <c r="G211" i="25"/>
  <c r="R209" i="25"/>
  <c r="Q209" i="25"/>
  <c r="P209" i="25"/>
  <c r="O209" i="25"/>
  <c r="N209" i="25"/>
  <c r="M209" i="25"/>
  <c r="L209" i="25"/>
  <c r="K209" i="25"/>
  <c r="J209" i="25"/>
  <c r="I209" i="25"/>
  <c r="H209" i="25"/>
  <c r="G209" i="25"/>
  <c r="R208" i="25"/>
  <c r="Q208" i="25"/>
  <c r="P208" i="25"/>
  <c r="O208" i="25"/>
  <c r="N208" i="25"/>
  <c r="M208" i="25"/>
  <c r="L208" i="25"/>
  <c r="K208" i="25"/>
  <c r="J208" i="25"/>
  <c r="I208" i="25"/>
  <c r="H208" i="25"/>
  <c r="G208" i="25"/>
  <c r="R205" i="25"/>
  <c r="Q205" i="25"/>
  <c r="P205" i="25"/>
  <c r="O205" i="25"/>
  <c r="N205" i="25"/>
  <c r="M205" i="25"/>
  <c r="L205" i="25"/>
  <c r="K205" i="25"/>
  <c r="J205" i="25"/>
  <c r="I205" i="25"/>
  <c r="H205" i="25"/>
  <c r="G205" i="25"/>
  <c r="R204" i="25"/>
  <c r="Q204" i="25"/>
  <c r="P204" i="25"/>
  <c r="O204" i="25"/>
  <c r="N204" i="25"/>
  <c r="M204" i="25"/>
  <c r="L204" i="25"/>
  <c r="K204" i="25"/>
  <c r="J204" i="25"/>
  <c r="I204" i="25"/>
  <c r="H204" i="25"/>
  <c r="G204" i="25"/>
  <c r="R203" i="25"/>
  <c r="Q203" i="25"/>
  <c r="P203" i="25"/>
  <c r="O203" i="25"/>
  <c r="N203" i="25"/>
  <c r="M203" i="25"/>
  <c r="L203" i="25"/>
  <c r="K203" i="25"/>
  <c r="J203" i="25"/>
  <c r="I203" i="25"/>
  <c r="H203" i="25"/>
  <c r="G203" i="25"/>
  <c r="R202" i="25"/>
  <c r="Q202" i="25"/>
  <c r="P202" i="25"/>
  <c r="O202" i="25"/>
  <c r="N202" i="25"/>
  <c r="M202" i="25"/>
  <c r="L202" i="25"/>
  <c r="K202" i="25"/>
  <c r="J202" i="25"/>
  <c r="I202" i="25"/>
  <c r="H202" i="25"/>
  <c r="G202" i="25"/>
  <c r="R201" i="25"/>
  <c r="Q201" i="25"/>
  <c r="P201" i="25"/>
  <c r="O201" i="25"/>
  <c r="N201" i="25"/>
  <c r="M201" i="25"/>
  <c r="L201" i="25"/>
  <c r="K201" i="25"/>
  <c r="J201" i="25"/>
  <c r="I201" i="25"/>
  <c r="H201" i="25"/>
  <c r="G201" i="25"/>
  <c r="R199" i="25"/>
  <c r="Q199" i="25"/>
  <c r="P199" i="25"/>
  <c r="O199" i="25"/>
  <c r="N199" i="25"/>
  <c r="M199" i="25"/>
  <c r="L199" i="25"/>
  <c r="K199" i="25"/>
  <c r="J199" i="25"/>
  <c r="I199" i="25"/>
  <c r="H199" i="25"/>
  <c r="G199" i="25"/>
  <c r="R198" i="25"/>
  <c r="Q198" i="25"/>
  <c r="P198" i="25"/>
  <c r="O198" i="25"/>
  <c r="N198" i="25"/>
  <c r="M198" i="25"/>
  <c r="L198" i="25"/>
  <c r="K198" i="25"/>
  <c r="J198" i="25"/>
  <c r="I198" i="25"/>
  <c r="H198" i="25"/>
  <c r="G198" i="25"/>
  <c r="R197" i="25"/>
  <c r="Q197" i="25"/>
  <c r="P197" i="25"/>
  <c r="O197" i="25"/>
  <c r="N197" i="25"/>
  <c r="M197" i="25"/>
  <c r="L197" i="25"/>
  <c r="K197" i="25"/>
  <c r="J197" i="25"/>
  <c r="I197" i="25"/>
  <c r="H197" i="25"/>
  <c r="G197" i="25"/>
  <c r="R196" i="25"/>
  <c r="Q196" i="25"/>
  <c r="P196" i="25"/>
  <c r="O196" i="25"/>
  <c r="N196" i="25"/>
  <c r="M196" i="25"/>
  <c r="L196" i="25"/>
  <c r="K196" i="25"/>
  <c r="J196" i="25"/>
  <c r="I196" i="25"/>
  <c r="H196" i="25"/>
  <c r="G196" i="25"/>
  <c r="R195" i="25"/>
  <c r="Q195" i="25"/>
  <c r="P195" i="25"/>
  <c r="O195" i="25"/>
  <c r="N195" i="25"/>
  <c r="M195" i="25"/>
  <c r="L195" i="25"/>
  <c r="K195" i="25"/>
  <c r="J195" i="25"/>
  <c r="I195" i="25"/>
  <c r="H195" i="25"/>
  <c r="G195" i="25"/>
  <c r="R193" i="25"/>
  <c r="Q193" i="25"/>
  <c r="P193" i="25"/>
  <c r="O193" i="25"/>
  <c r="N193" i="25"/>
  <c r="M193" i="25"/>
  <c r="L193" i="25"/>
  <c r="K193" i="25"/>
  <c r="J193" i="25"/>
  <c r="I193" i="25"/>
  <c r="H193" i="25"/>
  <c r="G193" i="25"/>
  <c r="R191" i="25"/>
  <c r="Q191" i="25"/>
  <c r="P191" i="25"/>
  <c r="O191" i="25"/>
  <c r="N191" i="25"/>
  <c r="M191" i="25"/>
  <c r="L191" i="25"/>
  <c r="K191" i="25"/>
  <c r="J191" i="25"/>
  <c r="I191" i="25"/>
  <c r="H191" i="25"/>
  <c r="G191" i="25"/>
  <c r="R187" i="25"/>
  <c r="Q187" i="25"/>
  <c r="P187" i="25"/>
  <c r="O187" i="25"/>
  <c r="N187" i="25"/>
  <c r="M187" i="25"/>
  <c r="L187" i="25"/>
  <c r="K187" i="25"/>
  <c r="J187" i="25"/>
  <c r="I187" i="25"/>
  <c r="H187" i="25"/>
  <c r="G187" i="25"/>
  <c r="R186" i="25"/>
  <c r="Q186" i="25"/>
  <c r="P186" i="25"/>
  <c r="O186" i="25"/>
  <c r="N186" i="25"/>
  <c r="M186" i="25"/>
  <c r="L186" i="25"/>
  <c r="K186" i="25"/>
  <c r="J186" i="25"/>
  <c r="I186" i="25"/>
  <c r="H186" i="25"/>
  <c r="G186" i="25"/>
  <c r="R185" i="25"/>
  <c r="Q185" i="25"/>
  <c r="P185" i="25"/>
  <c r="O185" i="25"/>
  <c r="N185" i="25"/>
  <c r="M185" i="25"/>
  <c r="L185" i="25"/>
  <c r="K185" i="25"/>
  <c r="J185" i="25"/>
  <c r="I185" i="25"/>
  <c r="H185" i="25"/>
  <c r="G185" i="25"/>
  <c r="R184" i="25"/>
  <c r="Q184" i="25"/>
  <c r="P184" i="25"/>
  <c r="O184" i="25"/>
  <c r="N184" i="25"/>
  <c r="M184" i="25"/>
  <c r="L184" i="25"/>
  <c r="K184" i="25"/>
  <c r="J184" i="25"/>
  <c r="I184" i="25"/>
  <c r="H184" i="25"/>
  <c r="G184" i="25"/>
  <c r="R183" i="25"/>
  <c r="Q183" i="25"/>
  <c r="P183" i="25"/>
  <c r="O183" i="25"/>
  <c r="N183" i="25"/>
  <c r="M183" i="25"/>
  <c r="L183" i="25"/>
  <c r="K183" i="25"/>
  <c r="J183" i="25"/>
  <c r="I183" i="25"/>
  <c r="H183" i="25"/>
  <c r="G183" i="25"/>
  <c r="R181" i="25"/>
  <c r="Q181" i="25"/>
  <c r="P181" i="25"/>
  <c r="O181" i="25"/>
  <c r="N181" i="25"/>
  <c r="M181" i="25"/>
  <c r="L181" i="25"/>
  <c r="K181" i="25"/>
  <c r="J181" i="25"/>
  <c r="I181" i="25"/>
  <c r="H181" i="25"/>
  <c r="G181" i="25"/>
  <c r="R180" i="25"/>
  <c r="Q180" i="25"/>
  <c r="P180" i="25"/>
  <c r="O180" i="25"/>
  <c r="N180" i="25"/>
  <c r="M180" i="25"/>
  <c r="L180" i="25"/>
  <c r="K180" i="25"/>
  <c r="J180" i="25"/>
  <c r="I180" i="25"/>
  <c r="H180" i="25"/>
  <c r="G180" i="25"/>
  <c r="R179" i="25"/>
  <c r="Q179" i="25"/>
  <c r="P179" i="25"/>
  <c r="O179" i="25"/>
  <c r="N179" i="25"/>
  <c r="M179" i="25"/>
  <c r="L179" i="25"/>
  <c r="K179" i="25"/>
  <c r="J179" i="25"/>
  <c r="I179" i="25"/>
  <c r="H179" i="25"/>
  <c r="G179" i="25"/>
  <c r="R178" i="25"/>
  <c r="Q178" i="25"/>
  <c r="P178" i="25"/>
  <c r="O178" i="25"/>
  <c r="N178" i="25"/>
  <c r="M178" i="25"/>
  <c r="L178" i="25"/>
  <c r="K178" i="25"/>
  <c r="J178" i="25"/>
  <c r="I178" i="25"/>
  <c r="H178" i="25"/>
  <c r="G178" i="25"/>
  <c r="R177" i="25"/>
  <c r="Q177" i="25"/>
  <c r="P177" i="25"/>
  <c r="O177" i="25"/>
  <c r="N177" i="25"/>
  <c r="M177" i="25"/>
  <c r="L177" i="25"/>
  <c r="K177" i="25"/>
  <c r="J177" i="25"/>
  <c r="I177" i="25"/>
  <c r="H177" i="25"/>
  <c r="G177" i="25"/>
  <c r="R175" i="25"/>
  <c r="Q175" i="25"/>
  <c r="P175" i="25"/>
  <c r="O175" i="25"/>
  <c r="N175" i="25"/>
  <c r="M175" i="25"/>
  <c r="L175" i="25"/>
  <c r="K175" i="25"/>
  <c r="J175" i="25"/>
  <c r="I175" i="25"/>
  <c r="H175" i="25"/>
  <c r="G175" i="25"/>
  <c r="R173" i="25"/>
  <c r="Q173" i="25"/>
  <c r="P173" i="25"/>
  <c r="O173" i="25"/>
  <c r="N173" i="25"/>
  <c r="M173" i="25"/>
  <c r="L173" i="25"/>
  <c r="K173" i="25"/>
  <c r="J173" i="25"/>
  <c r="I173" i="25"/>
  <c r="H173" i="25"/>
  <c r="G173" i="25"/>
  <c r="R168" i="25"/>
  <c r="Q168" i="25"/>
  <c r="P168" i="25"/>
  <c r="O168" i="25"/>
  <c r="N168" i="25"/>
  <c r="M168" i="25"/>
  <c r="L168" i="25"/>
  <c r="K168" i="25"/>
  <c r="J168" i="25"/>
  <c r="I168" i="25"/>
  <c r="H168" i="25"/>
  <c r="G168" i="25"/>
  <c r="N167" i="25"/>
  <c r="M167" i="25"/>
  <c r="L167" i="25"/>
  <c r="K167" i="25"/>
  <c r="J167" i="25"/>
  <c r="I167" i="25"/>
  <c r="H167" i="25"/>
  <c r="G167" i="25"/>
  <c r="Q166" i="25"/>
  <c r="P166" i="25"/>
  <c r="O166" i="25"/>
  <c r="N166" i="25"/>
  <c r="M166" i="25"/>
  <c r="L166" i="25"/>
  <c r="K166" i="25"/>
  <c r="J166" i="25"/>
  <c r="I166" i="25"/>
  <c r="H166" i="25"/>
  <c r="G166" i="25"/>
  <c r="R165" i="25"/>
  <c r="Q165" i="25"/>
  <c r="P165" i="25"/>
  <c r="O165" i="25"/>
  <c r="N165" i="25"/>
  <c r="M165" i="25"/>
  <c r="L165" i="25"/>
  <c r="K165" i="25"/>
  <c r="J165" i="25"/>
  <c r="I165" i="25"/>
  <c r="H165" i="25"/>
  <c r="G165" i="25"/>
  <c r="R164" i="25"/>
  <c r="Q164" i="25"/>
  <c r="P164" i="25"/>
  <c r="O164" i="25"/>
  <c r="N164" i="25"/>
  <c r="M164" i="25"/>
  <c r="L164" i="25"/>
  <c r="K164" i="25"/>
  <c r="J164" i="25"/>
  <c r="I164" i="25"/>
  <c r="H164" i="25"/>
  <c r="G164" i="25"/>
  <c r="R162" i="25"/>
  <c r="Q162" i="25"/>
  <c r="P162" i="25"/>
  <c r="O162" i="25"/>
  <c r="N162" i="25"/>
  <c r="M162" i="25"/>
  <c r="L162" i="25"/>
  <c r="K162" i="25"/>
  <c r="J162" i="25"/>
  <c r="I162" i="25"/>
  <c r="H162" i="25"/>
  <c r="G162" i="25"/>
  <c r="R161" i="25"/>
  <c r="Q161" i="25"/>
  <c r="P161" i="25"/>
  <c r="O161" i="25"/>
  <c r="N161" i="25"/>
  <c r="M161" i="25"/>
  <c r="L161" i="25"/>
  <c r="K161" i="25"/>
  <c r="J161" i="25"/>
  <c r="I161" i="25"/>
  <c r="H161" i="25"/>
  <c r="G161" i="25"/>
  <c r="R160" i="25"/>
  <c r="Q160" i="25"/>
  <c r="P160" i="25"/>
  <c r="O160" i="25"/>
  <c r="N160" i="25"/>
  <c r="M160" i="25"/>
  <c r="L160" i="25"/>
  <c r="K160" i="25"/>
  <c r="J160" i="25"/>
  <c r="I160" i="25"/>
  <c r="H160" i="25"/>
  <c r="G160" i="25"/>
  <c r="R159" i="25"/>
  <c r="Q159" i="25"/>
  <c r="P159" i="25"/>
  <c r="O159" i="25"/>
  <c r="N159" i="25"/>
  <c r="M159" i="25"/>
  <c r="L159" i="25"/>
  <c r="K159" i="25"/>
  <c r="J159" i="25"/>
  <c r="I159" i="25"/>
  <c r="H159" i="25"/>
  <c r="G159" i="25"/>
  <c r="R158" i="25"/>
  <c r="Q158" i="25"/>
  <c r="P158" i="25"/>
  <c r="O158" i="25"/>
  <c r="N158" i="25"/>
  <c r="M158" i="25"/>
  <c r="L158" i="25"/>
  <c r="K158" i="25"/>
  <c r="J158" i="25"/>
  <c r="I158" i="25"/>
  <c r="H158" i="25"/>
  <c r="G158" i="25"/>
  <c r="R156" i="25"/>
  <c r="Q156" i="25"/>
  <c r="P156" i="25"/>
  <c r="O156" i="25"/>
  <c r="N156" i="25"/>
  <c r="M156" i="25"/>
  <c r="L156" i="25"/>
  <c r="K156" i="25"/>
  <c r="J156" i="25"/>
  <c r="I156" i="25"/>
  <c r="H156" i="25"/>
  <c r="G156" i="25"/>
  <c r="R155" i="25"/>
  <c r="Q155" i="25"/>
  <c r="P155" i="25"/>
  <c r="O155" i="25"/>
  <c r="N155" i="25"/>
  <c r="M155" i="25"/>
  <c r="L155" i="25"/>
  <c r="K155" i="25"/>
  <c r="J155" i="25"/>
  <c r="I155" i="25"/>
  <c r="H155" i="25"/>
  <c r="G155" i="25"/>
  <c r="R152" i="25"/>
  <c r="Q152" i="25"/>
  <c r="P152" i="25"/>
  <c r="O152" i="25"/>
  <c r="N152" i="25"/>
  <c r="M152" i="25"/>
  <c r="L152" i="25"/>
  <c r="I152" i="25"/>
  <c r="H152" i="25"/>
  <c r="G152" i="25"/>
  <c r="R151" i="25"/>
  <c r="Q151" i="25"/>
  <c r="P151" i="25"/>
  <c r="O151" i="25"/>
  <c r="N151" i="25"/>
  <c r="M151" i="25"/>
  <c r="L151" i="25"/>
  <c r="I151" i="25"/>
  <c r="H151" i="25"/>
  <c r="G151" i="25"/>
  <c r="R150" i="25"/>
  <c r="Q150" i="25"/>
  <c r="P150" i="25"/>
  <c r="O150" i="25"/>
  <c r="N150" i="25"/>
  <c r="M150" i="25"/>
  <c r="L150" i="25"/>
  <c r="I150" i="25"/>
  <c r="H150" i="25"/>
  <c r="G150" i="25"/>
  <c r="R149" i="25"/>
  <c r="Q149" i="25"/>
  <c r="P149" i="25"/>
  <c r="O149" i="25"/>
  <c r="N149" i="25"/>
  <c r="M149" i="25"/>
  <c r="L149" i="25"/>
  <c r="I149" i="25"/>
  <c r="H149" i="25"/>
  <c r="G149" i="25"/>
  <c r="R148" i="25"/>
  <c r="Q148" i="25"/>
  <c r="P148" i="25"/>
  <c r="O148" i="25"/>
  <c r="N148" i="25"/>
  <c r="M148" i="25"/>
  <c r="L148" i="25"/>
  <c r="I148" i="25"/>
  <c r="H148" i="25"/>
  <c r="G148" i="25"/>
  <c r="R146" i="25"/>
  <c r="Q146" i="25"/>
  <c r="P146" i="25"/>
  <c r="O146" i="25"/>
  <c r="N146" i="25"/>
  <c r="M146" i="25"/>
  <c r="L146" i="25"/>
  <c r="I146" i="25"/>
  <c r="H146" i="25"/>
  <c r="G146" i="25"/>
  <c r="R145" i="25"/>
  <c r="Q145" i="25"/>
  <c r="P145" i="25"/>
  <c r="O145" i="25"/>
  <c r="N145" i="25"/>
  <c r="M145" i="25"/>
  <c r="L145" i="25"/>
  <c r="I145" i="25"/>
  <c r="H145" i="25"/>
  <c r="G145" i="25"/>
  <c r="R144" i="25"/>
  <c r="Q144" i="25"/>
  <c r="P144" i="25"/>
  <c r="O144" i="25"/>
  <c r="N144" i="25"/>
  <c r="M144" i="25"/>
  <c r="L144" i="25"/>
  <c r="I144" i="25"/>
  <c r="H144" i="25"/>
  <c r="G144" i="25"/>
  <c r="R143" i="25"/>
  <c r="Q143" i="25"/>
  <c r="P143" i="25"/>
  <c r="O143" i="25"/>
  <c r="N143" i="25"/>
  <c r="M143" i="25"/>
  <c r="L143" i="25"/>
  <c r="I143" i="25"/>
  <c r="H143" i="25"/>
  <c r="G143" i="25"/>
  <c r="R142" i="25"/>
  <c r="Q142" i="25"/>
  <c r="P142" i="25"/>
  <c r="O142" i="25"/>
  <c r="N142" i="25"/>
  <c r="M142" i="25"/>
  <c r="L142" i="25"/>
  <c r="I142" i="25"/>
  <c r="H142" i="25"/>
  <c r="G142" i="25"/>
  <c r="R140" i="25"/>
  <c r="Q140" i="25"/>
  <c r="P140" i="25"/>
  <c r="O140" i="25"/>
  <c r="N140" i="25"/>
  <c r="M140" i="25"/>
  <c r="L140" i="25"/>
  <c r="I140" i="25"/>
  <c r="H140" i="25"/>
  <c r="G140" i="25"/>
  <c r="R138" i="25"/>
  <c r="Q138" i="25"/>
  <c r="P138" i="25"/>
  <c r="O138" i="25"/>
  <c r="N138" i="25"/>
  <c r="M138" i="25"/>
  <c r="L138" i="25"/>
  <c r="I138" i="25"/>
  <c r="H138" i="25"/>
  <c r="G138" i="25"/>
  <c r="R134" i="25"/>
  <c r="Q134" i="25"/>
  <c r="P134" i="25"/>
  <c r="O134" i="25"/>
  <c r="N134" i="25"/>
  <c r="M134" i="25"/>
  <c r="L134" i="25"/>
  <c r="I134" i="25"/>
  <c r="H134" i="25"/>
  <c r="G134" i="25"/>
  <c r="R133" i="25"/>
  <c r="Q133" i="25"/>
  <c r="P133" i="25"/>
  <c r="O133" i="25"/>
  <c r="N133" i="25"/>
  <c r="M133" i="25"/>
  <c r="L133" i="25"/>
  <c r="I133" i="25"/>
  <c r="H133" i="25"/>
  <c r="G133" i="25"/>
  <c r="R132" i="25"/>
  <c r="Q132" i="25"/>
  <c r="P132" i="25"/>
  <c r="O132" i="25"/>
  <c r="N132" i="25"/>
  <c r="M132" i="25"/>
  <c r="L132" i="25"/>
  <c r="I132" i="25"/>
  <c r="H132" i="25"/>
  <c r="G132" i="25"/>
  <c r="R131" i="25"/>
  <c r="Q131" i="25"/>
  <c r="P131" i="25"/>
  <c r="O131" i="25"/>
  <c r="N131" i="25"/>
  <c r="M131" i="25"/>
  <c r="L131" i="25"/>
  <c r="I131" i="25"/>
  <c r="H131" i="25"/>
  <c r="G131" i="25"/>
  <c r="R130" i="25"/>
  <c r="Q130" i="25"/>
  <c r="P130" i="25"/>
  <c r="O130" i="25"/>
  <c r="N130" i="25"/>
  <c r="M130" i="25"/>
  <c r="L130" i="25"/>
  <c r="I130" i="25"/>
  <c r="H130" i="25"/>
  <c r="G130" i="25"/>
  <c r="R128" i="25"/>
  <c r="Q128" i="25"/>
  <c r="P128" i="25"/>
  <c r="O128" i="25"/>
  <c r="N128" i="25"/>
  <c r="M128" i="25"/>
  <c r="L128" i="25"/>
  <c r="I128" i="25"/>
  <c r="H128" i="25"/>
  <c r="G128" i="25"/>
  <c r="R127" i="25"/>
  <c r="Q127" i="25"/>
  <c r="P127" i="25"/>
  <c r="O127" i="25"/>
  <c r="N127" i="25"/>
  <c r="M127" i="25"/>
  <c r="L127" i="25"/>
  <c r="I127" i="25"/>
  <c r="H127" i="25"/>
  <c r="G127" i="25"/>
  <c r="R126" i="25"/>
  <c r="Q126" i="25"/>
  <c r="P126" i="25"/>
  <c r="O126" i="25"/>
  <c r="N126" i="25"/>
  <c r="M126" i="25"/>
  <c r="L126" i="25"/>
  <c r="I126" i="25"/>
  <c r="H126" i="25"/>
  <c r="G126" i="25"/>
  <c r="R125" i="25"/>
  <c r="Q125" i="25"/>
  <c r="P125" i="25"/>
  <c r="O125" i="25"/>
  <c r="N125" i="25"/>
  <c r="M125" i="25"/>
  <c r="L125" i="25"/>
  <c r="I125" i="25"/>
  <c r="H125" i="25"/>
  <c r="G125" i="25"/>
  <c r="R124" i="25"/>
  <c r="Q124" i="25"/>
  <c r="P124" i="25"/>
  <c r="O124" i="25"/>
  <c r="N124" i="25"/>
  <c r="M124" i="25"/>
  <c r="L124" i="25"/>
  <c r="K124" i="25"/>
  <c r="J124" i="25"/>
  <c r="I124" i="25"/>
  <c r="H124" i="25"/>
  <c r="G124" i="25"/>
  <c r="R122" i="25"/>
  <c r="Q122" i="25"/>
  <c r="P122" i="25"/>
  <c r="O122" i="25"/>
  <c r="N122" i="25"/>
  <c r="M122" i="25"/>
  <c r="L122" i="25"/>
  <c r="I122" i="25"/>
  <c r="H122" i="25"/>
  <c r="G122" i="25"/>
  <c r="R120" i="25"/>
  <c r="Q120" i="25"/>
  <c r="P120" i="25"/>
  <c r="O120" i="25"/>
  <c r="N120" i="25"/>
  <c r="M120" i="25"/>
  <c r="L120" i="25"/>
  <c r="I120" i="25"/>
  <c r="H120" i="25"/>
  <c r="G120" i="25"/>
  <c r="R115" i="25"/>
  <c r="Q115" i="25"/>
  <c r="P115" i="25"/>
  <c r="O115" i="25"/>
  <c r="N115" i="25"/>
  <c r="M115" i="25"/>
  <c r="L115" i="25"/>
  <c r="K115" i="25"/>
  <c r="J115" i="25"/>
  <c r="I115" i="25"/>
  <c r="H115" i="25"/>
  <c r="G115" i="25"/>
  <c r="N114" i="25"/>
  <c r="M114" i="25"/>
  <c r="L114" i="25"/>
  <c r="K114" i="25"/>
  <c r="J114" i="25"/>
  <c r="I114" i="25"/>
  <c r="H114" i="25"/>
  <c r="G114" i="25"/>
  <c r="Q113" i="25"/>
  <c r="P113" i="25"/>
  <c r="O113" i="25"/>
  <c r="N113" i="25"/>
  <c r="M113" i="25"/>
  <c r="L113" i="25"/>
  <c r="K113" i="25"/>
  <c r="J113" i="25"/>
  <c r="I113" i="25"/>
  <c r="H113" i="25"/>
  <c r="G113" i="25"/>
  <c r="R112" i="25"/>
  <c r="Q112" i="25"/>
  <c r="P112" i="25"/>
  <c r="O112" i="25"/>
  <c r="N112" i="25"/>
  <c r="M112" i="25"/>
  <c r="L112" i="25"/>
  <c r="K112" i="25"/>
  <c r="J112" i="25"/>
  <c r="I112" i="25"/>
  <c r="H112" i="25"/>
  <c r="G112" i="25"/>
  <c r="R111" i="25"/>
  <c r="Q111" i="25"/>
  <c r="P111" i="25"/>
  <c r="O111" i="25"/>
  <c r="N111" i="25"/>
  <c r="M111" i="25"/>
  <c r="L111" i="25"/>
  <c r="K111" i="25"/>
  <c r="J111" i="25"/>
  <c r="I111" i="25"/>
  <c r="H111" i="25"/>
  <c r="G111" i="25"/>
  <c r="R109" i="25"/>
  <c r="Q109" i="25"/>
  <c r="P109" i="25"/>
  <c r="O109" i="25"/>
  <c r="N109" i="25"/>
  <c r="M109" i="25"/>
  <c r="L109" i="25"/>
  <c r="K109" i="25"/>
  <c r="J109" i="25"/>
  <c r="I109" i="25"/>
  <c r="H109" i="25"/>
  <c r="G109" i="25"/>
  <c r="R108" i="25"/>
  <c r="Q108" i="25"/>
  <c r="P108" i="25"/>
  <c r="O108" i="25"/>
  <c r="N108" i="25"/>
  <c r="M108" i="25"/>
  <c r="L108" i="25"/>
  <c r="K108" i="25"/>
  <c r="J108" i="25"/>
  <c r="I108" i="25"/>
  <c r="H108" i="25"/>
  <c r="G108" i="25"/>
  <c r="R107" i="25"/>
  <c r="Q107" i="25"/>
  <c r="P107" i="25"/>
  <c r="O107" i="25"/>
  <c r="N107" i="25"/>
  <c r="M107" i="25"/>
  <c r="L107" i="25"/>
  <c r="K107" i="25"/>
  <c r="J107" i="25"/>
  <c r="I107" i="25"/>
  <c r="H107" i="25"/>
  <c r="G107" i="25"/>
  <c r="R106" i="25"/>
  <c r="Q106" i="25"/>
  <c r="P106" i="25"/>
  <c r="O106" i="25"/>
  <c r="N106" i="25"/>
  <c r="M106" i="25"/>
  <c r="L106" i="25"/>
  <c r="K106" i="25"/>
  <c r="J106" i="25"/>
  <c r="I106" i="25"/>
  <c r="H106" i="25"/>
  <c r="G106" i="25"/>
  <c r="R105" i="25"/>
  <c r="Q105" i="25"/>
  <c r="P105" i="25"/>
  <c r="O105" i="25"/>
  <c r="N105" i="25"/>
  <c r="M105" i="25"/>
  <c r="L105" i="25"/>
  <c r="K105" i="25"/>
  <c r="J105" i="25"/>
  <c r="I105" i="25"/>
  <c r="H105" i="25"/>
  <c r="G105" i="25"/>
  <c r="R103" i="25"/>
  <c r="Q103" i="25"/>
  <c r="P103" i="25"/>
  <c r="O103" i="25"/>
  <c r="N103" i="25"/>
  <c r="M103" i="25"/>
  <c r="L103" i="25"/>
  <c r="K103" i="25"/>
  <c r="J103" i="25"/>
  <c r="I103" i="25"/>
  <c r="H103" i="25"/>
  <c r="G103" i="25"/>
  <c r="R102" i="25"/>
  <c r="Q102" i="25"/>
  <c r="P102" i="25"/>
  <c r="O102" i="25"/>
  <c r="N102" i="25"/>
  <c r="M102" i="25"/>
  <c r="L102" i="25"/>
  <c r="K102" i="25"/>
  <c r="J102" i="25"/>
  <c r="I102" i="25"/>
  <c r="H102" i="25"/>
  <c r="G102" i="25"/>
  <c r="R99" i="25"/>
  <c r="Q99" i="25"/>
  <c r="P99" i="25"/>
  <c r="O99" i="25"/>
  <c r="N99" i="25"/>
  <c r="M99" i="25"/>
  <c r="L99" i="25"/>
  <c r="K99" i="25"/>
  <c r="J99" i="25"/>
  <c r="I99" i="25"/>
  <c r="H99" i="25"/>
  <c r="G99" i="25"/>
  <c r="R98" i="25"/>
  <c r="Q98" i="25"/>
  <c r="P98" i="25"/>
  <c r="O98" i="25"/>
  <c r="N98" i="25"/>
  <c r="M98" i="25"/>
  <c r="L98" i="25"/>
  <c r="I98" i="25"/>
  <c r="H98" i="25"/>
  <c r="G98" i="25"/>
  <c r="R97" i="25"/>
  <c r="Q97" i="25"/>
  <c r="P97" i="25"/>
  <c r="O97" i="25"/>
  <c r="N97" i="25"/>
  <c r="M97" i="25"/>
  <c r="L97" i="25"/>
  <c r="I97" i="25"/>
  <c r="H97" i="25"/>
  <c r="G97" i="25"/>
  <c r="R96" i="25"/>
  <c r="Q96" i="25"/>
  <c r="P96" i="25"/>
  <c r="O96" i="25"/>
  <c r="N96" i="25"/>
  <c r="M96" i="25"/>
  <c r="L96" i="25"/>
  <c r="I96" i="25"/>
  <c r="H96" i="25"/>
  <c r="G96" i="25"/>
  <c r="R95" i="25"/>
  <c r="Q95" i="25"/>
  <c r="P95" i="25"/>
  <c r="O95" i="25"/>
  <c r="N95" i="25"/>
  <c r="M95" i="25"/>
  <c r="L95" i="25"/>
  <c r="I95" i="25"/>
  <c r="H95" i="25"/>
  <c r="G95" i="25"/>
  <c r="R93" i="25"/>
  <c r="Q93" i="25"/>
  <c r="P93" i="25"/>
  <c r="O93" i="25"/>
  <c r="N93" i="25"/>
  <c r="M93" i="25"/>
  <c r="L93" i="25"/>
  <c r="I93" i="25"/>
  <c r="H93" i="25"/>
  <c r="G93" i="25"/>
  <c r="R92" i="25"/>
  <c r="Q92" i="25"/>
  <c r="P92" i="25"/>
  <c r="O92" i="25"/>
  <c r="N92" i="25"/>
  <c r="M92" i="25"/>
  <c r="L92" i="25"/>
  <c r="I92" i="25"/>
  <c r="H92" i="25"/>
  <c r="G92" i="25"/>
  <c r="R91" i="25"/>
  <c r="Q91" i="25"/>
  <c r="P91" i="25"/>
  <c r="O91" i="25"/>
  <c r="N91" i="25"/>
  <c r="M91" i="25"/>
  <c r="L91" i="25"/>
  <c r="I91" i="25"/>
  <c r="H91" i="25"/>
  <c r="G91" i="25"/>
  <c r="R90" i="25"/>
  <c r="Q90" i="25"/>
  <c r="P90" i="25"/>
  <c r="O90" i="25"/>
  <c r="N90" i="25"/>
  <c r="M90" i="25"/>
  <c r="L90" i="25"/>
  <c r="I90" i="25"/>
  <c r="H90" i="25"/>
  <c r="G90" i="25"/>
  <c r="R89" i="25"/>
  <c r="Q89" i="25"/>
  <c r="P89" i="25"/>
  <c r="O89" i="25"/>
  <c r="N89" i="25"/>
  <c r="M89" i="25"/>
  <c r="L89" i="25"/>
  <c r="I89" i="25"/>
  <c r="H89" i="25"/>
  <c r="G89" i="25"/>
  <c r="R87" i="25"/>
  <c r="Q87" i="25"/>
  <c r="P87" i="25"/>
  <c r="O87" i="25"/>
  <c r="N87" i="25"/>
  <c r="M87" i="25"/>
  <c r="L87" i="25"/>
  <c r="I87" i="25"/>
  <c r="H87" i="25"/>
  <c r="G87" i="25"/>
  <c r="R85" i="25"/>
  <c r="Q85" i="25"/>
  <c r="P85" i="25"/>
  <c r="O85" i="25"/>
  <c r="N85" i="25"/>
  <c r="M85" i="25"/>
  <c r="L85" i="25"/>
  <c r="K85" i="25"/>
  <c r="J85" i="25"/>
  <c r="I85" i="25"/>
  <c r="H85" i="25"/>
  <c r="G85" i="25"/>
  <c r="R81" i="25"/>
  <c r="Q81" i="25"/>
  <c r="P81" i="25"/>
  <c r="O81" i="25"/>
  <c r="N81" i="25"/>
  <c r="M81" i="25"/>
  <c r="L81" i="25"/>
  <c r="K81" i="25"/>
  <c r="J81" i="25"/>
  <c r="I81" i="25"/>
  <c r="H81" i="25"/>
  <c r="G81" i="25"/>
  <c r="R80" i="25"/>
  <c r="Q80" i="25"/>
  <c r="P80" i="25"/>
  <c r="O80" i="25"/>
  <c r="N80" i="25"/>
  <c r="M80" i="25"/>
  <c r="L80" i="25"/>
  <c r="I80" i="25"/>
  <c r="H80" i="25"/>
  <c r="G80" i="25"/>
  <c r="R79" i="25"/>
  <c r="Q79" i="25"/>
  <c r="P79" i="25"/>
  <c r="O79" i="25"/>
  <c r="N79" i="25"/>
  <c r="M79" i="25"/>
  <c r="L79" i="25"/>
  <c r="I79" i="25"/>
  <c r="H79" i="25"/>
  <c r="G79" i="25"/>
  <c r="R78" i="25"/>
  <c r="Q78" i="25"/>
  <c r="P78" i="25"/>
  <c r="O78" i="25"/>
  <c r="N78" i="25"/>
  <c r="M78" i="25"/>
  <c r="L78" i="25"/>
  <c r="I78" i="25"/>
  <c r="H78" i="25"/>
  <c r="G78" i="25"/>
  <c r="R77" i="25"/>
  <c r="Q77" i="25"/>
  <c r="P77" i="25"/>
  <c r="O77" i="25"/>
  <c r="N77" i="25"/>
  <c r="M77" i="25"/>
  <c r="L77" i="25"/>
  <c r="I77" i="25"/>
  <c r="H77" i="25"/>
  <c r="G77" i="25"/>
  <c r="R75" i="25"/>
  <c r="Q75" i="25"/>
  <c r="P75" i="25"/>
  <c r="O75" i="25"/>
  <c r="N75" i="25"/>
  <c r="M75" i="25"/>
  <c r="L75" i="25"/>
  <c r="I75" i="25"/>
  <c r="H75" i="25"/>
  <c r="G75" i="25"/>
  <c r="R74" i="25"/>
  <c r="Q74" i="25"/>
  <c r="P74" i="25"/>
  <c r="O74" i="25"/>
  <c r="N74" i="25"/>
  <c r="M74" i="25"/>
  <c r="L74" i="25"/>
  <c r="I74" i="25"/>
  <c r="H74" i="25"/>
  <c r="G74" i="25"/>
  <c r="R73" i="25"/>
  <c r="Q73" i="25"/>
  <c r="P73" i="25"/>
  <c r="O73" i="25"/>
  <c r="N73" i="25"/>
  <c r="M73" i="25"/>
  <c r="L73" i="25"/>
  <c r="I73" i="25"/>
  <c r="H73" i="25"/>
  <c r="G73" i="25"/>
  <c r="R72" i="25"/>
  <c r="Q72" i="25"/>
  <c r="P72" i="25"/>
  <c r="O72" i="25"/>
  <c r="N72" i="25"/>
  <c r="M72" i="25"/>
  <c r="L72" i="25"/>
  <c r="I72" i="25"/>
  <c r="H72" i="25"/>
  <c r="G72" i="25"/>
  <c r="R71" i="25"/>
  <c r="Q71" i="25"/>
  <c r="P71" i="25"/>
  <c r="O71" i="25"/>
  <c r="N71" i="25"/>
  <c r="M71" i="25"/>
  <c r="L71" i="25"/>
  <c r="I71" i="25"/>
  <c r="H71" i="25"/>
  <c r="G71" i="25"/>
  <c r="R69" i="25"/>
  <c r="Q69" i="25"/>
  <c r="P69" i="25"/>
  <c r="O69" i="25"/>
  <c r="N69" i="25"/>
  <c r="M69" i="25"/>
  <c r="L69" i="25"/>
  <c r="I69" i="25"/>
  <c r="H69" i="25"/>
  <c r="G69" i="25"/>
  <c r="R67" i="25"/>
  <c r="Q67" i="25"/>
  <c r="P67" i="25"/>
  <c r="O67" i="25"/>
  <c r="N67" i="25"/>
  <c r="M67" i="25"/>
  <c r="L67" i="25"/>
  <c r="K67" i="25"/>
  <c r="J67" i="25"/>
  <c r="I67" i="25"/>
  <c r="H67" i="25"/>
  <c r="G67" i="25"/>
  <c r="R62" i="25"/>
  <c r="Q62" i="25"/>
  <c r="P62" i="25"/>
  <c r="O62" i="25"/>
  <c r="N62" i="25"/>
  <c r="M62" i="25"/>
  <c r="L62" i="25"/>
  <c r="I62" i="25"/>
  <c r="H62" i="25"/>
  <c r="G62" i="25"/>
  <c r="N61" i="25"/>
  <c r="M61" i="25"/>
  <c r="L61" i="25"/>
  <c r="I61" i="25"/>
  <c r="H61" i="25"/>
  <c r="G61" i="25"/>
  <c r="Q60" i="25"/>
  <c r="P60" i="25"/>
  <c r="O60" i="25"/>
  <c r="N60" i="25"/>
  <c r="M60" i="25"/>
  <c r="L60" i="25"/>
  <c r="I60" i="25"/>
  <c r="H60" i="25"/>
  <c r="G60" i="25"/>
  <c r="R59" i="25"/>
  <c r="Q59" i="25"/>
  <c r="P59" i="25"/>
  <c r="O59" i="25"/>
  <c r="N59" i="25"/>
  <c r="M59" i="25"/>
  <c r="L59" i="25"/>
  <c r="I59" i="25"/>
  <c r="H59" i="25"/>
  <c r="G59" i="25"/>
  <c r="R58" i="25"/>
  <c r="Q58" i="25"/>
  <c r="P58" i="25"/>
  <c r="O58" i="25"/>
  <c r="N58" i="25"/>
  <c r="M58" i="25"/>
  <c r="L58" i="25"/>
  <c r="I58" i="25"/>
  <c r="H58" i="25"/>
  <c r="G58" i="25"/>
  <c r="R56" i="25"/>
  <c r="Q56" i="25"/>
  <c r="P56" i="25"/>
  <c r="O56" i="25"/>
  <c r="N56" i="25"/>
  <c r="M56" i="25"/>
  <c r="L56" i="25"/>
  <c r="I56" i="25"/>
  <c r="H56" i="25"/>
  <c r="G56" i="25"/>
  <c r="R55" i="25"/>
  <c r="Q55" i="25"/>
  <c r="P55" i="25"/>
  <c r="O55" i="25"/>
  <c r="N55" i="25"/>
  <c r="M55" i="25"/>
  <c r="L55" i="25"/>
  <c r="I55" i="25"/>
  <c r="H55" i="25"/>
  <c r="G55" i="25"/>
  <c r="R54" i="25"/>
  <c r="Q54" i="25"/>
  <c r="P54" i="25"/>
  <c r="O54" i="25"/>
  <c r="N54" i="25"/>
  <c r="M54" i="25"/>
  <c r="L54" i="25"/>
  <c r="I54" i="25"/>
  <c r="H54" i="25"/>
  <c r="G54" i="25"/>
  <c r="R53" i="25"/>
  <c r="Q53" i="25"/>
  <c r="P53" i="25"/>
  <c r="O53" i="25"/>
  <c r="N53" i="25"/>
  <c r="M53" i="25"/>
  <c r="L53" i="25"/>
  <c r="I53" i="25"/>
  <c r="H53" i="25"/>
  <c r="G53" i="25"/>
  <c r="R52" i="25"/>
  <c r="Q52" i="25"/>
  <c r="P52" i="25"/>
  <c r="O52" i="25"/>
  <c r="N52" i="25"/>
  <c r="M52" i="25"/>
  <c r="L52" i="25"/>
  <c r="I52" i="25"/>
  <c r="H52" i="25"/>
  <c r="G52" i="25"/>
  <c r="R50" i="25"/>
  <c r="Q50" i="25"/>
  <c r="P50" i="25"/>
  <c r="O50" i="25"/>
  <c r="N50" i="25"/>
  <c r="M50" i="25"/>
  <c r="L50" i="25"/>
  <c r="I50" i="25"/>
  <c r="H50" i="25"/>
  <c r="G50" i="25"/>
  <c r="R49" i="25"/>
  <c r="Q49" i="25"/>
  <c r="P49" i="25"/>
  <c r="O49" i="25"/>
  <c r="N49" i="25"/>
  <c r="M49" i="25"/>
  <c r="L49" i="25"/>
  <c r="I49" i="25"/>
  <c r="H49" i="25"/>
  <c r="G49" i="25"/>
  <c r="R46" i="25"/>
  <c r="Q46" i="25"/>
  <c r="P46" i="25"/>
  <c r="O46" i="25"/>
  <c r="N46" i="25"/>
  <c r="M46" i="25"/>
  <c r="L46" i="25"/>
  <c r="I46" i="25"/>
  <c r="H46" i="25"/>
  <c r="G46" i="25"/>
  <c r="R45" i="25"/>
  <c r="Q45" i="25"/>
  <c r="P45" i="25"/>
  <c r="O45" i="25"/>
  <c r="N45" i="25"/>
  <c r="M45" i="25"/>
  <c r="L45" i="25"/>
  <c r="I45" i="25"/>
  <c r="H45" i="25"/>
  <c r="G45" i="25"/>
  <c r="R44" i="25"/>
  <c r="Q44" i="25"/>
  <c r="P44" i="25"/>
  <c r="O44" i="25"/>
  <c r="N44" i="25"/>
  <c r="M44" i="25"/>
  <c r="L44" i="25"/>
  <c r="I44" i="25"/>
  <c r="H44" i="25"/>
  <c r="G44" i="25"/>
  <c r="R43" i="25"/>
  <c r="Q43" i="25"/>
  <c r="P43" i="25"/>
  <c r="O43" i="25"/>
  <c r="N43" i="25"/>
  <c r="M43" i="25"/>
  <c r="L43" i="25"/>
  <c r="I43" i="25"/>
  <c r="H43" i="25"/>
  <c r="G43" i="25"/>
  <c r="R42" i="25"/>
  <c r="Q42" i="25"/>
  <c r="P42" i="25"/>
  <c r="O42" i="25"/>
  <c r="N42" i="25"/>
  <c r="M42" i="25"/>
  <c r="L42" i="25"/>
  <c r="I42" i="25"/>
  <c r="H42" i="25"/>
  <c r="G42" i="25"/>
  <c r="R40" i="25"/>
  <c r="Q40" i="25"/>
  <c r="P40" i="25"/>
  <c r="O40" i="25"/>
  <c r="N40" i="25"/>
  <c r="M40" i="25"/>
  <c r="L40" i="25"/>
  <c r="I40" i="25"/>
  <c r="H40" i="25"/>
  <c r="G40" i="25"/>
  <c r="R39" i="25"/>
  <c r="Q39" i="25"/>
  <c r="P39" i="25"/>
  <c r="O39" i="25"/>
  <c r="N39" i="25"/>
  <c r="M39" i="25"/>
  <c r="L39" i="25"/>
  <c r="I39" i="25"/>
  <c r="H39" i="25"/>
  <c r="G39" i="25"/>
  <c r="R38" i="25"/>
  <c r="Q38" i="25"/>
  <c r="P38" i="25"/>
  <c r="O38" i="25"/>
  <c r="N38" i="25"/>
  <c r="M38" i="25"/>
  <c r="L38" i="25"/>
  <c r="I38" i="25"/>
  <c r="H38" i="25"/>
  <c r="G38" i="25"/>
  <c r="R37" i="25"/>
  <c r="Q37" i="25"/>
  <c r="P37" i="25"/>
  <c r="O37" i="25"/>
  <c r="N37" i="25"/>
  <c r="M37" i="25"/>
  <c r="L37" i="25"/>
  <c r="I37" i="25"/>
  <c r="H37" i="25"/>
  <c r="G37" i="25"/>
  <c r="R36" i="25"/>
  <c r="Q36" i="25"/>
  <c r="P36" i="25"/>
  <c r="O36" i="25"/>
  <c r="N36" i="25"/>
  <c r="M36" i="25"/>
  <c r="L36" i="25"/>
  <c r="I36" i="25"/>
  <c r="H36" i="25"/>
  <c r="G36" i="25"/>
  <c r="R34" i="25"/>
  <c r="Q34" i="25"/>
  <c r="P34" i="25"/>
  <c r="O34" i="25"/>
  <c r="N34" i="25"/>
  <c r="M34" i="25"/>
  <c r="L34" i="25"/>
  <c r="I34" i="25"/>
  <c r="H34" i="25"/>
  <c r="G34" i="25"/>
  <c r="R32" i="25"/>
  <c r="Q32" i="25"/>
  <c r="P32" i="25"/>
  <c r="O32" i="25"/>
  <c r="N32" i="25"/>
  <c r="M32" i="25"/>
  <c r="L32" i="25"/>
  <c r="I32" i="25"/>
  <c r="H32" i="25"/>
  <c r="G32" i="25"/>
  <c r="R28" i="25"/>
  <c r="Q28" i="25"/>
  <c r="P28" i="25"/>
  <c r="O28" i="25"/>
  <c r="N28" i="25"/>
  <c r="M28" i="25"/>
  <c r="L28" i="25"/>
  <c r="I28" i="25"/>
  <c r="H28" i="25"/>
  <c r="G28" i="25"/>
  <c r="R27" i="25"/>
  <c r="Q27" i="25"/>
  <c r="P27" i="25"/>
  <c r="O27" i="25"/>
  <c r="N27" i="25"/>
  <c r="M27" i="25"/>
  <c r="L27" i="25"/>
  <c r="I27" i="25"/>
  <c r="H27" i="25"/>
  <c r="G27" i="25"/>
  <c r="R26" i="25"/>
  <c r="Q26" i="25"/>
  <c r="P26" i="25"/>
  <c r="O26" i="25"/>
  <c r="N26" i="25"/>
  <c r="M26" i="25"/>
  <c r="L26" i="25"/>
  <c r="I26" i="25"/>
  <c r="H26" i="25"/>
  <c r="G26" i="25"/>
  <c r="R25" i="25"/>
  <c r="Q25" i="25"/>
  <c r="P25" i="25"/>
  <c r="O25" i="25"/>
  <c r="N25" i="25"/>
  <c r="M25" i="25"/>
  <c r="L25" i="25"/>
  <c r="I25" i="25"/>
  <c r="H25" i="25"/>
  <c r="G25" i="25"/>
  <c r="R24" i="25"/>
  <c r="Q24" i="25"/>
  <c r="P24" i="25"/>
  <c r="O24" i="25"/>
  <c r="N24" i="25"/>
  <c r="M24" i="25"/>
  <c r="L24" i="25"/>
  <c r="I24" i="25"/>
  <c r="H24" i="25"/>
  <c r="G24" i="25"/>
  <c r="R22" i="25"/>
  <c r="Q22" i="25"/>
  <c r="P22" i="25"/>
  <c r="O22" i="25"/>
  <c r="N22" i="25"/>
  <c r="M22" i="25"/>
  <c r="L22" i="25"/>
  <c r="I22" i="25"/>
  <c r="H22" i="25"/>
  <c r="G22" i="25"/>
  <c r="R21" i="25"/>
  <c r="Q21" i="25"/>
  <c r="P21" i="25"/>
  <c r="O21" i="25"/>
  <c r="N21" i="25"/>
  <c r="M21" i="25"/>
  <c r="L21" i="25"/>
  <c r="I21" i="25"/>
  <c r="H21" i="25"/>
  <c r="G21" i="25"/>
  <c r="R20" i="25"/>
  <c r="Q20" i="25"/>
  <c r="P20" i="25"/>
  <c r="O20" i="25"/>
  <c r="N20" i="25"/>
  <c r="M20" i="25"/>
  <c r="L20" i="25"/>
  <c r="I20" i="25"/>
  <c r="H20" i="25"/>
  <c r="G20" i="25"/>
  <c r="R19" i="25"/>
  <c r="Q19" i="25"/>
  <c r="P19" i="25"/>
  <c r="O19" i="25"/>
  <c r="N19" i="25"/>
  <c r="M19" i="25"/>
  <c r="L19" i="25"/>
  <c r="I19" i="25"/>
  <c r="H19" i="25"/>
  <c r="G19" i="25"/>
  <c r="R18" i="25"/>
  <c r="Q18" i="25"/>
  <c r="P18" i="25"/>
  <c r="O18" i="25"/>
  <c r="N18" i="25"/>
  <c r="M18" i="25"/>
  <c r="L18" i="25"/>
  <c r="I18" i="25"/>
  <c r="H18" i="25"/>
  <c r="G18" i="25"/>
  <c r="R16" i="25"/>
  <c r="Q16" i="25"/>
  <c r="P16" i="25"/>
  <c r="O16" i="25"/>
  <c r="N16" i="25"/>
  <c r="M16" i="25"/>
  <c r="L16" i="25"/>
  <c r="I16" i="25"/>
  <c r="H16" i="25"/>
  <c r="G16" i="25"/>
  <c r="R14" i="25"/>
  <c r="Q14" i="25"/>
  <c r="P14" i="25"/>
  <c r="O14" i="25"/>
  <c r="N14" i="25"/>
  <c r="M14" i="25"/>
  <c r="L14" i="25"/>
  <c r="I14" i="25"/>
  <c r="H14" i="25"/>
  <c r="G14" i="25"/>
  <c r="R217" i="24"/>
  <c r="Q217" i="24"/>
  <c r="P217" i="24"/>
  <c r="O217" i="24"/>
  <c r="N217" i="24"/>
  <c r="M217" i="24"/>
  <c r="L217" i="24"/>
  <c r="K217" i="24"/>
  <c r="J217" i="24"/>
  <c r="I217" i="24"/>
  <c r="H217" i="24"/>
  <c r="G217" i="24"/>
  <c r="N216" i="24"/>
  <c r="M216" i="24"/>
  <c r="L216" i="24"/>
  <c r="K216" i="24"/>
  <c r="J216" i="24"/>
  <c r="I216" i="24"/>
  <c r="H216" i="24"/>
  <c r="G216" i="24"/>
  <c r="Q215" i="24"/>
  <c r="P215" i="24"/>
  <c r="O215" i="24"/>
  <c r="N215" i="24"/>
  <c r="M215" i="24"/>
  <c r="L215" i="24"/>
  <c r="K215" i="24"/>
  <c r="J215" i="24"/>
  <c r="I215" i="24"/>
  <c r="H215" i="24"/>
  <c r="G215" i="24"/>
  <c r="R214" i="24"/>
  <c r="Q214" i="24"/>
  <c r="P214" i="24"/>
  <c r="O214" i="24"/>
  <c r="N214" i="24"/>
  <c r="M214" i="24"/>
  <c r="L214" i="24"/>
  <c r="K214" i="24"/>
  <c r="J214" i="24"/>
  <c r="I214" i="24"/>
  <c r="H214" i="24"/>
  <c r="G214" i="24"/>
  <c r="R213" i="24"/>
  <c r="Q213" i="24"/>
  <c r="P213" i="24"/>
  <c r="O213" i="24"/>
  <c r="N213" i="24"/>
  <c r="M213" i="24"/>
  <c r="L213" i="24"/>
  <c r="K213" i="24"/>
  <c r="J213" i="24"/>
  <c r="I213" i="24"/>
  <c r="H213" i="24"/>
  <c r="G213" i="24"/>
  <c r="R211" i="24"/>
  <c r="Q211" i="24"/>
  <c r="P211" i="24"/>
  <c r="O211" i="24"/>
  <c r="N211" i="24"/>
  <c r="M211" i="24"/>
  <c r="L211" i="24"/>
  <c r="K211" i="24"/>
  <c r="J211" i="24"/>
  <c r="I211" i="24"/>
  <c r="H211" i="24"/>
  <c r="G211" i="24"/>
  <c r="R209" i="24"/>
  <c r="Q209" i="24"/>
  <c r="P209" i="24"/>
  <c r="O209" i="24"/>
  <c r="N209" i="24"/>
  <c r="M209" i="24"/>
  <c r="L209" i="24"/>
  <c r="K209" i="24"/>
  <c r="J209" i="24"/>
  <c r="I209" i="24"/>
  <c r="H209" i="24"/>
  <c r="G209" i="24"/>
  <c r="R208" i="24"/>
  <c r="Q208" i="24"/>
  <c r="P208" i="24"/>
  <c r="O208" i="24"/>
  <c r="N208" i="24"/>
  <c r="M208" i="24"/>
  <c r="L208" i="24"/>
  <c r="K208" i="24"/>
  <c r="J208" i="24"/>
  <c r="I208" i="24"/>
  <c r="H208" i="24"/>
  <c r="G208" i="24"/>
  <c r="R207" i="24"/>
  <c r="Q207" i="24"/>
  <c r="P207" i="24"/>
  <c r="O207" i="24"/>
  <c r="N207" i="24"/>
  <c r="M207" i="24"/>
  <c r="L207" i="24"/>
  <c r="K207" i="24"/>
  <c r="J207" i="24"/>
  <c r="I207" i="24"/>
  <c r="H207" i="24"/>
  <c r="G207" i="24"/>
  <c r="R206" i="24"/>
  <c r="Q206" i="24"/>
  <c r="P206" i="24"/>
  <c r="O206" i="24"/>
  <c r="N206" i="24"/>
  <c r="M206" i="24"/>
  <c r="L206" i="24"/>
  <c r="K206" i="24"/>
  <c r="J206" i="24"/>
  <c r="I206" i="24"/>
  <c r="H206" i="24"/>
  <c r="G206" i="24"/>
  <c r="R204" i="24"/>
  <c r="Q204" i="24"/>
  <c r="P204" i="24"/>
  <c r="O204" i="24"/>
  <c r="N204" i="24"/>
  <c r="M204" i="24"/>
  <c r="L204" i="24"/>
  <c r="K204" i="24"/>
  <c r="J204" i="24"/>
  <c r="I204" i="24"/>
  <c r="H204" i="24"/>
  <c r="G204" i="24"/>
  <c r="R203" i="24"/>
  <c r="Q203" i="24"/>
  <c r="P203" i="24"/>
  <c r="O203" i="24"/>
  <c r="N203" i="24"/>
  <c r="M203" i="24"/>
  <c r="L203" i="24"/>
  <c r="K203" i="24"/>
  <c r="J203" i="24"/>
  <c r="I203" i="24"/>
  <c r="H203" i="24"/>
  <c r="G203" i="24"/>
  <c r="R202" i="24"/>
  <c r="Q202" i="24"/>
  <c r="P202" i="24"/>
  <c r="O202" i="24"/>
  <c r="N202" i="24"/>
  <c r="M202" i="24"/>
  <c r="L202" i="24"/>
  <c r="K202" i="24"/>
  <c r="J202" i="24"/>
  <c r="I202" i="24"/>
  <c r="H202" i="24"/>
  <c r="G202" i="24"/>
  <c r="R200" i="24"/>
  <c r="Q200" i="24"/>
  <c r="P200" i="24"/>
  <c r="O200" i="24"/>
  <c r="N200" i="24"/>
  <c r="M200" i="24"/>
  <c r="L200" i="24"/>
  <c r="K200" i="24"/>
  <c r="J200" i="24"/>
  <c r="I200" i="24"/>
  <c r="H200" i="24"/>
  <c r="G200" i="24"/>
  <c r="N199" i="24"/>
  <c r="M199" i="24"/>
  <c r="L199" i="24"/>
  <c r="K199" i="24"/>
  <c r="J199" i="24"/>
  <c r="I199" i="24"/>
  <c r="H199" i="24"/>
  <c r="G199" i="24"/>
  <c r="Q198" i="24"/>
  <c r="P198" i="24"/>
  <c r="O198" i="24"/>
  <c r="N198" i="24"/>
  <c r="M198" i="24"/>
  <c r="L198" i="24"/>
  <c r="K198" i="24"/>
  <c r="J198" i="24"/>
  <c r="I198" i="24"/>
  <c r="H198" i="24"/>
  <c r="G198" i="24"/>
  <c r="R197" i="24"/>
  <c r="Q197" i="24"/>
  <c r="P197" i="24"/>
  <c r="O197" i="24"/>
  <c r="N197" i="24"/>
  <c r="M197" i="24"/>
  <c r="L197" i="24"/>
  <c r="K197" i="24"/>
  <c r="J197" i="24"/>
  <c r="I197" i="24"/>
  <c r="H197" i="24"/>
  <c r="G197" i="24"/>
  <c r="R196" i="24"/>
  <c r="Q196" i="24"/>
  <c r="P196" i="24"/>
  <c r="O196" i="24"/>
  <c r="N196" i="24"/>
  <c r="M196" i="24"/>
  <c r="L196" i="24"/>
  <c r="K196" i="24"/>
  <c r="J196" i="24"/>
  <c r="I196" i="24"/>
  <c r="H196" i="24"/>
  <c r="G196" i="24"/>
  <c r="R194" i="24"/>
  <c r="Q194" i="24"/>
  <c r="P194" i="24"/>
  <c r="O194" i="24"/>
  <c r="N194" i="24"/>
  <c r="M194" i="24"/>
  <c r="L194" i="24"/>
  <c r="K194" i="24"/>
  <c r="J194" i="24"/>
  <c r="I194" i="24"/>
  <c r="H194" i="24"/>
  <c r="G194" i="24"/>
  <c r="R192" i="24"/>
  <c r="Q192" i="24"/>
  <c r="P192" i="24"/>
  <c r="O192" i="24"/>
  <c r="N192" i="24"/>
  <c r="M192" i="24"/>
  <c r="L192" i="24"/>
  <c r="K192" i="24"/>
  <c r="J192" i="24"/>
  <c r="I192" i="24"/>
  <c r="H192" i="24"/>
  <c r="G192" i="24"/>
  <c r="R191" i="24"/>
  <c r="Q191" i="24"/>
  <c r="P191" i="24"/>
  <c r="O191" i="24"/>
  <c r="N191" i="24"/>
  <c r="M191" i="24"/>
  <c r="L191" i="24"/>
  <c r="K191" i="24"/>
  <c r="J191" i="24"/>
  <c r="I191" i="24"/>
  <c r="H191" i="24"/>
  <c r="G191" i="24"/>
  <c r="R190" i="24"/>
  <c r="Q190" i="24"/>
  <c r="P190" i="24"/>
  <c r="O190" i="24"/>
  <c r="N190" i="24"/>
  <c r="M190" i="24"/>
  <c r="L190" i="24"/>
  <c r="K190" i="24"/>
  <c r="J190" i="24"/>
  <c r="I190" i="24"/>
  <c r="H190" i="24"/>
  <c r="G190" i="24"/>
  <c r="R189" i="24"/>
  <c r="Q189" i="24"/>
  <c r="P189" i="24"/>
  <c r="O189" i="24"/>
  <c r="N189" i="24"/>
  <c r="M189" i="24"/>
  <c r="L189" i="24"/>
  <c r="K189" i="24"/>
  <c r="J189" i="24"/>
  <c r="I189" i="24"/>
  <c r="H189" i="24"/>
  <c r="G189" i="24"/>
  <c r="R187" i="24"/>
  <c r="Q187" i="24"/>
  <c r="P187" i="24"/>
  <c r="O187" i="24"/>
  <c r="N187" i="24"/>
  <c r="M187" i="24"/>
  <c r="L187" i="24"/>
  <c r="K187" i="24"/>
  <c r="J187" i="24"/>
  <c r="I187" i="24"/>
  <c r="H187" i="24"/>
  <c r="G187" i="24"/>
  <c r="R186" i="24"/>
  <c r="Q186" i="24"/>
  <c r="P186" i="24"/>
  <c r="O186" i="24"/>
  <c r="N186" i="24"/>
  <c r="M186" i="24"/>
  <c r="L186" i="24"/>
  <c r="K186" i="24"/>
  <c r="J186" i="24"/>
  <c r="I186" i="24"/>
  <c r="H186" i="24"/>
  <c r="G186" i="24"/>
  <c r="R185" i="24"/>
  <c r="Q185" i="24"/>
  <c r="P185" i="24"/>
  <c r="O185" i="24"/>
  <c r="N185" i="24"/>
  <c r="M185" i="24"/>
  <c r="L185" i="24"/>
  <c r="K185" i="24"/>
  <c r="J185" i="24"/>
  <c r="I185" i="24"/>
  <c r="H185" i="24"/>
  <c r="G185" i="24"/>
  <c r="R183" i="24"/>
  <c r="Q183" i="24"/>
  <c r="P183" i="24"/>
  <c r="O183" i="24"/>
  <c r="N183" i="24"/>
  <c r="M183" i="24"/>
  <c r="L183" i="24"/>
  <c r="K183" i="24"/>
  <c r="J183" i="24"/>
  <c r="I183" i="24"/>
  <c r="H183" i="24"/>
  <c r="G183" i="24"/>
  <c r="N182" i="24"/>
  <c r="M182" i="24"/>
  <c r="L182" i="24"/>
  <c r="K182" i="24"/>
  <c r="J182" i="24"/>
  <c r="I182" i="24"/>
  <c r="H182" i="24"/>
  <c r="G182" i="24"/>
  <c r="Q181" i="24"/>
  <c r="P181" i="24"/>
  <c r="O181" i="24"/>
  <c r="N181" i="24"/>
  <c r="M181" i="24"/>
  <c r="L181" i="24"/>
  <c r="K181" i="24"/>
  <c r="J181" i="24"/>
  <c r="I181" i="24"/>
  <c r="H181" i="24"/>
  <c r="G181" i="24"/>
  <c r="R180" i="24"/>
  <c r="Q180" i="24"/>
  <c r="P180" i="24"/>
  <c r="O180" i="24"/>
  <c r="N180" i="24"/>
  <c r="M180" i="24"/>
  <c r="L180" i="24"/>
  <c r="K180" i="24"/>
  <c r="J180" i="24"/>
  <c r="I180" i="24"/>
  <c r="H180" i="24"/>
  <c r="G180" i="24"/>
  <c r="R179" i="24"/>
  <c r="Q179" i="24"/>
  <c r="P179" i="24"/>
  <c r="O179" i="24"/>
  <c r="N179" i="24"/>
  <c r="M179" i="24"/>
  <c r="L179" i="24"/>
  <c r="K179" i="24"/>
  <c r="J179" i="24"/>
  <c r="I179" i="24"/>
  <c r="H179" i="24"/>
  <c r="G179" i="24"/>
  <c r="R177" i="24"/>
  <c r="Q177" i="24"/>
  <c r="P177" i="24"/>
  <c r="O177" i="24"/>
  <c r="N177" i="24"/>
  <c r="M177" i="24"/>
  <c r="L177" i="24"/>
  <c r="K177" i="24"/>
  <c r="J177" i="24"/>
  <c r="I177" i="24"/>
  <c r="H177" i="24"/>
  <c r="G177" i="24"/>
  <c r="R175" i="24"/>
  <c r="Q175" i="24"/>
  <c r="P175" i="24"/>
  <c r="O175" i="24"/>
  <c r="N175" i="24"/>
  <c r="M175" i="24"/>
  <c r="L175" i="24"/>
  <c r="K175" i="24"/>
  <c r="J175" i="24"/>
  <c r="I175" i="24"/>
  <c r="H175" i="24"/>
  <c r="G175" i="24"/>
  <c r="R174" i="24"/>
  <c r="Q174" i="24"/>
  <c r="P174" i="24"/>
  <c r="O174" i="24"/>
  <c r="N174" i="24"/>
  <c r="M174" i="24"/>
  <c r="L174" i="24"/>
  <c r="K174" i="24"/>
  <c r="J174" i="24"/>
  <c r="I174" i="24"/>
  <c r="H174" i="24"/>
  <c r="G174" i="24"/>
  <c r="R173" i="24"/>
  <c r="Q173" i="24"/>
  <c r="P173" i="24"/>
  <c r="O173" i="24"/>
  <c r="N173" i="24"/>
  <c r="M173" i="24"/>
  <c r="L173" i="24"/>
  <c r="K173" i="24"/>
  <c r="J173" i="24"/>
  <c r="I173" i="24"/>
  <c r="H173" i="24"/>
  <c r="G173" i="24"/>
  <c r="R172" i="24"/>
  <c r="Q172" i="24"/>
  <c r="P172" i="24"/>
  <c r="O172" i="24"/>
  <c r="N172" i="24"/>
  <c r="M172" i="24"/>
  <c r="L172" i="24"/>
  <c r="K172" i="24"/>
  <c r="J172" i="24"/>
  <c r="I172" i="24"/>
  <c r="H172" i="24"/>
  <c r="G172" i="24"/>
  <c r="R170" i="24"/>
  <c r="Q170" i="24"/>
  <c r="P170" i="24"/>
  <c r="O170" i="24"/>
  <c r="N170" i="24"/>
  <c r="M170" i="24"/>
  <c r="L170" i="24"/>
  <c r="K170" i="24"/>
  <c r="J170" i="24"/>
  <c r="I170" i="24"/>
  <c r="H170" i="24"/>
  <c r="G170" i="24"/>
  <c r="R169" i="24"/>
  <c r="Q169" i="24"/>
  <c r="P169" i="24"/>
  <c r="O169" i="24"/>
  <c r="N169" i="24"/>
  <c r="M169" i="24"/>
  <c r="L169" i="24"/>
  <c r="K169" i="24"/>
  <c r="J169" i="24"/>
  <c r="I169" i="24"/>
  <c r="H169" i="24"/>
  <c r="G169" i="24"/>
  <c r="R168" i="24"/>
  <c r="Q168" i="24"/>
  <c r="P168" i="24"/>
  <c r="O168" i="24"/>
  <c r="N168" i="24"/>
  <c r="M168" i="24"/>
  <c r="L168" i="24"/>
  <c r="K168" i="24"/>
  <c r="J168" i="24"/>
  <c r="I168" i="24"/>
  <c r="H168" i="24"/>
  <c r="G168" i="24"/>
  <c r="R165" i="24"/>
  <c r="Q165" i="24"/>
  <c r="P165" i="24"/>
  <c r="O165" i="24"/>
  <c r="N165" i="24"/>
  <c r="M165" i="24"/>
  <c r="L165" i="24"/>
  <c r="I165" i="24"/>
  <c r="H165" i="24"/>
  <c r="G165" i="24"/>
  <c r="N164" i="24"/>
  <c r="M164" i="24"/>
  <c r="L164" i="24"/>
  <c r="I164" i="24"/>
  <c r="H164" i="24"/>
  <c r="G164" i="24"/>
  <c r="Q163" i="24"/>
  <c r="P163" i="24"/>
  <c r="O163" i="24"/>
  <c r="N163" i="24"/>
  <c r="M163" i="24"/>
  <c r="L163" i="24"/>
  <c r="I163" i="24"/>
  <c r="H163" i="24"/>
  <c r="G163" i="24"/>
  <c r="R162" i="24"/>
  <c r="Q162" i="24"/>
  <c r="P162" i="24"/>
  <c r="O162" i="24"/>
  <c r="N162" i="24"/>
  <c r="M162" i="24"/>
  <c r="L162" i="24"/>
  <c r="I162" i="24"/>
  <c r="H162" i="24"/>
  <c r="G162" i="24"/>
  <c r="R161" i="24"/>
  <c r="Q161" i="24"/>
  <c r="P161" i="24"/>
  <c r="O161" i="24"/>
  <c r="N161" i="24"/>
  <c r="M161" i="24"/>
  <c r="L161" i="24"/>
  <c r="I161" i="24"/>
  <c r="H161" i="24"/>
  <c r="G161" i="24"/>
  <c r="R159" i="24"/>
  <c r="Q159" i="24"/>
  <c r="P159" i="24"/>
  <c r="O159" i="24"/>
  <c r="N159" i="24"/>
  <c r="M159" i="24"/>
  <c r="L159" i="24"/>
  <c r="I159" i="24"/>
  <c r="H159" i="24"/>
  <c r="G159" i="24"/>
  <c r="R157" i="24"/>
  <c r="Q157" i="24"/>
  <c r="P157" i="24"/>
  <c r="O157" i="24"/>
  <c r="N157" i="24"/>
  <c r="M157" i="24"/>
  <c r="L157" i="24"/>
  <c r="I157" i="24"/>
  <c r="H157" i="24"/>
  <c r="G157" i="24"/>
  <c r="R156" i="24"/>
  <c r="Q156" i="24"/>
  <c r="P156" i="24"/>
  <c r="O156" i="24"/>
  <c r="N156" i="24"/>
  <c r="M156" i="24"/>
  <c r="L156" i="24"/>
  <c r="I156" i="24"/>
  <c r="H156" i="24"/>
  <c r="G156" i="24"/>
  <c r="R155" i="24"/>
  <c r="Q155" i="24"/>
  <c r="P155" i="24"/>
  <c r="O155" i="24"/>
  <c r="N155" i="24"/>
  <c r="M155" i="24"/>
  <c r="L155" i="24"/>
  <c r="I155" i="24"/>
  <c r="H155" i="24"/>
  <c r="G155" i="24"/>
  <c r="R154" i="24"/>
  <c r="Q154" i="24"/>
  <c r="P154" i="24"/>
  <c r="O154" i="24"/>
  <c r="N154" i="24"/>
  <c r="M154" i="24"/>
  <c r="L154" i="24"/>
  <c r="I154" i="24"/>
  <c r="H154" i="24"/>
  <c r="G154" i="24"/>
  <c r="R152" i="24"/>
  <c r="Q152" i="24"/>
  <c r="P152" i="24"/>
  <c r="O152" i="24"/>
  <c r="N152" i="24"/>
  <c r="M152" i="24"/>
  <c r="L152" i="24"/>
  <c r="I152" i="24"/>
  <c r="H152" i="24"/>
  <c r="G152" i="24"/>
  <c r="R151" i="24"/>
  <c r="Q151" i="24"/>
  <c r="P151" i="24"/>
  <c r="O151" i="24"/>
  <c r="N151" i="24"/>
  <c r="M151" i="24"/>
  <c r="L151" i="24"/>
  <c r="I151" i="24"/>
  <c r="H151" i="24"/>
  <c r="G151" i="24"/>
  <c r="R150" i="24"/>
  <c r="Q150" i="24"/>
  <c r="P150" i="24"/>
  <c r="O150" i="24"/>
  <c r="N150" i="24"/>
  <c r="M150" i="24"/>
  <c r="L150" i="24"/>
  <c r="I150" i="24"/>
  <c r="H150" i="24"/>
  <c r="G150" i="24"/>
  <c r="R148" i="24"/>
  <c r="Q148" i="24"/>
  <c r="P148" i="24"/>
  <c r="O148" i="24"/>
  <c r="N148" i="24"/>
  <c r="M148" i="24"/>
  <c r="L148" i="24"/>
  <c r="K148" i="24"/>
  <c r="J148" i="24"/>
  <c r="I148" i="24"/>
  <c r="H148" i="24"/>
  <c r="G148" i="24"/>
  <c r="N147" i="24"/>
  <c r="M147" i="24"/>
  <c r="L147" i="24"/>
  <c r="I147" i="24"/>
  <c r="H147" i="24"/>
  <c r="G147" i="24"/>
  <c r="Q146" i="24"/>
  <c r="P146" i="24"/>
  <c r="O146" i="24"/>
  <c r="N146" i="24"/>
  <c r="M146" i="24"/>
  <c r="L146" i="24"/>
  <c r="I146" i="24"/>
  <c r="H146" i="24"/>
  <c r="G146" i="24"/>
  <c r="R145" i="24"/>
  <c r="Q145" i="24"/>
  <c r="P145" i="24"/>
  <c r="O145" i="24"/>
  <c r="N145" i="24"/>
  <c r="M145" i="24"/>
  <c r="L145" i="24"/>
  <c r="I145" i="24"/>
  <c r="H145" i="24"/>
  <c r="G145" i="24"/>
  <c r="R144" i="24"/>
  <c r="Q144" i="24"/>
  <c r="P144" i="24"/>
  <c r="O144" i="24"/>
  <c r="N144" i="24"/>
  <c r="M144" i="24"/>
  <c r="L144" i="24"/>
  <c r="I144" i="24"/>
  <c r="H144" i="24"/>
  <c r="G144" i="24"/>
  <c r="R142" i="24"/>
  <c r="Q142" i="24"/>
  <c r="P142" i="24"/>
  <c r="O142" i="24"/>
  <c r="N142" i="24"/>
  <c r="M142" i="24"/>
  <c r="L142" i="24"/>
  <c r="I142" i="24"/>
  <c r="H142" i="24"/>
  <c r="G142" i="24"/>
  <c r="R140" i="24"/>
  <c r="Q140" i="24"/>
  <c r="P140" i="24"/>
  <c r="O140" i="24"/>
  <c r="N140" i="24"/>
  <c r="M140" i="24"/>
  <c r="L140" i="24"/>
  <c r="I140" i="24"/>
  <c r="H140" i="24"/>
  <c r="G140" i="24"/>
  <c r="R139" i="24"/>
  <c r="Q139" i="24"/>
  <c r="P139" i="24"/>
  <c r="O139" i="24"/>
  <c r="N139" i="24"/>
  <c r="M139" i="24"/>
  <c r="L139" i="24"/>
  <c r="I139" i="24"/>
  <c r="H139" i="24"/>
  <c r="G139" i="24"/>
  <c r="R138" i="24"/>
  <c r="Q138" i="24"/>
  <c r="P138" i="24"/>
  <c r="O138" i="24"/>
  <c r="N138" i="24"/>
  <c r="M138" i="24"/>
  <c r="L138" i="24"/>
  <c r="I138" i="24"/>
  <c r="H138" i="24"/>
  <c r="G138" i="24"/>
  <c r="R137" i="24"/>
  <c r="Q137" i="24"/>
  <c r="P137" i="24"/>
  <c r="O137" i="24"/>
  <c r="N137" i="24"/>
  <c r="M137" i="24"/>
  <c r="L137" i="24"/>
  <c r="I137" i="24"/>
  <c r="H137" i="24"/>
  <c r="G137" i="24"/>
  <c r="R135" i="24"/>
  <c r="Q135" i="24"/>
  <c r="P135" i="24"/>
  <c r="O135" i="24"/>
  <c r="N135" i="24"/>
  <c r="M135" i="24"/>
  <c r="L135" i="24"/>
  <c r="I135" i="24"/>
  <c r="H135" i="24"/>
  <c r="G135" i="24"/>
  <c r="R134" i="24"/>
  <c r="Q134" i="24"/>
  <c r="P134" i="24"/>
  <c r="O134" i="24"/>
  <c r="N134" i="24"/>
  <c r="M134" i="24"/>
  <c r="L134" i="24"/>
  <c r="I134" i="24"/>
  <c r="H134" i="24"/>
  <c r="G134" i="24"/>
  <c r="R133" i="24"/>
  <c r="Q133" i="24"/>
  <c r="P133" i="24"/>
  <c r="O133" i="24"/>
  <c r="N133" i="24"/>
  <c r="M133" i="24"/>
  <c r="L133" i="24"/>
  <c r="I133" i="24"/>
  <c r="H133" i="24"/>
  <c r="G133" i="24"/>
  <c r="R131" i="24"/>
  <c r="Q131" i="24"/>
  <c r="P131" i="24"/>
  <c r="O131" i="24"/>
  <c r="N131" i="24"/>
  <c r="M131" i="24"/>
  <c r="L131" i="24"/>
  <c r="K131" i="24"/>
  <c r="J131" i="24"/>
  <c r="I131" i="24"/>
  <c r="H131" i="24"/>
  <c r="G131" i="24"/>
  <c r="N130" i="24"/>
  <c r="M130" i="24"/>
  <c r="L130" i="24"/>
  <c r="I130" i="24"/>
  <c r="H130" i="24"/>
  <c r="G130" i="24"/>
  <c r="Q129" i="24"/>
  <c r="P129" i="24"/>
  <c r="O129" i="24"/>
  <c r="N129" i="24"/>
  <c r="M129" i="24"/>
  <c r="L129" i="24"/>
  <c r="I129" i="24"/>
  <c r="H129" i="24"/>
  <c r="G129" i="24"/>
  <c r="R128" i="24"/>
  <c r="Q128" i="24"/>
  <c r="P128" i="24"/>
  <c r="O128" i="24"/>
  <c r="N128" i="24"/>
  <c r="M128" i="24"/>
  <c r="L128" i="24"/>
  <c r="I128" i="24"/>
  <c r="H128" i="24"/>
  <c r="G128" i="24"/>
  <c r="R127" i="24"/>
  <c r="Q127" i="24"/>
  <c r="P127" i="24"/>
  <c r="O127" i="24"/>
  <c r="N127" i="24"/>
  <c r="M127" i="24"/>
  <c r="L127" i="24"/>
  <c r="I127" i="24"/>
  <c r="H127" i="24"/>
  <c r="G127" i="24"/>
  <c r="R125" i="24"/>
  <c r="Q125" i="24"/>
  <c r="P125" i="24"/>
  <c r="O125" i="24"/>
  <c r="N125" i="24"/>
  <c r="M125" i="24"/>
  <c r="L125" i="24"/>
  <c r="I125" i="24"/>
  <c r="H125" i="24"/>
  <c r="G125" i="24"/>
  <c r="R123" i="24"/>
  <c r="Q123" i="24"/>
  <c r="P123" i="24"/>
  <c r="O123" i="24"/>
  <c r="N123" i="24"/>
  <c r="M123" i="24"/>
  <c r="L123" i="24"/>
  <c r="I123" i="24"/>
  <c r="H123" i="24"/>
  <c r="G123" i="24"/>
  <c r="R122" i="24"/>
  <c r="Q122" i="24"/>
  <c r="P122" i="24"/>
  <c r="O122" i="24"/>
  <c r="N122" i="24"/>
  <c r="M122" i="24"/>
  <c r="L122" i="24"/>
  <c r="I122" i="24"/>
  <c r="H122" i="24"/>
  <c r="G122" i="24"/>
  <c r="R121" i="24"/>
  <c r="Q121" i="24"/>
  <c r="P121" i="24"/>
  <c r="O121" i="24"/>
  <c r="N121" i="24"/>
  <c r="M121" i="24"/>
  <c r="L121" i="24"/>
  <c r="I121" i="24"/>
  <c r="H121" i="24"/>
  <c r="G121" i="24"/>
  <c r="R120" i="24"/>
  <c r="Q120" i="24"/>
  <c r="P120" i="24"/>
  <c r="O120" i="24"/>
  <c r="N120" i="24"/>
  <c r="M120" i="24"/>
  <c r="L120" i="24"/>
  <c r="I120" i="24"/>
  <c r="H120" i="24"/>
  <c r="G120" i="24"/>
  <c r="R118" i="24"/>
  <c r="Q118" i="24"/>
  <c r="P118" i="24"/>
  <c r="O118" i="24"/>
  <c r="N118" i="24"/>
  <c r="M118" i="24"/>
  <c r="L118" i="24"/>
  <c r="I118" i="24"/>
  <c r="H118" i="24"/>
  <c r="G118" i="24"/>
  <c r="R117" i="24"/>
  <c r="Q117" i="24"/>
  <c r="P117" i="24"/>
  <c r="O117" i="24"/>
  <c r="N117" i="24"/>
  <c r="M117" i="24"/>
  <c r="L117" i="24"/>
  <c r="I117" i="24"/>
  <c r="H117" i="24"/>
  <c r="G117" i="24"/>
  <c r="R116" i="24"/>
  <c r="Q116" i="24"/>
  <c r="P116" i="24"/>
  <c r="O116" i="24"/>
  <c r="N116" i="24"/>
  <c r="M116" i="24"/>
  <c r="L116" i="24"/>
  <c r="I116" i="24"/>
  <c r="H116" i="24"/>
  <c r="G116" i="24"/>
  <c r="R113" i="24"/>
  <c r="Q113" i="24"/>
  <c r="P113" i="24"/>
  <c r="O113" i="24"/>
  <c r="N113" i="24"/>
  <c r="M113" i="24"/>
  <c r="L113" i="24"/>
  <c r="K113" i="24"/>
  <c r="J113" i="24"/>
  <c r="I113" i="24"/>
  <c r="H113" i="24"/>
  <c r="G113" i="24"/>
  <c r="N112" i="24"/>
  <c r="M112" i="24"/>
  <c r="L112" i="24"/>
  <c r="I112" i="24"/>
  <c r="H112" i="24"/>
  <c r="G112" i="24"/>
  <c r="Q111" i="24"/>
  <c r="P111" i="24"/>
  <c r="O111" i="24"/>
  <c r="N111" i="24"/>
  <c r="M111" i="24"/>
  <c r="L111" i="24"/>
  <c r="I111" i="24"/>
  <c r="H111" i="24"/>
  <c r="G111" i="24"/>
  <c r="R110" i="24"/>
  <c r="Q110" i="24"/>
  <c r="P110" i="24"/>
  <c r="O110" i="24"/>
  <c r="N110" i="24"/>
  <c r="M110" i="24"/>
  <c r="L110" i="24"/>
  <c r="I110" i="24"/>
  <c r="H110" i="24"/>
  <c r="G110" i="24"/>
  <c r="R109" i="24"/>
  <c r="Q109" i="24"/>
  <c r="P109" i="24"/>
  <c r="O109" i="24"/>
  <c r="N109" i="24"/>
  <c r="M109" i="24"/>
  <c r="L109" i="24"/>
  <c r="I109" i="24"/>
  <c r="H109" i="24"/>
  <c r="G109" i="24"/>
  <c r="R107" i="24"/>
  <c r="Q107" i="24"/>
  <c r="P107" i="24"/>
  <c r="O107" i="24"/>
  <c r="N107" i="24"/>
  <c r="M107" i="24"/>
  <c r="L107" i="24"/>
  <c r="I107" i="24"/>
  <c r="H107" i="24"/>
  <c r="G107" i="24"/>
  <c r="R105" i="24"/>
  <c r="Q105" i="24"/>
  <c r="P105" i="24"/>
  <c r="O105" i="24"/>
  <c r="N105" i="24"/>
  <c r="M105" i="24"/>
  <c r="L105" i="24"/>
  <c r="I105" i="24"/>
  <c r="H105" i="24"/>
  <c r="G105" i="24"/>
  <c r="R104" i="24"/>
  <c r="Q104" i="24"/>
  <c r="P104" i="24"/>
  <c r="O104" i="24"/>
  <c r="N104" i="24"/>
  <c r="M104" i="24"/>
  <c r="L104" i="24"/>
  <c r="I104" i="24"/>
  <c r="H104" i="24"/>
  <c r="G104" i="24"/>
  <c r="R103" i="24"/>
  <c r="Q103" i="24"/>
  <c r="P103" i="24"/>
  <c r="O103" i="24"/>
  <c r="N103" i="24"/>
  <c r="M103" i="24"/>
  <c r="L103" i="24"/>
  <c r="I103" i="24"/>
  <c r="H103" i="24"/>
  <c r="G103" i="24"/>
  <c r="R102" i="24"/>
  <c r="Q102" i="24"/>
  <c r="P102" i="24"/>
  <c r="O102" i="24"/>
  <c r="N102" i="24"/>
  <c r="M102" i="24"/>
  <c r="L102" i="24"/>
  <c r="I102" i="24"/>
  <c r="H102" i="24"/>
  <c r="G102" i="24"/>
  <c r="R100" i="24"/>
  <c r="Q100" i="24"/>
  <c r="P100" i="24"/>
  <c r="O100" i="24"/>
  <c r="N100" i="24"/>
  <c r="M100" i="24"/>
  <c r="L100" i="24"/>
  <c r="I100" i="24"/>
  <c r="H100" i="24"/>
  <c r="G100" i="24"/>
  <c r="R99" i="24"/>
  <c r="Q99" i="24"/>
  <c r="P99" i="24"/>
  <c r="O99" i="24"/>
  <c r="N99" i="24"/>
  <c r="M99" i="24"/>
  <c r="L99" i="24"/>
  <c r="K99" i="24"/>
  <c r="J99" i="24"/>
  <c r="I99" i="24"/>
  <c r="H99" i="24"/>
  <c r="G99" i="24"/>
  <c r="R98" i="24"/>
  <c r="Q98" i="24"/>
  <c r="P98" i="24"/>
  <c r="O98" i="24"/>
  <c r="N98" i="24"/>
  <c r="M98" i="24"/>
  <c r="L98" i="24"/>
  <c r="K98" i="24"/>
  <c r="J98" i="24"/>
  <c r="I98" i="24"/>
  <c r="H98" i="24"/>
  <c r="G98" i="24"/>
  <c r="R96" i="24"/>
  <c r="Q96" i="24"/>
  <c r="P96" i="24"/>
  <c r="O96" i="24"/>
  <c r="N96" i="24"/>
  <c r="M96" i="24"/>
  <c r="L96" i="24"/>
  <c r="K96" i="24"/>
  <c r="J96" i="24"/>
  <c r="I96" i="24"/>
  <c r="H96" i="24"/>
  <c r="G96" i="24"/>
  <c r="N95" i="24"/>
  <c r="M95" i="24"/>
  <c r="L95" i="24"/>
  <c r="I95" i="24"/>
  <c r="H95" i="24"/>
  <c r="G95" i="24"/>
  <c r="Q94" i="24"/>
  <c r="P94" i="24"/>
  <c r="O94" i="24"/>
  <c r="N94" i="24"/>
  <c r="M94" i="24"/>
  <c r="L94" i="24"/>
  <c r="I94" i="24"/>
  <c r="H94" i="24"/>
  <c r="G94" i="24"/>
  <c r="R93" i="24"/>
  <c r="Q93" i="24"/>
  <c r="P93" i="24"/>
  <c r="O93" i="24"/>
  <c r="N93" i="24"/>
  <c r="M93" i="24"/>
  <c r="L93" i="24"/>
  <c r="I93" i="24"/>
  <c r="H93" i="24"/>
  <c r="G93" i="24"/>
  <c r="R92" i="24"/>
  <c r="Q92" i="24"/>
  <c r="P92" i="24"/>
  <c r="O92" i="24"/>
  <c r="N92" i="24"/>
  <c r="M92" i="24"/>
  <c r="L92" i="24"/>
  <c r="I92" i="24"/>
  <c r="H92" i="24"/>
  <c r="G92" i="24"/>
  <c r="R90" i="24"/>
  <c r="Q90" i="24"/>
  <c r="P90" i="24"/>
  <c r="O90" i="24"/>
  <c r="N90" i="24"/>
  <c r="M90" i="24"/>
  <c r="L90" i="24"/>
  <c r="I90" i="24"/>
  <c r="H90" i="24"/>
  <c r="G90" i="24"/>
  <c r="R88" i="24"/>
  <c r="Q88" i="24"/>
  <c r="P88" i="24"/>
  <c r="O88" i="24"/>
  <c r="N88" i="24"/>
  <c r="M88" i="24"/>
  <c r="L88" i="24"/>
  <c r="I88" i="24"/>
  <c r="H88" i="24"/>
  <c r="G88" i="24"/>
  <c r="R87" i="24"/>
  <c r="Q87" i="24"/>
  <c r="P87" i="24"/>
  <c r="O87" i="24"/>
  <c r="N87" i="24"/>
  <c r="M87" i="24"/>
  <c r="L87" i="24"/>
  <c r="I87" i="24"/>
  <c r="H87" i="24"/>
  <c r="G87" i="24"/>
  <c r="R86" i="24"/>
  <c r="Q86" i="24"/>
  <c r="P86" i="24"/>
  <c r="O86" i="24"/>
  <c r="N86" i="24"/>
  <c r="M86" i="24"/>
  <c r="L86" i="24"/>
  <c r="I86" i="24"/>
  <c r="H86" i="24"/>
  <c r="G86" i="24"/>
  <c r="R85" i="24"/>
  <c r="Q85" i="24"/>
  <c r="P85" i="24"/>
  <c r="O85" i="24"/>
  <c r="N85" i="24"/>
  <c r="M85" i="24"/>
  <c r="L85" i="24"/>
  <c r="I85" i="24"/>
  <c r="H85" i="24"/>
  <c r="G85" i="24"/>
  <c r="R83" i="24"/>
  <c r="Q83" i="24"/>
  <c r="P83" i="24"/>
  <c r="O83" i="24"/>
  <c r="N83" i="24"/>
  <c r="M83" i="24"/>
  <c r="L83" i="24"/>
  <c r="I83" i="24"/>
  <c r="H83" i="24"/>
  <c r="G83" i="24"/>
  <c r="R82" i="24"/>
  <c r="Q82" i="24"/>
  <c r="P82" i="24"/>
  <c r="O82" i="24"/>
  <c r="N82" i="24"/>
  <c r="M82" i="24"/>
  <c r="L82" i="24"/>
  <c r="K82" i="24"/>
  <c r="J82" i="24"/>
  <c r="I82" i="24"/>
  <c r="H82" i="24"/>
  <c r="G82" i="24"/>
  <c r="R81" i="24"/>
  <c r="Q81" i="24"/>
  <c r="P81" i="24"/>
  <c r="O81" i="24"/>
  <c r="N81" i="24"/>
  <c r="M81" i="24"/>
  <c r="L81" i="24"/>
  <c r="K81" i="24"/>
  <c r="J81" i="24"/>
  <c r="I81" i="24"/>
  <c r="H81" i="24"/>
  <c r="G81" i="24"/>
  <c r="R79" i="24"/>
  <c r="Q79" i="24"/>
  <c r="P79" i="24"/>
  <c r="O79" i="24"/>
  <c r="N79" i="24"/>
  <c r="M79" i="24"/>
  <c r="L79" i="24"/>
  <c r="K79" i="24"/>
  <c r="J79" i="24"/>
  <c r="I79" i="24"/>
  <c r="H79" i="24"/>
  <c r="G79" i="24"/>
  <c r="N78" i="24"/>
  <c r="M78" i="24"/>
  <c r="L78" i="24"/>
  <c r="I78" i="24"/>
  <c r="H78" i="24"/>
  <c r="G78" i="24"/>
  <c r="Q77" i="24"/>
  <c r="P77" i="24"/>
  <c r="O77" i="24"/>
  <c r="N77" i="24"/>
  <c r="M77" i="24"/>
  <c r="L77" i="24"/>
  <c r="I77" i="24"/>
  <c r="H77" i="24"/>
  <c r="G77" i="24"/>
  <c r="R76" i="24"/>
  <c r="Q76" i="24"/>
  <c r="P76" i="24"/>
  <c r="O76" i="24"/>
  <c r="N76" i="24"/>
  <c r="M76" i="24"/>
  <c r="L76" i="24"/>
  <c r="I76" i="24"/>
  <c r="H76" i="24"/>
  <c r="G76" i="24"/>
  <c r="R75" i="24"/>
  <c r="Q75" i="24"/>
  <c r="P75" i="24"/>
  <c r="O75" i="24"/>
  <c r="N75" i="24"/>
  <c r="M75" i="24"/>
  <c r="L75" i="24"/>
  <c r="I75" i="24"/>
  <c r="H75" i="24"/>
  <c r="G75" i="24"/>
  <c r="R73" i="24"/>
  <c r="Q73" i="24"/>
  <c r="P73" i="24"/>
  <c r="O73" i="24"/>
  <c r="N73" i="24"/>
  <c r="M73" i="24"/>
  <c r="L73" i="24"/>
  <c r="I73" i="24"/>
  <c r="H73" i="24"/>
  <c r="G73" i="24"/>
  <c r="R71" i="24"/>
  <c r="Q71" i="24"/>
  <c r="P71" i="24"/>
  <c r="O71" i="24"/>
  <c r="N71" i="24"/>
  <c r="M71" i="24"/>
  <c r="L71" i="24"/>
  <c r="I71" i="24"/>
  <c r="H71" i="24"/>
  <c r="G71" i="24"/>
  <c r="R70" i="24"/>
  <c r="Q70" i="24"/>
  <c r="P70" i="24"/>
  <c r="O70" i="24"/>
  <c r="N70" i="24"/>
  <c r="M70" i="24"/>
  <c r="L70" i="24"/>
  <c r="I70" i="24"/>
  <c r="H70" i="24"/>
  <c r="G70" i="24"/>
  <c r="R69" i="24"/>
  <c r="Q69" i="24"/>
  <c r="P69" i="24"/>
  <c r="O69" i="24"/>
  <c r="N69" i="24"/>
  <c r="M69" i="24"/>
  <c r="L69" i="24"/>
  <c r="I69" i="24"/>
  <c r="H69" i="24"/>
  <c r="G69" i="24"/>
  <c r="R68" i="24"/>
  <c r="Q68" i="24"/>
  <c r="P68" i="24"/>
  <c r="O68" i="24"/>
  <c r="N68" i="24"/>
  <c r="M68" i="24"/>
  <c r="L68" i="24"/>
  <c r="I68" i="24"/>
  <c r="H68" i="24"/>
  <c r="G68" i="24"/>
  <c r="R66" i="24"/>
  <c r="Q66" i="24"/>
  <c r="P66" i="24"/>
  <c r="O66" i="24"/>
  <c r="N66" i="24"/>
  <c r="M66" i="24"/>
  <c r="L66" i="24"/>
  <c r="I66" i="24"/>
  <c r="H66" i="24"/>
  <c r="G66" i="24"/>
  <c r="R65" i="24"/>
  <c r="Q65" i="24"/>
  <c r="P65" i="24"/>
  <c r="O65" i="24"/>
  <c r="N65" i="24"/>
  <c r="M65" i="24"/>
  <c r="L65" i="24"/>
  <c r="K65" i="24"/>
  <c r="J65" i="24"/>
  <c r="I65" i="24"/>
  <c r="H65" i="24"/>
  <c r="G65" i="24"/>
  <c r="R64" i="24"/>
  <c r="Q64" i="24"/>
  <c r="P64" i="24"/>
  <c r="O64" i="24"/>
  <c r="N64" i="24"/>
  <c r="M64" i="24"/>
  <c r="L64" i="24"/>
  <c r="K64" i="24"/>
  <c r="J64" i="24"/>
  <c r="I64" i="24"/>
  <c r="H64" i="24"/>
  <c r="G64" i="24"/>
  <c r="R61" i="24"/>
  <c r="Q61" i="24"/>
  <c r="P61" i="24"/>
  <c r="O61" i="24"/>
  <c r="N61" i="24"/>
  <c r="M61" i="24"/>
  <c r="L61" i="24"/>
  <c r="I61" i="24"/>
  <c r="H61" i="24"/>
  <c r="G61" i="24"/>
  <c r="N60" i="24"/>
  <c r="M60" i="24"/>
  <c r="L60" i="24"/>
  <c r="I60" i="24"/>
  <c r="H60" i="24"/>
  <c r="G60" i="24"/>
  <c r="Q59" i="24"/>
  <c r="P59" i="24"/>
  <c r="O59" i="24"/>
  <c r="N59" i="24"/>
  <c r="M59" i="24"/>
  <c r="L59" i="24"/>
  <c r="I59" i="24"/>
  <c r="H59" i="24"/>
  <c r="G59" i="24"/>
  <c r="R58" i="24"/>
  <c r="Q58" i="24"/>
  <c r="P58" i="24"/>
  <c r="O58" i="24"/>
  <c r="N58" i="24"/>
  <c r="M58" i="24"/>
  <c r="L58" i="24"/>
  <c r="I58" i="24"/>
  <c r="H58" i="24"/>
  <c r="G58" i="24"/>
  <c r="R57" i="24"/>
  <c r="Q57" i="24"/>
  <c r="P57" i="24"/>
  <c r="O57" i="24"/>
  <c r="N57" i="24"/>
  <c r="M57" i="24"/>
  <c r="L57" i="24"/>
  <c r="I57" i="24"/>
  <c r="H57" i="24"/>
  <c r="G57" i="24"/>
  <c r="R55" i="24"/>
  <c r="Q55" i="24"/>
  <c r="P55" i="24"/>
  <c r="O55" i="24"/>
  <c r="N55" i="24"/>
  <c r="M55" i="24"/>
  <c r="L55" i="24"/>
  <c r="I55" i="24"/>
  <c r="H55" i="24"/>
  <c r="G55" i="24"/>
  <c r="R53" i="24"/>
  <c r="Q53" i="24"/>
  <c r="P53" i="24"/>
  <c r="O53" i="24"/>
  <c r="N53" i="24"/>
  <c r="M53" i="24"/>
  <c r="L53" i="24"/>
  <c r="I53" i="24"/>
  <c r="H53" i="24"/>
  <c r="G53" i="24"/>
  <c r="R52" i="24"/>
  <c r="Q52" i="24"/>
  <c r="P52" i="24"/>
  <c r="O52" i="24"/>
  <c r="N52" i="24"/>
  <c r="M52" i="24"/>
  <c r="L52" i="24"/>
  <c r="I52" i="24"/>
  <c r="H52" i="24"/>
  <c r="G52" i="24"/>
  <c r="R51" i="24"/>
  <c r="Q51" i="24"/>
  <c r="P51" i="24"/>
  <c r="O51" i="24"/>
  <c r="N51" i="24"/>
  <c r="M51" i="24"/>
  <c r="L51" i="24"/>
  <c r="I51" i="24"/>
  <c r="H51" i="24"/>
  <c r="G51" i="24"/>
  <c r="R50" i="24"/>
  <c r="Q50" i="24"/>
  <c r="P50" i="24"/>
  <c r="O50" i="24"/>
  <c r="N50" i="24"/>
  <c r="M50" i="24"/>
  <c r="L50" i="24"/>
  <c r="I50" i="24"/>
  <c r="H50" i="24"/>
  <c r="G50" i="24"/>
  <c r="R48" i="24"/>
  <c r="Q48" i="24"/>
  <c r="P48" i="24"/>
  <c r="O48" i="24"/>
  <c r="N48" i="24"/>
  <c r="M48" i="24"/>
  <c r="L48" i="24"/>
  <c r="I48" i="24"/>
  <c r="H48" i="24"/>
  <c r="G48" i="24"/>
  <c r="R47" i="24"/>
  <c r="Q47" i="24"/>
  <c r="P47" i="24"/>
  <c r="O47" i="24"/>
  <c r="N47" i="24"/>
  <c r="M47" i="24"/>
  <c r="L47" i="24"/>
  <c r="I47" i="24"/>
  <c r="H47" i="24"/>
  <c r="G47" i="24"/>
  <c r="R46" i="24"/>
  <c r="Q46" i="24"/>
  <c r="P46" i="24"/>
  <c r="O46" i="24"/>
  <c r="N46" i="24"/>
  <c r="M46" i="24"/>
  <c r="L46" i="24"/>
  <c r="I46" i="24"/>
  <c r="H46" i="24"/>
  <c r="G46" i="24"/>
  <c r="R44" i="24"/>
  <c r="Q44" i="24"/>
  <c r="P44" i="24"/>
  <c r="O44" i="24"/>
  <c r="N44" i="24"/>
  <c r="M44" i="24"/>
  <c r="L44" i="24"/>
  <c r="I44" i="24"/>
  <c r="H44" i="24"/>
  <c r="G44" i="24"/>
  <c r="N43" i="24"/>
  <c r="M43" i="24"/>
  <c r="L43" i="24"/>
  <c r="I43" i="24"/>
  <c r="H43" i="24"/>
  <c r="G43" i="24"/>
  <c r="Q42" i="24"/>
  <c r="P42" i="24"/>
  <c r="O42" i="24"/>
  <c r="N42" i="24"/>
  <c r="M42" i="24"/>
  <c r="L42" i="24"/>
  <c r="I42" i="24"/>
  <c r="H42" i="24"/>
  <c r="G42" i="24"/>
  <c r="R41" i="24"/>
  <c r="Q41" i="24"/>
  <c r="P41" i="24"/>
  <c r="O41" i="24"/>
  <c r="N41" i="24"/>
  <c r="M41" i="24"/>
  <c r="L41" i="24"/>
  <c r="I41" i="24"/>
  <c r="H41" i="24"/>
  <c r="G41" i="24"/>
  <c r="R40" i="24"/>
  <c r="Q40" i="24"/>
  <c r="P40" i="24"/>
  <c r="O40" i="24"/>
  <c r="N40" i="24"/>
  <c r="M40" i="24"/>
  <c r="L40" i="24"/>
  <c r="I40" i="24"/>
  <c r="H40" i="24"/>
  <c r="G40" i="24"/>
  <c r="R38" i="24"/>
  <c r="Q38" i="24"/>
  <c r="P38" i="24"/>
  <c r="O38" i="24"/>
  <c r="N38" i="24"/>
  <c r="M38" i="24"/>
  <c r="L38" i="24"/>
  <c r="I38" i="24"/>
  <c r="H38" i="24"/>
  <c r="G38" i="24"/>
  <c r="R36" i="24"/>
  <c r="Q36" i="24"/>
  <c r="P36" i="24"/>
  <c r="O36" i="24"/>
  <c r="N36" i="24"/>
  <c r="M36" i="24"/>
  <c r="L36" i="24"/>
  <c r="I36" i="24"/>
  <c r="H36" i="24"/>
  <c r="G36" i="24"/>
  <c r="R35" i="24"/>
  <c r="Q35" i="24"/>
  <c r="P35" i="24"/>
  <c r="O35" i="24"/>
  <c r="N35" i="24"/>
  <c r="M35" i="24"/>
  <c r="L35" i="24"/>
  <c r="I35" i="24"/>
  <c r="H35" i="24"/>
  <c r="G35" i="24"/>
  <c r="R34" i="24"/>
  <c r="Q34" i="24"/>
  <c r="P34" i="24"/>
  <c r="O34" i="24"/>
  <c r="N34" i="24"/>
  <c r="M34" i="24"/>
  <c r="L34" i="24"/>
  <c r="I34" i="24"/>
  <c r="H34" i="24"/>
  <c r="G34" i="24"/>
  <c r="R33" i="24"/>
  <c r="Q33" i="24"/>
  <c r="P33" i="24"/>
  <c r="O33" i="24"/>
  <c r="N33" i="24"/>
  <c r="M33" i="24"/>
  <c r="L33" i="24"/>
  <c r="I33" i="24"/>
  <c r="H33" i="24"/>
  <c r="G33" i="24"/>
  <c r="R31" i="24"/>
  <c r="Q31" i="24"/>
  <c r="P31" i="24"/>
  <c r="O31" i="24"/>
  <c r="N31" i="24"/>
  <c r="M31" i="24"/>
  <c r="L31" i="24"/>
  <c r="I31" i="24"/>
  <c r="H31" i="24"/>
  <c r="G31" i="24"/>
  <c r="R30" i="24"/>
  <c r="Q30" i="24"/>
  <c r="P30" i="24"/>
  <c r="O30" i="24"/>
  <c r="N30" i="24"/>
  <c r="M30" i="24"/>
  <c r="L30" i="24"/>
  <c r="I30" i="24"/>
  <c r="H30" i="24"/>
  <c r="G30" i="24"/>
  <c r="R29" i="24"/>
  <c r="Q29" i="24"/>
  <c r="P29" i="24"/>
  <c r="O29" i="24"/>
  <c r="N29" i="24"/>
  <c r="M29" i="24"/>
  <c r="L29" i="24"/>
  <c r="I29" i="24"/>
  <c r="H29" i="24"/>
  <c r="G29" i="24"/>
  <c r="R27" i="24"/>
  <c r="Q27" i="24"/>
  <c r="P27" i="24"/>
  <c r="O27" i="24"/>
  <c r="N27" i="24"/>
  <c r="M27" i="24"/>
  <c r="L27" i="24"/>
  <c r="K27" i="24"/>
  <c r="J27" i="24"/>
  <c r="I27" i="24"/>
  <c r="H27" i="24"/>
  <c r="G27" i="24"/>
  <c r="N26" i="24"/>
  <c r="M26" i="24"/>
  <c r="L26" i="24"/>
  <c r="I26" i="24"/>
  <c r="H26" i="24"/>
  <c r="G26" i="24"/>
  <c r="Q25" i="24"/>
  <c r="P25" i="24"/>
  <c r="O25" i="24"/>
  <c r="N25" i="24"/>
  <c r="M25" i="24"/>
  <c r="L25" i="24"/>
  <c r="I25" i="24"/>
  <c r="H25" i="24"/>
  <c r="G25" i="24"/>
  <c r="R24" i="24"/>
  <c r="Q24" i="24"/>
  <c r="P24" i="24"/>
  <c r="O24" i="24"/>
  <c r="N24" i="24"/>
  <c r="M24" i="24"/>
  <c r="L24" i="24"/>
  <c r="I24" i="24"/>
  <c r="H24" i="24"/>
  <c r="G24" i="24"/>
  <c r="R23" i="24"/>
  <c r="Q23" i="24"/>
  <c r="P23" i="24"/>
  <c r="O23" i="24"/>
  <c r="N23" i="24"/>
  <c r="M23" i="24"/>
  <c r="L23" i="24"/>
  <c r="I23" i="24"/>
  <c r="H23" i="24"/>
  <c r="G23" i="24"/>
  <c r="R21" i="24"/>
  <c r="Q21" i="24"/>
  <c r="P21" i="24"/>
  <c r="O21" i="24"/>
  <c r="N21" i="24"/>
  <c r="M21" i="24"/>
  <c r="L21" i="24"/>
  <c r="I21" i="24"/>
  <c r="H21" i="24"/>
  <c r="G21" i="24"/>
  <c r="R19" i="24"/>
  <c r="Q19" i="24"/>
  <c r="P19" i="24"/>
  <c r="O19" i="24"/>
  <c r="N19" i="24"/>
  <c r="M19" i="24"/>
  <c r="L19" i="24"/>
  <c r="I19" i="24"/>
  <c r="H19" i="24"/>
  <c r="G19" i="24"/>
  <c r="R18" i="24"/>
  <c r="Q18" i="24"/>
  <c r="P18" i="24"/>
  <c r="O18" i="24"/>
  <c r="N18" i="24"/>
  <c r="M18" i="24"/>
  <c r="L18" i="24"/>
  <c r="I18" i="24"/>
  <c r="H18" i="24"/>
  <c r="G18" i="24"/>
  <c r="R17" i="24"/>
  <c r="Q17" i="24"/>
  <c r="P17" i="24"/>
  <c r="O17" i="24"/>
  <c r="N17" i="24"/>
  <c r="M17" i="24"/>
  <c r="L17" i="24"/>
  <c r="I17" i="24"/>
  <c r="H17" i="24"/>
  <c r="G17" i="24"/>
  <c r="R16" i="24"/>
  <c r="Q16" i="24"/>
  <c r="P16" i="24"/>
  <c r="O16" i="24"/>
  <c r="N16" i="24"/>
  <c r="M16" i="24"/>
  <c r="L16" i="24"/>
  <c r="I16" i="24"/>
  <c r="H16" i="24"/>
  <c r="G16" i="24"/>
  <c r="R14" i="24"/>
  <c r="Q14" i="24"/>
  <c r="P14" i="24"/>
  <c r="O14" i="24"/>
  <c r="N14" i="24"/>
  <c r="M14" i="24"/>
  <c r="L14" i="24"/>
  <c r="I14" i="24"/>
  <c r="H14" i="24"/>
  <c r="G14" i="24"/>
  <c r="R13" i="24"/>
  <c r="Q13" i="24"/>
  <c r="P13" i="24"/>
  <c r="O13" i="24"/>
  <c r="N13" i="24"/>
  <c r="M13" i="24"/>
  <c r="L13" i="24"/>
  <c r="I13" i="24"/>
  <c r="H13" i="24"/>
  <c r="G13" i="24"/>
  <c r="R12" i="24"/>
  <c r="Q12" i="24"/>
  <c r="P12" i="24"/>
  <c r="O12" i="24"/>
  <c r="N12" i="24"/>
  <c r="M12" i="24"/>
  <c r="L12" i="24"/>
  <c r="I12" i="24"/>
  <c r="H12" i="24"/>
  <c r="G12" i="24"/>
  <c r="V262" i="4"/>
  <c r="T262" i="4"/>
  <c r="R262" i="4"/>
  <c r="P262" i="4"/>
  <c r="N262" i="4"/>
  <c r="L262" i="4"/>
  <c r="J262" i="4"/>
  <c r="H262" i="4"/>
  <c r="X261" i="4"/>
  <c r="V261" i="4"/>
  <c r="U261" i="4"/>
  <c r="T261" i="4"/>
  <c r="S261" i="4"/>
  <c r="R261" i="4"/>
  <c r="Q261" i="4"/>
  <c r="P261" i="4"/>
  <c r="O261" i="4"/>
  <c r="N261" i="4"/>
  <c r="M261" i="4"/>
  <c r="L261" i="4"/>
  <c r="K261" i="4"/>
  <c r="J261" i="4"/>
  <c r="I261" i="4"/>
  <c r="H261" i="4"/>
  <c r="V260" i="4"/>
  <c r="T260" i="4"/>
  <c r="R260" i="4"/>
  <c r="P260" i="4"/>
  <c r="N260" i="4"/>
  <c r="L260" i="4"/>
  <c r="J260" i="4"/>
  <c r="H260" i="4"/>
  <c r="V259" i="4"/>
  <c r="T259" i="4"/>
  <c r="R259" i="4"/>
  <c r="P259" i="4"/>
  <c r="N259" i="4"/>
  <c r="L259" i="4"/>
  <c r="J259" i="4"/>
  <c r="H259" i="4"/>
  <c r="V258" i="4"/>
  <c r="T258" i="4"/>
  <c r="R258" i="4"/>
  <c r="P258" i="4"/>
  <c r="N258" i="4"/>
  <c r="L258" i="4"/>
  <c r="J258" i="4"/>
  <c r="H258" i="4"/>
  <c r="V257" i="4"/>
  <c r="T257" i="4"/>
  <c r="R257" i="4"/>
  <c r="P257" i="4"/>
  <c r="N257" i="4"/>
  <c r="L257" i="4"/>
  <c r="J257" i="4"/>
  <c r="H257" i="4"/>
  <c r="X255" i="4"/>
  <c r="V255" i="4"/>
  <c r="U255" i="4"/>
  <c r="T255" i="4"/>
  <c r="S255" i="4"/>
  <c r="R255" i="4"/>
  <c r="Q255" i="4"/>
  <c r="P255" i="4"/>
  <c r="O255" i="4"/>
  <c r="N255" i="4"/>
  <c r="M255" i="4"/>
  <c r="L255" i="4"/>
  <c r="K255" i="4"/>
  <c r="J255" i="4"/>
  <c r="I255" i="4"/>
  <c r="H255" i="4"/>
  <c r="V254" i="4"/>
  <c r="T254" i="4"/>
  <c r="R254" i="4"/>
  <c r="P254" i="4"/>
  <c r="N254" i="4"/>
  <c r="L254" i="4"/>
  <c r="J254" i="4"/>
  <c r="H254" i="4"/>
  <c r="V253" i="4"/>
  <c r="T253" i="4"/>
  <c r="R253" i="4"/>
  <c r="P253" i="4"/>
  <c r="N253" i="4"/>
  <c r="L253" i="4"/>
  <c r="J253" i="4"/>
  <c r="H253" i="4"/>
  <c r="X252" i="4"/>
  <c r="V252" i="4"/>
  <c r="U252" i="4"/>
  <c r="T252" i="4"/>
  <c r="S252" i="4"/>
  <c r="R252" i="4"/>
  <c r="Q252" i="4"/>
  <c r="P252" i="4"/>
  <c r="O252" i="4"/>
  <c r="N252" i="4"/>
  <c r="M252" i="4"/>
  <c r="L252" i="4"/>
  <c r="K252" i="4"/>
  <c r="J252" i="4"/>
  <c r="I252" i="4"/>
  <c r="H252" i="4"/>
  <c r="V251" i="4"/>
  <c r="T251" i="4"/>
  <c r="R251" i="4"/>
  <c r="P251" i="4"/>
  <c r="N251" i="4"/>
  <c r="L251" i="4"/>
  <c r="J251" i="4"/>
  <c r="H251" i="4"/>
  <c r="V250" i="4"/>
  <c r="T250" i="4"/>
  <c r="R250" i="4"/>
  <c r="P250" i="4"/>
  <c r="N250" i="4"/>
  <c r="L250" i="4"/>
  <c r="J250" i="4"/>
  <c r="H250" i="4"/>
  <c r="V249" i="4"/>
  <c r="T249" i="4"/>
  <c r="R249" i="4"/>
  <c r="P249" i="4"/>
  <c r="N249" i="4"/>
  <c r="L249" i="4"/>
  <c r="J249" i="4"/>
  <c r="H249" i="4"/>
  <c r="V248" i="4"/>
  <c r="T248" i="4"/>
  <c r="R248" i="4"/>
  <c r="P248" i="4"/>
  <c r="N248" i="4"/>
  <c r="L248" i="4"/>
  <c r="J248" i="4"/>
  <c r="H248" i="4"/>
  <c r="X246" i="4"/>
  <c r="V246" i="4"/>
  <c r="U246" i="4"/>
  <c r="T246" i="4"/>
  <c r="S246" i="4"/>
  <c r="R246" i="4"/>
  <c r="Q246" i="4"/>
  <c r="P246" i="4"/>
  <c r="O246" i="4"/>
  <c r="N246" i="4"/>
  <c r="M246" i="4"/>
  <c r="L246" i="4"/>
  <c r="K246" i="4"/>
  <c r="J246" i="4"/>
  <c r="I246" i="4"/>
  <c r="H246" i="4"/>
  <c r="V245" i="4"/>
  <c r="T245" i="4"/>
  <c r="R245" i="4"/>
  <c r="P245" i="4"/>
  <c r="N245" i="4"/>
  <c r="L245" i="4"/>
  <c r="J245" i="4"/>
  <c r="H245" i="4"/>
  <c r="V244" i="4"/>
  <c r="T244" i="4"/>
  <c r="R244" i="4"/>
  <c r="P244" i="4"/>
  <c r="N244" i="4"/>
  <c r="L244" i="4"/>
  <c r="J244" i="4"/>
  <c r="H244" i="4"/>
  <c r="X243" i="4"/>
  <c r="V243" i="4"/>
  <c r="U243" i="4"/>
  <c r="T243" i="4"/>
  <c r="S243" i="4"/>
  <c r="R243" i="4"/>
  <c r="Q243" i="4"/>
  <c r="P243" i="4"/>
  <c r="O243" i="4"/>
  <c r="N243" i="4"/>
  <c r="M243" i="4"/>
  <c r="L243" i="4"/>
  <c r="K243" i="4"/>
  <c r="J243" i="4"/>
  <c r="I243" i="4"/>
  <c r="H243" i="4"/>
  <c r="V242" i="4"/>
  <c r="T242" i="4"/>
  <c r="R242" i="4"/>
  <c r="P242" i="4"/>
  <c r="N242" i="4"/>
  <c r="L242" i="4"/>
  <c r="J242" i="4"/>
  <c r="H242" i="4"/>
  <c r="V241" i="4"/>
  <c r="T241" i="4"/>
  <c r="R241" i="4"/>
  <c r="P241" i="4"/>
  <c r="N241" i="4"/>
  <c r="L241" i="4"/>
  <c r="J241" i="4"/>
  <c r="H241" i="4"/>
  <c r="V240" i="4"/>
  <c r="T240" i="4"/>
  <c r="R240" i="4"/>
  <c r="P240" i="4"/>
  <c r="N240" i="4"/>
  <c r="L240" i="4"/>
  <c r="J240" i="4"/>
  <c r="H240" i="4"/>
  <c r="V239" i="4"/>
  <c r="T239" i="4"/>
  <c r="R239" i="4"/>
  <c r="P239" i="4"/>
  <c r="N239" i="4"/>
  <c r="L239" i="4"/>
  <c r="J239" i="4"/>
  <c r="H239" i="4"/>
  <c r="X237" i="4"/>
  <c r="V237" i="4"/>
  <c r="U237" i="4"/>
  <c r="T237" i="4"/>
  <c r="S237" i="4"/>
  <c r="R237" i="4"/>
  <c r="Q237" i="4"/>
  <c r="P237" i="4"/>
  <c r="O237" i="4"/>
  <c r="N237" i="4"/>
  <c r="M237" i="4"/>
  <c r="L237" i="4"/>
  <c r="K237" i="4"/>
  <c r="J237" i="4"/>
  <c r="I237" i="4"/>
  <c r="H237" i="4"/>
  <c r="V236" i="4"/>
  <c r="T236" i="4"/>
  <c r="R236" i="4"/>
  <c r="P236" i="4"/>
  <c r="N236" i="4"/>
  <c r="L236" i="4"/>
  <c r="J236" i="4"/>
  <c r="H236" i="4"/>
  <c r="V235" i="4"/>
  <c r="T235" i="4"/>
  <c r="R235" i="4"/>
  <c r="P235" i="4"/>
  <c r="N235" i="4"/>
  <c r="L235" i="4"/>
  <c r="J235" i="4"/>
  <c r="H235" i="4"/>
  <c r="X234" i="4"/>
  <c r="V234" i="4"/>
  <c r="U234" i="4"/>
  <c r="T234" i="4"/>
  <c r="S234" i="4"/>
  <c r="R234" i="4"/>
  <c r="Q234" i="4"/>
  <c r="P234" i="4"/>
  <c r="O234" i="4"/>
  <c r="N234" i="4"/>
  <c r="M234" i="4"/>
  <c r="L234" i="4"/>
  <c r="K234" i="4"/>
  <c r="J234" i="4"/>
  <c r="I234" i="4"/>
  <c r="H234" i="4"/>
  <c r="V233" i="4"/>
  <c r="T233" i="4"/>
  <c r="R233" i="4"/>
  <c r="P233" i="4"/>
  <c r="N233" i="4"/>
  <c r="L233" i="4"/>
  <c r="J233" i="4"/>
  <c r="H233" i="4"/>
  <c r="V232" i="4"/>
  <c r="T232" i="4"/>
  <c r="R232" i="4"/>
  <c r="P232" i="4"/>
  <c r="N232" i="4"/>
  <c r="L232" i="4"/>
  <c r="J232" i="4"/>
  <c r="H232" i="4"/>
  <c r="V231" i="4"/>
  <c r="T231" i="4"/>
  <c r="R231" i="4"/>
  <c r="P231" i="4"/>
  <c r="N231" i="4"/>
  <c r="L231" i="4"/>
  <c r="J231" i="4"/>
  <c r="H231" i="4"/>
  <c r="V230" i="4"/>
  <c r="T230" i="4"/>
  <c r="R230" i="4"/>
  <c r="P230" i="4"/>
  <c r="N230" i="4"/>
  <c r="L230" i="4"/>
  <c r="J230" i="4"/>
  <c r="H230" i="4"/>
  <c r="X228" i="4"/>
  <c r="V228" i="4"/>
  <c r="U228" i="4"/>
  <c r="T228" i="4"/>
  <c r="S228" i="4"/>
  <c r="R228" i="4"/>
  <c r="Q228" i="4"/>
  <c r="P228" i="4"/>
  <c r="O228" i="4"/>
  <c r="N228" i="4"/>
  <c r="M228" i="4"/>
  <c r="L228" i="4"/>
  <c r="K228" i="4"/>
  <c r="J228" i="4"/>
  <c r="I228" i="4"/>
  <c r="H228" i="4"/>
  <c r="V227" i="4"/>
  <c r="T227" i="4"/>
  <c r="R227" i="4"/>
  <c r="P227" i="4"/>
  <c r="N227" i="4"/>
  <c r="L227" i="4"/>
  <c r="J227" i="4"/>
  <c r="H227" i="4"/>
  <c r="V226" i="4"/>
  <c r="T226" i="4"/>
  <c r="R226" i="4"/>
  <c r="P226" i="4"/>
  <c r="N226" i="4"/>
  <c r="L226" i="4"/>
  <c r="J226" i="4"/>
  <c r="H226" i="4"/>
  <c r="X225" i="4"/>
  <c r="V225" i="4"/>
  <c r="U225" i="4"/>
  <c r="T225" i="4"/>
  <c r="S225" i="4"/>
  <c r="R225" i="4"/>
  <c r="Q225" i="4"/>
  <c r="P225" i="4"/>
  <c r="O225" i="4"/>
  <c r="N225" i="4"/>
  <c r="M225" i="4"/>
  <c r="L225" i="4"/>
  <c r="K225" i="4"/>
  <c r="J225" i="4"/>
  <c r="I225" i="4"/>
  <c r="H225" i="4"/>
  <c r="V224" i="4"/>
  <c r="T224" i="4"/>
  <c r="R224" i="4"/>
  <c r="P224" i="4"/>
  <c r="N224" i="4"/>
  <c r="L224" i="4"/>
  <c r="J224" i="4"/>
  <c r="H224" i="4"/>
  <c r="V223" i="4"/>
  <c r="T223" i="4"/>
  <c r="R223" i="4"/>
  <c r="P223" i="4"/>
  <c r="N223" i="4"/>
  <c r="L223" i="4"/>
  <c r="J223" i="4"/>
  <c r="H223" i="4"/>
  <c r="V222" i="4"/>
  <c r="T222" i="4"/>
  <c r="R222" i="4"/>
  <c r="P222" i="4"/>
  <c r="N222" i="4"/>
  <c r="L222" i="4"/>
  <c r="J222" i="4"/>
  <c r="H222" i="4"/>
  <c r="V221" i="4"/>
  <c r="T221" i="4"/>
  <c r="R221" i="4"/>
  <c r="P221" i="4"/>
  <c r="N221" i="4"/>
  <c r="L221" i="4"/>
  <c r="J221" i="4"/>
  <c r="H221" i="4"/>
  <c r="X219" i="4"/>
  <c r="V219" i="4"/>
  <c r="U219" i="4"/>
  <c r="T219" i="4"/>
  <c r="S219" i="4"/>
  <c r="R219" i="4"/>
  <c r="Q219" i="4"/>
  <c r="P219" i="4"/>
  <c r="O219" i="4"/>
  <c r="N219" i="4"/>
  <c r="M219" i="4"/>
  <c r="L219" i="4"/>
  <c r="K219" i="4"/>
  <c r="J219" i="4"/>
  <c r="I219" i="4"/>
  <c r="H219" i="4"/>
  <c r="V218" i="4"/>
  <c r="T218" i="4"/>
  <c r="R218" i="4"/>
  <c r="P218" i="4"/>
  <c r="N218" i="4"/>
  <c r="L218" i="4"/>
  <c r="J218" i="4"/>
  <c r="H218" i="4"/>
  <c r="V217" i="4"/>
  <c r="T217" i="4"/>
  <c r="R217" i="4"/>
  <c r="P217" i="4"/>
  <c r="N217" i="4"/>
  <c r="L217" i="4"/>
  <c r="J217" i="4"/>
  <c r="H217" i="4"/>
  <c r="X216" i="4"/>
  <c r="V216" i="4"/>
  <c r="U216" i="4"/>
  <c r="T216" i="4"/>
  <c r="S216" i="4"/>
  <c r="R216" i="4"/>
  <c r="Q216" i="4"/>
  <c r="P216" i="4"/>
  <c r="O216" i="4"/>
  <c r="N216" i="4"/>
  <c r="M216" i="4"/>
  <c r="L216" i="4"/>
  <c r="K216" i="4"/>
  <c r="J216" i="4"/>
  <c r="I216" i="4"/>
  <c r="H216" i="4"/>
  <c r="V215" i="4"/>
  <c r="T215" i="4"/>
  <c r="R215" i="4"/>
  <c r="P215" i="4"/>
  <c r="N215" i="4"/>
  <c r="L215" i="4"/>
  <c r="J215" i="4"/>
  <c r="H215" i="4"/>
  <c r="V214" i="4"/>
  <c r="T214" i="4"/>
  <c r="R214" i="4"/>
  <c r="P214" i="4"/>
  <c r="N214" i="4"/>
  <c r="L214" i="4"/>
  <c r="J214" i="4"/>
  <c r="H214" i="4"/>
  <c r="V213" i="4"/>
  <c r="T213" i="4"/>
  <c r="R213" i="4"/>
  <c r="P213" i="4"/>
  <c r="N213" i="4"/>
  <c r="L213" i="4"/>
  <c r="J213" i="4"/>
  <c r="H213" i="4"/>
  <c r="V212" i="4"/>
  <c r="T212" i="4"/>
  <c r="R212" i="4"/>
  <c r="P212" i="4"/>
  <c r="N212" i="4"/>
  <c r="L212" i="4"/>
  <c r="J212" i="4"/>
  <c r="H212" i="4"/>
  <c r="X210" i="4"/>
  <c r="V210" i="4"/>
  <c r="U210" i="4"/>
  <c r="T210" i="4"/>
  <c r="S210" i="4"/>
  <c r="R210" i="4"/>
  <c r="Q210" i="4"/>
  <c r="P210" i="4"/>
  <c r="O210" i="4"/>
  <c r="N210" i="4"/>
  <c r="M210" i="4"/>
  <c r="L210" i="4"/>
  <c r="K210" i="4"/>
  <c r="J210" i="4"/>
  <c r="I210" i="4"/>
  <c r="H210" i="4"/>
  <c r="V209" i="4"/>
  <c r="T209" i="4"/>
  <c r="R209" i="4"/>
  <c r="P209" i="4"/>
  <c r="N209" i="4"/>
  <c r="L209" i="4"/>
  <c r="J209" i="4"/>
  <c r="H209" i="4"/>
  <c r="V208" i="4"/>
  <c r="T208" i="4"/>
  <c r="R208" i="4"/>
  <c r="P208" i="4"/>
  <c r="N208" i="4"/>
  <c r="L208" i="4"/>
  <c r="J208" i="4"/>
  <c r="H208" i="4"/>
  <c r="X207" i="4"/>
  <c r="V207" i="4"/>
  <c r="U207" i="4"/>
  <c r="T207" i="4"/>
  <c r="S207" i="4"/>
  <c r="R207" i="4"/>
  <c r="Q207" i="4"/>
  <c r="P207" i="4"/>
  <c r="O207" i="4"/>
  <c r="N207" i="4"/>
  <c r="M207" i="4"/>
  <c r="L207" i="4"/>
  <c r="K207" i="4"/>
  <c r="J207" i="4"/>
  <c r="I207" i="4"/>
  <c r="H207" i="4"/>
  <c r="V206" i="4"/>
  <c r="T206" i="4"/>
  <c r="R206" i="4"/>
  <c r="P206" i="4"/>
  <c r="N206" i="4"/>
  <c r="L206" i="4"/>
  <c r="J206" i="4"/>
  <c r="H206" i="4"/>
  <c r="V205" i="4"/>
  <c r="T205" i="4"/>
  <c r="R205" i="4"/>
  <c r="P205" i="4"/>
  <c r="N205" i="4"/>
  <c r="L205" i="4"/>
  <c r="J205" i="4"/>
  <c r="H205" i="4"/>
  <c r="V204" i="4"/>
  <c r="T204" i="4"/>
  <c r="R204" i="4"/>
  <c r="P204" i="4"/>
  <c r="N204" i="4"/>
  <c r="L204" i="4"/>
  <c r="J204" i="4"/>
  <c r="H204" i="4"/>
  <c r="V203" i="4"/>
  <c r="T203" i="4"/>
  <c r="R203" i="4"/>
  <c r="P203" i="4"/>
  <c r="N203" i="4"/>
  <c r="L203" i="4"/>
  <c r="J203" i="4"/>
  <c r="H203" i="4"/>
  <c r="X201" i="4"/>
  <c r="V201" i="4"/>
  <c r="U201" i="4"/>
  <c r="T201" i="4"/>
  <c r="S201" i="4"/>
  <c r="R201" i="4"/>
  <c r="Q201" i="4"/>
  <c r="P201" i="4"/>
  <c r="O201" i="4"/>
  <c r="N201" i="4"/>
  <c r="M201" i="4"/>
  <c r="L201" i="4"/>
  <c r="K201" i="4"/>
  <c r="J201" i="4"/>
  <c r="I201" i="4"/>
  <c r="H201" i="4"/>
  <c r="V200" i="4"/>
  <c r="T200" i="4"/>
  <c r="R200" i="4"/>
  <c r="P200" i="4"/>
  <c r="N200" i="4"/>
  <c r="L200" i="4"/>
  <c r="J200" i="4"/>
  <c r="H200" i="4"/>
  <c r="V199" i="4"/>
  <c r="T199" i="4"/>
  <c r="R199" i="4"/>
  <c r="P199" i="4"/>
  <c r="N199" i="4"/>
  <c r="L199" i="4"/>
  <c r="J199" i="4"/>
  <c r="H199" i="4"/>
  <c r="X198" i="4"/>
  <c r="V198" i="4"/>
  <c r="U198" i="4"/>
  <c r="T198" i="4"/>
  <c r="S198" i="4"/>
  <c r="R198" i="4"/>
  <c r="Q198" i="4"/>
  <c r="P198" i="4"/>
  <c r="O198" i="4"/>
  <c r="N198" i="4"/>
  <c r="M198" i="4"/>
  <c r="L198" i="4"/>
  <c r="K198" i="4"/>
  <c r="J198" i="4"/>
  <c r="I198" i="4"/>
  <c r="H198" i="4"/>
  <c r="V197" i="4"/>
  <c r="T197" i="4"/>
  <c r="R197" i="4"/>
  <c r="P197" i="4"/>
  <c r="N197" i="4"/>
  <c r="L197" i="4"/>
  <c r="J197" i="4"/>
  <c r="H197" i="4"/>
  <c r="V196" i="4"/>
  <c r="T196" i="4"/>
  <c r="R196" i="4"/>
  <c r="P196" i="4"/>
  <c r="N196" i="4"/>
  <c r="L196" i="4"/>
  <c r="J196" i="4"/>
  <c r="H196" i="4"/>
  <c r="V195" i="4"/>
  <c r="T195" i="4"/>
  <c r="R195" i="4"/>
  <c r="P195" i="4"/>
  <c r="N195" i="4"/>
  <c r="L195" i="4"/>
  <c r="J195" i="4"/>
  <c r="H195" i="4"/>
  <c r="V194" i="4"/>
  <c r="T194" i="4"/>
  <c r="R194" i="4"/>
  <c r="P194" i="4"/>
  <c r="N194" i="4"/>
  <c r="L194" i="4"/>
  <c r="J194" i="4"/>
  <c r="H194" i="4"/>
  <c r="X192" i="4"/>
  <c r="V192" i="4"/>
  <c r="U192" i="4"/>
  <c r="T192" i="4"/>
  <c r="S192" i="4"/>
  <c r="R192" i="4"/>
  <c r="Q192" i="4"/>
  <c r="P192" i="4"/>
  <c r="O192" i="4"/>
  <c r="N192" i="4"/>
  <c r="M192" i="4"/>
  <c r="L192" i="4"/>
  <c r="K192" i="4"/>
  <c r="J192" i="4"/>
  <c r="I192" i="4"/>
  <c r="H192" i="4"/>
  <c r="V191" i="4"/>
  <c r="T191" i="4"/>
  <c r="R191" i="4"/>
  <c r="P191" i="4"/>
  <c r="N191" i="4"/>
  <c r="L191" i="4"/>
  <c r="J191" i="4"/>
  <c r="H191" i="4"/>
  <c r="V190" i="4"/>
  <c r="T190" i="4"/>
  <c r="R190" i="4"/>
  <c r="P190" i="4"/>
  <c r="N190" i="4"/>
  <c r="L190" i="4"/>
  <c r="J190" i="4"/>
  <c r="H190" i="4"/>
  <c r="X189" i="4"/>
  <c r="V189" i="4"/>
  <c r="U189" i="4"/>
  <c r="T189" i="4"/>
  <c r="S189" i="4"/>
  <c r="R189" i="4"/>
  <c r="Q189" i="4"/>
  <c r="P189" i="4"/>
  <c r="O189" i="4"/>
  <c r="N189" i="4"/>
  <c r="M189" i="4"/>
  <c r="L189" i="4"/>
  <c r="K189" i="4"/>
  <c r="J189" i="4"/>
  <c r="I189" i="4"/>
  <c r="H189" i="4"/>
  <c r="V188" i="4"/>
  <c r="T188" i="4"/>
  <c r="R188" i="4"/>
  <c r="P188" i="4"/>
  <c r="N188" i="4"/>
  <c r="L188" i="4"/>
  <c r="J188" i="4"/>
  <c r="H188" i="4"/>
  <c r="V187" i="4"/>
  <c r="T187" i="4"/>
  <c r="R187" i="4"/>
  <c r="P187" i="4"/>
  <c r="N187" i="4"/>
  <c r="L187" i="4"/>
  <c r="J187" i="4"/>
  <c r="H187" i="4"/>
  <c r="V186" i="4"/>
  <c r="T186" i="4"/>
  <c r="R186" i="4"/>
  <c r="P186" i="4"/>
  <c r="N186" i="4"/>
  <c r="L186" i="4"/>
  <c r="J186" i="4"/>
  <c r="H186" i="4"/>
  <c r="V185" i="4"/>
  <c r="T185" i="4"/>
  <c r="R185" i="4"/>
  <c r="P185" i="4"/>
  <c r="N185" i="4"/>
  <c r="L185" i="4"/>
  <c r="J185" i="4"/>
  <c r="H185" i="4"/>
  <c r="X183" i="4"/>
  <c r="V183" i="4"/>
  <c r="U183" i="4"/>
  <c r="T183" i="4"/>
  <c r="S183" i="4"/>
  <c r="R183" i="4"/>
  <c r="Q183" i="4"/>
  <c r="P183" i="4"/>
  <c r="O183" i="4"/>
  <c r="N183" i="4"/>
  <c r="M183" i="4"/>
  <c r="L183" i="4"/>
  <c r="K183" i="4"/>
  <c r="J183" i="4"/>
  <c r="I183" i="4"/>
  <c r="H183" i="4"/>
  <c r="V182" i="4"/>
  <c r="T182" i="4"/>
  <c r="R182" i="4"/>
  <c r="P182" i="4"/>
  <c r="N182" i="4"/>
  <c r="L182" i="4"/>
  <c r="J182" i="4"/>
  <c r="H182" i="4"/>
  <c r="V181" i="4"/>
  <c r="T181" i="4"/>
  <c r="R181" i="4"/>
  <c r="P181" i="4"/>
  <c r="N181" i="4"/>
  <c r="L181" i="4"/>
  <c r="J181" i="4"/>
  <c r="H181" i="4"/>
  <c r="X180" i="4"/>
  <c r="V180" i="4"/>
  <c r="U180" i="4"/>
  <c r="T180" i="4"/>
  <c r="S180" i="4"/>
  <c r="R180" i="4"/>
  <c r="Q180" i="4"/>
  <c r="P180" i="4"/>
  <c r="O180" i="4"/>
  <c r="N180" i="4"/>
  <c r="M180" i="4"/>
  <c r="L180" i="4"/>
  <c r="K180" i="4"/>
  <c r="J180" i="4"/>
  <c r="I180" i="4"/>
  <c r="H180" i="4"/>
  <c r="V179" i="4"/>
  <c r="T179" i="4"/>
  <c r="R179" i="4"/>
  <c r="P179" i="4"/>
  <c r="N179" i="4"/>
  <c r="L179" i="4"/>
  <c r="J179" i="4"/>
  <c r="H179" i="4"/>
  <c r="V178" i="4"/>
  <c r="T178" i="4"/>
  <c r="R178" i="4"/>
  <c r="P178" i="4"/>
  <c r="N178" i="4"/>
  <c r="L178" i="4"/>
  <c r="J178" i="4"/>
  <c r="H178" i="4"/>
  <c r="V177" i="4"/>
  <c r="T177" i="4"/>
  <c r="R177" i="4"/>
  <c r="P177" i="4"/>
  <c r="N177" i="4"/>
  <c r="L177" i="4"/>
  <c r="J177" i="4"/>
  <c r="H177" i="4"/>
  <c r="V176" i="4"/>
  <c r="T176" i="4"/>
  <c r="R176" i="4"/>
  <c r="P176" i="4"/>
  <c r="N176" i="4"/>
  <c r="L176" i="4"/>
  <c r="J176" i="4"/>
  <c r="H176" i="4"/>
  <c r="X174" i="4"/>
  <c r="V174" i="4"/>
  <c r="U174" i="4"/>
  <c r="T174" i="4"/>
  <c r="S174" i="4"/>
  <c r="R174" i="4"/>
  <c r="Q174" i="4"/>
  <c r="P174" i="4"/>
  <c r="O174" i="4"/>
  <c r="N174" i="4"/>
  <c r="M174" i="4"/>
  <c r="L174" i="4"/>
  <c r="K174" i="4"/>
  <c r="J174" i="4"/>
  <c r="I174" i="4"/>
  <c r="H174" i="4"/>
  <c r="V173" i="4"/>
  <c r="T173" i="4"/>
  <c r="R173" i="4"/>
  <c r="P173" i="4"/>
  <c r="N173" i="4"/>
  <c r="L173" i="4"/>
  <c r="J173" i="4"/>
  <c r="H173" i="4"/>
  <c r="V172" i="4"/>
  <c r="T172" i="4"/>
  <c r="R172" i="4"/>
  <c r="P172" i="4"/>
  <c r="N172" i="4"/>
  <c r="L172" i="4"/>
  <c r="J172" i="4"/>
  <c r="H172" i="4"/>
  <c r="X171" i="4"/>
  <c r="V171" i="4"/>
  <c r="U171" i="4"/>
  <c r="T171" i="4"/>
  <c r="S171" i="4"/>
  <c r="R171" i="4"/>
  <c r="Q171" i="4"/>
  <c r="P171" i="4"/>
  <c r="O171" i="4"/>
  <c r="N171" i="4"/>
  <c r="M171" i="4"/>
  <c r="L171" i="4"/>
  <c r="K171" i="4"/>
  <c r="J171" i="4"/>
  <c r="I171" i="4"/>
  <c r="H171" i="4"/>
  <c r="V170" i="4"/>
  <c r="T170" i="4"/>
  <c r="R170" i="4"/>
  <c r="P170" i="4"/>
  <c r="N170" i="4"/>
  <c r="L170" i="4"/>
  <c r="J170" i="4"/>
  <c r="H170" i="4"/>
  <c r="V169" i="4"/>
  <c r="T169" i="4"/>
  <c r="R169" i="4"/>
  <c r="P169" i="4"/>
  <c r="N169" i="4"/>
  <c r="L169" i="4"/>
  <c r="J169" i="4"/>
  <c r="H169" i="4"/>
  <c r="V168" i="4"/>
  <c r="T168" i="4"/>
  <c r="R168" i="4"/>
  <c r="P168" i="4"/>
  <c r="N168" i="4"/>
  <c r="L168" i="4"/>
  <c r="J168" i="4"/>
  <c r="H168" i="4"/>
  <c r="V167" i="4"/>
  <c r="T167" i="4"/>
  <c r="R167" i="4"/>
  <c r="P167" i="4"/>
  <c r="N167" i="4"/>
  <c r="L167" i="4"/>
  <c r="J167" i="4"/>
  <c r="H167" i="4"/>
  <c r="X165" i="4"/>
  <c r="V165" i="4"/>
  <c r="U165" i="4"/>
  <c r="T165" i="4"/>
  <c r="S165" i="4"/>
  <c r="R165" i="4"/>
  <c r="Q165" i="4"/>
  <c r="P165" i="4"/>
  <c r="O165" i="4"/>
  <c r="N165" i="4"/>
  <c r="M165" i="4"/>
  <c r="L165" i="4"/>
  <c r="K165" i="4"/>
  <c r="J165" i="4"/>
  <c r="I165" i="4"/>
  <c r="H165" i="4"/>
  <c r="V164" i="4"/>
  <c r="T164" i="4"/>
  <c r="R164" i="4"/>
  <c r="P164" i="4"/>
  <c r="N164" i="4"/>
  <c r="L164" i="4"/>
  <c r="J164" i="4"/>
  <c r="H164" i="4"/>
  <c r="V163" i="4"/>
  <c r="T163" i="4"/>
  <c r="R163" i="4"/>
  <c r="P163" i="4"/>
  <c r="N163" i="4"/>
  <c r="L163" i="4"/>
  <c r="J163" i="4"/>
  <c r="H163" i="4"/>
  <c r="X162" i="4"/>
  <c r="V162" i="4"/>
  <c r="U162" i="4"/>
  <c r="T162" i="4"/>
  <c r="S162" i="4"/>
  <c r="R162" i="4"/>
  <c r="Q162" i="4"/>
  <c r="P162" i="4"/>
  <c r="O162" i="4"/>
  <c r="N162" i="4"/>
  <c r="M162" i="4"/>
  <c r="L162" i="4"/>
  <c r="K162" i="4"/>
  <c r="J162" i="4"/>
  <c r="I162" i="4"/>
  <c r="H162" i="4"/>
  <c r="V161" i="4"/>
  <c r="T161" i="4"/>
  <c r="R161" i="4"/>
  <c r="P161" i="4"/>
  <c r="N161" i="4"/>
  <c r="L161" i="4"/>
  <c r="J161" i="4"/>
  <c r="H161" i="4"/>
  <c r="V160" i="4"/>
  <c r="T160" i="4"/>
  <c r="R160" i="4"/>
  <c r="P160" i="4"/>
  <c r="N160" i="4"/>
  <c r="L160" i="4"/>
  <c r="J160" i="4"/>
  <c r="H160" i="4"/>
  <c r="V159" i="4"/>
  <c r="T159" i="4"/>
  <c r="R159" i="4"/>
  <c r="P159" i="4"/>
  <c r="N159" i="4"/>
  <c r="L159" i="4"/>
  <c r="J159" i="4"/>
  <c r="H159" i="4"/>
  <c r="V158" i="4"/>
  <c r="T158" i="4"/>
  <c r="R158" i="4"/>
  <c r="P158" i="4"/>
  <c r="N158" i="4"/>
  <c r="L158" i="4"/>
  <c r="J158" i="4"/>
  <c r="H158" i="4"/>
  <c r="X156" i="4"/>
  <c r="V156" i="4"/>
  <c r="U156" i="4"/>
  <c r="T156" i="4"/>
  <c r="S156" i="4"/>
  <c r="R156" i="4"/>
  <c r="Q156" i="4"/>
  <c r="P156" i="4"/>
  <c r="O156" i="4"/>
  <c r="N156" i="4"/>
  <c r="M156" i="4"/>
  <c r="L156" i="4"/>
  <c r="K156" i="4"/>
  <c r="J156" i="4"/>
  <c r="I156" i="4"/>
  <c r="H156" i="4"/>
  <c r="V155" i="4"/>
  <c r="T155" i="4"/>
  <c r="R155" i="4"/>
  <c r="P155" i="4"/>
  <c r="N155" i="4"/>
  <c r="L155" i="4"/>
  <c r="J155" i="4"/>
  <c r="H155" i="4"/>
  <c r="V154" i="4"/>
  <c r="T154" i="4"/>
  <c r="R154" i="4"/>
  <c r="P154" i="4"/>
  <c r="N154" i="4"/>
  <c r="L154" i="4"/>
  <c r="J154" i="4"/>
  <c r="H154" i="4"/>
  <c r="X153" i="4"/>
  <c r="V153" i="4"/>
  <c r="U153" i="4"/>
  <c r="T153" i="4"/>
  <c r="S153" i="4"/>
  <c r="R153" i="4"/>
  <c r="Q153" i="4"/>
  <c r="P153" i="4"/>
  <c r="O153" i="4"/>
  <c r="N153" i="4"/>
  <c r="M153" i="4"/>
  <c r="L153" i="4"/>
  <c r="K153" i="4"/>
  <c r="J153" i="4"/>
  <c r="I153" i="4"/>
  <c r="H153" i="4"/>
  <c r="V152" i="4"/>
  <c r="T152" i="4"/>
  <c r="R152" i="4"/>
  <c r="P152" i="4"/>
  <c r="N152" i="4"/>
  <c r="L152" i="4"/>
  <c r="J152" i="4"/>
  <c r="H152" i="4"/>
  <c r="V151" i="4"/>
  <c r="T151" i="4"/>
  <c r="R151" i="4"/>
  <c r="P151" i="4"/>
  <c r="N151" i="4"/>
  <c r="L151" i="4"/>
  <c r="J151" i="4"/>
  <c r="H151" i="4"/>
  <c r="V150" i="4"/>
  <c r="T150" i="4"/>
  <c r="R150" i="4"/>
  <c r="P150" i="4"/>
  <c r="N150" i="4"/>
  <c r="L150" i="4"/>
  <c r="J150" i="4"/>
  <c r="H150" i="4"/>
  <c r="V149" i="4"/>
  <c r="T149" i="4"/>
  <c r="R149" i="4"/>
  <c r="P149" i="4"/>
  <c r="N149" i="4"/>
  <c r="L149" i="4"/>
  <c r="J149" i="4"/>
  <c r="H149" i="4"/>
  <c r="X147" i="4"/>
  <c r="V147" i="4"/>
  <c r="U147" i="4"/>
  <c r="T147" i="4"/>
  <c r="S147" i="4"/>
  <c r="R147" i="4"/>
  <c r="Q147" i="4"/>
  <c r="P147" i="4"/>
  <c r="O147" i="4"/>
  <c r="N147" i="4"/>
  <c r="M147" i="4"/>
  <c r="L147" i="4"/>
  <c r="K147" i="4"/>
  <c r="J147" i="4"/>
  <c r="I147" i="4"/>
  <c r="H147" i="4"/>
  <c r="V146" i="4"/>
  <c r="T146" i="4"/>
  <c r="R146" i="4"/>
  <c r="P146" i="4"/>
  <c r="N146" i="4"/>
  <c r="L146" i="4"/>
  <c r="J146" i="4"/>
  <c r="H146" i="4"/>
  <c r="V145" i="4"/>
  <c r="T145" i="4"/>
  <c r="R145" i="4"/>
  <c r="P145" i="4"/>
  <c r="N145" i="4"/>
  <c r="L145" i="4"/>
  <c r="J145" i="4"/>
  <c r="H145" i="4"/>
  <c r="X144" i="4"/>
  <c r="V144" i="4"/>
  <c r="U144" i="4"/>
  <c r="T144" i="4"/>
  <c r="S144" i="4"/>
  <c r="R144" i="4"/>
  <c r="Q144" i="4"/>
  <c r="P144" i="4"/>
  <c r="O144" i="4"/>
  <c r="N144" i="4"/>
  <c r="M144" i="4"/>
  <c r="L144" i="4"/>
  <c r="K144" i="4"/>
  <c r="J144" i="4"/>
  <c r="I144" i="4"/>
  <c r="H144" i="4"/>
  <c r="V143" i="4"/>
  <c r="T143" i="4"/>
  <c r="R143" i="4"/>
  <c r="P143" i="4"/>
  <c r="N143" i="4"/>
  <c r="L143" i="4"/>
  <c r="J143" i="4"/>
  <c r="H143" i="4"/>
  <c r="V142" i="4"/>
  <c r="T142" i="4"/>
  <c r="R142" i="4"/>
  <c r="P142" i="4"/>
  <c r="N142" i="4"/>
  <c r="L142" i="4"/>
  <c r="J142" i="4"/>
  <c r="H142" i="4"/>
  <c r="V141" i="4"/>
  <c r="T141" i="4"/>
  <c r="R141" i="4"/>
  <c r="P141" i="4"/>
  <c r="N141" i="4"/>
  <c r="L141" i="4"/>
  <c r="J141" i="4"/>
  <c r="H141" i="4"/>
  <c r="V140" i="4"/>
  <c r="T140" i="4"/>
  <c r="R140" i="4"/>
  <c r="P140" i="4"/>
  <c r="N140" i="4"/>
  <c r="L140" i="4"/>
  <c r="J140" i="4"/>
  <c r="H140" i="4"/>
  <c r="X138" i="4"/>
  <c r="V138" i="4"/>
  <c r="U138" i="4"/>
  <c r="T138" i="4"/>
  <c r="S138" i="4"/>
  <c r="R138" i="4"/>
  <c r="Q138" i="4"/>
  <c r="P138" i="4"/>
  <c r="O138" i="4"/>
  <c r="N138" i="4"/>
  <c r="M138" i="4"/>
  <c r="L138" i="4"/>
  <c r="K138" i="4"/>
  <c r="J138" i="4"/>
  <c r="I138" i="4"/>
  <c r="H138" i="4"/>
  <c r="V137" i="4"/>
  <c r="T137" i="4"/>
  <c r="R137" i="4"/>
  <c r="P137" i="4"/>
  <c r="N137" i="4"/>
  <c r="L137" i="4"/>
  <c r="J137" i="4"/>
  <c r="H137" i="4"/>
  <c r="V136" i="4"/>
  <c r="T136" i="4"/>
  <c r="R136" i="4"/>
  <c r="P136" i="4"/>
  <c r="N136" i="4"/>
  <c r="L136" i="4"/>
  <c r="J136" i="4"/>
  <c r="H136" i="4"/>
  <c r="X135" i="4"/>
  <c r="V135" i="4"/>
  <c r="U135" i="4"/>
  <c r="T135" i="4"/>
  <c r="S135" i="4"/>
  <c r="R135" i="4"/>
  <c r="Q135" i="4"/>
  <c r="P135" i="4"/>
  <c r="O135" i="4"/>
  <c r="N135" i="4"/>
  <c r="M135" i="4"/>
  <c r="L135" i="4"/>
  <c r="K135" i="4"/>
  <c r="J135" i="4"/>
  <c r="I135" i="4"/>
  <c r="H135" i="4"/>
  <c r="V134" i="4"/>
  <c r="T134" i="4"/>
  <c r="R134" i="4"/>
  <c r="P134" i="4"/>
  <c r="N134" i="4"/>
  <c r="L134" i="4"/>
  <c r="J134" i="4"/>
  <c r="H134" i="4"/>
  <c r="V133" i="4"/>
  <c r="T133" i="4"/>
  <c r="R133" i="4"/>
  <c r="P133" i="4"/>
  <c r="N133" i="4"/>
  <c r="L133" i="4"/>
  <c r="J133" i="4"/>
  <c r="H133" i="4"/>
  <c r="V132" i="4"/>
  <c r="T132" i="4"/>
  <c r="R132" i="4"/>
  <c r="P132" i="4"/>
  <c r="N132" i="4"/>
  <c r="L132" i="4"/>
  <c r="J132" i="4"/>
  <c r="H132" i="4"/>
  <c r="V131" i="4"/>
  <c r="T131" i="4"/>
  <c r="R131" i="4"/>
  <c r="P131" i="4"/>
  <c r="N131" i="4"/>
  <c r="L131" i="4"/>
  <c r="J131" i="4"/>
  <c r="H131" i="4"/>
  <c r="X129" i="4"/>
  <c r="V129" i="4"/>
  <c r="U129" i="4"/>
  <c r="T129" i="4"/>
  <c r="S129" i="4"/>
  <c r="R129" i="4"/>
  <c r="Q129" i="4"/>
  <c r="P129" i="4"/>
  <c r="O129" i="4"/>
  <c r="N129" i="4"/>
  <c r="M129" i="4"/>
  <c r="L129" i="4"/>
  <c r="K129" i="4"/>
  <c r="J129" i="4"/>
  <c r="I129" i="4"/>
  <c r="H129" i="4"/>
  <c r="V128" i="4"/>
  <c r="T128" i="4"/>
  <c r="R128" i="4"/>
  <c r="P128" i="4"/>
  <c r="N128" i="4"/>
  <c r="L128" i="4"/>
  <c r="J128" i="4"/>
  <c r="H128" i="4"/>
  <c r="V127" i="4"/>
  <c r="T127" i="4"/>
  <c r="R127" i="4"/>
  <c r="P127" i="4"/>
  <c r="N127" i="4"/>
  <c r="L127" i="4"/>
  <c r="J127" i="4"/>
  <c r="H127" i="4"/>
  <c r="X126" i="4"/>
  <c r="V126" i="4"/>
  <c r="U126" i="4"/>
  <c r="T126" i="4"/>
  <c r="S126" i="4"/>
  <c r="R126" i="4"/>
  <c r="Q126" i="4"/>
  <c r="P126" i="4"/>
  <c r="O126" i="4"/>
  <c r="N126" i="4"/>
  <c r="M126" i="4"/>
  <c r="L126" i="4"/>
  <c r="K126" i="4"/>
  <c r="J126" i="4"/>
  <c r="I126" i="4"/>
  <c r="H126" i="4"/>
  <c r="V125" i="4"/>
  <c r="T125" i="4"/>
  <c r="R125" i="4"/>
  <c r="P125" i="4"/>
  <c r="N125" i="4"/>
  <c r="L125" i="4"/>
  <c r="J125" i="4"/>
  <c r="H125" i="4"/>
  <c r="V124" i="4"/>
  <c r="T124" i="4"/>
  <c r="R124" i="4"/>
  <c r="P124" i="4"/>
  <c r="N124" i="4"/>
  <c r="L124" i="4"/>
  <c r="J124" i="4"/>
  <c r="H124" i="4"/>
  <c r="V123" i="4"/>
  <c r="T123" i="4"/>
  <c r="R123" i="4"/>
  <c r="P123" i="4"/>
  <c r="N123" i="4"/>
  <c r="L123" i="4"/>
  <c r="J123" i="4"/>
  <c r="H123" i="4"/>
  <c r="V122" i="4"/>
  <c r="T122" i="4"/>
  <c r="R122" i="4"/>
  <c r="P122" i="4"/>
  <c r="N122" i="4"/>
  <c r="L122" i="4"/>
  <c r="J122" i="4"/>
  <c r="H122" i="4"/>
  <c r="X120" i="4"/>
  <c r="V120" i="4"/>
  <c r="U120" i="4"/>
  <c r="T120" i="4"/>
  <c r="S120" i="4"/>
  <c r="R120" i="4"/>
  <c r="Q120" i="4"/>
  <c r="P120" i="4"/>
  <c r="O120" i="4"/>
  <c r="N120" i="4"/>
  <c r="M120" i="4"/>
  <c r="L120" i="4"/>
  <c r="K120" i="4"/>
  <c r="J120" i="4"/>
  <c r="I120" i="4"/>
  <c r="H120" i="4"/>
  <c r="V119" i="4"/>
  <c r="T119" i="4"/>
  <c r="R119" i="4"/>
  <c r="P119" i="4"/>
  <c r="N119" i="4"/>
  <c r="L119" i="4"/>
  <c r="J119" i="4"/>
  <c r="H119" i="4"/>
  <c r="V118" i="4"/>
  <c r="T118" i="4"/>
  <c r="R118" i="4"/>
  <c r="P118" i="4"/>
  <c r="N118" i="4"/>
  <c r="L118" i="4"/>
  <c r="J118" i="4"/>
  <c r="H118" i="4"/>
  <c r="X117" i="4"/>
  <c r="V117" i="4"/>
  <c r="U117" i="4"/>
  <c r="T117" i="4"/>
  <c r="S117" i="4"/>
  <c r="R117" i="4"/>
  <c r="Q117" i="4"/>
  <c r="P117" i="4"/>
  <c r="O117" i="4"/>
  <c r="N117" i="4"/>
  <c r="M117" i="4"/>
  <c r="L117" i="4"/>
  <c r="K117" i="4"/>
  <c r="J117" i="4"/>
  <c r="I117" i="4"/>
  <c r="H117" i="4"/>
  <c r="V116" i="4"/>
  <c r="T116" i="4"/>
  <c r="R116" i="4"/>
  <c r="P116" i="4"/>
  <c r="N116" i="4"/>
  <c r="L116" i="4"/>
  <c r="J116" i="4"/>
  <c r="H116" i="4"/>
  <c r="V115" i="4"/>
  <c r="T115" i="4"/>
  <c r="R115" i="4"/>
  <c r="P115" i="4"/>
  <c r="N115" i="4"/>
  <c r="L115" i="4"/>
  <c r="J115" i="4"/>
  <c r="H115" i="4"/>
  <c r="V114" i="4"/>
  <c r="T114" i="4"/>
  <c r="R114" i="4"/>
  <c r="P114" i="4"/>
  <c r="N114" i="4"/>
  <c r="L114" i="4"/>
  <c r="J114" i="4"/>
  <c r="H114" i="4"/>
  <c r="V113" i="4"/>
  <c r="T113" i="4"/>
  <c r="R113" i="4"/>
  <c r="P113" i="4"/>
  <c r="N113" i="4"/>
  <c r="L113" i="4"/>
  <c r="J113" i="4"/>
  <c r="H113" i="4"/>
  <c r="X111" i="4"/>
  <c r="V111" i="4"/>
  <c r="U111" i="4"/>
  <c r="T111" i="4"/>
  <c r="S111" i="4"/>
  <c r="R111" i="4"/>
  <c r="Q111" i="4"/>
  <c r="P111" i="4"/>
  <c r="O111" i="4"/>
  <c r="N111" i="4"/>
  <c r="M111" i="4"/>
  <c r="L111" i="4"/>
  <c r="K111" i="4"/>
  <c r="J111" i="4"/>
  <c r="I111" i="4"/>
  <c r="H111" i="4"/>
  <c r="V110" i="4"/>
  <c r="T110" i="4"/>
  <c r="R110" i="4"/>
  <c r="P110" i="4"/>
  <c r="N110" i="4"/>
  <c r="L110" i="4"/>
  <c r="J110" i="4"/>
  <c r="H110" i="4"/>
  <c r="V109" i="4"/>
  <c r="T109" i="4"/>
  <c r="R109" i="4"/>
  <c r="P109" i="4"/>
  <c r="N109" i="4"/>
  <c r="L109" i="4"/>
  <c r="J109" i="4"/>
  <c r="H109" i="4"/>
  <c r="X108" i="4"/>
  <c r="V108" i="4"/>
  <c r="U108" i="4"/>
  <c r="T108" i="4"/>
  <c r="S108" i="4"/>
  <c r="R108" i="4"/>
  <c r="Q108" i="4"/>
  <c r="P108" i="4"/>
  <c r="O108" i="4"/>
  <c r="N108" i="4"/>
  <c r="M108" i="4"/>
  <c r="L108" i="4"/>
  <c r="K108" i="4"/>
  <c r="J108" i="4"/>
  <c r="I108" i="4"/>
  <c r="H108" i="4"/>
  <c r="V107" i="4"/>
  <c r="T107" i="4"/>
  <c r="R107" i="4"/>
  <c r="P107" i="4"/>
  <c r="N107" i="4"/>
  <c r="L107" i="4"/>
  <c r="J107" i="4"/>
  <c r="H107" i="4"/>
  <c r="V106" i="4"/>
  <c r="T106" i="4"/>
  <c r="R106" i="4"/>
  <c r="P106" i="4"/>
  <c r="N106" i="4"/>
  <c r="L106" i="4"/>
  <c r="J106" i="4"/>
  <c r="H106" i="4"/>
  <c r="V105" i="4"/>
  <c r="T105" i="4"/>
  <c r="R105" i="4"/>
  <c r="P105" i="4"/>
  <c r="N105" i="4"/>
  <c r="L105" i="4"/>
  <c r="J105" i="4"/>
  <c r="H105" i="4"/>
  <c r="V104" i="4"/>
  <c r="T104" i="4"/>
  <c r="R104" i="4"/>
  <c r="P104" i="4"/>
  <c r="N104" i="4"/>
  <c r="L104" i="4"/>
  <c r="J104" i="4"/>
  <c r="H104" i="4"/>
  <c r="X102" i="4"/>
  <c r="V102" i="4"/>
  <c r="U102" i="4"/>
  <c r="T102" i="4"/>
  <c r="S102" i="4"/>
  <c r="R102" i="4"/>
  <c r="Q102" i="4"/>
  <c r="P102" i="4"/>
  <c r="O102" i="4"/>
  <c r="N102" i="4"/>
  <c r="M102" i="4"/>
  <c r="L102" i="4"/>
  <c r="K102" i="4"/>
  <c r="J102" i="4"/>
  <c r="I102" i="4"/>
  <c r="H102" i="4"/>
  <c r="V101" i="4"/>
  <c r="T101" i="4"/>
  <c r="R101" i="4"/>
  <c r="P101" i="4"/>
  <c r="N101" i="4"/>
  <c r="L101" i="4"/>
  <c r="J101" i="4"/>
  <c r="H101" i="4"/>
  <c r="V100" i="4"/>
  <c r="T100" i="4"/>
  <c r="R100" i="4"/>
  <c r="P100" i="4"/>
  <c r="N100" i="4"/>
  <c r="L100" i="4"/>
  <c r="J100" i="4"/>
  <c r="H100" i="4"/>
  <c r="X99" i="4"/>
  <c r="V99" i="4"/>
  <c r="U99" i="4"/>
  <c r="T99" i="4"/>
  <c r="S99" i="4"/>
  <c r="R99" i="4"/>
  <c r="Q99" i="4"/>
  <c r="P99" i="4"/>
  <c r="O99" i="4"/>
  <c r="N99" i="4"/>
  <c r="M99" i="4"/>
  <c r="L99" i="4"/>
  <c r="K99" i="4"/>
  <c r="J99" i="4"/>
  <c r="I99" i="4"/>
  <c r="H99" i="4"/>
  <c r="V98" i="4"/>
  <c r="T98" i="4"/>
  <c r="R98" i="4"/>
  <c r="P98" i="4"/>
  <c r="N98" i="4"/>
  <c r="L98" i="4"/>
  <c r="J98" i="4"/>
  <c r="H98" i="4"/>
  <c r="V97" i="4"/>
  <c r="T97" i="4"/>
  <c r="R97" i="4"/>
  <c r="P97" i="4"/>
  <c r="N97" i="4"/>
  <c r="L97" i="4"/>
  <c r="J97" i="4"/>
  <c r="H97" i="4"/>
  <c r="V96" i="4"/>
  <c r="T96" i="4"/>
  <c r="R96" i="4"/>
  <c r="P96" i="4"/>
  <c r="N96" i="4"/>
  <c r="L96" i="4"/>
  <c r="J96" i="4"/>
  <c r="H96" i="4"/>
  <c r="V95" i="4"/>
  <c r="T95" i="4"/>
  <c r="R95" i="4"/>
  <c r="P95" i="4"/>
  <c r="N95" i="4"/>
  <c r="L95" i="4"/>
  <c r="J95" i="4"/>
  <c r="H95" i="4"/>
  <c r="X93" i="4"/>
  <c r="V93" i="4"/>
  <c r="U93" i="4"/>
  <c r="T93" i="4"/>
  <c r="S93" i="4"/>
  <c r="R93" i="4"/>
  <c r="Q93" i="4"/>
  <c r="P93" i="4"/>
  <c r="O93" i="4"/>
  <c r="N93" i="4"/>
  <c r="M93" i="4"/>
  <c r="L93" i="4"/>
  <c r="K93" i="4"/>
  <c r="J93" i="4"/>
  <c r="I93" i="4"/>
  <c r="H93" i="4"/>
  <c r="V92" i="4"/>
  <c r="T92" i="4"/>
  <c r="R92" i="4"/>
  <c r="P92" i="4"/>
  <c r="N92" i="4"/>
  <c r="L92" i="4"/>
  <c r="J92" i="4"/>
  <c r="H92" i="4"/>
  <c r="V91" i="4"/>
  <c r="T91" i="4"/>
  <c r="R91" i="4"/>
  <c r="P91" i="4"/>
  <c r="N91" i="4"/>
  <c r="L91" i="4"/>
  <c r="J91" i="4"/>
  <c r="H91" i="4"/>
  <c r="X90" i="4"/>
  <c r="V90" i="4"/>
  <c r="U90" i="4"/>
  <c r="T90" i="4"/>
  <c r="S90" i="4"/>
  <c r="R90" i="4"/>
  <c r="Q90" i="4"/>
  <c r="P90" i="4"/>
  <c r="O90" i="4"/>
  <c r="N90" i="4"/>
  <c r="M90" i="4"/>
  <c r="L90" i="4"/>
  <c r="K90" i="4"/>
  <c r="J90" i="4"/>
  <c r="I90" i="4"/>
  <c r="H90" i="4"/>
  <c r="V89" i="4"/>
  <c r="T89" i="4"/>
  <c r="R89" i="4"/>
  <c r="P89" i="4"/>
  <c r="N89" i="4"/>
  <c r="L89" i="4"/>
  <c r="J89" i="4"/>
  <c r="H89" i="4"/>
  <c r="V88" i="4"/>
  <c r="T88" i="4"/>
  <c r="R88" i="4"/>
  <c r="P88" i="4"/>
  <c r="N88" i="4"/>
  <c r="L88" i="4"/>
  <c r="J88" i="4"/>
  <c r="H88" i="4"/>
  <c r="V87" i="4"/>
  <c r="T87" i="4"/>
  <c r="R87" i="4"/>
  <c r="P87" i="4"/>
  <c r="N87" i="4"/>
  <c r="L87" i="4"/>
  <c r="J87" i="4"/>
  <c r="H87" i="4"/>
  <c r="V86" i="4"/>
  <c r="T86" i="4"/>
  <c r="R86" i="4"/>
  <c r="P86" i="4"/>
  <c r="N86" i="4"/>
  <c r="L86" i="4"/>
  <c r="J86" i="4"/>
  <c r="H86" i="4"/>
  <c r="X84" i="4"/>
  <c r="V84" i="4"/>
  <c r="U84" i="4"/>
  <c r="T84" i="4"/>
  <c r="S84" i="4"/>
  <c r="R84" i="4"/>
  <c r="Q84" i="4"/>
  <c r="P84" i="4"/>
  <c r="O84" i="4"/>
  <c r="N84" i="4"/>
  <c r="M84" i="4"/>
  <c r="L84" i="4"/>
  <c r="K84" i="4"/>
  <c r="J84" i="4"/>
  <c r="I84" i="4"/>
  <c r="H84" i="4"/>
  <c r="V83" i="4"/>
  <c r="T83" i="4"/>
  <c r="R83" i="4"/>
  <c r="P83" i="4"/>
  <c r="N83" i="4"/>
  <c r="L83" i="4"/>
  <c r="J83" i="4"/>
  <c r="H83" i="4"/>
  <c r="V82" i="4"/>
  <c r="T82" i="4"/>
  <c r="R82" i="4"/>
  <c r="P82" i="4"/>
  <c r="N82" i="4"/>
  <c r="L82" i="4"/>
  <c r="J82" i="4"/>
  <c r="H82" i="4"/>
  <c r="X81" i="4"/>
  <c r="V81" i="4"/>
  <c r="U81" i="4"/>
  <c r="T81" i="4"/>
  <c r="S81" i="4"/>
  <c r="R81" i="4"/>
  <c r="Q81" i="4"/>
  <c r="P81" i="4"/>
  <c r="O81" i="4"/>
  <c r="N81" i="4"/>
  <c r="M81" i="4"/>
  <c r="L81" i="4"/>
  <c r="K81" i="4"/>
  <c r="J81" i="4"/>
  <c r="I81" i="4"/>
  <c r="H81" i="4"/>
  <c r="V80" i="4"/>
  <c r="T80" i="4"/>
  <c r="R80" i="4"/>
  <c r="P80" i="4"/>
  <c r="N80" i="4"/>
  <c r="L80" i="4"/>
  <c r="J80" i="4"/>
  <c r="H80" i="4"/>
  <c r="V79" i="4"/>
  <c r="T79" i="4"/>
  <c r="R79" i="4"/>
  <c r="P79" i="4"/>
  <c r="N79" i="4"/>
  <c r="L79" i="4"/>
  <c r="J79" i="4"/>
  <c r="H79" i="4"/>
  <c r="V78" i="4"/>
  <c r="T78" i="4"/>
  <c r="R78" i="4"/>
  <c r="P78" i="4"/>
  <c r="N78" i="4"/>
  <c r="L78" i="4"/>
  <c r="J78" i="4"/>
  <c r="H78" i="4"/>
  <c r="V77" i="4"/>
  <c r="T77" i="4"/>
  <c r="R77" i="4"/>
  <c r="P77" i="4"/>
  <c r="N77" i="4"/>
  <c r="L77" i="4"/>
  <c r="J77" i="4"/>
  <c r="H77" i="4"/>
  <c r="X75" i="4"/>
  <c r="V75" i="4"/>
  <c r="U75" i="4"/>
  <c r="T75" i="4"/>
  <c r="S75" i="4"/>
  <c r="R75" i="4"/>
  <c r="Q75" i="4"/>
  <c r="P75" i="4"/>
  <c r="O75" i="4"/>
  <c r="N75" i="4"/>
  <c r="M75" i="4"/>
  <c r="L75" i="4"/>
  <c r="K75" i="4"/>
  <c r="J75" i="4"/>
  <c r="I75" i="4"/>
  <c r="H75" i="4"/>
  <c r="V74" i="4"/>
  <c r="T74" i="4"/>
  <c r="R74" i="4"/>
  <c r="P74" i="4"/>
  <c r="N74" i="4"/>
  <c r="L74" i="4"/>
  <c r="J74" i="4"/>
  <c r="H74" i="4"/>
  <c r="V73" i="4"/>
  <c r="T73" i="4"/>
  <c r="R73" i="4"/>
  <c r="P73" i="4"/>
  <c r="N73" i="4"/>
  <c r="L73" i="4"/>
  <c r="J73" i="4"/>
  <c r="H73" i="4"/>
  <c r="X72" i="4"/>
  <c r="V72" i="4"/>
  <c r="U72" i="4"/>
  <c r="T72" i="4"/>
  <c r="S72" i="4"/>
  <c r="R72" i="4"/>
  <c r="Q72" i="4"/>
  <c r="P72" i="4"/>
  <c r="O72" i="4"/>
  <c r="N72" i="4"/>
  <c r="M72" i="4"/>
  <c r="L72" i="4"/>
  <c r="K72" i="4"/>
  <c r="J72" i="4"/>
  <c r="I72" i="4"/>
  <c r="H72" i="4"/>
  <c r="V71" i="4"/>
  <c r="T71" i="4"/>
  <c r="R71" i="4"/>
  <c r="P71" i="4"/>
  <c r="N71" i="4"/>
  <c r="L71" i="4"/>
  <c r="J71" i="4"/>
  <c r="H71" i="4"/>
  <c r="V70" i="4"/>
  <c r="T70" i="4"/>
  <c r="R70" i="4"/>
  <c r="P70" i="4"/>
  <c r="N70" i="4"/>
  <c r="L70" i="4"/>
  <c r="J70" i="4"/>
  <c r="H70" i="4"/>
  <c r="V69" i="4"/>
  <c r="T69" i="4"/>
  <c r="R69" i="4"/>
  <c r="P69" i="4"/>
  <c r="N69" i="4"/>
  <c r="L69" i="4"/>
  <c r="J69" i="4"/>
  <c r="H69" i="4"/>
  <c r="V68" i="4"/>
  <c r="T68" i="4"/>
  <c r="R68" i="4"/>
  <c r="P68" i="4"/>
  <c r="N68" i="4"/>
  <c r="L68" i="4"/>
  <c r="J68" i="4"/>
  <c r="H68" i="4"/>
  <c r="X66" i="4"/>
  <c r="V66" i="4"/>
  <c r="U66" i="4"/>
  <c r="T66" i="4"/>
  <c r="S66" i="4"/>
  <c r="R66" i="4"/>
  <c r="Q66" i="4"/>
  <c r="P66" i="4"/>
  <c r="O66" i="4"/>
  <c r="N66" i="4"/>
  <c r="M66" i="4"/>
  <c r="L66" i="4"/>
  <c r="K66" i="4"/>
  <c r="J66" i="4"/>
  <c r="I66" i="4"/>
  <c r="H66" i="4"/>
  <c r="V65" i="4"/>
  <c r="T65" i="4"/>
  <c r="R65" i="4"/>
  <c r="P65" i="4"/>
  <c r="N65" i="4"/>
  <c r="L65" i="4"/>
  <c r="J65" i="4"/>
  <c r="H65" i="4"/>
  <c r="V64" i="4"/>
  <c r="T64" i="4"/>
  <c r="R64" i="4"/>
  <c r="P64" i="4"/>
  <c r="N64" i="4"/>
  <c r="L64" i="4"/>
  <c r="J64" i="4"/>
  <c r="H64" i="4"/>
  <c r="X63" i="4"/>
  <c r="V63" i="4"/>
  <c r="U63" i="4"/>
  <c r="T63" i="4"/>
  <c r="S63" i="4"/>
  <c r="R63" i="4"/>
  <c r="Q63" i="4"/>
  <c r="P63" i="4"/>
  <c r="O63" i="4"/>
  <c r="N63" i="4"/>
  <c r="M63" i="4"/>
  <c r="L63" i="4"/>
  <c r="K63" i="4"/>
  <c r="J63" i="4"/>
  <c r="I63" i="4"/>
  <c r="H63" i="4"/>
  <c r="V62" i="4"/>
  <c r="T62" i="4"/>
  <c r="R62" i="4"/>
  <c r="P62" i="4"/>
  <c r="N62" i="4"/>
  <c r="L62" i="4"/>
  <c r="J62" i="4"/>
  <c r="H62" i="4"/>
  <c r="V61" i="4"/>
  <c r="T61" i="4"/>
  <c r="R61" i="4"/>
  <c r="P61" i="4"/>
  <c r="N61" i="4"/>
  <c r="L61" i="4"/>
  <c r="J61" i="4"/>
  <c r="H61" i="4"/>
  <c r="V60" i="4"/>
  <c r="T60" i="4"/>
  <c r="R60" i="4"/>
  <c r="P60" i="4"/>
  <c r="N60" i="4"/>
  <c r="L60" i="4"/>
  <c r="J60" i="4"/>
  <c r="H60" i="4"/>
  <c r="V59" i="4"/>
  <c r="T59" i="4"/>
  <c r="R59" i="4"/>
  <c r="P59" i="4"/>
  <c r="N59" i="4"/>
  <c r="L59" i="4"/>
  <c r="J59" i="4"/>
  <c r="H59" i="4"/>
  <c r="X57" i="4"/>
  <c r="V57" i="4"/>
  <c r="U57" i="4"/>
  <c r="T57" i="4"/>
  <c r="S57" i="4"/>
  <c r="R57" i="4"/>
  <c r="Q57" i="4"/>
  <c r="P57" i="4"/>
  <c r="O57" i="4"/>
  <c r="N57" i="4"/>
  <c r="M57" i="4"/>
  <c r="L57" i="4"/>
  <c r="K57" i="4"/>
  <c r="J57" i="4"/>
  <c r="I57" i="4"/>
  <c r="H57" i="4"/>
  <c r="V56" i="4"/>
  <c r="T56" i="4"/>
  <c r="R56" i="4"/>
  <c r="P56" i="4"/>
  <c r="N56" i="4"/>
  <c r="L56" i="4"/>
  <c r="J56" i="4"/>
  <c r="H56" i="4"/>
  <c r="V55" i="4"/>
  <c r="T55" i="4"/>
  <c r="R55" i="4"/>
  <c r="P55" i="4"/>
  <c r="N55" i="4"/>
  <c r="L55" i="4"/>
  <c r="J55" i="4"/>
  <c r="H55" i="4"/>
  <c r="X54" i="4"/>
  <c r="V54" i="4"/>
  <c r="U54" i="4"/>
  <c r="T54" i="4"/>
  <c r="S54" i="4"/>
  <c r="R54" i="4"/>
  <c r="Q54" i="4"/>
  <c r="P54" i="4"/>
  <c r="O54" i="4"/>
  <c r="N54" i="4"/>
  <c r="M54" i="4"/>
  <c r="L54" i="4"/>
  <c r="K54" i="4"/>
  <c r="J54" i="4"/>
  <c r="I54" i="4"/>
  <c r="H54" i="4"/>
  <c r="V53" i="4"/>
  <c r="T53" i="4"/>
  <c r="R53" i="4"/>
  <c r="P53" i="4"/>
  <c r="N53" i="4"/>
  <c r="L53" i="4"/>
  <c r="J53" i="4"/>
  <c r="H53" i="4"/>
  <c r="V52" i="4"/>
  <c r="T52" i="4"/>
  <c r="R52" i="4"/>
  <c r="P52" i="4"/>
  <c r="N52" i="4"/>
  <c r="L52" i="4"/>
  <c r="J52" i="4"/>
  <c r="H52" i="4"/>
  <c r="V51" i="4"/>
  <c r="T51" i="4"/>
  <c r="R51" i="4"/>
  <c r="P51" i="4"/>
  <c r="N51" i="4"/>
  <c r="L51" i="4"/>
  <c r="J51" i="4"/>
  <c r="H51" i="4"/>
  <c r="V50" i="4"/>
  <c r="T50" i="4"/>
  <c r="R50" i="4"/>
  <c r="P50" i="4"/>
  <c r="N50" i="4"/>
  <c r="L50" i="4"/>
  <c r="J50" i="4"/>
  <c r="H50" i="4"/>
  <c r="X48" i="4"/>
  <c r="V48" i="4"/>
  <c r="U48" i="4"/>
  <c r="T48" i="4"/>
  <c r="S48" i="4"/>
  <c r="R48" i="4"/>
  <c r="Q48" i="4"/>
  <c r="P48" i="4"/>
  <c r="O48" i="4"/>
  <c r="N48" i="4"/>
  <c r="M48" i="4"/>
  <c r="L48" i="4"/>
  <c r="K48" i="4"/>
  <c r="J48" i="4"/>
  <c r="I48" i="4"/>
  <c r="H48" i="4"/>
  <c r="V47" i="4"/>
  <c r="T47" i="4"/>
  <c r="R47" i="4"/>
  <c r="P47" i="4"/>
  <c r="N47" i="4"/>
  <c r="L47" i="4"/>
  <c r="J47" i="4"/>
  <c r="H47" i="4"/>
  <c r="V46" i="4"/>
  <c r="T46" i="4"/>
  <c r="R46" i="4"/>
  <c r="P46" i="4"/>
  <c r="N46" i="4"/>
  <c r="L46" i="4"/>
  <c r="J46" i="4"/>
  <c r="H46" i="4"/>
  <c r="X45" i="4"/>
  <c r="V45" i="4"/>
  <c r="U45" i="4"/>
  <c r="T45" i="4"/>
  <c r="S45" i="4"/>
  <c r="R45" i="4"/>
  <c r="Q45" i="4"/>
  <c r="P45" i="4"/>
  <c r="O45" i="4"/>
  <c r="N45" i="4"/>
  <c r="M45" i="4"/>
  <c r="L45" i="4"/>
  <c r="K45" i="4"/>
  <c r="J45" i="4"/>
  <c r="I45" i="4"/>
  <c r="H45" i="4"/>
  <c r="V44" i="4"/>
  <c r="T44" i="4"/>
  <c r="R44" i="4"/>
  <c r="P44" i="4"/>
  <c r="N44" i="4"/>
  <c r="L44" i="4"/>
  <c r="J44" i="4"/>
  <c r="H44" i="4"/>
  <c r="V43" i="4"/>
  <c r="T43" i="4"/>
  <c r="R43" i="4"/>
  <c r="P43" i="4"/>
  <c r="N43" i="4"/>
  <c r="L43" i="4"/>
  <c r="J43" i="4"/>
  <c r="H43" i="4"/>
  <c r="V42" i="4"/>
  <c r="T42" i="4"/>
  <c r="R42" i="4"/>
  <c r="P42" i="4"/>
  <c r="N42" i="4"/>
  <c r="L42" i="4"/>
  <c r="J42" i="4"/>
  <c r="H42" i="4"/>
  <c r="V41" i="4"/>
  <c r="T41" i="4"/>
  <c r="R41" i="4"/>
  <c r="P41" i="4"/>
  <c r="N41" i="4"/>
  <c r="L41" i="4"/>
  <c r="J41" i="4"/>
  <c r="H41" i="4"/>
  <c r="X39" i="4"/>
  <c r="V39" i="4"/>
  <c r="U39" i="4"/>
  <c r="T39" i="4"/>
  <c r="S39" i="4"/>
  <c r="R39" i="4"/>
  <c r="Q39" i="4"/>
  <c r="P39" i="4"/>
  <c r="O39" i="4"/>
  <c r="N39" i="4"/>
  <c r="M39" i="4"/>
  <c r="L39" i="4"/>
  <c r="K39" i="4"/>
  <c r="J39" i="4"/>
  <c r="I39" i="4"/>
  <c r="H39" i="4"/>
  <c r="V38" i="4"/>
  <c r="T38" i="4"/>
  <c r="R38" i="4"/>
  <c r="P38" i="4"/>
  <c r="N38" i="4"/>
  <c r="L38" i="4"/>
  <c r="J38" i="4"/>
  <c r="H38" i="4"/>
  <c r="V37" i="4"/>
  <c r="T37" i="4"/>
  <c r="R37" i="4"/>
  <c r="P37" i="4"/>
  <c r="N37" i="4"/>
  <c r="L37" i="4"/>
  <c r="J37" i="4"/>
  <c r="H37" i="4"/>
  <c r="X36" i="4"/>
  <c r="V36" i="4"/>
  <c r="U36" i="4"/>
  <c r="T36" i="4"/>
  <c r="S36" i="4"/>
  <c r="R36" i="4"/>
  <c r="Q36" i="4"/>
  <c r="P36" i="4"/>
  <c r="O36" i="4"/>
  <c r="N36" i="4"/>
  <c r="M36" i="4"/>
  <c r="L36" i="4"/>
  <c r="K36" i="4"/>
  <c r="J36" i="4"/>
  <c r="I36" i="4"/>
  <c r="H36" i="4"/>
  <c r="V35" i="4"/>
  <c r="T35" i="4"/>
  <c r="R35" i="4"/>
  <c r="P35" i="4"/>
  <c r="N35" i="4"/>
  <c r="L35" i="4"/>
  <c r="J35" i="4"/>
  <c r="H35" i="4"/>
  <c r="V34" i="4"/>
  <c r="T34" i="4"/>
  <c r="R34" i="4"/>
  <c r="P34" i="4"/>
  <c r="N34" i="4"/>
  <c r="L34" i="4"/>
  <c r="J34" i="4"/>
  <c r="H34" i="4"/>
  <c r="V33" i="4"/>
  <c r="T33" i="4"/>
  <c r="R33" i="4"/>
  <c r="P33" i="4"/>
  <c r="N33" i="4"/>
  <c r="L33" i="4"/>
  <c r="J33" i="4"/>
  <c r="H33" i="4"/>
  <c r="V32" i="4"/>
  <c r="T32" i="4"/>
  <c r="R32" i="4"/>
  <c r="P32" i="4"/>
  <c r="N32" i="4"/>
  <c r="L32" i="4"/>
  <c r="J32" i="4"/>
  <c r="H32" i="4"/>
  <c r="X30" i="4"/>
  <c r="V30" i="4"/>
  <c r="U30" i="4"/>
  <c r="T30" i="4"/>
  <c r="S30" i="4"/>
  <c r="R30" i="4"/>
  <c r="Q30" i="4"/>
  <c r="P30" i="4"/>
  <c r="O30" i="4"/>
  <c r="N30" i="4"/>
  <c r="M30" i="4"/>
  <c r="L30" i="4"/>
  <c r="K30" i="4"/>
  <c r="J30" i="4"/>
  <c r="I30" i="4"/>
  <c r="H30" i="4"/>
  <c r="V29" i="4"/>
  <c r="T29" i="4"/>
  <c r="R29" i="4"/>
  <c r="P29" i="4"/>
  <c r="N29" i="4"/>
  <c r="L29" i="4"/>
  <c r="J29" i="4"/>
  <c r="H29" i="4"/>
  <c r="V28" i="4"/>
  <c r="T28" i="4"/>
  <c r="R28" i="4"/>
  <c r="P28" i="4"/>
  <c r="N28" i="4"/>
  <c r="L28" i="4"/>
  <c r="J28" i="4"/>
  <c r="H28" i="4"/>
  <c r="X27" i="4"/>
  <c r="V27" i="4"/>
  <c r="U27" i="4"/>
  <c r="T27" i="4"/>
  <c r="S27" i="4"/>
  <c r="R27" i="4"/>
  <c r="Q27" i="4"/>
  <c r="P27" i="4"/>
  <c r="O27" i="4"/>
  <c r="N27" i="4"/>
  <c r="M27" i="4"/>
  <c r="L27" i="4"/>
  <c r="K27" i="4"/>
  <c r="J27" i="4"/>
  <c r="I27" i="4"/>
  <c r="H27" i="4"/>
  <c r="V26" i="4"/>
  <c r="T26" i="4"/>
  <c r="R26" i="4"/>
  <c r="P26" i="4"/>
  <c r="N26" i="4"/>
  <c r="L26" i="4"/>
  <c r="J26" i="4"/>
  <c r="H26" i="4"/>
  <c r="V25" i="4"/>
  <c r="T25" i="4"/>
  <c r="R25" i="4"/>
  <c r="P25" i="4"/>
  <c r="N25" i="4"/>
  <c r="L25" i="4"/>
  <c r="J25" i="4"/>
  <c r="H25" i="4"/>
  <c r="V24" i="4"/>
  <c r="T24" i="4"/>
  <c r="R24" i="4"/>
  <c r="P24" i="4"/>
  <c r="N24" i="4"/>
  <c r="L24" i="4"/>
  <c r="J24" i="4"/>
  <c r="H24" i="4"/>
  <c r="V23" i="4"/>
  <c r="T23" i="4"/>
  <c r="R23" i="4"/>
  <c r="P23" i="4"/>
  <c r="N23" i="4"/>
  <c r="L23" i="4"/>
  <c r="J23" i="4"/>
  <c r="H23" i="4"/>
  <c r="X21" i="4"/>
  <c r="V21" i="4"/>
  <c r="U21" i="4"/>
  <c r="T21" i="4"/>
  <c r="S21" i="4"/>
  <c r="R21" i="4"/>
  <c r="Q21" i="4"/>
  <c r="P21" i="4"/>
  <c r="O21" i="4"/>
  <c r="N21" i="4"/>
  <c r="M21" i="4"/>
  <c r="L21" i="4"/>
  <c r="K21" i="4"/>
  <c r="J21" i="4"/>
  <c r="I21" i="4"/>
  <c r="H21" i="4"/>
  <c r="V20" i="4"/>
  <c r="T20" i="4"/>
  <c r="R20" i="4"/>
  <c r="P20" i="4"/>
  <c r="N20" i="4"/>
  <c r="L20" i="4"/>
  <c r="J20" i="4"/>
  <c r="H20" i="4"/>
  <c r="V19" i="4"/>
  <c r="T19" i="4"/>
  <c r="R19" i="4"/>
  <c r="P19" i="4"/>
  <c r="N19" i="4"/>
  <c r="L19" i="4"/>
  <c r="J19" i="4"/>
  <c r="H19" i="4"/>
  <c r="X18" i="4"/>
  <c r="V18" i="4"/>
  <c r="U18" i="4"/>
  <c r="T18" i="4"/>
  <c r="S18" i="4"/>
  <c r="R18" i="4"/>
  <c r="Q18" i="4"/>
  <c r="P18" i="4"/>
  <c r="O18" i="4"/>
  <c r="N18" i="4"/>
  <c r="M18" i="4"/>
  <c r="L18" i="4"/>
  <c r="K18" i="4"/>
  <c r="J18" i="4"/>
  <c r="I18" i="4"/>
  <c r="H18" i="4"/>
  <c r="V17" i="4"/>
  <c r="T17" i="4"/>
  <c r="R17" i="4"/>
  <c r="P17" i="4"/>
  <c r="N17" i="4"/>
  <c r="L17" i="4"/>
  <c r="J17" i="4"/>
  <c r="H17" i="4"/>
  <c r="V16" i="4"/>
  <c r="T16" i="4"/>
  <c r="R16" i="4"/>
  <c r="P16" i="4"/>
  <c r="N16" i="4"/>
  <c r="L16" i="4"/>
  <c r="J16" i="4"/>
  <c r="H16" i="4"/>
  <c r="V15" i="4"/>
  <c r="T15" i="4"/>
  <c r="R15" i="4"/>
  <c r="P15" i="4"/>
  <c r="N15" i="4"/>
  <c r="L15" i="4"/>
  <c r="J15" i="4"/>
  <c r="H15" i="4"/>
  <c r="V14" i="4"/>
  <c r="T14" i="4"/>
  <c r="R14" i="4"/>
  <c r="P14" i="4"/>
  <c r="N14" i="4"/>
  <c r="L14" i="4"/>
  <c r="J14" i="4"/>
  <c r="H14" i="4"/>
  <c r="X12" i="4"/>
  <c r="V12" i="4"/>
  <c r="U12" i="4"/>
  <c r="T12" i="4"/>
  <c r="S12" i="4"/>
  <c r="R12" i="4"/>
  <c r="Q12" i="4"/>
  <c r="P12" i="4"/>
  <c r="O12" i="4"/>
  <c r="N12" i="4"/>
  <c r="M12" i="4"/>
  <c r="L12" i="4"/>
  <c r="K12" i="4"/>
  <c r="J12" i="4"/>
  <c r="I12" i="4"/>
  <c r="H12" i="4"/>
  <c r="V11" i="4"/>
  <c r="T11" i="4"/>
  <c r="R11" i="4"/>
  <c r="P11" i="4"/>
  <c r="N11" i="4"/>
  <c r="L11" i="4"/>
  <c r="J11" i="4"/>
  <c r="H11" i="4"/>
</calcChain>
</file>

<file path=xl/sharedStrings.xml><?xml version="1.0" encoding="utf-8"?>
<sst xmlns="http://schemas.openxmlformats.org/spreadsheetml/2006/main" count="12207" uniqueCount="1044">
  <si>
    <t>Biannual Diversity Statistics</t>
  </si>
  <si>
    <t xml:space="preserve">1 October 2015 Edition </t>
  </si>
  <si>
    <t>Next Edition: 26 May 2016</t>
  </si>
  <si>
    <t>This statistical release presents figures on diversity declaration and representation of protected characteristics of the military personnel employed by the Ministry of Defence (MOD). This publication meets the Department's obligations under the Public Sector Equality Duty to provide information on its workforce identified by the Equality Act 2010. Statistics are included on gender, Ethnicity, nationality, religion and age. Statistics on maternity will be added in March 2016. These Excel tables accompany a PDF report which provides context and commentary on recent trends in the figures presented in the tables. The report can be found here:</t>
  </si>
  <si>
    <t>Contents</t>
  </si>
  <si>
    <r>
      <t xml:space="preserve">Information is provided on the number of </t>
    </r>
    <r>
      <rPr>
        <b/>
        <sz val="12"/>
        <color rgb="FF000000"/>
        <rFont val="Arial"/>
        <family val="2"/>
      </rPr>
      <t>Military Personnel</t>
    </r>
    <r>
      <rPr>
        <sz val="12"/>
        <color rgb="FF000000"/>
        <rFont val="Arial"/>
        <family val="2"/>
      </rPr>
      <t xml:space="preserve"> in (defined as the </t>
    </r>
    <r>
      <rPr>
        <b/>
        <sz val="12"/>
        <color rgb="FF000000"/>
        <rFont val="Arial"/>
        <family val="2"/>
      </rPr>
      <t>strength</t>
    </r>
    <r>
      <rPr>
        <sz val="12"/>
        <color rgb="FF000000"/>
        <rFont val="Arial"/>
        <family val="2"/>
      </rPr>
      <t>), joining (</t>
    </r>
    <r>
      <rPr>
        <b/>
        <sz val="12"/>
        <color rgb="FF000000"/>
        <rFont val="Arial"/>
        <family val="2"/>
      </rPr>
      <t>intake</t>
    </r>
    <r>
      <rPr>
        <sz val="12"/>
        <color rgb="FF000000"/>
        <rFont val="Arial"/>
        <family val="2"/>
      </rPr>
      <t>) and leaving (</t>
    </r>
    <r>
      <rPr>
        <b/>
        <sz val="12"/>
        <color rgb="FF000000"/>
        <rFont val="Arial"/>
        <family val="2"/>
      </rPr>
      <t>outflow</t>
    </r>
    <r>
      <rPr>
        <sz val="12"/>
        <color rgb="FF000000"/>
        <rFont val="Arial"/>
        <family val="2"/>
      </rPr>
      <t xml:space="preserve">) the UK Armed Forces. Statistics are included for the </t>
    </r>
    <r>
      <rPr>
        <b/>
        <sz val="12"/>
        <color rgb="FF000000"/>
        <rFont val="Arial"/>
        <family val="2"/>
      </rPr>
      <t xml:space="preserve">UK Regular Forces </t>
    </r>
    <r>
      <rPr>
        <sz val="12"/>
        <color rgb="FF000000"/>
        <rFont val="Arial"/>
        <family val="2"/>
      </rPr>
      <t xml:space="preserve">and for </t>
    </r>
    <r>
      <rPr>
        <b/>
        <sz val="12"/>
        <color rgb="FF000000"/>
        <rFont val="Arial"/>
        <family val="2"/>
      </rPr>
      <t>Future Reserves 2020 (FR20) Volunteer Reserve</t>
    </r>
    <r>
      <rPr>
        <sz val="12"/>
        <color rgb="FFFF0000"/>
        <rFont val="Arial"/>
        <family val="2"/>
      </rPr>
      <t xml:space="preserve"> </t>
    </r>
    <r>
      <rPr>
        <sz val="12"/>
        <color rgb="FF000000"/>
        <rFont val="Arial"/>
        <family val="2"/>
      </rPr>
      <t xml:space="preserve">personnel. </t>
    </r>
  </si>
  <si>
    <t xml:space="preserve">This publication is the first in a new series of Diversity Statistics bulletins following the outcome of a public consultation on Changes to Ministry of Defence Armed Forces Personnel Statistics. </t>
  </si>
  <si>
    <t>Frequency / tab colour</t>
  </si>
  <si>
    <t>Background</t>
  </si>
  <si>
    <t xml:space="preserve">Notes and Definitions </t>
  </si>
  <si>
    <t>UK Regular Forces Strength Statistics</t>
  </si>
  <si>
    <t xml:space="preserve">National </t>
  </si>
  <si>
    <t>Statistic</t>
  </si>
  <si>
    <t>Biannual</t>
  </si>
  <si>
    <r>
      <rPr>
        <b/>
        <sz val="12"/>
        <rFont val="Arial"/>
        <family val="2"/>
      </rPr>
      <t>Table 3</t>
    </r>
    <r>
      <rPr>
        <sz val="12"/>
        <rFont val="Arial"/>
        <family val="2"/>
      </rPr>
      <t xml:space="preserve"> - Strength of UK Regular Forces by Age and Gender</t>
    </r>
  </si>
  <si>
    <r>
      <rPr>
        <b/>
        <sz val="12"/>
        <rFont val="Arial"/>
        <family val="2"/>
      </rPr>
      <t xml:space="preserve">Table 4 </t>
    </r>
    <r>
      <rPr>
        <sz val="12"/>
        <rFont val="Arial"/>
        <family val="2"/>
      </rPr>
      <t>- Strength of UK Regular Forces by Religion</t>
    </r>
  </si>
  <si>
    <t>UK Regular Forces Intake Statistics</t>
  </si>
  <si>
    <r>
      <rPr>
        <b/>
        <sz val="12"/>
        <rFont val="Arial"/>
        <family val="2"/>
      </rPr>
      <t xml:space="preserve">Table 6 </t>
    </r>
    <r>
      <rPr>
        <sz val="12"/>
        <rFont val="Arial"/>
        <family val="2"/>
      </rPr>
      <t>- Intake to UK Regular Forces by Gender</t>
    </r>
  </si>
  <si>
    <r>
      <rPr>
        <b/>
        <sz val="12"/>
        <rFont val="Arial"/>
        <family val="2"/>
      </rPr>
      <t>Table 8</t>
    </r>
    <r>
      <rPr>
        <sz val="12"/>
        <rFont val="Arial"/>
        <family val="2"/>
      </rPr>
      <t xml:space="preserve"> - Intake to UK Regular Forces by Age and Gender</t>
    </r>
  </si>
  <si>
    <r>
      <rPr>
        <b/>
        <sz val="12"/>
        <rFont val="Arial"/>
        <family val="2"/>
      </rPr>
      <t>Table 8a</t>
    </r>
    <r>
      <rPr>
        <sz val="12"/>
        <rFont val="Arial"/>
        <family val="2"/>
      </rPr>
      <t xml:space="preserve"> - Intake to UK Regular Forces by Age (Ages under 25)</t>
    </r>
  </si>
  <si>
    <t>UK Regular Forces Outflow Statistics</t>
  </si>
  <si>
    <r>
      <rPr>
        <b/>
        <sz val="12"/>
        <rFont val="Arial"/>
        <family val="2"/>
      </rPr>
      <t>Table 10</t>
    </r>
    <r>
      <rPr>
        <sz val="12"/>
        <rFont val="Arial"/>
        <family val="2"/>
      </rPr>
      <t xml:space="preserve"> - Outflow from UK Regular Forces by Gender</t>
    </r>
  </si>
  <si>
    <r>
      <rPr>
        <b/>
        <sz val="12"/>
        <rFont val="Arial"/>
        <family val="2"/>
      </rPr>
      <t xml:space="preserve">Table 11 </t>
    </r>
    <r>
      <rPr>
        <sz val="12"/>
        <rFont val="Arial"/>
        <family val="2"/>
      </rPr>
      <t>- Outflow from UK Regular Forces by Age and Gender</t>
    </r>
  </si>
  <si>
    <t>UK Future Reserves 2020 Volunteer Reserve Diversity Statistics</t>
  </si>
  <si>
    <r>
      <rPr>
        <b/>
        <sz val="12"/>
        <rFont val="Arial"/>
        <family val="2"/>
      </rPr>
      <t xml:space="preserve">Table 14 </t>
    </r>
    <r>
      <rPr>
        <sz val="12"/>
        <rFont val="Arial"/>
        <family val="2"/>
      </rPr>
      <t>- Strength of Future Reserves 2020 Volunteer Reserve Forces by Gender</t>
    </r>
  </si>
  <si>
    <r>
      <rPr>
        <b/>
        <sz val="12"/>
        <rFont val="Arial"/>
        <family val="2"/>
      </rPr>
      <t>Table 16</t>
    </r>
    <r>
      <rPr>
        <sz val="12"/>
        <rFont val="Arial"/>
        <family val="2"/>
      </rPr>
      <t xml:space="preserve"> - Strength of Future Reserves 2020 Volunteer Reserve Forces by and Age </t>
    </r>
  </si>
  <si>
    <r>
      <rPr>
        <b/>
        <sz val="12"/>
        <rFont val="Arial"/>
        <family val="2"/>
      </rPr>
      <t>Table 17</t>
    </r>
    <r>
      <rPr>
        <sz val="12"/>
        <rFont val="Arial"/>
        <family val="2"/>
      </rPr>
      <t xml:space="preserve"> - Strength of Future Reserves 2020 Volunteer Reserve Forces by Religion</t>
    </r>
  </si>
  <si>
    <t>UK Regular Forces Maternity Statistics</t>
  </si>
  <si>
    <t>Annual</t>
  </si>
  <si>
    <t>1 October 2015 Edition</t>
  </si>
  <si>
    <t>Notes and Definitions</t>
  </si>
  <si>
    <r>
      <t>Information is provided on the number of</t>
    </r>
    <r>
      <rPr>
        <b/>
        <sz val="11"/>
        <rFont val="Arial"/>
        <family val="2"/>
      </rPr>
      <t xml:space="preserve"> Military Personnel</t>
    </r>
    <r>
      <rPr>
        <sz val="11"/>
        <rFont val="Arial"/>
        <family val="2"/>
      </rPr>
      <t xml:space="preserve"> in (defined as the </t>
    </r>
    <r>
      <rPr>
        <b/>
        <sz val="11"/>
        <rFont val="Arial"/>
        <family val="2"/>
      </rPr>
      <t>strength</t>
    </r>
    <r>
      <rPr>
        <sz val="11"/>
        <rFont val="Arial"/>
        <family val="2"/>
      </rPr>
      <t>), joining (</t>
    </r>
    <r>
      <rPr>
        <b/>
        <sz val="11"/>
        <rFont val="Arial"/>
        <family val="2"/>
      </rPr>
      <t>intake</t>
    </r>
    <r>
      <rPr>
        <sz val="11"/>
        <rFont val="Arial"/>
        <family val="2"/>
      </rPr>
      <t>) and leaving (</t>
    </r>
    <r>
      <rPr>
        <b/>
        <sz val="11"/>
        <rFont val="Arial"/>
        <family val="2"/>
      </rPr>
      <t>outflow</t>
    </r>
    <r>
      <rPr>
        <sz val="11"/>
        <rFont val="Arial"/>
        <family val="2"/>
      </rPr>
      <t xml:space="preserve">) the UK Armed Forces. Statistics are included for the </t>
    </r>
    <r>
      <rPr>
        <b/>
        <sz val="11"/>
        <rFont val="Arial"/>
        <family val="2"/>
      </rPr>
      <t>UK Regular Forces</t>
    </r>
    <r>
      <rPr>
        <sz val="11"/>
        <rFont val="Arial"/>
        <family val="2"/>
      </rPr>
      <t xml:space="preserve"> and for </t>
    </r>
    <r>
      <rPr>
        <b/>
        <sz val="11"/>
        <rFont val="Arial"/>
        <family val="2"/>
      </rPr>
      <t>Future Reserves 2020 (FR20) Volunteer Reserve</t>
    </r>
    <r>
      <rPr>
        <sz val="11"/>
        <rFont val="Arial"/>
        <family val="2"/>
      </rPr>
      <t xml:space="preserve"> personnel. Statistics are for trained and untrained personnel unless otherwise stated.</t>
    </r>
  </si>
  <si>
    <t>This publication is the first in a new series of Diversity Statistics bulletins following the outcome of a public consultation on Changes to Ministry of Defence Armed Forces Personnel Statistics. Further historic statistics will be added in due course.</t>
  </si>
  <si>
    <t>Consultation</t>
  </si>
  <si>
    <t>Following a public consultation on Changes to Ministry of Defence Armed Forces Personnel Statistics, we are making changes to Defence Statistics (Tri-Service) publications. Previous publications are being amalgamated into four new accessible publications. The consultation response includes further detail on the changes we are making during 2015-16, including the introduction of this publication. It is available here:</t>
  </si>
  <si>
    <t>https://www.gov.uk/government/consultations/changes-to-mod-armed-forces-personnel-statistics</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</si>
  <si>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</si>
  <si>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 xml:space="preserve">the UK Armed Forces. Statistics are provided for both the UK Regular Forces and Future Reserves 2020 (FR20) Volunteer Reserve personnel. </t>
    </r>
  </si>
  <si>
    <t>Below are some key definitions used in this report:</t>
  </si>
  <si>
    <t xml:space="preserve">Strength </t>
  </si>
  <si>
    <t>The number of personnel (for each Service it is partially determined by its liabilities) at a given point in time.</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</si>
  <si>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</si>
  <si>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</si>
  <si>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</si>
  <si>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</si>
  <si>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</si>
  <si>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</si>
  <si>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Liability</t>
  </si>
  <si>
    <t>The number of Service personnel needed, based on the Defence Planning Round, set for each of the three Services.</t>
  </si>
  <si>
    <t>Trained Strength</t>
  </si>
  <si>
    <t>Comprises military personnel who have completed Phase 1 and 2 training; Phase 1 training includes all new entry training to provide basic military skills and Phase 2 training includes initial individual specialisation, sub-specialisation and technical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</si>
  <si>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</si>
  <si>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</si>
  <si>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t>Ethnicity</t>
  </si>
  <si>
    <t>is the ethnic grouping to which a person has indicated that they belong.</t>
  </si>
  <si>
    <t>Age</t>
  </si>
  <si>
    <t>is calculated as at last birthday. Average age statistics are calculated using the mean.</t>
  </si>
  <si>
    <r>
      <t xml:space="preserve">A full set of </t>
    </r>
    <r>
      <rPr>
        <b/>
        <sz val="11"/>
        <rFont val="Arial"/>
        <family val="2"/>
      </rPr>
      <t>definitions and abbreviations</t>
    </r>
    <r>
      <rPr>
        <sz val="11"/>
        <rFont val="Arial"/>
        <family val="2"/>
      </rPr>
      <t xml:space="preserve"> and a table presenting the </t>
    </r>
    <r>
      <rPr>
        <b/>
        <sz val="11"/>
        <rFont val="Arial"/>
        <family val="2"/>
      </rPr>
      <t>NATO Rank equivalents</t>
    </r>
    <r>
      <rPr>
        <sz val="11"/>
        <rFont val="Arial"/>
        <family val="2"/>
      </rPr>
      <t xml:space="preserve"> can be found in our glossary of terms. This is available at the link below:</t>
    </r>
  </si>
  <si>
    <t>https://www.gov.uk/government/publications/armed-forces-monthly-service-personnel-statistics-supplementary-documents</t>
  </si>
  <si>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</si>
  <si>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</si>
  <si>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</si>
  <si>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</si>
  <si>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Ethnicity, religion and nationality data are self-reported on the Joint Personnel Administration (JPA) system. Any percentages or figures quoted within this report relate to those with a known Ethnicity, religion or nationality.</t>
  </si>
  <si>
    <t>Revisions</t>
  </si>
  <si>
    <t>Rounding</t>
  </si>
  <si>
    <t>Figures in this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</si>
  <si>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</si>
  <si>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</si>
  <si>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</si>
  <si>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</si>
  <si>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</si>
  <si>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</si>
  <si>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</si>
  <si>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</si>
  <si>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</si>
  <si>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</si>
  <si>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</si>
  <si>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</si>
  <si>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</si>
  <si>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</si>
  <si>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</si>
  <si>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</si>
  <si>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</si>
  <si>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</si>
  <si>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</si>
  <si>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</si>
  <si>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</si>
  <si>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</si>
  <si>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</si>
  <si>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</si>
  <si>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</si>
  <si>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</si>
  <si>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</si>
  <si>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</si>
  <si>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</si>
  <si>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</si>
  <si>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</si>
  <si>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</si>
  <si>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</si>
  <si>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</si>
  <si>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</si>
  <si>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</si>
  <si>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</si>
  <si>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following the outcome of the consultation on Changes to MOD Armed Forces Personnel Statistics, include:</t>
  </si>
  <si>
    <t>Monthly Service Personnel Statistics</t>
  </si>
  <si>
    <t>Quarterly Location Statistics</t>
  </si>
  <si>
    <t>MOD Sponsored Cadet Forces Statistics (provisionally announced for publication in May 2016)</t>
  </si>
  <si>
    <t>To locate where previously published statistics can be found in our new suite of publications please consult the guide at the link below:</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</si>
  <si>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</si>
  <si>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</si>
  <si>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</si>
  <si>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</si>
  <si>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</si>
  <si>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</si>
  <si>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</si>
  <si>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</si>
  <si>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</si>
  <si>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</si>
  <si>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Source: Defence Statistics (Tri-Service)</t>
  </si>
  <si>
    <t>Glossary of terms</t>
  </si>
  <si>
    <t>Return to Contents</t>
  </si>
  <si>
    <t xml:space="preserve">Number </t>
  </si>
  <si>
    <t>%</t>
  </si>
  <si>
    <t xml:space="preserve">% </t>
  </si>
  <si>
    <t xml:space="preserve">All Services </t>
  </si>
  <si>
    <t>of which female</t>
  </si>
  <si>
    <t>of which male</t>
  </si>
  <si>
    <t>Officers</t>
  </si>
  <si>
    <t>OF-9</t>
  </si>
  <si>
    <t>OF-8</t>
  </si>
  <si>
    <t>OF-7</t>
  </si>
  <si>
    <t>OF-6</t>
  </si>
  <si>
    <t>OF-5</t>
  </si>
  <si>
    <t>OF-4</t>
  </si>
  <si>
    <t>OF-3</t>
  </si>
  <si>
    <t>OF-2</t>
  </si>
  <si>
    <t>OF-1 / OF (D)</t>
  </si>
  <si>
    <t>Other Ranks</t>
  </si>
  <si>
    <t>OR-9</t>
  </si>
  <si>
    <t>OR-8</t>
  </si>
  <si>
    <t>OR-7</t>
  </si>
  <si>
    <t>OR-6</t>
  </si>
  <si>
    <t>OR-4</t>
  </si>
  <si>
    <t>OR-3</t>
  </si>
  <si>
    <t>OR-1/OR-2</t>
  </si>
  <si>
    <t>Royal Navy / Royal Marines</t>
  </si>
  <si>
    <t xml:space="preserve">Royal Navy </t>
  </si>
  <si>
    <t xml:space="preserve">of which male </t>
  </si>
  <si>
    <t xml:space="preserve">of which female </t>
  </si>
  <si>
    <t>Royal Marines</t>
  </si>
  <si>
    <t>Army</t>
  </si>
  <si>
    <t>Royal Air Force</t>
  </si>
  <si>
    <t>1.</t>
  </si>
  <si>
    <t>Figures are for paid rank. A Table of NATO Rank Codes and UK Service Ranks can be seen in the Glossary of terms.</t>
  </si>
  <si>
    <t>2.</t>
  </si>
  <si>
    <t>Strengths for Senior Officers (OF-6 to OF-9) have been left unrounded because statistics for these personnel are considered non-sensitive and are already in the public domain.</t>
  </si>
  <si>
    <t>3.</t>
  </si>
  <si>
    <t>The OR hierarchy is used differently by each Service. The Royal Marines and the Army use all OR ranks; the Royal Navy excludes OR3; and the Royal Air Force excludes OR8 and largely excludes OR3.</t>
  </si>
  <si>
    <t>4.</t>
  </si>
  <si>
    <t>Caution is advised when interpreting the officer percentages due to small numbers used in the percentage calculations.</t>
  </si>
  <si>
    <t>Table 2 - Strength of UK Regular Forces by Ethnic Origin and Grouped Rank</t>
  </si>
  <si>
    <t>Source: Defence Statistics (Tri Service)</t>
  </si>
  <si>
    <t xml:space="preserve">Return to Contents </t>
  </si>
  <si>
    <t>Black, Asian and Minority Ethnic</t>
  </si>
  <si>
    <t xml:space="preserve">of which </t>
  </si>
  <si>
    <t>Mixed</t>
  </si>
  <si>
    <t xml:space="preserve">Asian </t>
  </si>
  <si>
    <t>Black</t>
  </si>
  <si>
    <t>Other</t>
  </si>
  <si>
    <t>White</t>
  </si>
  <si>
    <t>Unknown</t>
  </si>
  <si>
    <t xml:space="preserve">Other Ranks </t>
  </si>
  <si>
    <t>Royal Navy/Royal Marines</t>
  </si>
  <si>
    <t>Commander/Lieutenant Colonel and above</t>
  </si>
  <si>
    <t xml:space="preserve">Lieutenant Commander/Major and below </t>
  </si>
  <si>
    <t xml:space="preserve">Petty Officer/Sergeant and above </t>
  </si>
  <si>
    <t>Leading Rate/Corporal and below</t>
  </si>
  <si>
    <t>Lieutenant Colonel and above</t>
  </si>
  <si>
    <t>Major and below</t>
  </si>
  <si>
    <t xml:space="preserve">Sergeant and above </t>
  </si>
  <si>
    <t>Corporal and below</t>
  </si>
  <si>
    <t xml:space="preserve">Wing Commander and above </t>
  </si>
  <si>
    <t>Squadron Leader and below</t>
  </si>
  <si>
    <t>Mixed comprises Mixed Black African and White, Mixed Asian and White, Mixed Black Caribbean and White and other Mixed Ethnic Backgrounds. Asian comprises Asian Bangladeshi, Asian Pakistani, Asian Indian and other Asian Backgrounds, and reflecting changes made in the 2011 Census, now includes Chinese. Black comprises Black Caribbean, Black African and other Black Backgrounds. Other is defined as "other ethnic background".</t>
  </si>
  <si>
    <t xml:space="preserve">Unknown includes those with an unrecorded ethnic origin and those who chose not to declare. </t>
  </si>
  <si>
    <t>All figures are rounded to the nearest 10, with the exception of those in the detailed Black, Asian and Minority Ethnic categories. These figures are rounded to the nearest 5and therefore may not sum to the totals shown.</t>
  </si>
  <si>
    <t>All Services</t>
  </si>
  <si>
    <t>OF-6 and above</t>
  </si>
  <si>
    <t xml:space="preserve">OF-4 </t>
  </si>
  <si>
    <t>OF-1(D)</t>
  </si>
  <si>
    <t>RNRM</t>
  </si>
  <si>
    <t>RAF</t>
  </si>
  <si>
    <t>Table 3 - Strength of UK Regular Forces by Age and Gender</t>
  </si>
  <si>
    <t>Under 18</t>
  </si>
  <si>
    <t>Of which female</t>
  </si>
  <si>
    <t>Of which male</t>
  </si>
  <si>
    <t>18 and 19</t>
  </si>
  <si>
    <t>20 - 24</t>
  </si>
  <si>
    <t>25 - 29</t>
  </si>
  <si>
    <t>30 - 34</t>
  </si>
  <si>
    <t>35 - 39</t>
  </si>
  <si>
    <t>45 - 49</t>
  </si>
  <si>
    <t>50 -54</t>
  </si>
  <si>
    <t>55 - 59</t>
  </si>
  <si>
    <t>60 and over</t>
  </si>
  <si>
    <t>AVERAGE AGE</t>
  </si>
  <si>
    <t xml:space="preserve">Age is as at last birthday </t>
  </si>
  <si>
    <t xml:space="preserve">Averages are the mean age in years. </t>
  </si>
  <si>
    <t>Table 4 - Strength of UK Regular Forces by Religion</t>
  </si>
  <si>
    <t>Buddhist</t>
  </si>
  <si>
    <t>Christian</t>
  </si>
  <si>
    <t>Christian Tradition</t>
  </si>
  <si>
    <t>Hindu</t>
  </si>
  <si>
    <t>Judaism</t>
  </si>
  <si>
    <t>Muslim</t>
  </si>
  <si>
    <t>Sikh</t>
  </si>
  <si>
    <t>Other Religions</t>
  </si>
  <si>
    <t>No Religion</t>
  </si>
  <si>
    <t>Christian Tradition includes personnel declaring the following on Joint Personnel Administration (JPA): Christian Tradition, Christian Scientist, Church of Jesus Christ Of Latter-Day Saints (Mormon), Jehovah's Witness, Unitarian and Other Christian Tradition.</t>
  </si>
  <si>
    <t>Other Religions includes personnel declaring the following on Joint Personnel Administration (JPA): Druid, Pagan, Rastafarian, Spiritualist, Zoroastrian (Parsee), Wicca, Baha'i and Other Religions.</t>
  </si>
  <si>
    <t>Unknown includes those with an unrecorded religion and those who choose not to declare.</t>
  </si>
  <si>
    <t>Table 5 - Strength of UK Regular Forces by Ethnic Origin and Nationality</t>
  </si>
  <si>
    <t>UK</t>
  </si>
  <si>
    <t>Non - UK</t>
  </si>
  <si>
    <t>1</t>
  </si>
  <si>
    <t>UK Nationality includes any individuals whose nationality is recorded on Joint Personnel Administration (JPA)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t>
  </si>
  <si>
    <t>Percentages are based on those with a known ethnic origin. Percentages of UK and Non-UK nationalities are based on those with known nationalities. Figures for UK and Non-UK do not sum to the total because unknown Nationalities are not reported.</t>
  </si>
  <si>
    <t xml:space="preserve">Table 5a - Trained Strength of UK Regular Forces by Nationality </t>
  </si>
  <si>
    <t>Non-UK</t>
  </si>
  <si>
    <t>Irish and Commonwealth</t>
  </si>
  <si>
    <t>Nepalese</t>
  </si>
  <si>
    <t>Other Foreign</t>
  </si>
  <si>
    <t>UK Nationality includes any individuals whose nationality is recorded on Joint Personnel Administration (JPA)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t>
  </si>
  <si>
    <t>Irish and Commonwealth includes Zimbabwean, Fijian and Gambian citizens, who continue to retain Commonwealth status under the British Nationality Act 1981.</t>
  </si>
  <si>
    <t>Unknown comprises those with an unrecorded nationality on JPA.</t>
  </si>
  <si>
    <t>Table 6 - Intake to UK Regular Forces by  Gender</t>
  </si>
  <si>
    <t>1 Apr 2015 to</t>
  </si>
  <si>
    <t>30 Sep 2015</t>
  </si>
  <si>
    <t>12 Months Ending:</t>
  </si>
  <si>
    <t>Number</t>
  </si>
  <si>
    <t>Table 7 - Intake to UK Regular Forces by Ethnic Origin</t>
  </si>
  <si>
    <t>Table 8 - Intake to UK Regular Forces by  Age and Gender</t>
  </si>
  <si>
    <t>Age is as at last birthday before intake date</t>
  </si>
  <si>
    <t>Table 8a - Intake of UK Regulars by Ages under 25</t>
  </si>
  <si>
    <t>25 and over</t>
  </si>
  <si>
    <t>Table 9 - Intake to UK Regular Forces by Ethnic Origin and Nationality</t>
  </si>
  <si>
    <t>of which UK</t>
  </si>
  <si>
    <t>of which Non UK</t>
  </si>
  <si>
    <t xml:space="preserve">Unknown </t>
  </si>
  <si>
    <t>Percentages are based on those with a known Ethnic Origin. Percentages of UK and Non-UK nationalities are based on those with known nationalities. Figures for UK and Non-UK do not sum to the total because unknown Nationalities are not reported.</t>
  </si>
  <si>
    <t xml:space="preserve">Table 10 - Outflow from UK Regular Forces by Gender </t>
  </si>
  <si>
    <t>Table 11 - Outflow from UK Regular Forces by Age and Gender</t>
  </si>
  <si>
    <t xml:space="preserve">Table 12 - Outflow from UK Regular Forces by Ethnic Origin </t>
  </si>
  <si>
    <t xml:space="preserve">Table 12a - Outflow from Trained UK Regular Forces by Ethnic Origin </t>
  </si>
  <si>
    <t>Table 13 - Outflow from UK Regular Forces by Ethnic Origin and Nationality</t>
  </si>
  <si>
    <t>Table 14 -Strength of Future Reserves 2020 Volunteer Reserve Forces by Gender</t>
  </si>
  <si>
    <t>Maritime Reserve</t>
  </si>
  <si>
    <t>Army Reserve</t>
  </si>
  <si>
    <t>Royal Air Force Reserves</t>
  </si>
  <si>
    <t>Table 15 -Strength of Future Reserves 2020 Volunteer Reserve Forces by Ethnic Origin</t>
  </si>
  <si>
    <t xml:space="preserve">of which Black, Asian and Minority Ethnic </t>
  </si>
  <si>
    <t xml:space="preserve">of which White </t>
  </si>
  <si>
    <t xml:space="preserve">of which Unknown </t>
  </si>
  <si>
    <t>Table 16 -Strength of Future Reserves 2020 Volunteer Reserve Forces by Age</t>
  </si>
  <si>
    <t>Average Age</t>
  </si>
  <si>
    <t xml:space="preserve">Christian </t>
  </si>
  <si>
    <t xml:space="preserve">1. </t>
  </si>
  <si>
    <t>Christian includes personnel declaring the following on Joint Personnel Administration (JPA): Christian Tradition, Christian Scientist, Church of Jesus Christ Of Latter-Day Saints (Mormon), Jehovah's Witness, Unitarian and Other Christian Tradition.</t>
  </si>
  <si>
    <t>-</t>
  </si>
  <si>
    <t>Future Reserves 2020 Volunteer Reserve Forces Strength Statistics</t>
  </si>
  <si>
    <t>40 - 44</t>
  </si>
  <si>
    <t>50 - 54</t>
  </si>
  <si>
    <t>Other Religions includes personnel declaring the following on Joint Personnel Administration (JPA): Druid, Kirati, Pagan, Rastafarian, Spiritualist, Zoroastrian (Parsee), Wicca, Baha'i and Other Religions.</t>
  </si>
  <si>
    <t>179 800</t>
  </si>
  <si>
    <t>175 940</t>
  </si>
  <si>
    <t>170 710</t>
  </si>
  <si>
    <t>166 460</t>
  </si>
  <si>
    <t>159 630</t>
  </si>
  <si>
    <t>156 630</t>
  </si>
  <si>
    <t>153 720</t>
  </si>
  <si>
    <t>152 150</t>
  </si>
  <si>
    <t>12 300</t>
  </si>
  <si>
    <t>12 310</t>
  </si>
  <si>
    <t>12 030</t>
  </si>
  <si>
    <t>11 820</t>
  </si>
  <si>
    <t>11 200</t>
  </si>
  <si>
    <t>10 960</t>
  </si>
  <si>
    <t>10 680</t>
  </si>
  <si>
    <t>10 550</t>
  </si>
  <si>
    <t>164 750</t>
  </si>
  <si>
    <t>161 230</t>
  </si>
  <si>
    <t>156 460</t>
  </si>
  <si>
    <t>152 450</t>
  </si>
  <si>
    <t>146 440</t>
  </si>
  <si>
    <t>143 780</t>
  </si>
  <si>
    <t>141 540</t>
  </si>
  <si>
    <t>140 110</t>
  </si>
  <si>
    <t>2 750</t>
  </si>
  <si>
    <t>2 390</t>
  </si>
  <si>
    <t>2 210</t>
  </si>
  <si>
    <t>2 180</t>
  </si>
  <si>
    <t>1 980</t>
  </si>
  <si>
    <t>1 890</t>
  </si>
  <si>
    <t>1 500</t>
  </si>
  <si>
    <t>1 490</t>
  </si>
  <si>
    <t>30 700</t>
  </si>
  <si>
    <t>30 010</t>
  </si>
  <si>
    <t>29 060</t>
  </si>
  <si>
    <t>28 540</t>
  </si>
  <si>
    <t>27 850</t>
  </si>
  <si>
    <t>27 680</t>
  </si>
  <si>
    <t>27 230</t>
  </si>
  <si>
    <t>27 140</t>
  </si>
  <si>
    <t>28 490</t>
  </si>
  <si>
    <t>27 630</t>
  </si>
  <si>
    <t>27 160</t>
  </si>
  <si>
    <t>26 490</t>
  </si>
  <si>
    <t>26 350</t>
  </si>
  <si>
    <t>26 080</t>
  </si>
  <si>
    <t>26 000</t>
  </si>
  <si>
    <t>1 140</t>
  </si>
  <si>
    <t>1 110</t>
  </si>
  <si>
    <t>1 120</t>
  </si>
  <si>
    <t>1 080</t>
  </si>
  <si>
    <t>1 060</t>
  </si>
  <si>
    <t>1 100</t>
  </si>
  <si>
    <t>1 090</t>
  </si>
  <si>
    <t>1 070</t>
  </si>
  <si>
    <t>1 050</t>
  </si>
  <si>
    <t>1 040</t>
  </si>
  <si>
    <t>1 030</t>
  </si>
  <si>
    <t>3 920</t>
  </si>
  <si>
    <t>3 950</t>
  </si>
  <si>
    <t>3 750</t>
  </si>
  <si>
    <t>3 820</t>
  </si>
  <si>
    <t>3 720</t>
  </si>
  <si>
    <t>3 770</t>
  </si>
  <si>
    <t>3 680</t>
  </si>
  <si>
    <t>3 710</t>
  </si>
  <si>
    <t>3 730</t>
  </si>
  <si>
    <t>3 580</t>
  </si>
  <si>
    <t>3 640</t>
  </si>
  <si>
    <t>3 540</t>
  </si>
  <si>
    <t>3 510</t>
  </si>
  <si>
    <t>9 050</t>
  </si>
  <si>
    <t>8 930</t>
  </si>
  <si>
    <t>8 650</t>
  </si>
  <si>
    <t>8 550</t>
  </si>
  <si>
    <t>8 360</t>
  </si>
  <si>
    <t>8 370</t>
  </si>
  <si>
    <t>8 190</t>
  </si>
  <si>
    <t>8 200</t>
  </si>
  <si>
    <t>8 510</t>
  </si>
  <si>
    <t>8 410</t>
  </si>
  <si>
    <t>8 130</t>
  </si>
  <si>
    <t>8 050</t>
  </si>
  <si>
    <t>7 860</t>
  </si>
  <si>
    <t>7 890</t>
  </si>
  <si>
    <t>7 780</t>
  </si>
  <si>
    <t>7 810</t>
  </si>
  <si>
    <t>11 660</t>
  </si>
  <si>
    <t>11 440</t>
  </si>
  <si>
    <t>11 000</t>
  </si>
  <si>
    <t>10 720</t>
  </si>
  <si>
    <t>10 350</t>
  </si>
  <si>
    <t>9 950</t>
  </si>
  <si>
    <t>9 680</t>
  </si>
  <si>
    <t>11 300</t>
  </si>
  <si>
    <t>11 010</t>
  </si>
  <si>
    <t>10 850</t>
  </si>
  <si>
    <t>10 460</t>
  </si>
  <si>
    <t>10 210</t>
  </si>
  <si>
    <t>9 870</t>
  </si>
  <si>
    <t>9 530</t>
  </si>
  <si>
    <t>9 290</t>
  </si>
  <si>
    <t>4 090</t>
  </si>
  <si>
    <t>3 860</t>
  </si>
  <si>
    <t>3 610</t>
  </si>
  <si>
    <t>3 530</t>
  </si>
  <si>
    <t>3 660</t>
  </si>
  <si>
    <t>3 890</t>
  </si>
  <si>
    <t>4 040</t>
  </si>
  <si>
    <t>3 960</t>
  </si>
  <si>
    <t>3 500</t>
  </si>
  <si>
    <t>3 400</t>
  </si>
  <si>
    <t>3 520</t>
  </si>
  <si>
    <t>3 760</t>
  </si>
  <si>
    <t>149 100</t>
  </si>
  <si>
    <t>145 930</t>
  </si>
  <si>
    <t>141 650</t>
  </si>
  <si>
    <t>137 920</t>
  </si>
  <si>
    <t>131 770</t>
  </si>
  <si>
    <t>128 950</t>
  </si>
  <si>
    <t>126 490</t>
  </si>
  <si>
    <t>125 020</t>
  </si>
  <si>
    <t>11 580</t>
  </si>
  <si>
    <t>11 610</t>
  </si>
  <si>
    <t>11 360</t>
  </si>
  <si>
    <t>11 160</t>
  </si>
  <si>
    <t>10 560</t>
  </si>
  <si>
    <t>10 320</t>
  </si>
  <si>
    <t>10 050</t>
  </si>
  <si>
    <t>9 930</t>
  </si>
  <si>
    <t>135 690</t>
  </si>
  <si>
    <t>132 740</t>
  </si>
  <si>
    <t>128 840</t>
  </si>
  <si>
    <t>125 290</t>
  </si>
  <si>
    <t>119 950</t>
  </si>
  <si>
    <t>117 430</t>
  </si>
  <si>
    <t>115 460</t>
  </si>
  <si>
    <t>114 110</t>
  </si>
  <si>
    <t>1 820</t>
  </si>
  <si>
    <t>1 580</t>
  </si>
  <si>
    <t>1 450</t>
  </si>
  <si>
    <t>1 470</t>
  </si>
  <si>
    <t>1 260</t>
  </si>
  <si>
    <t>1 190</t>
  </si>
  <si>
    <t>3 230</t>
  </si>
  <si>
    <t>3 130</t>
  </si>
  <si>
    <t>3 010</t>
  </si>
  <si>
    <t>3 020</t>
  </si>
  <si>
    <t>2 970</t>
  </si>
  <si>
    <t>3 090</t>
  </si>
  <si>
    <t>3 100</t>
  </si>
  <si>
    <t>3 120</t>
  </si>
  <si>
    <t>3 030</t>
  </si>
  <si>
    <t>2 920</t>
  </si>
  <si>
    <t>2 940</t>
  </si>
  <si>
    <t>2 880</t>
  </si>
  <si>
    <t>3 000</t>
  </si>
  <si>
    <t>5 090</t>
  </si>
  <si>
    <t>5 020</t>
  </si>
  <si>
    <t>4 720</t>
  </si>
  <si>
    <t>4 670</t>
  </si>
  <si>
    <t>4 400</t>
  </si>
  <si>
    <t>4 330</t>
  </si>
  <si>
    <t>4 110</t>
  </si>
  <si>
    <t>4 200</t>
  </si>
  <si>
    <t>4 970</t>
  </si>
  <si>
    <t>4 910</t>
  </si>
  <si>
    <t>4 620</t>
  </si>
  <si>
    <t>4 580</t>
  </si>
  <si>
    <t>4 320</t>
  </si>
  <si>
    <t>4 240</t>
  </si>
  <si>
    <t>4 020</t>
  </si>
  <si>
    <t>12 230</t>
  </si>
  <si>
    <t>12 040</t>
  </si>
  <si>
    <t>11 720</t>
  </si>
  <si>
    <t>11 390</t>
  </si>
  <si>
    <t>10 910</t>
  </si>
  <si>
    <t>10 660</t>
  </si>
  <si>
    <t>10 540</t>
  </si>
  <si>
    <t>11 770</t>
  </si>
  <si>
    <t>11 590</t>
  </si>
  <si>
    <t>11 270</t>
  </si>
  <si>
    <t>10 430</t>
  </si>
  <si>
    <t>10 130</t>
  </si>
  <si>
    <t>9 960</t>
  </si>
  <si>
    <t>9 990</t>
  </si>
  <si>
    <t>19 710</t>
  </si>
  <si>
    <t>18 790</t>
  </si>
  <si>
    <t>18 650</t>
  </si>
  <si>
    <t>17 440</t>
  </si>
  <si>
    <t>17 100</t>
  </si>
  <si>
    <t>16 200</t>
  </si>
  <si>
    <t>16 300</t>
  </si>
  <si>
    <t>15 680</t>
  </si>
  <si>
    <t>18 580</t>
  </si>
  <si>
    <t>17 670</t>
  </si>
  <si>
    <t>16 280</t>
  </si>
  <si>
    <t>15 860</t>
  </si>
  <si>
    <t>14 990</t>
  </si>
  <si>
    <t>15 080</t>
  </si>
  <si>
    <t>14 480</t>
  </si>
  <si>
    <t>28 890</t>
  </si>
  <si>
    <t>28 090</t>
  </si>
  <si>
    <t>27 540</t>
  </si>
  <si>
    <t>27 240</t>
  </si>
  <si>
    <t>26 170</t>
  </si>
  <si>
    <t>25 720</t>
  </si>
  <si>
    <t>24 980</t>
  </si>
  <si>
    <t>24 730</t>
  </si>
  <si>
    <t>2 110</t>
  </si>
  <si>
    <t>2 120</t>
  </si>
  <si>
    <t>2 250</t>
  </si>
  <si>
    <t>2 300</t>
  </si>
  <si>
    <t>2 290</t>
  </si>
  <si>
    <t>2 340</t>
  </si>
  <si>
    <t>2 330</t>
  </si>
  <si>
    <t>2 360</t>
  </si>
  <si>
    <t>26 200</t>
  </si>
  <si>
    <t>25 470</t>
  </si>
  <si>
    <t>24 870</t>
  </si>
  <si>
    <t>24 560</t>
  </si>
  <si>
    <t>23 530</t>
  </si>
  <si>
    <t>23 050</t>
  </si>
  <si>
    <t>22 390</t>
  </si>
  <si>
    <t>22 110</t>
  </si>
  <si>
    <t>16 870</t>
  </si>
  <si>
    <t>16 610</t>
  </si>
  <si>
    <t>16 000</t>
  </si>
  <si>
    <t>15 580</t>
  </si>
  <si>
    <t>14 880</t>
  </si>
  <si>
    <t>14 490</t>
  </si>
  <si>
    <t>14 760</t>
  </si>
  <si>
    <t>14 330</t>
  </si>
  <si>
    <t>2 510</t>
  </si>
  <si>
    <t>2 520</t>
  </si>
  <si>
    <t>2 440</t>
  </si>
  <si>
    <t>2 260</t>
  </si>
  <si>
    <t>2 150</t>
  </si>
  <si>
    <t>2 040</t>
  </si>
  <si>
    <t>14 300</t>
  </si>
  <si>
    <t>14 030</t>
  </si>
  <si>
    <t>13 510</t>
  </si>
  <si>
    <t>13 140</t>
  </si>
  <si>
    <t>12 580</t>
  </si>
  <si>
    <t>12 570</t>
  </si>
  <si>
    <t>12 260</t>
  </si>
  <si>
    <t>63 080</t>
  </si>
  <si>
    <t>62 260</t>
  </si>
  <si>
    <t>60 010</t>
  </si>
  <si>
    <t>58 590</t>
  </si>
  <si>
    <t>55 340</t>
  </si>
  <si>
    <t>54 470</t>
  </si>
  <si>
    <t>52 780</t>
  </si>
  <si>
    <t>52 460</t>
  </si>
  <si>
    <t>5 890</t>
  </si>
  <si>
    <t>5 860</t>
  </si>
  <si>
    <t>5 470</t>
  </si>
  <si>
    <t>5 280</t>
  </si>
  <si>
    <t>4 750</t>
  </si>
  <si>
    <t>4 530</t>
  </si>
  <si>
    <t>4 180</t>
  </si>
  <si>
    <t>4 070</t>
  </si>
  <si>
    <t>56 750</t>
  </si>
  <si>
    <t>56 040</t>
  </si>
  <si>
    <t>54 210</t>
  </si>
  <si>
    <t>52 890</t>
  </si>
  <si>
    <t>50 350</t>
  </si>
  <si>
    <t>49 710</t>
  </si>
  <si>
    <t>48 420</t>
  </si>
  <si>
    <t>48 180</t>
  </si>
  <si>
    <t>35 540</t>
  </si>
  <si>
    <t>34 680</t>
  </si>
  <si>
    <t>33 960</t>
  </si>
  <si>
    <t>33 520</t>
  </si>
  <si>
    <t>33 330</t>
  </si>
  <si>
    <t>32 900</t>
  </si>
  <si>
    <t>32 740</t>
  </si>
  <si>
    <t>32 480</t>
  </si>
  <si>
    <t>1 230</t>
  </si>
  <si>
    <t>1 200</t>
  </si>
  <si>
    <t>1 170</t>
  </si>
  <si>
    <t>1 150</t>
  </si>
  <si>
    <t>33 800</t>
  </si>
  <si>
    <t>33 010</t>
  </si>
  <si>
    <t>32 360</t>
  </si>
  <si>
    <t>31 980</t>
  </si>
  <si>
    <t>31 820</t>
  </si>
  <si>
    <t>31 400</t>
  </si>
  <si>
    <t>31 260</t>
  </si>
  <si>
    <t>31 020</t>
  </si>
  <si>
    <t>7 190</t>
  </si>
  <si>
    <t>7 100</t>
  </si>
  <si>
    <t>6 940</t>
  </si>
  <si>
    <t>6 880</t>
  </si>
  <si>
    <t>6 800</t>
  </si>
  <si>
    <t>6 820</t>
  </si>
  <si>
    <t>6 780</t>
  </si>
  <si>
    <t>6 950</t>
  </si>
  <si>
    <t>6 860</t>
  </si>
  <si>
    <t>6 710</t>
  </si>
  <si>
    <t>6 660</t>
  </si>
  <si>
    <t>6 600</t>
  </si>
  <si>
    <t>6 620</t>
  </si>
  <si>
    <t>6 570</t>
  </si>
  <si>
    <t>6 610</t>
  </si>
  <si>
    <t>1 020</t>
  </si>
  <si>
    <t>1 000</t>
  </si>
  <si>
    <t>1 010</t>
  </si>
  <si>
    <t>2 100</t>
  </si>
  <si>
    <t>2 010</t>
  </si>
  <si>
    <t>1 970</t>
  </si>
  <si>
    <t>2 000</t>
  </si>
  <si>
    <t>1 930</t>
  </si>
  <si>
    <t>1 900</t>
  </si>
  <si>
    <t>2 030</t>
  </si>
  <si>
    <t>1 940</t>
  </si>
  <si>
    <t>1 870</t>
  </si>
  <si>
    <t>1 910</t>
  </si>
  <si>
    <t>1 840</t>
  </si>
  <si>
    <t>2 870</t>
  </si>
  <si>
    <t>2 910</t>
  </si>
  <si>
    <t>2 770</t>
  </si>
  <si>
    <t>2 830</t>
  </si>
  <si>
    <t>2 670</t>
  </si>
  <si>
    <t>2 690</t>
  </si>
  <si>
    <t>2 530</t>
  </si>
  <si>
    <t>2 490</t>
  </si>
  <si>
    <t>2 810</t>
  </si>
  <si>
    <t>2 680</t>
  </si>
  <si>
    <t>2 740</t>
  </si>
  <si>
    <t>2 600</t>
  </si>
  <si>
    <t>2 610</t>
  </si>
  <si>
    <t>2 460</t>
  </si>
  <si>
    <t>2 420</t>
  </si>
  <si>
    <t>28 350</t>
  </si>
  <si>
    <t>27 580</t>
  </si>
  <si>
    <t>27 020</t>
  </si>
  <si>
    <t>26 640</t>
  </si>
  <si>
    <t>26 530</t>
  </si>
  <si>
    <t>25 960</t>
  </si>
  <si>
    <t>25 670</t>
  </si>
  <si>
    <t>26 850</t>
  </si>
  <si>
    <t>26 150</t>
  </si>
  <si>
    <t>25 650</t>
  </si>
  <si>
    <t>25 320</t>
  </si>
  <si>
    <t>25 220</t>
  </si>
  <si>
    <t>24 780</t>
  </si>
  <si>
    <t>24 690</t>
  </si>
  <si>
    <t>24 410</t>
  </si>
  <si>
    <t>3 430</t>
  </si>
  <si>
    <t>3 300</t>
  </si>
  <si>
    <t>3 180</t>
  </si>
  <si>
    <t>2 840</t>
  </si>
  <si>
    <t>3 450</t>
  </si>
  <si>
    <t>3 360</t>
  </si>
  <si>
    <t>3 220</t>
  </si>
  <si>
    <t>2 890</t>
  </si>
  <si>
    <t>2 800</t>
  </si>
  <si>
    <t>2 760</t>
  </si>
  <si>
    <t>4 050</t>
  </si>
  <si>
    <t>3 880</t>
  </si>
  <si>
    <t>3 650</t>
  </si>
  <si>
    <t>4 060</t>
  </si>
  <si>
    <t>3 620</t>
  </si>
  <si>
    <t>3 550</t>
  </si>
  <si>
    <t>3 490</t>
  </si>
  <si>
    <t>6 020</t>
  </si>
  <si>
    <t>5 850</t>
  </si>
  <si>
    <t>5 750</t>
  </si>
  <si>
    <t>5 770</t>
  </si>
  <si>
    <t>5 650</t>
  </si>
  <si>
    <t>5 690</t>
  </si>
  <si>
    <t>5 560</t>
  </si>
  <si>
    <t>5 510</t>
  </si>
  <si>
    <t>5 670</t>
  </si>
  <si>
    <t>5 520</t>
  </si>
  <si>
    <t>5 420</t>
  </si>
  <si>
    <t>5 430</t>
  </si>
  <si>
    <t>5 300</t>
  </si>
  <si>
    <t>5 320</t>
  </si>
  <si>
    <t>5 190</t>
  </si>
  <si>
    <t>5 140</t>
  </si>
  <si>
    <t>12 560</t>
  </si>
  <si>
    <t>12 210</t>
  </si>
  <si>
    <t>12 120</t>
  </si>
  <si>
    <t>11 960</t>
  </si>
  <si>
    <t>12 140</t>
  </si>
  <si>
    <t>11 860</t>
  </si>
  <si>
    <t>11 940</t>
  </si>
  <si>
    <t>11 710</t>
  </si>
  <si>
    <t>11 690</t>
  </si>
  <si>
    <t>11 350</t>
  </si>
  <si>
    <t>11 240</t>
  </si>
  <si>
    <t>11 460</t>
  </si>
  <si>
    <t>11 090</t>
  </si>
  <si>
    <t>104 250</t>
  </si>
  <si>
    <t>102 760</t>
  </si>
  <si>
    <t>99 730</t>
  </si>
  <si>
    <t>97 030</t>
  </si>
  <si>
    <t>91 070</t>
  </si>
  <si>
    <t>89 200</t>
  </si>
  <si>
    <t>87 060</t>
  </si>
  <si>
    <t>86 080</t>
  </si>
  <si>
    <t>10 300</t>
  </si>
  <si>
    <t>10 360</t>
  </si>
  <si>
    <t>10 140</t>
  </si>
  <si>
    <t>9 970</t>
  </si>
  <si>
    <t>9 360</t>
  </si>
  <si>
    <t>9 120</t>
  </si>
  <si>
    <t>8 840</t>
  </si>
  <si>
    <t>8 730</t>
  </si>
  <si>
    <t>93 640</t>
  </si>
  <si>
    <t>92 150</t>
  </si>
  <si>
    <t>89 350</t>
  </si>
  <si>
    <t>86 720</t>
  </si>
  <si>
    <t>81 530</t>
  </si>
  <si>
    <t>79 930</t>
  </si>
  <si>
    <t>78 090</t>
  </si>
  <si>
    <t>77 210</t>
  </si>
  <si>
    <t>14 340</t>
  </si>
  <si>
    <t>13 890</t>
  </si>
  <si>
    <t>13 680</t>
  </si>
  <si>
    <t>13 200</t>
  </si>
  <si>
    <t>13 120</t>
  </si>
  <si>
    <t>12 830</t>
  </si>
  <si>
    <t>12 840</t>
  </si>
  <si>
    <t>13 960</t>
  </si>
  <si>
    <t>13 850</t>
  </si>
  <si>
    <t>13 430</t>
  </si>
  <si>
    <t>13 240</t>
  </si>
  <si>
    <t>12 780</t>
  </si>
  <si>
    <t>12 710</t>
  </si>
  <si>
    <t>12 430</t>
  </si>
  <si>
    <t>1 760</t>
  </si>
  <si>
    <t>1 690</t>
  </si>
  <si>
    <t>1 720</t>
  </si>
  <si>
    <t>1 670</t>
  </si>
  <si>
    <t>1 680</t>
  </si>
  <si>
    <t>1 650</t>
  </si>
  <si>
    <t>1 700</t>
  </si>
  <si>
    <t>1 710</t>
  </si>
  <si>
    <t>1 640</t>
  </si>
  <si>
    <t>1 620</t>
  </si>
  <si>
    <t>1 610</t>
  </si>
  <si>
    <t>1 630</t>
  </si>
  <si>
    <t>4 520</t>
  </si>
  <si>
    <t>4 600</t>
  </si>
  <si>
    <t>4 340</t>
  </si>
  <si>
    <t>4 380</t>
  </si>
  <si>
    <t>4 150</t>
  </si>
  <si>
    <t>4 300</t>
  </si>
  <si>
    <t>4 100</t>
  </si>
  <si>
    <t>4 230</t>
  </si>
  <si>
    <t>4 420</t>
  </si>
  <si>
    <t>4 170</t>
  </si>
  <si>
    <t>4 220</t>
  </si>
  <si>
    <t>4 000</t>
  </si>
  <si>
    <t>4 080</t>
  </si>
  <si>
    <t>5 030</t>
  </si>
  <si>
    <t>4 710</t>
  </si>
  <si>
    <t>4 770</t>
  </si>
  <si>
    <t>4 450</t>
  </si>
  <si>
    <t>4 490</t>
  </si>
  <si>
    <t>4 010</t>
  </si>
  <si>
    <t>4 820</t>
  </si>
  <si>
    <t>4 610</t>
  </si>
  <si>
    <t>4 310</t>
  </si>
  <si>
    <t>4 350</t>
  </si>
  <si>
    <t>3 980</t>
  </si>
  <si>
    <t>2 410</t>
  </si>
  <si>
    <t>2 370</t>
  </si>
  <si>
    <t>2 160</t>
  </si>
  <si>
    <t>2 200</t>
  </si>
  <si>
    <t>2 230</t>
  </si>
  <si>
    <t>2 350</t>
  </si>
  <si>
    <t>2 450</t>
  </si>
  <si>
    <t>2 280</t>
  </si>
  <si>
    <t>2 090</t>
  </si>
  <si>
    <t>2 130</t>
  </si>
  <si>
    <t>2 190</t>
  </si>
  <si>
    <t>89 780</t>
  </si>
  <si>
    <t>88 420</t>
  </si>
  <si>
    <t>85 840</t>
  </si>
  <si>
    <t>83 340</t>
  </si>
  <si>
    <t>77 860</t>
  </si>
  <si>
    <t>76 090</t>
  </si>
  <si>
    <t>74 230</t>
  </si>
  <si>
    <t>73 240</t>
  </si>
  <si>
    <t>9 900</t>
  </si>
  <si>
    <t>9 770</t>
  </si>
  <si>
    <t>9 600</t>
  </si>
  <si>
    <t>9 000</t>
  </si>
  <si>
    <t>8 770</t>
  </si>
  <si>
    <t>8 500</t>
  </si>
  <si>
    <t>8 380</t>
  </si>
  <si>
    <t>79 680</t>
  </si>
  <si>
    <t>78 300</t>
  </si>
  <si>
    <t>75 920</t>
  </si>
  <si>
    <t>73 480</t>
  </si>
  <si>
    <t>68 760</t>
  </si>
  <si>
    <t>67 230</t>
  </si>
  <si>
    <t>65 660</t>
  </si>
  <si>
    <t>64 780</t>
  </si>
  <si>
    <t>1 390</t>
  </si>
  <si>
    <t>1 340</t>
  </si>
  <si>
    <t>1 310</t>
  </si>
  <si>
    <t>1 290</t>
  </si>
  <si>
    <t>1 420</t>
  </si>
  <si>
    <t>1 360</t>
  </si>
  <si>
    <t>1 370</t>
  </si>
  <si>
    <t>1 330</t>
  </si>
  <si>
    <t>1 270</t>
  </si>
  <si>
    <t>4 290</t>
  </si>
  <si>
    <t>3 990</t>
  </si>
  <si>
    <t>3 900</t>
  </si>
  <si>
    <t>3 740</t>
  </si>
  <si>
    <t>3 570</t>
  </si>
  <si>
    <t>5 790</t>
  </si>
  <si>
    <t>5 780</t>
  </si>
  <si>
    <t>5 700</t>
  </si>
  <si>
    <t>5 540</t>
  </si>
  <si>
    <t>5 210</t>
  </si>
  <si>
    <t>5 290</t>
  </si>
  <si>
    <t>5 610</t>
  </si>
  <si>
    <t>5 590</t>
  </si>
  <si>
    <t>5 330</t>
  </si>
  <si>
    <t>5 060</t>
  </si>
  <si>
    <t>4 950</t>
  </si>
  <si>
    <t>4 940</t>
  </si>
  <si>
    <t>9 760</t>
  </si>
  <si>
    <t>9 160</t>
  </si>
  <si>
    <t>9 270</t>
  </si>
  <si>
    <t>8 450</t>
  </si>
  <si>
    <t>8 230</t>
  </si>
  <si>
    <t>7 550</t>
  </si>
  <si>
    <t>7 760</t>
  </si>
  <si>
    <t>7 280</t>
  </si>
  <si>
    <t>9 250</t>
  </si>
  <si>
    <t>8 620</t>
  </si>
  <si>
    <t>7 520</t>
  </si>
  <si>
    <t>6 990</t>
  </si>
  <si>
    <t>6 530</t>
  </si>
  <si>
    <t>14 510</t>
  </si>
  <si>
    <t>14 420</t>
  </si>
  <si>
    <t>14 240</t>
  </si>
  <si>
    <t>13 520</t>
  </si>
  <si>
    <t>13 190</t>
  </si>
  <si>
    <t>12 750</t>
  </si>
  <si>
    <t>12 520</t>
  </si>
  <si>
    <t>1 850</t>
  </si>
  <si>
    <t>1 880</t>
  </si>
  <si>
    <t>1 920</t>
  </si>
  <si>
    <t>1 950</t>
  </si>
  <si>
    <t>13 260</t>
  </si>
  <si>
    <t>12 760</t>
  </si>
  <si>
    <t>12 550</t>
  </si>
  <si>
    <t>12 320</t>
  </si>
  <si>
    <t>11 620</t>
  </si>
  <si>
    <t>10 820</t>
  </si>
  <si>
    <t>16 050</t>
  </si>
  <si>
    <t>15 750</t>
  </si>
  <si>
    <t>15 190</t>
  </si>
  <si>
    <t>14 740</t>
  </si>
  <si>
    <t>13 880</t>
  </si>
  <si>
    <t>13 450</t>
  </si>
  <si>
    <t>2 220</t>
  </si>
  <si>
    <t>2 020</t>
  </si>
  <si>
    <t>13 540</t>
  </si>
  <si>
    <t>12 370</t>
  </si>
  <si>
    <t>11 800</t>
  </si>
  <si>
    <t>11 550</t>
  </si>
  <si>
    <t>11 750</t>
  </si>
  <si>
    <t>11 420</t>
  </si>
  <si>
    <t>37 380</t>
  </si>
  <si>
    <t>37 480</t>
  </si>
  <si>
    <t>35 880</t>
  </si>
  <si>
    <t>35 040</t>
  </si>
  <si>
    <t>31 730</t>
  </si>
  <si>
    <t>31 300</t>
  </si>
  <si>
    <t>29 670</t>
  </si>
  <si>
    <t>29 660</t>
  </si>
  <si>
    <t>4 960</t>
  </si>
  <si>
    <t>4 590</t>
  </si>
  <si>
    <t>4 440</t>
  </si>
  <si>
    <t>3 910</t>
  </si>
  <si>
    <t>3 340</t>
  </si>
  <si>
    <t>3 240</t>
  </si>
  <si>
    <t>31 220</t>
  </si>
  <si>
    <t>30 410</t>
  </si>
  <si>
    <t>27 780</t>
  </si>
  <si>
    <t>27 560</t>
  </si>
  <si>
    <t>26 300</t>
  </si>
  <si>
    <t>26 380</t>
  </si>
  <si>
    <t>40 000</t>
  </si>
  <si>
    <t>38 500</t>
  </si>
  <si>
    <t>37 030</t>
  </si>
  <si>
    <t>35 920</t>
  </si>
  <si>
    <t>35 230</t>
  </si>
  <si>
    <t>34 520</t>
  </si>
  <si>
    <t>33 930</t>
  </si>
  <si>
    <t>33 580</t>
  </si>
  <si>
    <t>37 310</t>
  </si>
  <si>
    <t>36 070</t>
  </si>
  <si>
    <t>34 760</t>
  </si>
  <si>
    <t>33 750</t>
  </si>
  <si>
    <t>33 090</t>
  </si>
  <si>
    <t>32 440</t>
  </si>
  <si>
    <t>32 190</t>
  </si>
  <si>
    <t>31 880</t>
  </si>
  <si>
    <t>1 550</t>
  </si>
  <si>
    <t>1 460</t>
  </si>
  <si>
    <t>1 440</t>
  </si>
  <si>
    <t>9 030</t>
  </si>
  <si>
    <t>8 560</t>
  </si>
  <si>
    <t>7 980</t>
  </si>
  <si>
    <t>7 850</t>
  </si>
  <si>
    <t>7 740</t>
  </si>
  <si>
    <t>7 630</t>
  </si>
  <si>
    <t>7 480</t>
  </si>
  <si>
    <t>8 150</t>
  </si>
  <si>
    <t>7 270</t>
  </si>
  <si>
    <t>7 110</t>
  </si>
  <si>
    <t>7 030</t>
  </si>
  <si>
    <t>7 080</t>
  </si>
  <si>
    <t>6 960</t>
  </si>
  <si>
    <t xml:space="preserve"> - </t>
  </si>
  <si>
    <t>2 430</t>
  </si>
  <si>
    <t>2 320</t>
  </si>
  <si>
    <t>2 140</t>
  </si>
  <si>
    <t>2 080</t>
  </si>
  <si>
    <t>1 990</t>
  </si>
  <si>
    <t>4 130</t>
  </si>
  <si>
    <t>3 560</t>
  </si>
  <si>
    <t>3 310</t>
  </si>
  <si>
    <t>3 670</t>
  </si>
  <si>
    <t>3 410</t>
  </si>
  <si>
    <t>3 260</t>
  </si>
  <si>
    <t>3 170</t>
  </si>
  <si>
    <t>2 990</t>
  </si>
  <si>
    <t>30 970</t>
  </si>
  <si>
    <t>29 930</t>
  </si>
  <si>
    <t>28 790</t>
  </si>
  <si>
    <t>27 930</t>
  </si>
  <si>
    <t>27 380</t>
  </si>
  <si>
    <t>26 780</t>
  </si>
  <si>
    <t>26 110</t>
  </si>
  <si>
    <t>29 160</t>
  </si>
  <si>
    <t>28 290</t>
  </si>
  <si>
    <t>27 270</t>
  </si>
  <si>
    <t>25 980</t>
  </si>
  <si>
    <t>25 420</t>
  </si>
  <si>
    <t>25 120</t>
  </si>
  <si>
    <t>24 920</t>
  </si>
  <si>
    <t>2 820</t>
  </si>
  <si>
    <t>2 720</t>
  </si>
  <si>
    <t>2 540</t>
  </si>
  <si>
    <t>2 480</t>
  </si>
  <si>
    <t>2 710</t>
  </si>
  <si>
    <t>2 630</t>
  </si>
  <si>
    <t>5 760</t>
  </si>
  <si>
    <t>5 580</t>
  </si>
  <si>
    <t>5 500</t>
  </si>
  <si>
    <t>5 260</t>
  </si>
  <si>
    <t>5 010</t>
  </si>
  <si>
    <t>4 930</t>
  </si>
  <si>
    <t>4 780</t>
  </si>
  <si>
    <t>5 070</t>
  </si>
  <si>
    <t>4 850</t>
  </si>
  <si>
    <t>4 800</t>
  </si>
  <si>
    <t>4 460</t>
  </si>
  <si>
    <t>7 880</t>
  </si>
  <si>
    <t>7 730</t>
  </si>
  <si>
    <t>7 370</t>
  </si>
  <si>
    <t>7 230</t>
  </si>
  <si>
    <t>7 000</t>
  </si>
  <si>
    <t>6 840</t>
  </si>
  <si>
    <t>6 670</t>
  </si>
  <si>
    <t>6 700</t>
  </si>
  <si>
    <t>6 900</t>
  </si>
  <si>
    <t>6 810</t>
  </si>
  <si>
    <t>6 490</t>
  </si>
  <si>
    <t>6 380</t>
  </si>
  <si>
    <t>6 410</t>
  </si>
  <si>
    <t>13 150</t>
  </si>
  <si>
    <t>12 010</t>
  </si>
  <si>
    <t>11 600</t>
  </si>
  <si>
    <t>11 470</t>
  </si>
  <si>
    <t>11 310</t>
  </si>
  <si>
    <t>11 170</t>
  </si>
  <si>
    <t>12 700</t>
  </si>
  <si>
    <t>12 170</t>
  </si>
  <si>
    <t>11 640</t>
  </si>
  <si>
    <t>11 110</t>
  </si>
  <si>
    <t>10 950</t>
  </si>
  <si>
    <t>10 710</t>
  </si>
  <si>
    <t>Table 2a - Strength of UK Regular Forces by Ethnic Origin and NATO Rank</t>
  </si>
  <si>
    <t>Table 1 - Strength of UK Regular Forces by Gender and NATO Rank</t>
  </si>
  <si>
    <t>Table 17 -Strength of Future Reserves 2020 Volunteer Reserve Forces by Religion</t>
  </si>
  <si>
    <t xml:space="preserve">The publication is a National Statistic and has undergone a change in presentation following a Public Consultation. Defence Statistics continue to seek feedback from users to ensure publications are meeting user needs. </t>
  </si>
  <si>
    <t>https://www.gov.uk/government/statistics/uk-armed-forces-biannual-diversity-statistics-2015</t>
  </si>
  <si>
    <t xml:space="preserve">https://www.gov.uk/government/government/statistics/uk-armed-forces-biannual-diversity-statistics-2015 </t>
  </si>
  <si>
    <r>
      <rPr>
        <b/>
        <sz val="12"/>
        <rFont val="Arial"/>
        <family val="2"/>
      </rPr>
      <t>Table 1</t>
    </r>
    <r>
      <rPr>
        <sz val="12"/>
        <rFont val="Arial"/>
        <family val="2"/>
      </rPr>
      <t xml:space="preserve"> - Strength of UK Regular Forces by Gender and Rank</t>
    </r>
  </si>
  <si>
    <r>
      <rPr>
        <b/>
        <sz val="12"/>
        <rFont val="Arial"/>
        <family val="2"/>
      </rPr>
      <t>Table 2</t>
    </r>
    <r>
      <rPr>
        <sz val="12"/>
        <rFont val="Arial"/>
        <family val="2"/>
      </rPr>
      <t xml:space="preserve"> - Strength of UK Regular Forces by Ethnicity and Rank</t>
    </r>
  </si>
  <si>
    <r>
      <rPr>
        <b/>
        <sz val="12"/>
        <rFont val="Arial"/>
        <family val="2"/>
      </rPr>
      <t xml:space="preserve">Table 2a </t>
    </r>
    <r>
      <rPr>
        <sz val="12"/>
        <rFont val="Arial"/>
        <family val="2"/>
      </rPr>
      <t>-  Strength of UK Regular Forces by Ethnicity and NATO Rank</t>
    </r>
  </si>
  <si>
    <r>
      <rPr>
        <b/>
        <sz val="12"/>
        <rFont val="Arial"/>
        <family val="2"/>
      </rPr>
      <t>Table 5</t>
    </r>
    <r>
      <rPr>
        <sz val="12"/>
        <rFont val="Arial"/>
        <family val="2"/>
      </rPr>
      <t xml:space="preserve"> - Strength of UK Regular Forces by Ethnicity and Nationality</t>
    </r>
  </si>
  <si>
    <r>
      <rPr>
        <b/>
        <sz val="12"/>
        <rFont val="Arial"/>
        <family val="2"/>
      </rPr>
      <t>Table 5a</t>
    </r>
    <r>
      <rPr>
        <sz val="12"/>
        <rFont val="Arial"/>
        <family val="2"/>
      </rPr>
      <t xml:space="preserve"> - Strength of Trained UK Regular Forces by Nationality</t>
    </r>
  </si>
  <si>
    <r>
      <rPr>
        <b/>
        <sz val="12"/>
        <rFont val="Arial"/>
        <family val="2"/>
      </rPr>
      <t>Table 7</t>
    </r>
    <r>
      <rPr>
        <sz val="12"/>
        <rFont val="Arial"/>
        <family val="2"/>
      </rPr>
      <t xml:space="preserve"> - Intake to UK Regular Forces by Ethnicity</t>
    </r>
  </si>
  <si>
    <r>
      <rPr>
        <b/>
        <sz val="12"/>
        <rFont val="Arial"/>
        <family val="2"/>
      </rPr>
      <t>Table 9</t>
    </r>
    <r>
      <rPr>
        <sz val="12"/>
        <rFont val="Arial"/>
        <family val="2"/>
      </rPr>
      <t xml:space="preserve"> - Intake to UK Regular Forces by Ethnicity and Nationality</t>
    </r>
  </si>
  <si>
    <r>
      <rPr>
        <b/>
        <sz val="12"/>
        <rFont val="Arial"/>
        <family val="2"/>
      </rPr>
      <t>Table 12</t>
    </r>
    <r>
      <rPr>
        <sz val="12"/>
        <rFont val="Arial"/>
        <family val="2"/>
      </rPr>
      <t xml:space="preserve"> - Outflow from UK Regular Forces by Ethnicity</t>
    </r>
  </si>
  <si>
    <r>
      <rPr>
        <b/>
        <sz val="12"/>
        <rFont val="Arial"/>
        <family val="2"/>
      </rPr>
      <t>Table 12a</t>
    </r>
    <r>
      <rPr>
        <sz val="12"/>
        <rFont val="Arial"/>
        <family val="2"/>
      </rPr>
      <t xml:space="preserve"> - Outflow from Trained UK Regular Forces by Ethnicity</t>
    </r>
  </si>
  <si>
    <r>
      <rPr>
        <b/>
        <sz val="12"/>
        <rFont val="Arial"/>
        <family val="2"/>
      </rPr>
      <t>Table 13</t>
    </r>
    <r>
      <rPr>
        <sz val="12"/>
        <rFont val="Arial"/>
        <family val="2"/>
      </rPr>
      <t xml:space="preserve"> - Outflow from Trained UK Regular Forces by Ethnicity and Nationality</t>
    </r>
  </si>
  <si>
    <r>
      <rPr>
        <b/>
        <sz val="12"/>
        <rFont val="Arial"/>
        <family val="2"/>
      </rPr>
      <t xml:space="preserve">Table 15 </t>
    </r>
    <r>
      <rPr>
        <sz val="12"/>
        <rFont val="Arial"/>
        <family val="2"/>
      </rPr>
      <t>- Strength of Future Reserves 2020 Volunteer Reserve Forces by Ethnicity</t>
    </r>
  </si>
  <si>
    <r>
      <rPr>
        <b/>
        <sz val="12"/>
        <rFont val="Arial"/>
        <family val="2"/>
      </rPr>
      <t xml:space="preserve">Table 18a </t>
    </r>
    <r>
      <rPr>
        <sz val="12"/>
        <rFont val="Arial"/>
        <family val="2"/>
      </rPr>
      <t>- UK Regular Forces Maternity Leave breakdown by Service and Officer/Rank</t>
    </r>
  </si>
  <si>
    <r>
      <rPr>
        <b/>
        <sz val="12"/>
        <rFont val="Arial"/>
        <family val="2"/>
      </rPr>
      <t>Table 18b</t>
    </r>
    <r>
      <rPr>
        <sz val="12"/>
        <rFont val="Arial"/>
        <family val="2"/>
      </rPr>
      <t xml:space="preserve"> - UK Regular Forces Maternity Leave percentage breakdown by Service and Officer/Rank</t>
    </r>
  </si>
  <si>
    <t>This statistical release presents figures on diversity declaration and representation of protected characteristics of the military personnel employed by the Ministry of Defence (MOD). This publication meets the Department's obligations under the Public Sector Equality Duty to provide information on its workforce identified by the Equality Act 2010. Statistics are included on gender, Ethnicity, nationality, religion and age. These Excel tables accompany a PDF report which provides context and commentary on recent trends in the figures presented in the tables. The report can be found here:</t>
  </si>
  <si>
    <t>Re-released: 10 March 2016</t>
  </si>
  <si>
    <t>First published: 26 November 2015</t>
  </si>
  <si>
    <t xml:space="preserve">UK Regular Forces Strength </t>
  </si>
  <si>
    <t xml:space="preserve">April </t>
  </si>
  <si>
    <t xml:space="preserve">October </t>
  </si>
  <si>
    <t>April</t>
  </si>
  <si>
    <r>
      <t>Lieutenant Colonel</t>
    </r>
    <r>
      <rPr>
        <b/>
        <vertAlign val="superscript"/>
        <sz val="11"/>
        <color theme="1"/>
        <rFont val="Arial"/>
        <family val="2"/>
      </rPr>
      <t>1</t>
    </r>
    <r>
      <rPr>
        <b/>
        <sz val="11"/>
        <color theme="1"/>
        <rFont val="Arial"/>
        <family val="2"/>
      </rPr>
      <t xml:space="preserve"> and above </t>
    </r>
  </si>
  <si>
    <r>
      <t>Major and below</t>
    </r>
    <r>
      <rPr>
        <b/>
        <vertAlign val="superscript"/>
        <sz val="11"/>
        <color theme="1"/>
        <rFont val="Arial"/>
        <family val="2"/>
      </rPr>
      <t>1</t>
    </r>
  </si>
  <si>
    <r>
      <t>Sergeant and above</t>
    </r>
    <r>
      <rPr>
        <b/>
        <vertAlign val="superscript"/>
        <sz val="11"/>
        <color theme="1"/>
        <rFont val="Arial"/>
        <family val="2"/>
      </rPr>
      <t>1</t>
    </r>
  </si>
  <si>
    <r>
      <t>Corporal and below</t>
    </r>
    <r>
      <rPr>
        <b/>
        <vertAlign val="superscript"/>
        <sz val="11"/>
        <color theme="1"/>
        <rFont val="Arial"/>
        <family val="2"/>
      </rPr>
      <t>1</t>
    </r>
  </si>
  <si>
    <t>Revisions have been made to this table to correct the breakdown of Mixed, Asian, Black and Other personnel totals for each Service. In total, 16 numbers have been corrected as the Officer and Other Ranks breakdowns were correct but the Totals were not due to a formula error.</t>
  </si>
  <si>
    <t xml:space="preserve">This publication was first released on 26 November 2015. This re-release is to allow for the inclusion of annual maternity statistics for the calendar year 2013. </t>
  </si>
  <si>
    <t>Revisions have been made to Table 2 — “Strength of UK Regular Forces by Ethnic Origin and Grouped Ranks” of the accompanying Excel Tables to correct the breakdown of Mixed, Asian, Black and Other personnel for each Service. In total, 16 numbers have been corrected as the Officer and Other Ranks breakdowns were correct but the Totals were not due to a formula error.</t>
  </si>
  <si>
    <r>
      <t>UK Regular Forces</t>
    </r>
    <r>
      <rPr>
        <b/>
        <vertAlign val="superscript"/>
        <sz val="12"/>
        <rFont val="Arial"/>
        <family val="2"/>
      </rPr>
      <t>1</t>
    </r>
    <r>
      <rPr>
        <b/>
        <sz val="12"/>
        <rFont val="Arial"/>
        <family val="2"/>
      </rPr>
      <t xml:space="preserve"> Maternity Leave</t>
    </r>
  </si>
  <si>
    <t>Table 18a - UK Regular Forces Maternity Leave breakdown by Service and Officer/Rank</t>
  </si>
  <si>
    <r>
      <t>Average Strength</t>
    </r>
    <r>
      <rPr>
        <vertAlign val="superscript"/>
        <sz val="12"/>
        <rFont val="Arial"/>
        <family val="2"/>
      </rPr>
      <t>1</t>
    </r>
  </si>
  <si>
    <t>Number taking maternity leave</t>
  </si>
  <si>
    <r>
      <t>Number returning from maternity leave</t>
    </r>
    <r>
      <rPr>
        <b/>
        <vertAlign val="superscript"/>
        <sz val="12"/>
        <rFont val="Arial"/>
        <family val="2"/>
      </rPr>
      <t>2</t>
    </r>
  </si>
  <si>
    <t>within:</t>
  </si>
  <si>
    <r>
      <t>27 weeks or less</t>
    </r>
    <r>
      <rPr>
        <vertAlign val="superscript"/>
        <sz val="12"/>
        <rFont val="Arial"/>
        <family val="2"/>
      </rPr>
      <t xml:space="preserve">3 </t>
    </r>
  </si>
  <si>
    <t xml:space="preserve">27 to 40 weeks </t>
  </si>
  <si>
    <t>More than 40 weeks</t>
  </si>
  <si>
    <t>Number not returning to work</t>
  </si>
  <si>
    <r>
      <t>Maternity Tracking</t>
    </r>
    <r>
      <rPr>
        <b/>
        <vertAlign val="superscript"/>
        <sz val="12"/>
        <rFont val="Arial"/>
        <family val="2"/>
      </rPr>
      <t>4</t>
    </r>
  </si>
  <si>
    <t>Number returning then leaving Service</t>
  </si>
  <si>
    <t>1 year or less</t>
  </si>
  <si>
    <t>1 to 2 years</t>
  </si>
  <si>
    <t>2 to 5 years</t>
  </si>
  <si>
    <t>More than 5 years</t>
  </si>
  <si>
    <t>Number still on strength</t>
  </si>
  <si>
    <t>Average Strength is a 13 month average.</t>
  </si>
  <si>
    <t xml:space="preserve">Numbers returning are counted against the year that they went on leave. An individual who goes on maternity leave in one year but does not return until the next is recorded against the year of their leave start date rather than the year of their return. </t>
  </si>
  <si>
    <t>The 27 weeks or less category includes personnel on maternity leave for up to and including 189 days.</t>
  </si>
  <si>
    <t>Maternity tracking relates to those returning from maternity leave, the sum of the percentage leaving service and still on strength should equal the percentage returning from maternity leave. Due to the nature of these percentages, these change with each report as the data for when they leave the Armed Forces becomes available.</t>
  </si>
  <si>
    <t>All numbers are rounded to nearest five. Due to the rounding methods used totals may not equal the sum of the parts.</t>
  </si>
  <si>
    <r>
      <t>UK Regular Forces</t>
    </r>
    <r>
      <rPr>
        <b/>
        <vertAlign val="superscript"/>
        <sz val="12"/>
        <rFont val="Arial"/>
        <family val="2"/>
      </rPr>
      <t>1</t>
    </r>
    <r>
      <rPr>
        <b/>
        <sz val="12"/>
        <rFont val="Arial"/>
        <family val="2"/>
      </rPr>
      <t xml:space="preserve"> Maternity Leave Percentages</t>
    </r>
  </si>
  <si>
    <t>Table 18b - UK Regular Forces Maternity Leave percentage breakdown by Service and Officer/Rank</t>
  </si>
  <si>
    <t>Percentage</t>
  </si>
  <si>
    <r>
      <t>Percentage</t>
    </r>
    <r>
      <rPr>
        <b/>
        <vertAlign val="superscript"/>
        <sz val="12"/>
        <rFont val="Arial"/>
        <family val="2"/>
      </rPr>
      <t xml:space="preserve"> </t>
    </r>
    <r>
      <rPr>
        <b/>
        <sz val="12"/>
        <rFont val="Arial"/>
        <family val="2"/>
      </rPr>
      <t>taking maternity leave</t>
    </r>
    <r>
      <rPr>
        <b/>
        <vertAlign val="superscript"/>
        <sz val="12"/>
        <rFont val="Arial"/>
        <family val="2"/>
      </rPr>
      <t>1</t>
    </r>
  </si>
  <si>
    <r>
      <t>Percentage</t>
    </r>
    <r>
      <rPr>
        <b/>
        <vertAlign val="superscript"/>
        <sz val="12"/>
        <rFont val="Arial"/>
        <family val="2"/>
      </rPr>
      <t>3</t>
    </r>
    <r>
      <rPr>
        <b/>
        <sz val="12"/>
        <rFont val="Arial"/>
        <family val="2"/>
      </rPr>
      <t xml:space="preserve"> returning from maternity leave</t>
    </r>
    <r>
      <rPr>
        <b/>
        <vertAlign val="superscript"/>
        <sz val="12"/>
        <rFont val="Arial"/>
        <family val="2"/>
      </rPr>
      <t>4</t>
    </r>
  </si>
  <si>
    <t>percentage returning within:</t>
  </si>
  <si>
    <t xml:space="preserve">27 weeks or less </t>
  </si>
  <si>
    <r>
      <t>Percentage</t>
    </r>
    <r>
      <rPr>
        <b/>
        <vertAlign val="superscript"/>
        <sz val="12"/>
        <rFont val="Arial"/>
        <family val="2"/>
      </rPr>
      <t>3</t>
    </r>
    <r>
      <rPr>
        <b/>
        <sz val="12"/>
        <rFont val="Arial"/>
        <family val="2"/>
      </rPr>
      <t xml:space="preserve"> not returning to work</t>
    </r>
  </si>
  <si>
    <r>
      <t>Percentage</t>
    </r>
    <r>
      <rPr>
        <b/>
        <vertAlign val="superscript"/>
        <sz val="12"/>
        <rFont val="Arial"/>
        <family val="2"/>
      </rPr>
      <t>3</t>
    </r>
    <r>
      <rPr>
        <b/>
        <sz val="12"/>
        <rFont val="Arial"/>
        <family val="2"/>
      </rPr>
      <t xml:space="preserve"> returning then leaving Service</t>
    </r>
  </si>
  <si>
    <r>
      <t>percentage</t>
    </r>
    <r>
      <rPr>
        <i/>
        <vertAlign val="superscript"/>
        <sz val="12"/>
        <rFont val="Arial"/>
        <family val="2"/>
      </rPr>
      <t>5</t>
    </r>
    <r>
      <rPr>
        <i/>
        <sz val="12"/>
        <rFont val="Arial"/>
        <family val="2"/>
      </rPr>
      <t xml:space="preserve"> returning to work left within:</t>
    </r>
  </si>
  <si>
    <r>
      <t>Percentage</t>
    </r>
    <r>
      <rPr>
        <b/>
        <vertAlign val="superscript"/>
        <sz val="12"/>
        <rFont val="Arial"/>
        <family val="2"/>
      </rPr>
      <t>3</t>
    </r>
    <r>
      <rPr>
        <b/>
        <sz val="12"/>
        <rFont val="Arial"/>
        <family val="2"/>
      </rPr>
      <t xml:space="preserve"> still on strength</t>
    </r>
  </si>
  <si>
    <r>
      <t>Percentage returning from maternity leave</t>
    </r>
    <r>
      <rPr>
        <b/>
        <vertAlign val="superscript"/>
        <sz val="12"/>
        <rFont val="Arial"/>
        <family val="2"/>
      </rPr>
      <t>2, 3</t>
    </r>
  </si>
  <si>
    <r>
      <t>Percentage not returning to work</t>
    </r>
    <r>
      <rPr>
        <b/>
        <vertAlign val="superscript"/>
        <sz val="12"/>
        <rFont val="Arial"/>
        <family val="2"/>
      </rPr>
      <t>2</t>
    </r>
  </si>
  <si>
    <r>
      <t>Percentage returning then leaving Service</t>
    </r>
    <r>
      <rPr>
        <b/>
        <vertAlign val="superscript"/>
        <sz val="12"/>
        <rFont val="Arial"/>
        <family val="2"/>
      </rPr>
      <t>2</t>
    </r>
  </si>
  <si>
    <r>
      <t>Percentage still on strength</t>
    </r>
    <r>
      <rPr>
        <b/>
        <vertAlign val="superscript"/>
        <sz val="12"/>
        <rFont val="Arial"/>
        <family val="2"/>
      </rPr>
      <t>2</t>
    </r>
  </si>
  <si>
    <t>Percentage of average strength.</t>
  </si>
  <si>
    <t>Percentage of those taking maternity leave during the year.</t>
  </si>
  <si>
    <t>Percentage of those returning to work during the year.</t>
  </si>
  <si>
    <t>There is an exception to this rounding policy. Statistics on detailed Ethnicity categories and maternity are rounded to the nearest five so as not to obscure the data, and therefore may not sum to the totals shown. For maternity statistics, percentages relating to figures less than 5 have also been suppressed to prevent disclosure. Furthermore, Statistics for personnel in NATO Ranks OF-6 and above are unrounded because these personnel are publically known with the exception of disclosive data which is rounded.</t>
  </si>
  <si>
    <t>update to be published in future October publications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</si>
</sst>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_ ;\-#,##0\ "/>
    <numFmt numFmtId="165" formatCode="dd\ mmm"/>
    <numFmt numFmtId="166" formatCode="0.0"/>
    <numFmt numFmtId="167" formatCode="#\ ###"/>
    <numFmt numFmtId="168" formatCode="#\ ##0"/>
    <numFmt numFmtId="169" formatCode="#\ ##0;#\ ##0;&quot;-&quot;"/>
    <numFmt numFmtId="170" formatCode="_-* #,##0.0_-;\-* #,##0.0_-;_-* &quot;-&quot;??_-;_-@_-"/>
    <numFmt numFmtId="171" formatCode="#,##0.0"/>
    <numFmt numFmtId="172" formatCode="0.0%"/>
    <numFmt numFmtId="173" formatCode="#\ ##0;;\-"/>
    <numFmt numFmtId="174" formatCode="mmm"/>
    <numFmt numFmtId="175" formatCode="#,##0;[Red]\-#,##0;\-"/>
  </numFmts>
  <fonts count="12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Arial"/>
      <family val="2"/>
    </font>
    <font>
      <u/>
      <sz val="11"/>
      <color theme="10"/>
      <name val="Calibri"/>
      <family val="2"/>
      <scheme val="minor"/>
    </font>
    <font>
      <u/>
      <sz val="11"/>
      <color rgb="FF0070C0"/>
      <name val="Arial"/>
      <family val="2"/>
    </font>
    <font>
      <b/>
      <sz val="11"/>
      <color theme="1"/>
      <name val="Arial"/>
      <family val="2"/>
    </font>
    <font>
      <sz val="12"/>
      <color theme="1"/>
      <name val="Arial"/>
      <family val="2"/>
    </font>
    <font>
      <sz val="12"/>
      <color rgb="FF000000"/>
      <name val="Arial"/>
      <family val="2"/>
    </font>
    <font>
      <b/>
      <sz val="12"/>
      <color rgb="FF000000"/>
      <name val="Arial"/>
      <family val="2"/>
    </font>
    <font>
      <sz val="12"/>
      <color rgb="FFFF0000"/>
      <name val="Arial"/>
      <family val="2"/>
    </font>
    <font>
      <sz val="11"/>
      <color theme="1"/>
      <name val="Arial"/>
      <family val="2"/>
    </font>
    <font>
      <b/>
      <sz val="12"/>
      <color theme="1"/>
      <name val="Arial"/>
      <family val="2"/>
    </font>
    <font>
      <sz val="12"/>
      <name val="Arial"/>
      <family val="2"/>
    </font>
    <font>
      <b/>
      <sz val="12"/>
      <name val="Arial"/>
      <family val="2"/>
    </font>
    <font>
      <b/>
      <i/>
      <sz val="12"/>
      <color theme="1"/>
      <name val="Arial"/>
      <family val="2"/>
    </font>
    <font>
      <sz val="10"/>
      <color theme="9" tint="-0.249977111117893"/>
      <name val="Arial"/>
      <family val="2"/>
    </font>
    <font>
      <sz val="11"/>
      <color theme="9" tint="-0.499984740745262"/>
      <name val="Calibri"/>
      <family val="2"/>
      <scheme val="minor"/>
    </font>
    <font>
      <sz val="8"/>
      <name val="Arial"/>
      <family val="2"/>
    </font>
    <font>
      <vertAlign val="superscript"/>
      <sz val="8"/>
      <name val="Arial"/>
      <family val="2"/>
    </font>
    <font>
      <sz val="10"/>
      <name val="Arial"/>
      <family val="2"/>
    </font>
    <font>
      <u/>
      <sz val="10"/>
      <color indexed="12"/>
      <name val="Arial"/>
      <family val="2"/>
    </font>
    <font>
      <u/>
      <sz val="11"/>
      <color theme="4"/>
      <name val="Arial"/>
      <family val="2"/>
    </font>
    <font>
      <b/>
      <sz val="11"/>
      <name val="Arial"/>
      <family val="2"/>
    </font>
    <font>
      <b/>
      <sz val="11"/>
      <color rgb="FF4F213A"/>
      <name val="Arial"/>
      <family val="2"/>
    </font>
    <font>
      <sz val="10"/>
      <color rgb="FF4F213A"/>
      <name val="Arial"/>
      <family val="2"/>
    </font>
    <font>
      <b/>
      <sz val="10"/>
      <name val="Arial"/>
      <family val="2"/>
    </font>
    <font>
      <b/>
      <sz val="14"/>
      <name val="Arial"/>
      <family val="2"/>
    </font>
    <font>
      <sz val="11"/>
      <name val="Arial"/>
      <family val="2"/>
    </font>
    <font>
      <sz val="11"/>
      <color rgb="FF000000"/>
      <name val="Arial"/>
      <family val="2"/>
    </font>
    <font>
      <b/>
      <sz val="11"/>
      <color indexed="8"/>
      <name val="Arial"/>
      <family val="2"/>
    </font>
    <font>
      <u/>
      <sz val="11"/>
      <color rgb="FF4F81BD"/>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sz val="10"/>
      <color theme="0" tint="-0.14999847407452621"/>
      <name val="Arial"/>
      <family val="2"/>
    </font>
    <font>
      <b/>
      <sz val="8"/>
      <name val="Arial"/>
      <family val="2"/>
    </font>
    <font>
      <sz val="8"/>
      <color theme="1"/>
      <name val="Calibri"/>
      <family val="2"/>
      <scheme val="minor"/>
    </font>
    <font>
      <sz val="11"/>
      <color theme="0" tint="-0.14999847407452621"/>
      <name val="Calibri"/>
      <family val="2"/>
      <scheme val="minor"/>
    </font>
    <font>
      <b/>
      <sz val="8"/>
      <color rgb="FF4F81BD"/>
      <name val="Arial"/>
      <family val="2"/>
    </font>
    <font>
      <b/>
      <sz val="8"/>
      <color indexed="12"/>
      <name val="Arial"/>
      <family val="2"/>
    </font>
    <font>
      <sz val="12"/>
      <color theme="0" tint="-0.14999847407452621"/>
      <name val="Arial"/>
      <family val="2"/>
    </font>
    <font>
      <i/>
      <sz val="12"/>
      <color theme="0" tint="-0.14999847407452621"/>
      <name val="Arial"/>
      <family val="2"/>
    </font>
    <font>
      <i/>
      <sz val="12"/>
      <color theme="1"/>
      <name val="Arial"/>
      <family val="2"/>
    </font>
    <font>
      <b/>
      <i/>
      <sz val="12"/>
      <name val="Arial"/>
      <family val="2"/>
    </font>
    <font>
      <b/>
      <i/>
      <sz val="11"/>
      <name val="Arial"/>
      <family val="2"/>
    </font>
    <font>
      <sz val="11"/>
      <color theme="0" tint="-0.14999847407452621"/>
      <name val="Arial"/>
      <family val="2"/>
    </font>
    <font>
      <i/>
      <sz val="11"/>
      <color theme="1"/>
      <name val="Arial"/>
      <family val="2"/>
    </font>
    <font>
      <i/>
      <sz val="12"/>
      <name val="Arial"/>
      <family val="2"/>
    </font>
    <font>
      <b/>
      <i/>
      <sz val="11"/>
      <color theme="1"/>
      <name val="Arial"/>
      <family val="2"/>
    </font>
    <font>
      <sz val="10"/>
      <color rgb="FF000000"/>
      <name val="Arial"/>
      <family val="2"/>
    </font>
    <font>
      <i/>
      <sz val="10"/>
      <name val="Arial"/>
      <family val="2"/>
    </font>
    <font>
      <i/>
      <sz val="11"/>
      <color theme="0" tint="-0.14999847407452621"/>
      <name val="Calibri"/>
      <family val="2"/>
      <scheme val="minor"/>
    </font>
    <font>
      <i/>
      <sz val="11"/>
      <color theme="0" tint="-0.14999847407452621"/>
      <name val="Arial"/>
      <family val="2"/>
    </font>
    <font>
      <b/>
      <sz val="8"/>
      <color theme="1"/>
      <name val="Arial"/>
      <family val="2"/>
    </font>
    <font>
      <i/>
      <sz val="8"/>
      <color theme="0" tint="-0.14999847407452621"/>
      <name val="Calibri"/>
      <family val="2"/>
      <scheme val="minor"/>
    </font>
    <font>
      <sz val="8"/>
      <color theme="0" tint="-0.14999847407452621"/>
      <name val="Calibri"/>
      <family val="2"/>
      <scheme val="minor"/>
    </font>
    <font>
      <sz val="8"/>
      <color theme="1"/>
      <name val="Arial"/>
      <family val="2"/>
    </font>
    <font>
      <i/>
      <sz val="8"/>
      <color theme="1"/>
      <name val="Arial"/>
      <family val="2"/>
    </font>
    <font>
      <b/>
      <sz val="8"/>
      <color rgb="FF0070C0"/>
      <name val="Arial"/>
      <family val="2"/>
    </font>
    <font>
      <b/>
      <sz val="12"/>
      <color rgb="FFFF0000"/>
      <name val="Calibri"/>
      <family val="2"/>
      <scheme val="minor"/>
    </font>
    <font>
      <b/>
      <sz val="10"/>
      <color theme="1"/>
      <name val="Arial"/>
      <family val="2"/>
    </font>
    <font>
      <b/>
      <i/>
      <sz val="10"/>
      <color theme="1"/>
      <name val="Arial"/>
      <family val="2"/>
    </font>
    <font>
      <sz val="12"/>
      <color theme="1"/>
      <name val="Calibri"/>
      <family val="2"/>
      <scheme val="minor"/>
    </font>
    <font>
      <i/>
      <sz val="10"/>
      <color theme="0" tint="-0.14999847407452621"/>
      <name val="Arial"/>
      <family val="2"/>
    </font>
    <font>
      <i/>
      <sz val="10"/>
      <color theme="1"/>
      <name val="Arial"/>
      <family val="2"/>
    </font>
    <font>
      <vertAlign val="superscript"/>
      <sz val="10"/>
      <name val="Arial"/>
      <family val="2"/>
    </font>
    <font>
      <b/>
      <sz val="12"/>
      <color theme="1"/>
      <name val="Calibri"/>
      <family val="2"/>
      <scheme val="minor"/>
    </font>
    <font>
      <i/>
      <sz val="11"/>
      <color theme="1"/>
      <name val="Calibri"/>
      <family val="2"/>
      <scheme val="minor"/>
    </font>
    <font>
      <i/>
      <sz val="8"/>
      <color theme="1"/>
      <name val="Calibri"/>
      <family val="2"/>
      <scheme val="minor"/>
    </font>
    <font>
      <b/>
      <sz val="12"/>
      <color indexed="8"/>
      <name val="Arial"/>
      <family val="2"/>
    </font>
    <font>
      <b/>
      <i/>
      <sz val="12"/>
      <color indexed="8"/>
      <name val="Arial"/>
      <family val="2"/>
    </font>
    <font>
      <b/>
      <sz val="11"/>
      <color indexed="8"/>
      <name val="Calibri"/>
      <family val="2"/>
      <scheme val="minor"/>
    </font>
    <font>
      <i/>
      <sz val="10"/>
      <color rgb="FFE0D8D8"/>
      <name val="Arial"/>
      <family val="2"/>
    </font>
    <font>
      <b/>
      <sz val="10"/>
      <color indexed="8"/>
      <name val="Arial"/>
      <family val="2"/>
    </font>
    <font>
      <sz val="9"/>
      <color theme="1"/>
      <name val="Arial"/>
      <family val="2"/>
    </font>
    <font>
      <b/>
      <sz val="9"/>
      <color theme="1"/>
      <name val="Arial"/>
      <family val="2"/>
    </font>
    <font>
      <sz val="10"/>
      <name val="Arial CE"/>
      <family val="2"/>
      <charset val="238"/>
    </font>
    <font>
      <sz val="12"/>
      <color indexed="8"/>
      <name val="Calibri"/>
      <family val="2"/>
    </font>
    <font>
      <sz val="11"/>
      <color indexed="63"/>
      <name val="Calibri"/>
      <family val="2"/>
      <scheme val="minor"/>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2"/>
      <color indexed="52"/>
      <name val="Calibri"/>
      <family val="2"/>
    </font>
    <font>
      <sz val="12"/>
      <color indexed="60"/>
      <name val="Calibri"/>
      <family val="2"/>
    </font>
    <font>
      <sz val="11"/>
      <color indexed="63"/>
      <name val="Calibri"/>
      <family val="2"/>
    </font>
    <font>
      <b/>
      <sz val="12"/>
      <color indexed="63"/>
      <name val="Calibri"/>
      <family val="2"/>
    </font>
    <font>
      <b/>
      <sz val="18"/>
      <color indexed="62"/>
      <name val="Cambria"/>
      <family val="2"/>
    </font>
    <font>
      <b/>
      <sz val="11"/>
      <color indexed="63"/>
      <name val="Calibri"/>
      <family val="2"/>
      <scheme val="minor"/>
    </font>
    <font>
      <b/>
      <sz val="12"/>
      <color indexed="8"/>
      <name val="Calibri"/>
      <family val="2"/>
    </font>
    <font>
      <sz val="12"/>
      <color indexed="10"/>
      <name val="Calibri"/>
      <family val="2"/>
    </font>
    <font>
      <i/>
      <sz val="12"/>
      <color theme="1"/>
      <name val="Calibri"/>
      <family val="2"/>
      <scheme val="minor"/>
    </font>
    <font>
      <b/>
      <vertAlign val="superscript"/>
      <sz val="11"/>
      <color theme="1"/>
      <name val="Arial"/>
      <family val="2"/>
    </font>
    <font>
      <b/>
      <i/>
      <sz val="14"/>
      <color theme="1"/>
      <name val="Arial"/>
      <family val="2"/>
    </font>
    <font>
      <vertAlign val="superscript"/>
      <sz val="11"/>
      <color theme="1"/>
      <name val="Arial"/>
      <family val="2"/>
    </font>
    <font>
      <b/>
      <vertAlign val="superscript"/>
      <sz val="12"/>
      <name val="Arial"/>
      <family val="2"/>
    </font>
    <font>
      <vertAlign val="superscript"/>
      <sz val="12"/>
      <name val="Arial"/>
      <family val="2"/>
    </font>
    <font>
      <sz val="12"/>
      <color indexed="10"/>
      <name val="Arial"/>
      <family val="2"/>
    </font>
    <font>
      <i/>
      <vertAlign val="superscrip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BA8AC"/>
        <bgColor indexed="64"/>
      </patternFill>
    </fill>
    <fill>
      <patternFill patternType="solid">
        <fgColor rgb="FFE0D8D8"/>
        <bgColor indexed="64"/>
      </patternFill>
    </fill>
    <fill>
      <patternFill patternType="solid">
        <fgColor indexed="9"/>
        <bgColor indexed="64"/>
      </patternFill>
    </fill>
    <fill>
      <patternFill patternType="solid">
        <fgColor theme="0"/>
        <bgColor indexed="64"/>
      </patternFill>
    </fill>
    <fill>
      <patternFill patternType="solid">
        <fgColor rgb="FFF2EEEE"/>
        <bgColor indexed="64"/>
      </patternFill>
    </fill>
    <fill>
      <patternFill patternType="solid">
        <fgColor rgb="FFFFFFFF"/>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1"/>
      </patternFill>
    </fill>
    <fill>
      <patternFill patternType="solid">
        <fgColor indexed="43"/>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6" tint="-0.249977111117893"/>
        <bgColor indexed="64"/>
      </patternFill>
    </fill>
    <fill>
      <patternFill patternType="solid">
        <fgColor theme="6"/>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double">
        <color indexed="64"/>
      </left>
      <right/>
      <top/>
      <bottom style="thin">
        <color indexed="64"/>
      </bottom>
      <diagonal/>
    </border>
    <border>
      <left style="double">
        <color indexed="64"/>
      </left>
      <right/>
      <top/>
      <bottom/>
      <diagonal/>
    </border>
    <border>
      <left style="double">
        <color indexed="64"/>
      </left>
      <right/>
      <top style="thin">
        <color indexed="64"/>
      </top>
      <bottom/>
      <diagonal/>
    </border>
  </borders>
  <cellStyleXfs count="34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33" fillId="0" borderId="0"/>
    <xf numFmtId="0" fontId="35" fillId="0" borderId="0"/>
    <xf numFmtId="0" fontId="35" fillId="0" borderId="0" applyFill="0" applyBorder="0"/>
    <xf numFmtId="0" fontId="36" fillId="0" borderId="0" applyNumberFormat="0" applyFill="0" applyBorder="0" applyAlignment="0" applyProtection="0">
      <alignment vertical="top"/>
      <protection locked="0"/>
    </xf>
    <xf numFmtId="0" fontId="35" fillId="0" borderId="0"/>
    <xf numFmtId="0" fontId="35" fillId="0" borderId="0" applyFont="0" applyFill="0" applyBorder="0" applyAlignment="0" applyProtection="0"/>
    <xf numFmtId="9" fontId="35" fillId="0" borderId="0" applyFont="0" applyFill="0" applyBorder="0" applyAlignment="0" applyProtection="0"/>
    <xf numFmtId="0" fontId="95" fillId="0" borderId="0"/>
    <xf numFmtId="0" fontId="95" fillId="0" borderId="0"/>
    <xf numFmtId="0" fontId="35" fillId="0" borderId="0" applyFill="0" applyBorder="0"/>
    <xf numFmtId="0" fontId="95" fillId="0" borderId="0"/>
    <xf numFmtId="0" fontId="95" fillId="0" borderId="0"/>
    <xf numFmtId="0" fontId="95" fillId="0" borderId="0"/>
    <xf numFmtId="0" fontId="95" fillId="0" borderId="0"/>
    <xf numFmtId="0" fontId="95" fillId="0" borderId="0"/>
    <xf numFmtId="0" fontId="35" fillId="0" borderId="0" applyFill="0" applyBorder="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 fillId="10" borderId="0" applyNumberFormat="0" applyBorder="0" applyAlignment="0" applyProtection="0"/>
    <xf numFmtId="0" fontId="96" fillId="39" borderId="0" applyNumberFormat="0" applyBorder="0" applyAlignment="0" applyProtection="0"/>
    <xf numFmtId="0" fontId="9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8"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96" fillId="40" borderId="0" applyNumberFormat="0" applyBorder="0" applyAlignment="0" applyProtection="0"/>
    <xf numFmtId="0" fontId="9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8"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96" fillId="41" borderId="0" applyNumberFormat="0" applyBorder="0" applyAlignment="0" applyProtection="0"/>
    <xf numFmtId="0" fontId="9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96" fillId="39" borderId="0" applyNumberFormat="0" applyBorder="0" applyAlignment="0" applyProtection="0"/>
    <xf numFmtId="0" fontId="9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96" fillId="42" borderId="0" applyNumberFormat="0" applyBorder="0" applyAlignment="0" applyProtection="0"/>
    <xf numFmtId="0" fontId="9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8"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96" fillId="40" borderId="0" applyNumberFormat="0" applyBorder="0" applyAlignment="0" applyProtection="0"/>
    <xf numFmtId="0" fontId="9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8"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96" fillId="45" borderId="0" applyNumberFormat="0" applyBorder="0" applyAlignment="0" applyProtection="0"/>
    <xf numFmtId="0" fontId="9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8"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96" fillId="46" borderId="0" applyNumberFormat="0" applyBorder="0" applyAlignment="0" applyProtection="0"/>
    <xf numFmtId="0" fontId="9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96" fillId="44" borderId="0" applyNumberFormat="0" applyBorder="0" applyAlignment="0" applyProtection="0"/>
    <xf numFmtId="0" fontId="9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8"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96" fillId="45" borderId="0" applyNumberFormat="0" applyBorder="0" applyAlignment="0" applyProtection="0"/>
    <xf numFmtId="0" fontId="9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8"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96" fillId="47" borderId="0" applyNumberFormat="0" applyBorder="0" applyAlignment="0" applyProtection="0"/>
    <xf numFmtId="0" fontId="9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8"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96" fillId="40" borderId="0" applyNumberFormat="0" applyBorder="0" applyAlignment="0" applyProtection="0"/>
    <xf numFmtId="0" fontId="9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99" fillId="48" borderId="0" applyNumberFormat="0" applyBorder="0" applyAlignment="0" applyProtection="0"/>
    <xf numFmtId="0" fontId="17" fillId="16" borderId="0" applyNumberFormat="0" applyBorder="0" applyAlignment="0" applyProtection="0"/>
    <xf numFmtId="0" fontId="99" fillId="46" borderId="0" applyNumberFormat="0" applyBorder="0" applyAlignment="0" applyProtection="0"/>
    <xf numFmtId="0" fontId="17" fillId="44" borderId="0" applyNumberFormat="0" applyBorder="0" applyAlignment="0" applyProtection="0"/>
    <xf numFmtId="0" fontId="99" fillId="44" borderId="0" applyNumberFormat="0" applyBorder="0" applyAlignment="0" applyProtection="0"/>
    <xf numFmtId="0" fontId="17" fillId="24" borderId="0" applyNumberFormat="0" applyBorder="0" applyAlignment="0" applyProtection="0"/>
    <xf numFmtId="0" fontId="99" fillId="45" borderId="0" applyNumberFormat="0" applyBorder="0" applyAlignment="0" applyProtection="0"/>
    <xf numFmtId="0" fontId="17" fillId="28" borderId="0" applyNumberFormat="0" applyBorder="0" applyAlignment="0" applyProtection="0"/>
    <xf numFmtId="0" fontId="99" fillId="48" borderId="0" applyNumberFormat="0" applyBorder="0" applyAlignment="0" applyProtection="0"/>
    <xf numFmtId="0" fontId="17" fillId="32" borderId="0" applyNumberFormat="0" applyBorder="0" applyAlignment="0" applyProtection="0"/>
    <xf numFmtId="0" fontId="99" fillId="40" borderId="0" applyNumberFormat="0" applyBorder="0" applyAlignment="0" applyProtection="0"/>
    <xf numFmtId="0" fontId="17" fillId="9" borderId="0" applyNumberFormat="0" applyBorder="0" applyAlignment="0" applyProtection="0"/>
    <xf numFmtId="0" fontId="99" fillId="48" borderId="0" applyNumberFormat="0" applyBorder="0" applyAlignment="0" applyProtection="0"/>
    <xf numFmtId="0" fontId="17" fillId="49" borderId="0" applyNumberFormat="0" applyBorder="0" applyAlignment="0" applyProtection="0"/>
    <xf numFmtId="0" fontId="99" fillId="50" borderId="0" applyNumberFormat="0" applyBorder="0" applyAlignment="0" applyProtection="0"/>
    <xf numFmtId="0" fontId="17" fillId="51" borderId="0" applyNumberFormat="0" applyBorder="0" applyAlignment="0" applyProtection="0"/>
    <xf numFmtId="0" fontId="99" fillId="50" borderId="0" applyNumberFormat="0" applyBorder="0" applyAlignment="0" applyProtection="0"/>
    <xf numFmtId="0" fontId="17" fillId="21" borderId="0" applyNumberFormat="0" applyBorder="0" applyAlignment="0" applyProtection="0"/>
    <xf numFmtId="0" fontId="99" fillId="52" borderId="0" applyNumberFormat="0" applyBorder="0" applyAlignment="0" applyProtection="0"/>
    <xf numFmtId="0" fontId="17" fillId="25" borderId="0" applyNumberFormat="0" applyBorder="0" applyAlignment="0" applyProtection="0"/>
    <xf numFmtId="0" fontId="99" fillId="48" borderId="0" applyNumberFormat="0" applyBorder="0" applyAlignment="0" applyProtection="0"/>
    <xf numFmtId="0" fontId="17" fillId="29" borderId="0" applyNumberFormat="0" applyBorder="0" applyAlignment="0" applyProtection="0"/>
    <xf numFmtId="0" fontId="99" fillId="53" borderId="0" applyNumberFormat="0" applyBorder="0" applyAlignment="0" applyProtection="0"/>
    <xf numFmtId="0" fontId="35" fillId="0" borderId="0" applyFill="0" applyBorder="0"/>
    <xf numFmtId="0" fontId="35" fillId="0" borderId="0" applyFill="0" applyBorder="0"/>
    <xf numFmtId="0" fontId="35" fillId="0" borderId="0" applyFill="0" applyBorder="0"/>
    <xf numFmtId="0" fontId="7" fillId="3" borderId="0" applyNumberFormat="0" applyBorder="0" applyAlignment="0" applyProtection="0"/>
    <xf numFmtId="0" fontId="100" fillId="54" borderId="0" applyNumberFormat="0" applyBorder="0" applyAlignment="0" applyProtection="0"/>
    <xf numFmtId="0" fontId="11" fillId="6" borderId="4" applyNumberFormat="0" applyAlignment="0" applyProtection="0"/>
    <xf numFmtId="0" fontId="101" fillId="39" borderId="18" applyNumberFormat="0" applyAlignment="0" applyProtection="0"/>
    <xf numFmtId="0" fontId="13" fillId="7" borderId="7" applyNumberFormat="0" applyAlignment="0" applyProtection="0"/>
    <xf numFmtId="0" fontId="102" fillId="55" borderId="19" applyNumberFormat="0" applyAlignment="0" applyProtection="0"/>
    <xf numFmtId="43" fontId="35" fillId="0" borderId="0" applyFont="0" applyFill="0" applyBorder="0" applyAlignment="0" applyProtection="0"/>
    <xf numFmtId="0" fontId="15" fillId="0" borderId="0" applyNumberFormat="0" applyFill="0" applyBorder="0" applyAlignment="0" applyProtection="0"/>
    <xf numFmtId="0" fontId="103" fillId="0" borderId="0" applyNumberFormat="0" applyFill="0" applyBorder="0" applyAlignment="0" applyProtection="0"/>
    <xf numFmtId="0" fontId="6" fillId="2" borderId="0" applyNumberFormat="0" applyBorder="0" applyAlignment="0" applyProtection="0"/>
    <xf numFmtId="0" fontId="104" fillId="56" borderId="0" applyNumberFormat="0" applyBorder="0" applyAlignment="0" applyProtection="0"/>
    <xf numFmtId="0" fontId="3" fillId="0" borderId="1" applyNumberFormat="0" applyFill="0" applyAlignment="0" applyProtection="0"/>
    <xf numFmtId="0" fontId="105" fillId="0" borderId="20" applyNumberFormat="0" applyFill="0" applyAlignment="0" applyProtection="0"/>
    <xf numFmtId="0" fontId="4" fillId="0" borderId="2" applyNumberFormat="0" applyFill="0" applyAlignment="0" applyProtection="0"/>
    <xf numFmtId="0" fontId="106" fillId="0" borderId="21" applyNumberFormat="0" applyFill="0" applyAlignment="0" applyProtection="0"/>
    <xf numFmtId="0" fontId="5" fillId="0" borderId="3" applyNumberFormat="0" applyFill="0" applyAlignment="0" applyProtection="0"/>
    <xf numFmtId="0" fontId="107" fillId="0" borderId="22" applyNumberFormat="0" applyFill="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9" fillId="5" borderId="4" applyNumberFormat="0" applyAlignment="0" applyProtection="0"/>
    <xf numFmtId="0" fontId="108" fillId="40" borderId="18" applyNumberFormat="0" applyAlignment="0" applyProtection="0"/>
    <xf numFmtId="0" fontId="12" fillId="0" borderId="6" applyNumberFormat="0" applyFill="0" applyAlignment="0" applyProtection="0"/>
    <xf numFmtId="0" fontId="109" fillId="0" borderId="23" applyNumberFormat="0" applyFill="0" applyAlignment="0" applyProtection="0"/>
    <xf numFmtId="0" fontId="8" fillId="4" borderId="0" applyNumberFormat="0" applyBorder="0" applyAlignment="0" applyProtection="0"/>
    <xf numFmtId="0" fontId="110" fillId="44" borderId="0" applyNumberFormat="0" applyBorder="0" applyAlignment="0" applyProtection="0"/>
    <xf numFmtId="0" fontId="1" fillId="0" borderId="0"/>
    <xf numFmtId="0" fontId="35" fillId="0" borderId="0"/>
    <xf numFmtId="0" fontId="35" fillId="0" borderId="0"/>
    <xf numFmtId="0" fontId="97" fillId="0" borderId="0"/>
    <xf numFmtId="0" fontId="111" fillId="0" borderId="0"/>
    <xf numFmtId="0" fontId="1" fillId="0" borderId="0"/>
    <xf numFmtId="0" fontId="35"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5" fillId="41" borderId="24" applyNumberFormat="0" applyFont="0" applyAlignment="0" applyProtection="0"/>
    <xf numFmtId="0" fontId="111" fillId="41" borderId="8" applyNumberFormat="0" applyFont="0" applyAlignment="0" applyProtection="0"/>
    <xf numFmtId="0" fontId="111" fillId="41"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98" fillId="44" borderId="24" applyNumberFormat="0" applyFont="0" applyAlignment="0" applyProtection="0"/>
    <xf numFmtId="0" fontId="35" fillId="41"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12" fillId="39" borderId="25" applyNumberFormat="0" applyAlignment="0" applyProtection="0"/>
    <xf numFmtId="9" fontId="35" fillId="0" borderId="0" applyFont="0" applyFill="0" applyBorder="0" applyAlignment="0" applyProtection="0"/>
    <xf numFmtId="0" fontId="35" fillId="0" borderId="0" applyFill="0" applyBorder="0"/>
    <xf numFmtId="0" fontId="35" fillId="0" borderId="0" applyFill="0" applyBorder="0"/>
    <xf numFmtId="0" fontId="2" fillId="0" borderId="0" applyNumberFormat="0" applyFill="0" applyBorder="0" applyAlignment="0" applyProtection="0"/>
    <xf numFmtId="0" fontId="113" fillId="0" borderId="0" applyNumberFormat="0" applyFill="0" applyBorder="0" applyAlignment="0" applyProtection="0"/>
    <xf numFmtId="0" fontId="114" fillId="0" borderId="9" applyNumberFormat="0" applyFill="0" applyAlignment="0" applyProtection="0"/>
    <xf numFmtId="0" fontId="115" fillId="0" borderId="26" applyNumberFormat="0" applyFill="0" applyAlignment="0" applyProtection="0"/>
    <xf numFmtId="0" fontId="14" fillId="0" borderId="0" applyNumberFormat="0" applyFill="0" applyBorder="0" applyAlignment="0" applyProtection="0"/>
    <xf numFmtId="0" fontId="116" fillId="0" borderId="0" applyNumberFormat="0" applyFill="0" applyBorder="0" applyAlignment="0" applyProtection="0"/>
  </cellStyleXfs>
  <cellXfs count="983">
    <xf numFmtId="0" fontId="0" fillId="0" borderId="0" xfId="0"/>
    <xf numFmtId="0" fontId="18" fillId="33" borderId="0" xfId="0" applyFont="1" applyFill="1" applyAlignment="1">
      <alignment vertical="center"/>
    </xf>
    <xf numFmtId="0" fontId="0" fillId="33" borderId="0" xfId="0" applyFill="1"/>
    <xf numFmtId="0" fontId="20" fillId="33" borderId="0" xfId="44" applyFont="1" applyFill="1" applyAlignment="1">
      <alignment horizontal="right" vertical="center"/>
    </xf>
    <xf numFmtId="0" fontId="21" fillId="34" borderId="0" xfId="0" applyFont="1" applyFill="1" applyAlignment="1">
      <alignment vertical="center"/>
    </xf>
    <xf numFmtId="0" fontId="0" fillId="34" borderId="0" xfId="0" applyFill="1"/>
    <xf numFmtId="0" fontId="0" fillId="34" borderId="0" xfId="0" applyFill="1" applyAlignment="1">
      <alignment vertical="center"/>
    </xf>
    <xf numFmtId="0" fontId="18" fillId="0" borderId="0" xfId="0" applyFont="1" applyAlignment="1">
      <alignment vertical="center"/>
    </xf>
    <xf numFmtId="0" fontId="0" fillId="0" borderId="0" xfId="0" applyAlignment="1">
      <alignment vertical="center"/>
    </xf>
    <xf numFmtId="0" fontId="0" fillId="0" borderId="0" xfId="0" applyFont="1" applyAlignment="1">
      <alignment vertical="center"/>
    </xf>
    <xf numFmtId="0" fontId="26" fillId="0" borderId="0" xfId="0" applyFont="1" applyAlignment="1">
      <alignment vertical="center"/>
    </xf>
    <xf numFmtId="0" fontId="22" fillId="0" borderId="0" xfId="0" applyFont="1" applyAlignment="1">
      <alignment horizontal="left" vertical="center"/>
    </xf>
    <xf numFmtId="0" fontId="27" fillId="34" borderId="0" xfId="0" applyFont="1" applyFill="1" applyAlignment="1">
      <alignment vertical="center"/>
    </xf>
    <xf numFmtId="0" fontId="28" fillId="0" borderId="0" xfId="44" applyFont="1" applyAlignment="1">
      <alignment vertical="center"/>
    </xf>
    <xf numFmtId="0" fontId="21" fillId="34" borderId="0" xfId="0" applyFont="1" applyFill="1"/>
    <xf numFmtId="0" fontId="27" fillId="0" borderId="0" xfId="0" applyFont="1" applyAlignment="1">
      <alignment vertical="center"/>
    </xf>
    <xf numFmtId="0" fontId="30" fillId="33" borderId="0" xfId="0" applyFont="1" applyFill="1" applyAlignment="1">
      <alignment vertical="center"/>
    </xf>
    <xf numFmtId="0" fontId="29" fillId="34" borderId="0" xfId="0" applyFont="1" applyFill="1" applyAlignment="1">
      <alignment horizontal="left" vertical="center"/>
    </xf>
    <xf numFmtId="0" fontId="28" fillId="34" borderId="0" xfId="0" applyFont="1" applyFill="1" applyAlignment="1">
      <alignment horizontal="left" vertical="center"/>
    </xf>
    <xf numFmtId="0" fontId="28" fillId="34" borderId="0" xfId="0" applyFont="1" applyFill="1"/>
    <xf numFmtId="0" fontId="28" fillId="0" borderId="0" xfId="0" applyFont="1" applyAlignment="1">
      <alignment horizontal="left" vertical="center"/>
    </xf>
    <xf numFmtId="0" fontId="28" fillId="0" borderId="0" xfId="0" applyFont="1"/>
    <xf numFmtId="0" fontId="28" fillId="0" borderId="0" xfId="0" applyFont="1" applyAlignment="1">
      <alignment horizontal="left"/>
    </xf>
    <xf numFmtId="0" fontId="28" fillId="0" borderId="0" xfId="44" applyFont="1"/>
    <xf numFmtId="0" fontId="31" fillId="34" borderId="0" xfId="0" applyFont="1" applyFill="1"/>
    <xf numFmtId="0" fontId="32" fillId="34" borderId="0" xfId="0" applyFont="1" applyFill="1"/>
    <xf numFmtId="164" fontId="33" fillId="35" borderId="0" xfId="45" applyNumberFormat="1" applyFont="1" applyFill="1" applyAlignment="1">
      <alignment vertical="center"/>
    </xf>
    <xf numFmtId="0" fontId="33" fillId="35" borderId="0" xfId="45" applyFont="1" applyFill="1" applyAlignment="1">
      <alignment vertical="center"/>
    </xf>
    <xf numFmtId="164" fontId="34" fillId="35" borderId="0" xfId="45" applyNumberFormat="1" applyFont="1" applyFill="1" applyAlignment="1">
      <alignment horizontal="left" vertical="center"/>
    </xf>
    <xf numFmtId="0" fontId="35" fillId="0" borderId="0" xfId="46"/>
    <xf numFmtId="0" fontId="18" fillId="33" borderId="0" xfId="47" applyFont="1" applyFill="1" applyAlignment="1">
      <alignment vertical="center"/>
    </xf>
    <xf numFmtId="0" fontId="35" fillId="33" borderId="0" xfId="46" applyFill="1" applyAlignment="1">
      <alignment vertical="center"/>
    </xf>
    <xf numFmtId="0" fontId="29" fillId="36" borderId="0" xfId="47" applyFont="1" applyFill="1" applyAlignment="1">
      <alignment vertical="center"/>
    </xf>
    <xf numFmtId="0" fontId="35" fillId="36" borderId="0" xfId="46" applyFill="1" applyAlignment="1">
      <alignment vertical="center"/>
    </xf>
    <xf numFmtId="0" fontId="38" fillId="34" borderId="0" xfId="47" applyFont="1" applyFill="1" applyAlignment="1">
      <alignment vertical="center"/>
    </xf>
    <xf numFmtId="0" fontId="35" fillId="34" borderId="0" xfId="46" applyFill="1" applyAlignment="1">
      <alignment vertical="center"/>
    </xf>
    <xf numFmtId="0" fontId="39" fillId="34" borderId="0" xfId="47" applyFont="1" applyFill="1" applyAlignment="1">
      <alignment vertical="center"/>
    </xf>
    <xf numFmtId="0" fontId="40" fillId="34" borderId="0" xfId="46" applyFont="1" applyFill="1" applyAlignment="1">
      <alignment vertical="center"/>
    </xf>
    <xf numFmtId="0" fontId="29" fillId="35" borderId="0" xfId="47" applyFont="1" applyFill="1" applyAlignment="1">
      <alignment vertical="center"/>
    </xf>
    <xf numFmtId="0" fontId="35" fillId="35" borderId="0" xfId="46" applyFill="1" applyAlignment="1">
      <alignment vertical="center"/>
    </xf>
    <xf numFmtId="0" fontId="35" fillId="0" borderId="0" xfId="46" applyAlignment="1">
      <alignment vertical="center"/>
    </xf>
    <xf numFmtId="0" fontId="37" fillId="35" borderId="0" xfId="48" applyFont="1" applyFill="1" applyAlignment="1" applyProtection="1">
      <alignment vertical="center" wrapText="1"/>
    </xf>
    <xf numFmtId="164" fontId="29" fillId="35" borderId="0" xfId="45" applyNumberFormat="1" applyFont="1" applyFill="1" applyAlignment="1">
      <alignment horizontal="left" vertical="center" wrapText="1"/>
    </xf>
    <xf numFmtId="164" fontId="41" fillId="35" borderId="0" xfId="45" applyNumberFormat="1" applyFont="1" applyFill="1" applyAlignment="1">
      <alignment horizontal="left" vertical="center" wrapText="1"/>
    </xf>
    <xf numFmtId="0" fontId="42" fillId="35" borderId="0" xfId="46" applyFont="1" applyFill="1" applyAlignment="1">
      <alignment vertical="center"/>
    </xf>
    <xf numFmtId="0" fontId="29" fillId="35" borderId="0" xfId="46" applyFont="1" applyFill="1" applyAlignment="1">
      <alignment vertical="center"/>
    </xf>
    <xf numFmtId="0" fontId="41" fillId="35" borderId="0" xfId="46" applyFont="1" applyFill="1" applyAlignment="1">
      <alignment vertical="center"/>
    </xf>
    <xf numFmtId="0" fontId="28" fillId="35" borderId="0" xfId="46" applyFont="1" applyFill="1" applyAlignment="1">
      <alignment vertical="center"/>
    </xf>
    <xf numFmtId="0" fontId="38" fillId="35" borderId="0" xfId="46" applyFont="1" applyFill="1" applyAlignment="1">
      <alignment vertical="center"/>
    </xf>
    <xf numFmtId="0" fontId="43" fillId="35" borderId="0" xfId="46" applyFont="1" applyFill="1" applyAlignment="1">
      <alignment vertical="center"/>
    </xf>
    <xf numFmtId="0" fontId="45" fillId="35" borderId="0" xfId="48" applyFont="1" applyFill="1" applyAlignment="1" applyProtection="1">
      <alignment vertical="center"/>
    </xf>
    <xf numFmtId="0" fontId="35" fillId="36" borderId="0" xfId="46" applyFill="1" applyAlignment="1">
      <alignment vertical="center" wrapText="1"/>
    </xf>
    <xf numFmtId="0" fontId="29" fillId="34" borderId="0" xfId="46" applyFont="1" applyFill="1" applyAlignment="1">
      <alignment vertical="center"/>
    </xf>
    <xf numFmtId="0" fontId="28" fillId="34" borderId="0" xfId="46" applyFont="1" applyFill="1" applyAlignment="1">
      <alignment vertical="center"/>
    </xf>
    <xf numFmtId="0" fontId="43" fillId="36" borderId="0" xfId="46" applyFont="1" applyFill="1" applyAlignment="1">
      <alignment vertical="center"/>
    </xf>
    <xf numFmtId="0" fontId="41" fillId="36" borderId="0" xfId="46" applyFont="1" applyFill="1" applyAlignment="1">
      <alignment vertical="top"/>
    </xf>
    <xf numFmtId="0" fontId="35" fillId="36" borderId="0" xfId="46" applyFill="1" applyAlignment="1">
      <alignment vertical="top"/>
    </xf>
    <xf numFmtId="0" fontId="43" fillId="36" borderId="0" xfId="46" applyFont="1" applyFill="1" applyAlignment="1">
      <alignment vertical="top"/>
    </xf>
    <xf numFmtId="0" fontId="35" fillId="36" borderId="0" xfId="46" applyFont="1" applyFill="1" applyAlignment="1">
      <alignment vertical="top"/>
    </xf>
    <xf numFmtId="0" fontId="38" fillId="35" borderId="0" xfId="46" applyFont="1" applyFill="1" applyAlignment="1">
      <alignment vertical="center" wrapText="1"/>
    </xf>
    <xf numFmtId="0" fontId="26" fillId="35" borderId="0" xfId="48" applyFont="1" applyFill="1" applyAlignment="1" applyProtection="1">
      <alignment vertical="center"/>
    </xf>
    <xf numFmtId="0" fontId="26" fillId="35" borderId="0" xfId="46" applyFont="1" applyFill="1" applyAlignment="1">
      <alignment vertical="center"/>
    </xf>
    <xf numFmtId="0" fontId="43" fillId="35" borderId="0" xfId="46" quotePrefix="1" applyFont="1" applyFill="1" applyAlignment="1">
      <alignment vertical="center"/>
    </xf>
    <xf numFmtId="0" fontId="48" fillId="35" borderId="0" xfId="46" applyFont="1" applyFill="1" applyAlignment="1">
      <alignment vertical="center"/>
    </xf>
    <xf numFmtId="0" fontId="43" fillId="0" borderId="0" xfId="46" applyFont="1" applyAlignment="1">
      <alignment vertical="center"/>
    </xf>
    <xf numFmtId="49" fontId="43" fillId="35" borderId="0" xfId="46" applyNumberFormat="1" applyFont="1" applyFill="1" applyAlignment="1">
      <alignment vertical="center"/>
    </xf>
    <xf numFmtId="0" fontId="50" fillId="0" borderId="0" xfId="46" applyFont="1" applyAlignment="1">
      <alignment vertical="center" wrapText="1"/>
    </xf>
    <xf numFmtId="0" fontId="46" fillId="36" borderId="0" xfId="48" applyFont="1" applyFill="1" applyAlignment="1" applyProtection="1">
      <alignment vertical="center" wrapText="1"/>
    </xf>
    <xf numFmtId="0" fontId="50" fillId="36" borderId="0" xfId="46" applyFont="1" applyFill="1" applyAlignment="1">
      <alignment vertical="center" wrapText="1"/>
    </xf>
    <xf numFmtId="0" fontId="26" fillId="36" borderId="0" xfId="48" applyFont="1" applyFill="1" applyAlignment="1" applyProtection="1">
      <alignment vertical="center"/>
    </xf>
    <xf numFmtId="0" fontId="51" fillId="36" borderId="0" xfId="46" applyFont="1" applyFill="1" applyAlignment="1">
      <alignment vertical="center" wrapText="1"/>
    </xf>
    <xf numFmtId="0" fontId="26" fillId="36" borderId="0" xfId="46" applyFont="1" applyFill="1" applyAlignment="1">
      <alignment vertical="center"/>
    </xf>
    <xf numFmtId="0" fontId="52" fillId="35" borderId="0" xfId="48" applyFont="1" applyFill="1" applyAlignment="1" applyProtection="1">
      <alignment vertical="center"/>
    </xf>
    <xf numFmtId="0" fontId="52" fillId="35" borderId="0" xfId="48" applyFont="1" applyFill="1" applyAlignment="1" applyProtection="1">
      <alignment vertical="center" wrapText="1"/>
    </xf>
    <xf numFmtId="0" fontId="35" fillId="36" borderId="0" xfId="46" applyFill="1"/>
    <xf numFmtId="0" fontId="38" fillId="36" borderId="0" xfId="46" applyFont="1" applyFill="1" applyAlignment="1">
      <alignment vertical="center"/>
    </xf>
    <xf numFmtId="0" fontId="0" fillId="0" borderId="0" xfId="0" applyBorder="1"/>
    <xf numFmtId="164" fontId="41" fillId="36" borderId="0" xfId="45" applyNumberFormat="1" applyFont="1" applyFill="1" applyBorder="1" applyAlignment="1">
      <alignment horizontal="left" wrapText="1"/>
    </xf>
    <xf numFmtId="0" fontId="0" fillId="36" borderId="0" xfId="0" applyFill="1" applyBorder="1"/>
    <xf numFmtId="0" fontId="1" fillId="36" borderId="0" xfId="0" applyFont="1" applyFill="1" applyBorder="1"/>
    <xf numFmtId="0" fontId="55" fillId="36" borderId="0" xfId="0" applyFont="1" applyFill="1" applyBorder="1"/>
    <xf numFmtId="0" fontId="22" fillId="36" borderId="0" xfId="0" applyFont="1" applyFill="1" applyBorder="1"/>
    <xf numFmtId="16" fontId="57" fillId="36" borderId="0" xfId="48" applyNumberFormat="1" applyFont="1" applyFill="1" applyBorder="1" applyAlignment="1" applyProtection="1"/>
    <xf numFmtId="0" fontId="33" fillId="36" borderId="0" xfId="45" applyFont="1" applyFill="1" applyBorder="1" applyAlignment="1"/>
    <xf numFmtId="0" fontId="22" fillId="36" borderId="0" xfId="0" applyFont="1" applyFill="1" applyBorder="1" applyAlignment="1">
      <alignment horizontal="right" vertical="center"/>
    </xf>
    <xf numFmtId="166" fontId="61" fillId="36" borderId="0" xfId="0" applyNumberFormat="1" applyFont="1" applyFill="1" applyBorder="1" applyAlignment="1">
      <alignment horizontal="right" vertical="center"/>
    </xf>
    <xf numFmtId="0" fontId="27" fillId="33" borderId="13" xfId="0" applyFont="1" applyFill="1" applyBorder="1" applyAlignment="1">
      <alignment vertical="center"/>
    </xf>
    <xf numFmtId="0" fontId="27" fillId="33" borderId="0" xfId="0" applyFont="1" applyFill="1" applyBorder="1" applyAlignment="1">
      <alignment vertical="center"/>
    </xf>
    <xf numFmtId="0" fontId="22" fillId="33" borderId="0" xfId="0" applyFont="1" applyFill="1" applyBorder="1" applyAlignment="1">
      <alignment vertical="center"/>
    </xf>
    <xf numFmtId="168" fontId="29" fillId="33" borderId="0" xfId="0" applyNumberFormat="1" applyFont="1" applyFill="1" applyBorder="1" applyAlignment="1">
      <alignment horizontal="right" vertical="center"/>
    </xf>
    <xf numFmtId="166" fontId="62" fillId="33" borderId="0" xfId="0" applyNumberFormat="1" applyFont="1" applyFill="1" applyBorder="1" applyAlignment="1">
      <alignment horizontal="right" vertical="center"/>
    </xf>
    <xf numFmtId="169" fontId="29" fillId="33" borderId="0" xfId="0" applyNumberFormat="1" applyFont="1" applyFill="1" applyBorder="1" applyAlignment="1">
      <alignment horizontal="right" vertical="center"/>
    </xf>
    <xf numFmtId="166" fontId="62" fillId="33" borderId="14" xfId="0" applyNumberFormat="1" applyFont="1" applyFill="1" applyBorder="1" applyAlignment="1">
      <alignment horizontal="right" vertical="center"/>
    </xf>
    <xf numFmtId="0" fontId="22" fillId="33" borderId="0" xfId="0" applyFont="1" applyFill="1" applyBorder="1"/>
    <xf numFmtId="0" fontId="21" fillId="36" borderId="13" xfId="45" applyFont="1" applyFill="1" applyBorder="1" applyAlignment="1" applyProtection="1">
      <alignment horizontal="left" vertical="center"/>
    </xf>
    <xf numFmtId="0" fontId="21" fillId="36" borderId="0" xfId="0" applyFont="1" applyFill="1" applyBorder="1" applyAlignment="1">
      <alignment vertical="center"/>
    </xf>
    <xf numFmtId="0" fontId="21" fillId="36" borderId="0" xfId="0" applyFont="1" applyFill="1" applyBorder="1"/>
    <xf numFmtId="168" fontId="38" fillId="36" borderId="0" xfId="0" applyNumberFormat="1" applyFont="1" applyFill="1" applyBorder="1" applyAlignment="1">
      <alignment horizontal="right" vertical="center"/>
    </xf>
    <xf numFmtId="166" fontId="63" fillId="36" borderId="0" xfId="0" applyNumberFormat="1" applyFont="1" applyFill="1" applyBorder="1" applyAlignment="1">
      <alignment horizontal="right" vertical="center"/>
    </xf>
    <xf numFmtId="169" fontId="38" fillId="36" borderId="0" xfId="0" applyNumberFormat="1" applyFont="1" applyFill="1" applyBorder="1" applyAlignment="1">
      <alignment horizontal="right" vertical="center"/>
    </xf>
    <xf numFmtId="166" fontId="63" fillId="36" borderId="14" xfId="0" applyNumberFormat="1" applyFont="1" applyFill="1" applyBorder="1" applyAlignment="1">
      <alignment horizontal="right" vertical="center"/>
    </xf>
    <xf numFmtId="0" fontId="26" fillId="36" borderId="0" xfId="0" applyFont="1" applyFill="1" applyBorder="1"/>
    <xf numFmtId="0" fontId="29" fillId="34" borderId="13" xfId="45" applyFont="1" applyFill="1" applyBorder="1" applyAlignment="1" applyProtection="1">
      <alignment horizontal="left" vertical="center"/>
    </xf>
    <xf numFmtId="0" fontId="29" fillId="34" borderId="0" xfId="45" applyFont="1" applyFill="1" applyBorder="1" applyAlignment="1" applyProtection="1">
      <alignment horizontal="left" vertical="center"/>
    </xf>
    <xf numFmtId="0" fontId="29" fillId="34" borderId="0" xfId="0" applyFont="1" applyFill="1" applyBorder="1" applyAlignment="1">
      <alignment horizontal="left" vertical="center"/>
    </xf>
    <xf numFmtId="168" fontId="29" fillId="34" borderId="0" xfId="0" applyNumberFormat="1" applyFont="1" applyFill="1" applyBorder="1" applyAlignment="1">
      <alignment horizontal="right" vertical="center"/>
    </xf>
    <xf numFmtId="166" fontId="62" fillId="34" borderId="0" xfId="0" applyNumberFormat="1" applyFont="1" applyFill="1" applyBorder="1" applyAlignment="1">
      <alignment horizontal="right" vertical="center"/>
    </xf>
    <xf numFmtId="169" fontId="29" fillId="34" borderId="0" xfId="0" applyNumberFormat="1" applyFont="1" applyFill="1" applyBorder="1" applyAlignment="1">
      <alignment horizontal="right" vertical="center"/>
    </xf>
    <xf numFmtId="166" fontId="62" fillId="34" borderId="14" xfId="0" applyNumberFormat="1" applyFont="1" applyFill="1" applyBorder="1" applyAlignment="1">
      <alignment horizontal="right" vertical="center"/>
    </xf>
    <xf numFmtId="0" fontId="38" fillId="36" borderId="13" xfId="45" applyFont="1" applyFill="1" applyBorder="1" applyAlignment="1" applyProtection="1">
      <alignment horizontal="left" vertical="center"/>
    </xf>
    <xf numFmtId="0" fontId="38" fillId="36" borderId="0" xfId="45" applyFont="1" applyFill="1" applyBorder="1" applyAlignment="1" applyProtection="1">
      <alignment horizontal="left" vertical="center"/>
    </xf>
    <xf numFmtId="0" fontId="38" fillId="36" borderId="0" xfId="0" applyFont="1" applyFill="1" applyBorder="1" applyAlignment="1">
      <alignment horizontal="left" vertical="center"/>
    </xf>
    <xf numFmtId="0" fontId="29" fillId="37" borderId="13" xfId="45" applyFont="1" applyFill="1" applyBorder="1" applyAlignment="1" applyProtection="1">
      <alignment horizontal="left" vertical="center"/>
    </xf>
    <xf numFmtId="0" fontId="29" fillId="37" borderId="0" xfId="45" applyFont="1" applyFill="1" applyBorder="1" applyAlignment="1" applyProtection="1">
      <alignment horizontal="left" vertical="center"/>
    </xf>
    <xf numFmtId="0" fontId="29" fillId="37" borderId="0" xfId="0" applyFont="1" applyFill="1" applyBorder="1" applyAlignment="1">
      <alignment horizontal="left" vertical="center"/>
    </xf>
    <xf numFmtId="168" fontId="29" fillId="37" borderId="0" xfId="0" applyNumberFormat="1" applyFont="1" applyFill="1" applyBorder="1" applyAlignment="1">
      <alignment horizontal="right" vertical="center"/>
    </xf>
    <xf numFmtId="166" fontId="62" fillId="37" borderId="0" xfId="0" applyNumberFormat="1" applyFont="1" applyFill="1" applyBorder="1" applyAlignment="1">
      <alignment horizontal="right" vertical="center"/>
    </xf>
    <xf numFmtId="169" fontId="29" fillId="37" borderId="0" xfId="0" applyNumberFormat="1" applyFont="1" applyFill="1" applyBorder="1" applyAlignment="1">
      <alignment horizontal="right" vertical="center"/>
    </xf>
    <xf numFmtId="166" fontId="62" fillId="37" borderId="14" xfId="0" applyNumberFormat="1" applyFont="1" applyFill="1" applyBorder="1" applyAlignment="1">
      <alignment horizontal="right" vertical="center"/>
    </xf>
    <xf numFmtId="0" fontId="27" fillId="37" borderId="0" xfId="0" applyFont="1" applyFill="1" applyBorder="1"/>
    <xf numFmtId="0" fontId="43" fillId="36" borderId="13" xfId="45" applyFont="1" applyFill="1" applyBorder="1" applyAlignment="1" applyProtection="1">
      <alignment horizontal="left" vertical="center"/>
    </xf>
    <xf numFmtId="0" fontId="43" fillId="36" borderId="0" xfId="45" applyFont="1" applyFill="1" applyBorder="1" applyAlignment="1" applyProtection="1">
      <alignment horizontal="left" vertical="center"/>
    </xf>
    <xf numFmtId="0" fontId="43" fillId="36" borderId="0" xfId="0" applyFont="1" applyFill="1" applyBorder="1" applyAlignment="1">
      <alignment horizontal="left" vertical="center"/>
    </xf>
    <xf numFmtId="168" fontId="43" fillId="36" borderId="0" xfId="0" applyNumberFormat="1" applyFont="1" applyFill="1" applyBorder="1" applyAlignment="1">
      <alignment horizontal="right" vertical="center"/>
    </xf>
    <xf numFmtId="166" fontId="48" fillId="36" borderId="0" xfId="0" applyNumberFormat="1" applyFont="1" applyFill="1" applyBorder="1" applyAlignment="1">
      <alignment horizontal="right" vertical="center"/>
    </xf>
    <xf numFmtId="169" fontId="43" fillId="36" borderId="0" xfId="0" applyNumberFormat="1" applyFont="1" applyFill="1" applyBorder="1" applyAlignment="1">
      <alignment horizontal="right" vertical="center"/>
    </xf>
    <xf numFmtId="166" fontId="48" fillId="36" borderId="14" xfId="0" applyNumberFormat="1" applyFont="1" applyFill="1" applyBorder="1" applyAlignment="1">
      <alignment horizontal="right" vertical="center"/>
    </xf>
    <xf numFmtId="168" fontId="26" fillId="36" borderId="0" xfId="0" applyNumberFormat="1" applyFont="1" applyFill="1" applyBorder="1" applyAlignment="1">
      <alignment horizontal="right"/>
    </xf>
    <xf numFmtId="166" fontId="65" fillId="36" borderId="0" xfId="0" applyNumberFormat="1" applyFont="1" applyFill="1" applyBorder="1" applyAlignment="1">
      <alignment horizontal="right"/>
    </xf>
    <xf numFmtId="169" fontId="26" fillId="36" borderId="0" xfId="0" applyNumberFormat="1" applyFont="1" applyFill="1" applyBorder="1" applyAlignment="1">
      <alignment horizontal="right"/>
    </xf>
    <xf numFmtId="166" fontId="65" fillId="36" borderId="14" xfId="0" applyNumberFormat="1" applyFont="1" applyFill="1" applyBorder="1" applyAlignment="1">
      <alignment horizontal="right"/>
    </xf>
    <xf numFmtId="0" fontId="27" fillId="33" borderId="13" xfId="45" applyFont="1" applyFill="1" applyBorder="1" applyAlignment="1" applyProtection="1">
      <alignment horizontal="left" vertical="center"/>
    </xf>
    <xf numFmtId="168" fontId="27" fillId="33" borderId="0" xfId="0" applyNumberFormat="1" applyFont="1" applyFill="1" applyBorder="1" applyAlignment="1">
      <alignment horizontal="right" vertical="center"/>
    </xf>
    <xf numFmtId="166" fontId="30" fillId="33" borderId="0" xfId="0" applyNumberFormat="1" applyFont="1" applyFill="1" applyBorder="1" applyAlignment="1">
      <alignment horizontal="right" vertical="center"/>
    </xf>
    <xf numFmtId="169" fontId="27" fillId="33" borderId="0" xfId="0" applyNumberFormat="1" applyFont="1" applyFill="1" applyBorder="1" applyAlignment="1">
      <alignment horizontal="right" vertical="center"/>
    </xf>
    <xf numFmtId="166" fontId="30" fillId="33" borderId="14" xfId="0" applyNumberFormat="1" applyFont="1" applyFill="1" applyBorder="1" applyAlignment="1">
      <alignment horizontal="right" vertical="center"/>
    </xf>
    <xf numFmtId="166" fontId="67" fillId="36" borderId="0" xfId="0" applyNumberFormat="1" applyFont="1" applyFill="1" applyBorder="1" applyAlignment="1">
      <alignment horizontal="right" vertical="center"/>
    </xf>
    <xf numFmtId="169" fontId="21" fillId="36" borderId="0" xfId="0" applyNumberFormat="1" applyFont="1" applyFill="1" applyBorder="1" applyAlignment="1">
      <alignment horizontal="right" vertical="center"/>
    </xf>
    <xf numFmtId="166" fontId="67" fillId="36" borderId="14" xfId="0" applyNumberFormat="1" applyFont="1" applyFill="1" applyBorder="1" applyAlignment="1">
      <alignment horizontal="right" vertical="center"/>
    </xf>
    <xf numFmtId="0" fontId="27" fillId="33" borderId="0" xfId="0" applyFont="1" applyFill="1" applyBorder="1"/>
    <xf numFmtId="0" fontId="26" fillId="36" borderId="13" xfId="0" applyFont="1" applyFill="1" applyBorder="1" applyAlignment="1">
      <alignment vertical="center"/>
    </xf>
    <xf numFmtId="0" fontId="26" fillId="36" borderId="0" xfId="0" applyFont="1" applyFill="1" applyBorder="1" applyAlignment="1">
      <alignment vertical="center"/>
    </xf>
    <xf numFmtId="0" fontId="27" fillId="34" borderId="13" xfId="0" applyFont="1" applyFill="1" applyBorder="1" applyAlignment="1">
      <alignment vertical="center"/>
    </xf>
    <xf numFmtId="0" fontId="27" fillId="34" borderId="0" xfId="0" applyFont="1" applyFill="1" applyBorder="1" applyAlignment="1">
      <alignment vertical="center"/>
    </xf>
    <xf numFmtId="0" fontId="27" fillId="34" borderId="0" xfId="0" applyFont="1" applyFill="1" applyBorder="1"/>
    <xf numFmtId="0" fontId="28" fillId="37" borderId="13" xfId="45" applyFont="1" applyFill="1" applyBorder="1" applyAlignment="1" applyProtection="1">
      <alignment horizontal="left" vertical="center"/>
    </xf>
    <xf numFmtId="0" fontId="28" fillId="37" borderId="0" xfId="45" applyFont="1" applyFill="1" applyBorder="1" applyAlignment="1" applyProtection="1">
      <alignment horizontal="left" vertical="center"/>
    </xf>
    <xf numFmtId="0" fontId="22" fillId="37" borderId="0" xfId="0" applyFont="1" applyFill="1" applyBorder="1"/>
    <xf numFmtId="168" fontId="61" fillId="37" borderId="0" xfId="0" applyNumberFormat="1" applyFont="1" applyFill="1" applyBorder="1" applyAlignment="1">
      <alignment horizontal="right"/>
    </xf>
    <xf numFmtId="166" fontId="61" fillId="37" borderId="0" xfId="0" applyNumberFormat="1" applyFont="1" applyFill="1" applyBorder="1" applyAlignment="1">
      <alignment horizontal="right"/>
    </xf>
    <xf numFmtId="0" fontId="43" fillId="36" borderId="15" xfId="45" applyFont="1" applyFill="1" applyBorder="1" applyAlignment="1" applyProtection="1">
      <alignment horizontal="left" vertical="center"/>
    </xf>
    <xf numFmtId="0" fontId="43" fillId="36" borderId="16" xfId="45" applyFont="1" applyFill="1" applyBorder="1" applyAlignment="1" applyProtection="1">
      <alignment horizontal="left" vertical="center"/>
    </xf>
    <xf numFmtId="0" fontId="43" fillId="36" borderId="16" xfId="0" applyFont="1" applyFill="1" applyBorder="1" applyAlignment="1">
      <alignment horizontal="left" vertical="center"/>
    </xf>
    <xf numFmtId="0" fontId="26" fillId="36" borderId="16" xfId="0" applyFont="1" applyFill="1" applyBorder="1"/>
    <xf numFmtId="168" fontId="43" fillId="36" borderId="16" xfId="0" applyNumberFormat="1" applyFont="1" applyFill="1" applyBorder="1" applyAlignment="1">
      <alignment horizontal="right" vertical="center"/>
    </xf>
    <xf numFmtId="166" fontId="48" fillId="36" borderId="16" xfId="0" applyNumberFormat="1" applyFont="1" applyFill="1" applyBorder="1" applyAlignment="1">
      <alignment horizontal="right" vertical="center"/>
    </xf>
    <xf numFmtId="166" fontId="48" fillId="36" borderId="17" xfId="0" applyNumberFormat="1" applyFont="1" applyFill="1" applyBorder="1" applyAlignment="1">
      <alignment horizontal="right" vertical="center"/>
    </xf>
    <xf numFmtId="0" fontId="35" fillId="36" borderId="0" xfId="45" quotePrefix="1" applyFont="1" applyFill="1" applyBorder="1" applyAlignment="1" applyProtection="1">
      <alignment horizontal="left" vertical="center"/>
    </xf>
    <xf numFmtId="0" fontId="68" fillId="36" borderId="0" xfId="0" applyFont="1" applyFill="1" applyAlignment="1">
      <alignment vertical="center"/>
    </xf>
    <xf numFmtId="0" fontId="35" fillId="36" borderId="0" xfId="0" applyFont="1" applyFill="1" applyBorder="1" applyAlignment="1">
      <alignment horizontal="left" vertical="center"/>
    </xf>
    <xf numFmtId="0" fontId="51" fillId="36" borderId="0" xfId="0" applyFont="1" applyFill="1" applyBorder="1" applyAlignment="1">
      <alignment vertical="center"/>
    </xf>
    <xf numFmtId="167" fontId="53" fillId="36" borderId="0" xfId="0" applyNumberFormat="1" applyFont="1" applyFill="1" applyBorder="1" applyAlignment="1">
      <alignment horizontal="right" vertical="center"/>
    </xf>
    <xf numFmtId="169" fontId="35" fillId="36" borderId="0" xfId="0" applyNumberFormat="1" applyFont="1" applyFill="1" applyBorder="1" applyAlignment="1">
      <alignment horizontal="right" vertical="center"/>
    </xf>
    <xf numFmtId="166" fontId="69" fillId="36" borderId="0" xfId="0" applyNumberFormat="1" applyFont="1" applyFill="1" applyBorder="1" applyAlignment="1">
      <alignment horizontal="right" vertical="center"/>
    </xf>
    <xf numFmtId="0" fontId="51" fillId="36" borderId="0" xfId="0" quotePrefix="1" applyFont="1" applyFill="1" applyBorder="1" applyAlignment="1">
      <alignment vertical="center"/>
    </xf>
    <xf numFmtId="1" fontId="51" fillId="36" borderId="0" xfId="0" applyNumberFormat="1" applyFont="1" applyFill="1" applyBorder="1" applyAlignment="1">
      <alignment vertical="center"/>
    </xf>
    <xf numFmtId="0" fontId="53" fillId="36" borderId="0" xfId="0" applyFont="1" applyFill="1" applyBorder="1" applyAlignment="1">
      <alignment vertical="center"/>
    </xf>
    <xf numFmtId="167" fontId="51" fillId="36" borderId="0" xfId="0" applyNumberFormat="1" applyFont="1" applyFill="1" applyBorder="1" applyAlignment="1">
      <alignment vertical="center"/>
    </xf>
    <xf numFmtId="0" fontId="56" fillId="0" borderId="0" xfId="0" applyFont="1" applyBorder="1"/>
    <xf numFmtId="0" fontId="22" fillId="0" borderId="0" xfId="0" applyFont="1" applyBorder="1"/>
    <xf numFmtId="0" fontId="59" fillId="33" borderId="0" xfId="0" applyFont="1" applyFill="1" applyBorder="1"/>
    <xf numFmtId="166" fontId="61" fillId="33" borderId="0" xfId="0" applyNumberFormat="1" applyFont="1" applyFill="1" applyBorder="1"/>
    <xf numFmtId="0" fontId="26" fillId="0" borderId="0" xfId="0" applyFont="1" applyBorder="1"/>
    <xf numFmtId="0" fontId="59" fillId="0" borderId="0" xfId="0" applyFont="1" applyBorder="1"/>
    <xf numFmtId="166" fontId="71" fillId="0" borderId="0" xfId="0" applyNumberFormat="1" applyFont="1" applyBorder="1"/>
    <xf numFmtId="0" fontId="64" fillId="0" borderId="0" xfId="0" applyFont="1" applyBorder="1"/>
    <xf numFmtId="166" fontId="61" fillId="0" borderId="0" xfId="0" applyNumberFormat="1" applyFont="1" applyBorder="1"/>
    <xf numFmtId="0" fontId="21" fillId="0" borderId="0" xfId="0" applyFont="1" applyBorder="1" applyAlignment="1">
      <alignment vertical="center"/>
    </xf>
    <xf numFmtId="166" fontId="65" fillId="0" borderId="0" xfId="0" applyNumberFormat="1" applyFont="1" applyBorder="1"/>
    <xf numFmtId="0" fontId="72" fillId="0" borderId="0" xfId="0" applyFont="1" applyBorder="1" applyAlignment="1">
      <alignment vertical="center"/>
    </xf>
    <xf numFmtId="0" fontId="55" fillId="0" borderId="0" xfId="0" applyFont="1" applyBorder="1"/>
    <xf numFmtId="0" fontId="75" fillId="0" borderId="0" xfId="0" applyFont="1" applyBorder="1"/>
    <xf numFmtId="166" fontId="76" fillId="0" borderId="0" xfId="0" applyNumberFormat="1" applyFont="1" applyBorder="1"/>
    <xf numFmtId="166" fontId="70" fillId="0" borderId="0" xfId="0" applyNumberFormat="1" applyFont="1" applyBorder="1"/>
    <xf numFmtId="0" fontId="16" fillId="0" borderId="0" xfId="0" applyFont="1" applyBorder="1"/>
    <xf numFmtId="0" fontId="77" fillId="0" borderId="0" xfId="44" applyFont="1" applyBorder="1" applyAlignment="1">
      <alignment vertical="center"/>
    </xf>
    <xf numFmtId="0" fontId="78" fillId="0" borderId="0" xfId="0" applyFont="1" applyBorder="1"/>
    <xf numFmtId="165" fontId="0" fillId="0" borderId="0" xfId="0" applyNumberFormat="1" applyBorder="1"/>
    <xf numFmtId="165" fontId="22" fillId="0" borderId="0" xfId="0" applyNumberFormat="1" applyFont="1" applyBorder="1" applyAlignment="1">
      <alignment horizontal="right" vertical="center"/>
    </xf>
    <xf numFmtId="165" fontId="61" fillId="0" borderId="0" xfId="0" applyNumberFormat="1" applyFont="1" applyBorder="1" applyAlignment="1">
      <alignment horizontal="right" vertical="center"/>
    </xf>
    <xf numFmtId="166" fontId="61" fillId="0" borderId="0" xfId="0" applyNumberFormat="1" applyFont="1" applyBorder="1" applyAlignment="1">
      <alignment horizontal="right" vertical="center"/>
    </xf>
    <xf numFmtId="0" fontId="22" fillId="0" borderId="0" xfId="0" applyFont="1" applyBorder="1" applyAlignment="1">
      <alignment horizontal="right" vertical="center"/>
    </xf>
    <xf numFmtId="0" fontId="78" fillId="0" borderId="10" xfId="0" applyFont="1" applyBorder="1"/>
    <xf numFmtId="0" fontId="0" fillId="0" borderId="11" xfId="0" applyBorder="1"/>
    <xf numFmtId="165" fontId="0" fillId="0" borderId="11" xfId="0" applyNumberFormat="1" applyBorder="1"/>
    <xf numFmtId="165" fontId="22" fillId="0" borderId="11" xfId="0" applyNumberFormat="1" applyFont="1" applyBorder="1" applyAlignment="1">
      <alignment horizontal="right" vertical="center"/>
    </xf>
    <xf numFmtId="165" fontId="61" fillId="0" borderId="11" xfId="0" applyNumberFormat="1" applyFont="1" applyBorder="1" applyAlignment="1">
      <alignment horizontal="right" vertical="center"/>
    </xf>
    <xf numFmtId="166" fontId="61" fillId="0" borderId="11" xfId="0" applyNumberFormat="1" applyFont="1" applyBorder="1" applyAlignment="1">
      <alignment horizontal="right" vertical="center"/>
    </xf>
    <xf numFmtId="0" fontId="22" fillId="0" borderId="11" xfId="0" applyFont="1" applyBorder="1" applyAlignment="1">
      <alignment horizontal="right" vertical="center"/>
    </xf>
    <xf numFmtId="166" fontId="61" fillId="0" borderId="12" xfId="0" applyNumberFormat="1" applyFont="1" applyBorder="1" applyAlignment="1">
      <alignment horizontal="right" vertical="center"/>
    </xf>
    <xf numFmtId="168" fontId="22" fillId="0" borderId="13" xfId="0" applyNumberFormat="1" applyFont="1" applyBorder="1"/>
    <xf numFmtId="168" fontId="22" fillId="0" borderId="0" xfId="0" applyNumberFormat="1" applyFont="1" applyBorder="1"/>
    <xf numFmtId="166" fontId="61" fillId="0" borderId="14" xfId="0" applyNumberFormat="1" applyFont="1" applyBorder="1"/>
    <xf numFmtId="0" fontId="27" fillId="36" borderId="13" xfId="0" applyFont="1" applyFill="1" applyBorder="1" applyAlignment="1">
      <alignment vertical="center"/>
    </xf>
    <xf numFmtId="0" fontId="27" fillId="36" borderId="0" xfId="0" applyFont="1" applyFill="1" applyBorder="1" applyAlignment="1">
      <alignment vertical="center"/>
    </xf>
    <xf numFmtId="0" fontId="27" fillId="0" borderId="0" xfId="0" applyFont="1" applyBorder="1" applyAlignment="1">
      <alignment vertical="center"/>
    </xf>
    <xf numFmtId="0" fontId="67" fillId="0" borderId="0" xfId="0" applyFont="1" applyBorder="1" applyAlignment="1">
      <alignment vertical="center"/>
    </xf>
    <xf numFmtId="168" fontId="27" fillId="0" borderId="0" xfId="0" applyNumberFormat="1" applyFont="1" applyBorder="1" applyAlignment="1">
      <alignment horizontal="right" vertical="center"/>
    </xf>
    <xf numFmtId="166" fontId="30" fillId="0" borderId="0" xfId="0" applyNumberFormat="1" applyFont="1" applyBorder="1" applyAlignment="1">
      <alignment horizontal="right" vertical="center"/>
    </xf>
    <xf numFmtId="166" fontId="30" fillId="0" borderId="14" xfId="0" applyNumberFormat="1" applyFont="1" applyBorder="1" applyAlignment="1">
      <alignment horizontal="right" vertical="center"/>
    </xf>
    <xf numFmtId="0" fontId="27" fillId="36" borderId="0" xfId="0" applyFont="1" applyFill="1" applyBorder="1"/>
    <xf numFmtId="0" fontId="21" fillId="36" borderId="13" xfId="0" applyFont="1" applyFill="1" applyBorder="1" applyAlignment="1">
      <alignment vertical="center"/>
    </xf>
    <xf numFmtId="0" fontId="26" fillId="0" borderId="0" xfId="0" applyFont="1" applyBorder="1" applyAlignment="1">
      <alignment vertical="center"/>
    </xf>
    <xf numFmtId="168" fontId="26" fillId="0" borderId="0" xfId="0" applyNumberFormat="1" applyFont="1" applyBorder="1" applyAlignment="1">
      <alignment horizontal="right" vertical="center"/>
    </xf>
    <xf numFmtId="166" fontId="65" fillId="0" borderId="0" xfId="0" applyNumberFormat="1" applyFont="1" applyBorder="1" applyAlignment="1">
      <alignment horizontal="right" vertical="center"/>
    </xf>
    <xf numFmtId="166" fontId="65" fillId="0" borderId="14" xfId="0" applyNumberFormat="1" applyFont="1" applyBorder="1" applyAlignment="1">
      <alignment horizontal="right" vertical="center"/>
    </xf>
    <xf numFmtId="0" fontId="26" fillId="0" borderId="0" xfId="0" applyFont="1" applyFill="1" applyBorder="1" applyAlignment="1">
      <alignment vertical="center"/>
    </xf>
    <xf numFmtId="166" fontId="65" fillId="0" borderId="0" xfId="0" applyNumberFormat="1" applyFont="1" applyFill="1" applyBorder="1" applyAlignment="1">
      <alignment horizontal="right" vertical="center"/>
    </xf>
    <xf numFmtId="166" fontId="65" fillId="0" borderId="14" xfId="0" applyNumberFormat="1" applyFont="1" applyFill="1" applyBorder="1" applyAlignment="1">
      <alignment horizontal="right" vertical="center"/>
    </xf>
    <xf numFmtId="0" fontId="22" fillId="0" borderId="0" xfId="0" applyFont="1" applyBorder="1" applyAlignment="1">
      <alignment vertical="center"/>
    </xf>
    <xf numFmtId="168" fontId="22" fillId="0" borderId="0" xfId="0" applyNumberFormat="1" applyFont="1" applyBorder="1" applyAlignment="1">
      <alignment horizontal="right" vertical="center"/>
    </xf>
    <xf numFmtId="166" fontId="61" fillId="0" borderId="14" xfId="0" applyNumberFormat="1" applyFont="1" applyBorder="1" applyAlignment="1">
      <alignment horizontal="right" vertical="center"/>
    </xf>
    <xf numFmtId="0" fontId="22" fillId="0" borderId="0" xfId="0" applyFont="1" applyFill="1" applyBorder="1" applyAlignment="1">
      <alignment vertical="center"/>
    </xf>
    <xf numFmtId="168" fontId="22" fillId="0" borderId="0" xfId="0" applyNumberFormat="1" applyFont="1" applyFill="1" applyBorder="1" applyAlignment="1">
      <alignment horizontal="right" vertical="center"/>
    </xf>
    <xf numFmtId="166" fontId="30" fillId="36" borderId="0" xfId="0" applyNumberFormat="1" applyFont="1" applyFill="1" applyBorder="1" applyAlignment="1">
      <alignment horizontal="right" vertical="center"/>
    </xf>
    <xf numFmtId="166" fontId="30" fillId="36" borderId="14" xfId="0" applyNumberFormat="1" applyFont="1" applyFill="1" applyBorder="1" applyAlignment="1">
      <alignment horizontal="right" vertical="center"/>
    </xf>
    <xf numFmtId="0" fontId="21" fillId="34" borderId="0" xfId="0" applyFont="1" applyFill="1" applyBorder="1" applyAlignment="1">
      <alignment vertical="center"/>
    </xf>
    <xf numFmtId="168" fontId="27" fillId="34" borderId="0" xfId="0" applyNumberFormat="1" applyFont="1" applyFill="1" applyBorder="1" applyAlignment="1">
      <alignment horizontal="right" vertical="center"/>
    </xf>
    <xf numFmtId="166" fontId="30" fillId="34" borderId="0" xfId="0" applyNumberFormat="1" applyFont="1" applyFill="1" applyBorder="1" applyAlignment="1">
      <alignment horizontal="right" vertical="center"/>
    </xf>
    <xf numFmtId="166" fontId="30" fillId="34" borderId="14" xfId="0" applyNumberFormat="1" applyFont="1" applyFill="1" applyBorder="1" applyAlignment="1">
      <alignment horizontal="right" vertical="center"/>
    </xf>
    <xf numFmtId="168" fontId="22" fillId="0" borderId="13" xfId="0" applyNumberFormat="1" applyFont="1" applyBorder="1" applyAlignment="1">
      <alignment vertical="center"/>
    </xf>
    <xf numFmtId="168" fontId="22" fillId="0" borderId="0" xfId="0" applyNumberFormat="1" applyFont="1" applyBorder="1" applyAlignment="1">
      <alignment vertical="center"/>
    </xf>
    <xf numFmtId="166" fontId="61" fillId="0" borderId="0" xfId="0" applyNumberFormat="1" applyFont="1" applyBorder="1" applyAlignment="1">
      <alignment vertical="center"/>
    </xf>
    <xf numFmtId="166" fontId="61" fillId="0" borderId="14" xfId="0" applyNumberFormat="1" applyFont="1" applyBorder="1" applyAlignment="1">
      <alignment vertical="center"/>
    </xf>
    <xf numFmtId="168" fontId="26" fillId="0" borderId="0" xfId="0" applyNumberFormat="1" applyFont="1" applyFill="1" applyBorder="1" applyAlignment="1">
      <alignment horizontal="right" vertical="center"/>
    </xf>
    <xf numFmtId="166" fontId="61" fillId="36" borderId="14" xfId="0" applyNumberFormat="1" applyFont="1" applyFill="1" applyBorder="1" applyAlignment="1">
      <alignment horizontal="right" vertical="center"/>
    </xf>
    <xf numFmtId="0" fontId="27" fillId="37" borderId="13" xfId="0" applyFont="1" applyFill="1" applyBorder="1" applyAlignment="1">
      <alignment vertical="center"/>
    </xf>
    <xf numFmtId="0" fontId="27" fillId="37" borderId="0" xfId="0" applyFont="1" applyFill="1" applyBorder="1" applyAlignment="1">
      <alignment vertical="center"/>
    </xf>
    <xf numFmtId="0" fontId="21" fillId="37" borderId="0" xfId="0" applyFont="1" applyFill="1" applyBorder="1" applyAlignment="1">
      <alignment vertical="center"/>
    </xf>
    <xf numFmtId="168" fontId="27" fillId="37" borderId="0" xfId="0" applyNumberFormat="1" applyFont="1" applyFill="1" applyBorder="1" applyAlignment="1">
      <alignment horizontal="right" vertical="center"/>
    </xf>
    <xf numFmtId="166" fontId="30" fillId="37" borderId="0" xfId="0" applyNumberFormat="1" applyFont="1" applyFill="1" applyBorder="1" applyAlignment="1">
      <alignment horizontal="right" vertical="center"/>
    </xf>
    <xf numFmtId="166" fontId="30" fillId="37" borderId="14" xfId="0" applyNumberFormat="1" applyFont="1" applyFill="1" applyBorder="1" applyAlignment="1">
      <alignment horizontal="right" vertical="center"/>
    </xf>
    <xf numFmtId="0" fontId="22" fillId="36" borderId="0" xfId="0" applyFont="1" applyFill="1" applyBorder="1" applyAlignment="1">
      <alignment vertical="center"/>
    </xf>
    <xf numFmtId="166" fontId="27" fillId="36" borderId="0" xfId="0" applyNumberFormat="1" applyFont="1" applyFill="1" applyBorder="1"/>
    <xf numFmtId="0" fontId="27" fillId="0" borderId="13" xfId="0" applyFont="1" applyBorder="1" applyAlignment="1">
      <alignment vertical="center"/>
    </xf>
    <xf numFmtId="0" fontId="27" fillId="0" borderId="0" xfId="0" applyFont="1" applyBorder="1"/>
    <xf numFmtId="0" fontId="26" fillId="0" borderId="13" xfId="0" applyFont="1" applyBorder="1" applyAlignment="1">
      <alignment vertical="center"/>
    </xf>
    <xf numFmtId="0" fontId="26" fillId="0" borderId="13" xfId="0" applyFont="1" applyFill="1" applyBorder="1" applyAlignment="1">
      <alignment vertical="center"/>
    </xf>
    <xf numFmtId="0" fontId="26" fillId="0" borderId="0" xfId="0" applyFont="1" applyFill="1" applyBorder="1"/>
    <xf numFmtId="0" fontId="22" fillId="0" borderId="13" xfId="0" applyFont="1" applyBorder="1" applyAlignment="1">
      <alignment vertical="center"/>
    </xf>
    <xf numFmtId="0" fontId="22" fillId="0" borderId="13" xfId="0" applyFont="1" applyFill="1" applyBorder="1" applyAlignment="1">
      <alignment vertical="center"/>
    </xf>
    <xf numFmtId="0" fontId="22" fillId="0" borderId="0" xfId="0" applyFont="1" applyFill="1" applyBorder="1"/>
    <xf numFmtId="0" fontId="80" fillId="0" borderId="0" xfId="0" applyFont="1" applyBorder="1" applyAlignment="1">
      <alignment vertical="center"/>
    </xf>
    <xf numFmtId="0" fontId="79" fillId="0" borderId="0" xfId="0" applyFont="1" applyBorder="1" applyAlignment="1">
      <alignment vertical="center"/>
    </xf>
    <xf numFmtId="166" fontId="61" fillId="0" borderId="0" xfId="0" applyNumberFormat="1" applyFont="1" applyFill="1" applyBorder="1" applyAlignment="1">
      <alignment horizontal="right" vertical="center"/>
    </xf>
    <xf numFmtId="166" fontId="61" fillId="0" borderId="14" xfId="0" applyNumberFormat="1" applyFont="1" applyFill="1" applyBorder="1" applyAlignment="1">
      <alignment horizontal="right" vertical="center"/>
    </xf>
    <xf numFmtId="0" fontId="79" fillId="34" borderId="0" xfId="0" applyFont="1" applyFill="1" applyBorder="1" applyAlignment="1">
      <alignment vertical="center"/>
    </xf>
    <xf numFmtId="0" fontId="16" fillId="34" borderId="0" xfId="0" applyFont="1" applyFill="1" applyBorder="1"/>
    <xf numFmtId="0" fontId="16" fillId="37" borderId="0" xfId="0" applyFont="1" applyFill="1" applyBorder="1"/>
    <xf numFmtId="0" fontId="0" fillId="0" borderId="0" xfId="0" applyFont="1" applyBorder="1"/>
    <xf numFmtId="0" fontId="81" fillId="0" borderId="0" xfId="0" applyFont="1" applyBorder="1"/>
    <xf numFmtId="0" fontId="16" fillId="33" borderId="0" xfId="0" applyFont="1" applyFill="1" applyBorder="1"/>
    <xf numFmtId="0" fontId="0" fillId="0" borderId="0" xfId="0" applyFont="1" applyFill="1" applyBorder="1"/>
    <xf numFmtId="0" fontId="22" fillId="0" borderId="15" xfId="0" applyFont="1" applyFill="1" applyBorder="1" applyAlignment="1">
      <alignment vertical="center"/>
    </xf>
    <xf numFmtId="0" fontId="22" fillId="0" borderId="16" xfId="0" applyFont="1" applyFill="1" applyBorder="1" applyAlignment="1">
      <alignment vertical="center"/>
    </xf>
    <xf numFmtId="168" fontId="22" fillId="0" borderId="16" xfId="0" applyNumberFormat="1" applyFont="1" applyFill="1" applyBorder="1" applyAlignment="1">
      <alignment horizontal="right" vertical="center"/>
    </xf>
    <xf numFmtId="166" fontId="61" fillId="0" borderId="16" xfId="0" applyNumberFormat="1" applyFont="1" applyFill="1" applyBorder="1" applyAlignment="1">
      <alignment horizontal="right" vertical="center"/>
    </xf>
    <xf numFmtId="168" fontId="22" fillId="0" borderId="16" xfId="0" applyNumberFormat="1" applyFont="1" applyBorder="1" applyAlignment="1">
      <alignment horizontal="right" vertical="center"/>
    </xf>
    <xf numFmtId="166" fontId="61" fillId="0" borderId="17" xfId="0" applyNumberFormat="1" applyFont="1" applyFill="1" applyBorder="1" applyAlignment="1">
      <alignment horizontal="right" vertical="center"/>
    </xf>
    <xf numFmtId="0" fontId="68" fillId="36" borderId="0" xfId="0" applyFont="1" applyFill="1" applyBorder="1" applyAlignment="1">
      <alignment vertical="center"/>
    </xf>
    <xf numFmtId="166" fontId="82" fillId="36" borderId="0" xfId="0" applyNumberFormat="1" applyFont="1" applyFill="1" applyBorder="1" applyAlignment="1">
      <alignment vertical="center"/>
    </xf>
    <xf numFmtId="166" fontId="83" fillId="36" borderId="0" xfId="0" applyNumberFormat="1" applyFont="1" applyFill="1" applyBorder="1" applyAlignment="1">
      <alignment vertical="center"/>
    </xf>
    <xf numFmtId="0" fontId="51" fillId="0" borderId="0" xfId="0" quotePrefix="1" applyFont="1" applyBorder="1" applyAlignment="1">
      <alignment vertical="center"/>
    </xf>
    <xf numFmtId="0" fontId="68" fillId="0" borderId="0" xfId="0" applyFont="1" applyBorder="1" applyAlignment="1">
      <alignment vertical="center"/>
    </xf>
    <xf numFmtId="0" fontId="51" fillId="0" borderId="0" xfId="0" applyFont="1" applyBorder="1" applyAlignment="1">
      <alignment vertical="center"/>
    </xf>
    <xf numFmtId="166" fontId="82" fillId="0" borderId="0" xfId="0" applyNumberFormat="1" applyFont="1" applyBorder="1" applyAlignment="1">
      <alignment vertical="center"/>
    </xf>
    <xf numFmtId="166" fontId="83" fillId="0" borderId="0" xfId="0" applyNumberFormat="1" applyFont="1" applyBorder="1" applyAlignment="1">
      <alignment vertical="center"/>
    </xf>
    <xf numFmtId="0" fontId="0" fillId="0" borderId="0" xfId="0" quotePrefix="1" applyBorder="1" applyAlignment="1">
      <alignment vertical="center"/>
    </xf>
    <xf numFmtId="0" fontId="0" fillId="0" borderId="0" xfId="0" applyBorder="1" applyAlignment="1">
      <alignment vertical="center"/>
    </xf>
    <xf numFmtId="164" fontId="33" fillId="35" borderId="0" xfId="45" applyNumberFormat="1" applyFont="1" applyFill="1" applyBorder="1" applyAlignment="1"/>
    <xf numFmtId="0" fontId="33" fillId="35" borderId="0" xfId="45" applyNumberFormat="1" applyFont="1" applyFill="1" applyBorder="1" applyAlignment="1"/>
    <xf numFmtId="164" fontId="84" fillId="35" borderId="0" xfId="45" applyNumberFormat="1" applyFont="1" applyFill="1" applyBorder="1" applyAlignment="1">
      <alignment horizontal="left" vertical="top"/>
    </xf>
    <xf numFmtId="0" fontId="41" fillId="36" borderId="0" xfId="45" applyFont="1" applyFill="1" applyBorder="1" applyAlignment="1">
      <alignment horizontal="left"/>
    </xf>
    <xf numFmtId="0" fontId="41" fillId="36" borderId="0" xfId="0" applyFont="1" applyFill="1" applyBorder="1" applyAlignment="1"/>
    <xf numFmtId="0" fontId="51" fillId="36" borderId="0" xfId="0" applyFont="1" applyFill="1" applyBorder="1"/>
    <xf numFmtId="16" fontId="58" fillId="36" borderId="0" xfId="48" applyNumberFormat="1" applyFont="1" applyFill="1" applyBorder="1" applyAlignment="1" applyProtection="1"/>
    <xf numFmtId="0" fontId="22" fillId="36" borderId="0" xfId="0" applyFont="1" applyFill="1" applyBorder="1" applyAlignment="1">
      <alignment horizontal="center" vertical="center"/>
    </xf>
    <xf numFmtId="166" fontId="61" fillId="36" borderId="0" xfId="0" applyNumberFormat="1" applyFont="1" applyFill="1" applyBorder="1" applyAlignment="1">
      <alignment horizontal="center" vertical="center"/>
    </xf>
    <xf numFmtId="0" fontId="35" fillId="36" borderId="10" xfId="45" applyFont="1" applyFill="1" applyBorder="1" applyAlignment="1"/>
    <xf numFmtId="0" fontId="35" fillId="36" borderId="11" xfId="45" applyFont="1" applyFill="1" applyBorder="1" applyAlignment="1"/>
    <xf numFmtId="167" fontId="35" fillId="36" borderId="11" xfId="45" applyNumberFormat="1" applyFont="1" applyFill="1" applyBorder="1" applyAlignment="1">
      <alignment horizontal="right"/>
    </xf>
    <xf numFmtId="167" fontId="35" fillId="36" borderId="12" xfId="45" applyNumberFormat="1" applyFont="1" applyFill="1" applyBorder="1" applyAlignment="1">
      <alignment horizontal="right"/>
    </xf>
    <xf numFmtId="0" fontId="85" fillId="33" borderId="0" xfId="0" applyFont="1" applyFill="1" applyBorder="1"/>
    <xf numFmtId="0" fontId="16" fillId="36" borderId="0" xfId="0" applyFont="1" applyFill="1" applyBorder="1"/>
    <xf numFmtId="0" fontId="85" fillId="34" borderId="0" xfId="0" applyFont="1" applyFill="1" applyBorder="1"/>
    <xf numFmtId="0" fontId="85" fillId="37" borderId="0" xfId="0" applyFont="1" applyFill="1" applyBorder="1"/>
    <xf numFmtId="166" fontId="65" fillId="36" borderId="0" xfId="0" applyNumberFormat="1" applyFont="1" applyFill="1" applyBorder="1"/>
    <xf numFmtId="0" fontId="26" fillId="36" borderId="13" xfId="45" applyFont="1" applyFill="1" applyBorder="1" applyAlignment="1" applyProtection="1">
      <alignment horizontal="left" vertical="center"/>
    </xf>
    <xf numFmtId="166" fontId="65" fillId="36" borderId="0" xfId="0" applyNumberFormat="1" applyFont="1" applyFill="1" applyBorder="1" applyAlignment="1">
      <alignment horizontal="right" vertical="center"/>
    </xf>
    <xf numFmtId="166" fontId="65" fillId="36" borderId="14" xfId="0" applyNumberFormat="1" applyFont="1" applyFill="1" applyBorder="1" applyAlignment="1">
      <alignment horizontal="right" vertical="center"/>
    </xf>
    <xf numFmtId="0" fontId="27" fillId="37" borderId="13" xfId="45" applyFont="1" applyFill="1" applyBorder="1" applyAlignment="1" applyProtection="1">
      <alignment horizontal="left" vertical="center"/>
    </xf>
    <xf numFmtId="168" fontId="26" fillId="36" borderId="0" xfId="0" applyNumberFormat="1" applyFont="1" applyFill="1" applyBorder="1" applyAlignment="1">
      <alignment horizontal="right" vertical="center"/>
    </xf>
    <xf numFmtId="0" fontId="51" fillId="0" borderId="0" xfId="0" applyFont="1" applyBorder="1"/>
    <xf numFmtId="166" fontId="86" fillId="0" borderId="0" xfId="0" applyNumberFormat="1" applyFont="1" applyBorder="1"/>
    <xf numFmtId="0" fontId="16" fillId="0" borderId="0" xfId="0" applyFont="1" applyBorder="1" applyAlignment="1">
      <alignment vertical="center"/>
    </xf>
    <xf numFmtId="0" fontId="78" fillId="0" borderId="0" xfId="0" applyFont="1" applyBorder="1" applyAlignment="1">
      <alignment vertical="center"/>
    </xf>
    <xf numFmtId="165" fontId="0" fillId="0" borderId="0" xfId="0" applyNumberForma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65" fillId="0" borderId="0" xfId="0" applyFont="1" applyBorder="1" applyAlignment="1">
      <alignment vertical="center"/>
    </xf>
    <xf numFmtId="0" fontId="21" fillId="0" borderId="13" xfId="0" applyFont="1" applyBorder="1" applyAlignment="1">
      <alignment vertical="center"/>
    </xf>
    <xf numFmtId="168" fontId="21" fillId="0" borderId="0" xfId="0" applyNumberFormat="1" applyFont="1" applyBorder="1" applyAlignment="1">
      <alignment horizontal="right" vertical="center"/>
    </xf>
    <xf numFmtId="166" fontId="67" fillId="0" borderId="0" xfId="0" applyNumberFormat="1" applyFont="1" applyBorder="1" applyAlignment="1">
      <alignment horizontal="right" vertical="center"/>
    </xf>
    <xf numFmtId="166" fontId="67" fillId="0" borderId="14" xfId="0" applyNumberFormat="1" applyFont="1" applyBorder="1" applyAlignment="1">
      <alignment horizontal="right" vertical="center"/>
    </xf>
    <xf numFmtId="0" fontId="21" fillId="0" borderId="0" xfId="0" applyFont="1" applyBorder="1"/>
    <xf numFmtId="0" fontId="27" fillId="0" borderId="0" xfId="0" applyFont="1" applyFill="1" applyBorder="1"/>
    <xf numFmtId="0" fontId="27" fillId="33" borderId="13" xfId="0" applyFont="1" applyFill="1" applyBorder="1"/>
    <xf numFmtId="0" fontId="30" fillId="34" borderId="0" xfId="0" applyFont="1" applyFill="1" applyBorder="1" applyAlignment="1">
      <alignment horizontal="right" vertical="center"/>
    </xf>
    <xf numFmtId="0" fontId="30" fillId="34" borderId="14" xfId="0" applyFont="1" applyFill="1" applyBorder="1" applyAlignment="1">
      <alignment horizontal="right" vertical="center"/>
    </xf>
    <xf numFmtId="0" fontId="27" fillId="0" borderId="15" xfId="0" applyFont="1" applyBorder="1" applyAlignment="1">
      <alignment vertical="center"/>
    </xf>
    <xf numFmtId="0" fontId="27" fillId="0" borderId="16" xfId="0" applyFont="1" applyBorder="1" applyAlignment="1">
      <alignment vertical="center"/>
    </xf>
    <xf numFmtId="168" fontId="27" fillId="0" borderId="16" xfId="0" applyNumberFormat="1" applyFont="1" applyBorder="1" applyAlignment="1">
      <alignment horizontal="right" vertical="center"/>
    </xf>
    <xf numFmtId="166" fontId="30" fillId="0" borderId="16" xfId="0" applyNumberFormat="1" applyFont="1" applyBorder="1" applyAlignment="1">
      <alignment horizontal="right" vertical="center"/>
    </xf>
    <xf numFmtId="166" fontId="30" fillId="0" borderId="17" xfId="0" applyNumberFormat="1" applyFont="1" applyBorder="1" applyAlignment="1">
      <alignment horizontal="right" vertical="center"/>
    </xf>
    <xf numFmtId="0" fontId="0" fillId="0" borderId="0" xfId="0" quotePrefix="1" applyBorder="1"/>
    <xf numFmtId="0" fontId="55" fillId="0" borderId="0" xfId="0" applyFont="1" applyBorder="1" applyAlignment="1">
      <alignment vertical="center"/>
    </xf>
    <xf numFmtId="166" fontId="87" fillId="0" borderId="0" xfId="0" applyNumberFormat="1" applyFont="1" applyBorder="1"/>
    <xf numFmtId="0" fontId="0" fillId="0" borderId="11" xfId="0" applyBorder="1" applyAlignment="1">
      <alignment horizontal="right"/>
    </xf>
    <xf numFmtId="166" fontId="86" fillId="0" borderId="11" xfId="0" applyNumberFormat="1" applyFont="1" applyBorder="1" applyAlignment="1">
      <alignment horizontal="right"/>
    </xf>
    <xf numFmtId="166" fontId="86" fillId="0" borderId="12" xfId="0" applyNumberFormat="1" applyFont="1" applyBorder="1" applyAlignment="1">
      <alignment horizontal="right"/>
    </xf>
    <xf numFmtId="0" fontId="27" fillId="33" borderId="0" xfId="0" applyFont="1" applyFill="1" applyBorder="1" applyAlignment="1">
      <alignment horizontal="right" vertical="center"/>
    </xf>
    <xf numFmtId="168" fontId="88" fillId="33" borderId="0" xfId="0" applyNumberFormat="1" applyFont="1" applyFill="1" applyBorder="1" applyAlignment="1">
      <alignment horizontal="right" vertical="center"/>
    </xf>
    <xf numFmtId="0" fontId="22" fillId="36" borderId="13" xfId="0" applyFont="1" applyFill="1" applyBorder="1" applyAlignment="1">
      <alignment vertical="center"/>
    </xf>
    <xf numFmtId="168" fontId="22" fillId="36" borderId="0" xfId="0" applyNumberFormat="1" applyFont="1" applyFill="1" applyBorder="1" applyAlignment="1">
      <alignment horizontal="right" vertical="center"/>
    </xf>
    <xf numFmtId="168" fontId="27" fillId="36" borderId="0" xfId="0" applyNumberFormat="1" applyFont="1" applyFill="1" applyBorder="1" applyAlignment="1">
      <alignment horizontal="right" vertical="center"/>
    </xf>
    <xf numFmtId="166" fontId="22" fillId="36" borderId="0" xfId="0" applyNumberFormat="1" applyFont="1" applyFill="1" applyBorder="1" applyAlignment="1">
      <alignment horizontal="right" vertical="center"/>
    </xf>
    <xf numFmtId="0" fontId="51" fillId="0" borderId="0" xfId="0" applyFont="1" applyFill="1" applyBorder="1" applyAlignment="1">
      <alignment vertical="center"/>
    </xf>
    <xf numFmtId="0" fontId="88" fillId="33" borderId="0" xfId="0" applyFont="1" applyFill="1" applyBorder="1" applyAlignment="1">
      <alignment vertical="center"/>
    </xf>
    <xf numFmtId="166" fontId="89" fillId="33" borderId="0" xfId="0" applyNumberFormat="1" applyFont="1" applyFill="1" applyBorder="1" applyAlignment="1">
      <alignment horizontal="right" vertical="center"/>
    </xf>
    <xf numFmtId="166" fontId="89" fillId="33" borderId="14" xfId="0" applyNumberFormat="1" applyFont="1" applyFill="1" applyBorder="1" applyAlignment="1">
      <alignment horizontal="right" vertical="center"/>
    </xf>
    <xf numFmtId="0" fontId="88" fillId="33" borderId="13" xfId="0" applyFont="1" applyFill="1" applyBorder="1" applyAlignment="1">
      <alignment vertical="center"/>
    </xf>
    <xf numFmtId="0" fontId="90" fillId="33" borderId="0" xfId="0" applyFont="1" applyFill="1" applyBorder="1" applyAlignment="1">
      <alignment vertical="center"/>
    </xf>
    <xf numFmtId="0" fontId="0" fillId="36" borderId="0" xfId="0" applyFill="1" applyBorder="1" applyAlignment="1">
      <alignment vertical="center"/>
    </xf>
    <xf numFmtId="0" fontId="16" fillId="33" borderId="0" xfId="0" applyFont="1" applyFill="1" applyBorder="1" applyAlignment="1">
      <alignment vertical="center"/>
    </xf>
    <xf numFmtId="0" fontId="22" fillId="36" borderId="15" xfId="0" applyFont="1" applyFill="1" applyBorder="1" applyAlignment="1">
      <alignment vertical="center"/>
    </xf>
    <xf numFmtId="0" fontId="26" fillId="36" borderId="16" xfId="0" applyFont="1" applyFill="1" applyBorder="1" applyAlignment="1">
      <alignment vertical="center"/>
    </xf>
    <xf numFmtId="0" fontId="51" fillId="36" borderId="16" xfId="0" applyFont="1" applyFill="1" applyBorder="1" applyAlignment="1">
      <alignment vertical="center"/>
    </xf>
    <xf numFmtId="168" fontId="22" fillId="36" borderId="16" xfId="0" applyNumberFormat="1" applyFont="1" applyFill="1" applyBorder="1" applyAlignment="1">
      <alignment horizontal="right" vertical="center"/>
    </xf>
    <xf numFmtId="166" fontId="61" fillId="36" borderId="16" xfId="0" applyNumberFormat="1" applyFont="1" applyFill="1" applyBorder="1" applyAlignment="1">
      <alignment horizontal="right" vertical="center"/>
    </xf>
    <xf numFmtId="166" fontId="61" fillId="36" borderId="17" xfId="0" applyNumberFormat="1" applyFont="1" applyFill="1" applyBorder="1" applyAlignment="1">
      <alignment horizontal="right" vertical="center"/>
    </xf>
    <xf numFmtId="0" fontId="51" fillId="0" borderId="0" xfId="0" quotePrefix="1" applyFont="1" applyBorder="1"/>
    <xf numFmtId="166" fontId="83" fillId="0" borderId="0" xfId="0" applyNumberFormat="1" applyFont="1" applyBorder="1"/>
    <xf numFmtId="0" fontId="72" fillId="38" borderId="0" xfId="0" applyFont="1" applyFill="1" applyBorder="1" applyAlignment="1">
      <alignment vertical="center"/>
    </xf>
    <xf numFmtId="0" fontId="55" fillId="38" borderId="0" xfId="0" applyFont="1" applyFill="1" applyBorder="1" applyAlignment="1">
      <alignment vertical="center"/>
    </xf>
    <xf numFmtId="0" fontId="55" fillId="38" borderId="0" xfId="0" applyFont="1" applyFill="1" applyBorder="1"/>
    <xf numFmtId="166" fontId="87" fillId="38" borderId="0" xfId="0" applyNumberFormat="1" applyFont="1" applyFill="1" applyBorder="1"/>
    <xf numFmtId="0" fontId="0" fillId="38" borderId="0" xfId="0" applyFill="1" applyBorder="1" applyAlignment="1">
      <alignment vertical="center"/>
    </xf>
    <xf numFmtId="0" fontId="0" fillId="38" borderId="0" xfId="0" applyFill="1" applyBorder="1"/>
    <xf numFmtId="166" fontId="86" fillId="38" borderId="0" xfId="0" applyNumberFormat="1" applyFont="1" applyFill="1" applyBorder="1"/>
    <xf numFmtId="0" fontId="16" fillId="38" borderId="0" xfId="0" applyFont="1" applyFill="1" applyBorder="1" applyAlignment="1">
      <alignment vertical="center"/>
    </xf>
    <xf numFmtId="0" fontId="16" fillId="38" borderId="0" xfId="0" applyFont="1" applyFill="1" applyBorder="1"/>
    <xf numFmtId="0" fontId="77" fillId="38" borderId="0" xfId="44" applyFont="1" applyFill="1" applyBorder="1" applyAlignment="1">
      <alignment vertical="center"/>
    </xf>
    <xf numFmtId="0" fontId="78" fillId="38" borderId="0" xfId="0" applyFont="1" applyFill="1" applyBorder="1" applyAlignment="1">
      <alignment vertical="center"/>
    </xf>
    <xf numFmtId="165" fontId="0" fillId="38" borderId="0" xfId="0" applyNumberFormat="1" applyFill="1" applyBorder="1" applyAlignment="1">
      <alignment vertical="center"/>
    </xf>
    <xf numFmtId="165" fontId="22" fillId="38" borderId="0" xfId="0" applyNumberFormat="1" applyFont="1" applyFill="1" applyBorder="1" applyAlignment="1">
      <alignment horizontal="right" vertical="center"/>
    </xf>
    <xf numFmtId="165" fontId="61" fillId="38" borderId="0" xfId="0" applyNumberFormat="1" applyFont="1" applyFill="1" applyBorder="1" applyAlignment="1">
      <alignment horizontal="right" vertical="center"/>
    </xf>
    <xf numFmtId="166" fontId="61" fillId="38" borderId="0" xfId="0" applyNumberFormat="1" applyFont="1" applyFill="1" applyBorder="1" applyAlignment="1">
      <alignment horizontal="right" vertical="center"/>
    </xf>
    <xf numFmtId="166" fontId="27" fillId="33" borderId="0" xfId="0" applyNumberFormat="1" applyFont="1" applyFill="1" applyBorder="1"/>
    <xf numFmtId="0" fontId="27" fillId="34" borderId="13" xfId="0" applyFont="1" applyFill="1" applyBorder="1"/>
    <xf numFmtId="166" fontId="82" fillId="0" borderId="0" xfId="0" applyNumberFormat="1" applyFont="1" applyBorder="1"/>
    <xf numFmtId="166" fontId="91" fillId="0" borderId="0" xfId="0" applyNumberFormat="1" applyFont="1" applyBorder="1"/>
    <xf numFmtId="166" fontId="86" fillId="36" borderId="0" xfId="0" applyNumberFormat="1" applyFont="1" applyFill="1" applyBorder="1"/>
    <xf numFmtId="0" fontId="27" fillId="33" borderId="14" xfId="0" applyFont="1" applyFill="1" applyBorder="1" applyAlignment="1">
      <alignment horizontal="right" vertical="center"/>
    </xf>
    <xf numFmtId="0" fontId="27" fillId="36" borderId="15" xfId="0" applyFont="1" applyFill="1" applyBorder="1" applyAlignment="1">
      <alignment vertical="center"/>
    </xf>
    <xf numFmtId="0" fontId="27" fillId="36" borderId="16" xfId="0" applyFont="1" applyFill="1" applyBorder="1" applyAlignment="1">
      <alignment vertical="center"/>
    </xf>
    <xf numFmtId="168" fontId="27" fillId="36" borderId="16" xfId="0" applyNumberFormat="1" applyFont="1" applyFill="1" applyBorder="1" applyAlignment="1">
      <alignment horizontal="right" vertical="center"/>
    </xf>
    <xf numFmtId="166" fontId="30" fillId="36" borderId="16" xfId="0" applyNumberFormat="1" applyFont="1" applyFill="1" applyBorder="1" applyAlignment="1">
      <alignment horizontal="right" vertical="center"/>
    </xf>
    <xf numFmtId="166" fontId="30" fillId="36" borderId="17" xfId="0" applyNumberFormat="1" applyFont="1" applyFill="1" applyBorder="1" applyAlignment="1">
      <alignment horizontal="right" vertical="center"/>
    </xf>
    <xf numFmtId="15" fontId="92" fillId="35" borderId="0" xfId="45" applyNumberFormat="1" applyFont="1" applyFill="1" applyBorder="1" applyAlignment="1">
      <alignment horizontal="right" vertical="center"/>
    </xf>
    <xf numFmtId="165" fontId="0" fillId="0" borderId="11" xfId="0" applyNumberFormat="1" applyBorder="1" applyAlignment="1">
      <alignment horizontal="right"/>
    </xf>
    <xf numFmtId="165" fontId="86" fillId="0" borderId="11" xfId="0" applyNumberFormat="1" applyFont="1" applyBorder="1" applyAlignment="1">
      <alignment horizontal="right"/>
    </xf>
    <xf numFmtId="0" fontId="22" fillId="0" borderId="11" xfId="0" applyFont="1" applyBorder="1" applyAlignment="1">
      <alignment horizontal="right"/>
    </xf>
    <xf numFmtId="168" fontId="27" fillId="33" borderId="0" xfId="0" applyNumberFormat="1" applyFont="1" applyFill="1" applyBorder="1" applyAlignment="1">
      <alignment horizontal="right"/>
    </xf>
    <xf numFmtId="0" fontId="27" fillId="33" borderId="0" xfId="0" applyFont="1" applyFill="1" applyBorder="1" applyAlignment="1">
      <alignment horizontal="right"/>
    </xf>
    <xf numFmtId="168" fontId="26" fillId="0" borderId="0" xfId="0" applyNumberFormat="1" applyFont="1" applyBorder="1" applyAlignment="1">
      <alignment horizontal="right"/>
    </xf>
    <xf numFmtId="166" fontId="65" fillId="0" borderId="0" xfId="0" applyNumberFormat="1" applyFont="1" applyBorder="1" applyAlignment="1">
      <alignment horizontal="right"/>
    </xf>
    <xf numFmtId="168" fontId="27" fillId="34" borderId="0" xfId="0" applyNumberFormat="1" applyFont="1" applyFill="1" applyBorder="1" applyAlignment="1">
      <alignment horizontal="right"/>
    </xf>
    <xf numFmtId="166" fontId="30" fillId="34" borderId="0" xfId="0" applyNumberFormat="1" applyFont="1" applyFill="1" applyBorder="1" applyAlignment="1">
      <alignment horizontal="right"/>
    </xf>
    <xf numFmtId="166" fontId="30" fillId="33" borderId="0" xfId="0" applyNumberFormat="1" applyFont="1" applyFill="1" applyBorder="1" applyAlignment="1">
      <alignment horizontal="right"/>
    </xf>
    <xf numFmtId="172" fontId="30" fillId="33" borderId="0" xfId="2" applyNumberFormat="1" applyFont="1" applyFill="1" applyBorder="1" applyAlignment="1">
      <alignment horizontal="right"/>
    </xf>
    <xf numFmtId="0" fontId="0" fillId="36" borderId="0" xfId="0" applyFont="1" applyFill="1" applyBorder="1"/>
    <xf numFmtId="168" fontId="26" fillId="0" borderId="0" xfId="0" applyNumberFormat="1" applyFont="1" applyFill="1" applyBorder="1" applyAlignment="1">
      <alignment horizontal="right"/>
    </xf>
    <xf numFmtId="0" fontId="26" fillId="0" borderId="15" xfId="0" applyFont="1" applyFill="1" applyBorder="1" applyAlignment="1">
      <alignment vertical="center"/>
    </xf>
    <xf numFmtId="0" fontId="26" fillId="0" borderId="16" xfId="0" applyFont="1" applyFill="1" applyBorder="1" applyAlignment="1">
      <alignment vertical="center"/>
    </xf>
    <xf numFmtId="0" fontId="26" fillId="0" borderId="16" xfId="0" applyFont="1" applyBorder="1" applyAlignment="1">
      <alignment vertical="center"/>
    </xf>
    <xf numFmtId="168" fontId="26" fillId="0" borderId="16" xfId="0" applyNumberFormat="1" applyFont="1" applyBorder="1" applyAlignment="1">
      <alignment horizontal="right"/>
    </xf>
    <xf numFmtId="166" fontId="65" fillId="0" borderId="16" xfId="0" applyNumberFormat="1" applyFont="1" applyBorder="1" applyAlignment="1">
      <alignment horizontal="right"/>
    </xf>
    <xf numFmtId="0" fontId="0" fillId="0" borderId="0" xfId="0" applyBorder="1" applyAlignment="1">
      <alignment horizontal="center"/>
    </xf>
    <xf numFmtId="0" fontId="0" fillId="0" borderId="0" xfId="0" applyBorder="1" applyAlignment="1"/>
    <xf numFmtId="0" fontId="27" fillId="33" borderId="0" xfId="0" applyFont="1" applyFill="1" applyBorder="1" applyAlignment="1"/>
    <xf numFmtId="0" fontId="72" fillId="0" borderId="0" xfId="0" applyFont="1" applyBorder="1" applyAlignment="1"/>
    <xf numFmtId="0" fontId="55" fillId="0" borderId="0" xfId="0" applyFont="1" applyBorder="1" applyAlignment="1"/>
    <xf numFmtId="0" fontId="16" fillId="0" borderId="0" xfId="0" applyFont="1" applyBorder="1" applyAlignment="1"/>
    <xf numFmtId="16" fontId="57" fillId="35" borderId="0" xfId="48" applyNumberFormat="1" applyFont="1" applyFill="1" applyBorder="1" applyAlignment="1" applyProtection="1"/>
    <xf numFmtId="0" fontId="77" fillId="0" borderId="0" xfId="44" applyFont="1" applyBorder="1" applyAlignment="1"/>
    <xf numFmtId="0" fontId="78" fillId="0" borderId="0" xfId="0" applyFont="1" applyBorder="1" applyAlignment="1"/>
    <xf numFmtId="165" fontId="0" fillId="0" borderId="0" xfId="0" applyNumberFormat="1" applyBorder="1" applyAlignment="1"/>
    <xf numFmtId="165" fontId="92" fillId="35" borderId="0" xfId="45" applyNumberFormat="1" applyFont="1" applyFill="1" applyBorder="1" applyAlignment="1">
      <alignment horizontal="right"/>
    </xf>
    <xf numFmtId="0" fontId="0" fillId="0" borderId="10" xfId="0" applyBorder="1" applyAlignment="1"/>
    <xf numFmtId="0" fontId="0" fillId="0" borderId="11" xfId="0" applyBorder="1" applyAlignment="1"/>
    <xf numFmtId="0" fontId="27" fillId="33" borderId="14" xfId="0" applyFont="1" applyFill="1" applyBorder="1" applyAlignment="1">
      <alignment horizontal="right"/>
    </xf>
    <xf numFmtId="168" fontId="22" fillId="0" borderId="0" xfId="0" applyNumberFormat="1" applyFont="1" applyBorder="1" applyAlignment="1">
      <alignment horizontal="right"/>
    </xf>
    <xf numFmtId="166" fontId="61" fillId="0" borderId="0" xfId="0" applyNumberFormat="1" applyFont="1" applyBorder="1" applyAlignment="1">
      <alignment horizontal="right"/>
    </xf>
    <xf numFmtId="166" fontId="61" fillId="0" borderId="14" xfId="0" applyNumberFormat="1" applyFont="1" applyBorder="1" applyAlignment="1">
      <alignment horizontal="right"/>
    </xf>
    <xf numFmtId="168" fontId="21" fillId="0" borderId="0" xfId="0" applyNumberFormat="1" applyFont="1" applyBorder="1" applyAlignment="1">
      <alignment horizontal="right"/>
    </xf>
    <xf numFmtId="166" fontId="67" fillId="0" borderId="0" xfId="0" applyNumberFormat="1" applyFont="1" applyBorder="1" applyAlignment="1">
      <alignment horizontal="right"/>
    </xf>
    <xf numFmtId="166" fontId="67" fillId="0" borderId="14" xfId="0" applyNumberFormat="1" applyFont="1" applyBorder="1" applyAlignment="1">
      <alignment horizontal="right"/>
    </xf>
    <xf numFmtId="166" fontId="65" fillId="0" borderId="14" xfId="0" applyNumberFormat="1" applyFont="1" applyBorder="1" applyAlignment="1">
      <alignment horizontal="right"/>
    </xf>
    <xf numFmtId="166" fontId="65" fillId="0" borderId="0" xfId="0" applyNumberFormat="1" applyFont="1" applyFill="1" applyBorder="1" applyAlignment="1">
      <alignment horizontal="right"/>
    </xf>
    <xf numFmtId="166" fontId="65" fillId="0" borderId="14" xfId="0" applyNumberFormat="1" applyFont="1" applyFill="1" applyBorder="1" applyAlignment="1">
      <alignment horizontal="right"/>
    </xf>
    <xf numFmtId="166" fontId="61" fillId="0" borderId="0" xfId="0" applyNumberFormat="1" applyFont="1" applyFill="1" applyBorder="1" applyAlignment="1">
      <alignment horizontal="right"/>
    </xf>
    <xf numFmtId="166" fontId="61" fillId="0" borderId="14" xfId="0" applyNumberFormat="1" applyFont="1" applyFill="1" applyBorder="1" applyAlignment="1">
      <alignment horizontal="right"/>
    </xf>
    <xf numFmtId="166" fontId="30" fillId="34" borderId="14" xfId="0" applyNumberFormat="1" applyFont="1" applyFill="1" applyBorder="1" applyAlignment="1">
      <alignment horizontal="right"/>
    </xf>
    <xf numFmtId="168" fontId="22" fillId="0" borderId="0" xfId="0" applyNumberFormat="1" applyFont="1" applyFill="1" applyBorder="1" applyAlignment="1">
      <alignment horizontal="right"/>
    </xf>
    <xf numFmtId="166" fontId="30" fillId="33" borderId="14" xfId="0" applyNumberFormat="1" applyFont="1" applyFill="1" applyBorder="1" applyAlignment="1">
      <alignment horizontal="right"/>
    </xf>
    <xf numFmtId="168" fontId="22" fillId="0" borderId="16" xfId="0" applyNumberFormat="1" applyFont="1" applyBorder="1" applyAlignment="1">
      <alignment horizontal="right"/>
    </xf>
    <xf numFmtId="166" fontId="61" fillId="0" borderId="16" xfId="0" applyNumberFormat="1" applyFont="1" applyFill="1" applyBorder="1" applyAlignment="1">
      <alignment horizontal="right"/>
    </xf>
    <xf numFmtId="166" fontId="61" fillId="0" borderId="17" xfId="0" applyNumberFormat="1" applyFont="1" applyFill="1" applyBorder="1" applyAlignment="1">
      <alignment horizontal="right"/>
    </xf>
    <xf numFmtId="0" fontId="26" fillId="0" borderId="0" xfId="0" quotePrefix="1" applyFont="1" applyBorder="1" applyAlignment="1">
      <alignment vertical="center"/>
    </xf>
    <xf numFmtId="166" fontId="71" fillId="0" borderId="0" xfId="0" applyNumberFormat="1" applyFont="1" applyBorder="1" applyAlignment="1">
      <alignment vertical="center"/>
    </xf>
    <xf numFmtId="0" fontId="64" fillId="0" borderId="0" xfId="0" applyFont="1" applyBorder="1" applyAlignment="1">
      <alignment vertical="center"/>
    </xf>
    <xf numFmtId="166" fontId="61" fillId="0" borderId="11" xfId="0" applyNumberFormat="1" applyFont="1" applyBorder="1" applyAlignment="1">
      <alignment horizontal="right"/>
    </xf>
    <xf numFmtId="166" fontId="61" fillId="0" borderId="12" xfId="0" applyNumberFormat="1" applyFont="1" applyBorder="1" applyAlignment="1">
      <alignment horizontal="right"/>
    </xf>
    <xf numFmtId="0" fontId="28" fillId="33" borderId="0" xfId="49" applyFont="1" applyFill="1" applyBorder="1"/>
    <xf numFmtId="168" fontId="27" fillId="37" borderId="0" xfId="0" applyNumberFormat="1" applyFont="1" applyFill="1" applyBorder="1" applyAlignment="1">
      <alignment horizontal="right"/>
    </xf>
    <xf numFmtId="166" fontId="30" fillId="37" borderId="0" xfId="0" applyNumberFormat="1" applyFont="1" applyFill="1" applyBorder="1" applyAlignment="1">
      <alignment horizontal="right"/>
    </xf>
    <xf numFmtId="0" fontId="28" fillId="34" borderId="0" xfId="49" applyFont="1" applyFill="1" applyBorder="1" applyAlignment="1">
      <alignment horizontal="left"/>
    </xf>
    <xf numFmtId="0" fontId="26" fillId="36" borderId="0" xfId="0" applyFont="1" applyFill="1" applyBorder="1" applyAlignment="1">
      <alignment horizontal="right" vertical="center"/>
    </xf>
    <xf numFmtId="0" fontId="21" fillId="34" borderId="13" xfId="0" applyFont="1" applyFill="1" applyBorder="1" applyAlignment="1">
      <alignment vertical="center"/>
    </xf>
    <xf numFmtId="0" fontId="43" fillId="34" borderId="0" xfId="49" applyFont="1" applyFill="1" applyBorder="1" applyAlignment="1">
      <alignment horizontal="left"/>
    </xf>
    <xf numFmtId="168" fontId="21" fillId="34" borderId="0" xfId="0" applyNumberFormat="1" applyFont="1" applyFill="1" applyBorder="1" applyAlignment="1">
      <alignment horizontal="right"/>
    </xf>
    <xf numFmtId="166" fontId="67" fillId="34" borderId="0" xfId="0" applyNumberFormat="1" applyFont="1" applyFill="1" applyBorder="1" applyAlignment="1">
      <alignment horizontal="right"/>
    </xf>
    <xf numFmtId="0" fontId="21" fillId="37" borderId="13" xfId="0" applyFont="1" applyFill="1" applyBorder="1" applyAlignment="1">
      <alignment vertical="center"/>
    </xf>
    <xf numFmtId="168" fontId="21" fillId="37" borderId="0" xfId="0" applyNumberFormat="1" applyFont="1" applyFill="1" applyBorder="1" applyAlignment="1">
      <alignment horizontal="right"/>
    </xf>
    <xf numFmtId="166" fontId="67" fillId="37" borderId="0" xfId="0" applyNumberFormat="1" applyFont="1" applyFill="1" applyBorder="1" applyAlignment="1">
      <alignment horizontal="right"/>
    </xf>
    <xf numFmtId="0" fontId="21" fillId="36" borderId="15" xfId="0" applyFont="1" applyFill="1" applyBorder="1" applyAlignment="1">
      <alignment vertical="center"/>
    </xf>
    <xf numFmtId="0" fontId="21" fillId="36" borderId="16" xfId="0" applyFont="1" applyFill="1" applyBorder="1" applyAlignment="1">
      <alignment vertical="center"/>
    </xf>
    <xf numFmtId="168" fontId="21" fillId="0" borderId="16" xfId="0" applyNumberFormat="1" applyFont="1" applyBorder="1" applyAlignment="1">
      <alignment horizontal="right"/>
    </xf>
    <xf numFmtId="166" fontId="67" fillId="0" borderId="16" xfId="0" applyNumberFormat="1" applyFont="1" applyBorder="1" applyAlignment="1">
      <alignment horizontal="right"/>
    </xf>
    <xf numFmtId="0" fontId="42" fillId="36" borderId="0" xfId="50" applyFont="1" applyFill="1" applyBorder="1" applyAlignment="1">
      <alignment vertical="center" wrapText="1"/>
    </xf>
    <xf numFmtId="0" fontId="35" fillId="36" borderId="0" xfId="50" applyFont="1" applyFill="1" applyBorder="1" applyAlignment="1">
      <alignment horizontal="left"/>
    </xf>
    <xf numFmtId="168" fontId="28" fillId="36" borderId="0" xfId="49" applyNumberFormat="1" applyFont="1" applyFill="1" applyBorder="1" applyAlignment="1">
      <alignment horizontal="center" vertical="top" wrapText="1"/>
    </xf>
    <xf numFmtId="168" fontId="28" fillId="36" borderId="0" xfId="49" applyNumberFormat="1" applyFont="1" applyFill="1" applyBorder="1" applyAlignment="1">
      <alignment vertical="top" wrapText="1"/>
    </xf>
    <xf numFmtId="0" fontId="28" fillId="36" borderId="0" xfId="49" applyFont="1" applyFill="1" applyBorder="1"/>
    <xf numFmtId="0" fontId="43" fillId="36" borderId="0" xfId="49" applyFont="1" applyFill="1" applyBorder="1"/>
    <xf numFmtId="0" fontId="72" fillId="36" borderId="0" xfId="0" applyFont="1" applyFill="1" applyBorder="1" applyAlignment="1">
      <alignment vertical="center"/>
    </xf>
    <xf numFmtId="0" fontId="55" fillId="36" borderId="0" xfId="0" applyFont="1" applyFill="1" applyBorder="1" applyAlignment="1">
      <alignment vertical="center"/>
    </xf>
    <xf numFmtId="0" fontId="33" fillId="36" borderId="0" xfId="49" applyFont="1" applyFill="1" applyBorder="1"/>
    <xf numFmtId="0" fontId="35" fillId="36" borderId="0" xfId="49" applyFill="1" applyBorder="1"/>
    <xf numFmtId="0" fontId="16" fillId="36" borderId="0" xfId="0" applyFont="1" applyFill="1" applyBorder="1" applyAlignment="1">
      <alignment vertical="center"/>
    </xf>
    <xf numFmtId="0" fontId="77" fillId="36" borderId="0" xfId="44" applyFont="1" applyFill="1" applyBorder="1" applyAlignment="1">
      <alignment vertical="center"/>
    </xf>
    <xf numFmtId="0" fontId="78" fillId="36" borderId="0" xfId="0" applyFont="1" applyFill="1" applyBorder="1" applyAlignment="1">
      <alignment vertical="center"/>
    </xf>
    <xf numFmtId="15" fontId="92" fillId="36" borderId="0" xfId="45" applyNumberFormat="1" applyFont="1" applyFill="1" applyBorder="1" applyAlignment="1">
      <alignment horizontal="right" vertical="center"/>
    </xf>
    <xf numFmtId="165" fontId="61" fillId="36" borderId="0" xfId="0" applyNumberFormat="1" applyFont="1" applyFill="1" applyBorder="1" applyAlignment="1">
      <alignment horizontal="center" vertical="center"/>
    </xf>
    <xf numFmtId="165" fontId="22" fillId="36" borderId="0" xfId="0" applyNumberFormat="1" applyFont="1" applyFill="1" applyBorder="1" applyAlignment="1">
      <alignment horizontal="center" vertical="center"/>
    </xf>
    <xf numFmtId="165" fontId="35" fillId="36" borderId="0" xfId="49" applyNumberFormat="1" applyFill="1" applyBorder="1"/>
    <xf numFmtId="0" fontId="78" fillId="36" borderId="10" xfId="0" applyFont="1" applyFill="1" applyBorder="1" applyAlignment="1">
      <alignment vertical="center"/>
    </xf>
    <xf numFmtId="0" fontId="0" fillId="36" borderId="11" xfId="0" applyFill="1" applyBorder="1" applyAlignment="1">
      <alignment vertical="center"/>
    </xf>
    <xf numFmtId="15" fontId="92" fillId="36" borderId="11" xfId="45" applyNumberFormat="1" applyFont="1" applyFill="1" applyBorder="1" applyAlignment="1">
      <alignment horizontal="right" vertical="center"/>
    </xf>
    <xf numFmtId="165" fontId="61" fillId="36" borderId="11" xfId="0" applyNumberFormat="1" applyFont="1" applyFill="1" applyBorder="1" applyAlignment="1">
      <alignment horizontal="center" vertical="center"/>
    </xf>
    <xf numFmtId="165" fontId="22" fillId="36" borderId="11" xfId="0" applyNumberFormat="1" applyFont="1" applyFill="1" applyBorder="1" applyAlignment="1">
      <alignment horizontal="center" vertical="center"/>
    </xf>
    <xf numFmtId="165" fontId="61" fillId="36" borderId="12" xfId="0" applyNumberFormat="1" applyFont="1" applyFill="1" applyBorder="1" applyAlignment="1">
      <alignment horizontal="center" vertical="center"/>
    </xf>
    <xf numFmtId="168" fontId="29" fillId="33" borderId="0" xfId="49" applyNumberFormat="1" applyFont="1" applyFill="1" applyBorder="1" applyAlignment="1">
      <alignment horizontal="right"/>
    </xf>
    <xf numFmtId="166" fontId="62" fillId="33" borderId="0" xfId="51" applyNumberFormat="1" applyFont="1" applyFill="1" applyBorder="1" applyAlignment="1">
      <alignment horizontal="right"/>
    </xf>
    <xf numFmtId="166" fontId="62" fillId="33" borderId="14" xfId="51" applyNumberFormat="1" applyFont="1" applyFill="1" applyBorder="1" applyAlignment="1">
      <alignment horizontal="right"/>
    </xf>
    <xf numFmtId="0" fontId="22" fillId="36" borderId="13" xfId="0" applyFont="1" applyFill="1" applyBorder="1" applyAlignment="1">
      <alignment horizontal="right"/>
    </xf>
    <xf numFmtId="0" fontId="22" fillId="36" borderId="0" xfId="0" applyFont="1" applyFill="1" applyBorder="1" applyAlignment="1">
      <alignment horizontal="right"/>
    </xf>
    <xf numFmtId="168" fontId="22" fillId="36" borderId="0" xfId="0" applyNumberFormat="1" applyFont="1" applyFill="1" applyBorder="1" applyAlignment="1">
      <alignment horizontal="right"/>
    </xf>
    <xf numFmtId="166" fontId="61" fillId="36" borderId="0" xfId="0" applyNumberFormat="1" applyFont="1" applyFill="1" applyBorder="1" applyAlignment="1">
      <alignment horizontal="right"/>
    </xf>
    <xf numFmtId="166" fontId="61" fillId="36" borderId="14" xfId="0" applyNumberFormat="1" applyFont="1" applyFill="1" applyBorder="1" applyAlignment="1">
      <alignment horizontal="right"/>
    </xf>
    <xf numFmtId="0" fontId="29" fillId="33" borderId="0" xfId="49" applyFont="1" applyFill="1" applyBorder="1"/>
    <xf numFmtId="0" fontId="22" fillId="36" borderId="15" xfId="0" applyFont="1" applyFill="1" applyBorder="1" applyAlignment="1">
      <alignment horizontal="right"/>
    </xf>
    <xf numFmtId="0" fontId="22" fillId="36" borderId="16" xfId="0" applyFont="1" applyFill="1" applyBorder="1" applyAlignment="1">
      <alignment horizontal="right"/>
    </xf>
    <xf numFmtId="168" fontId="22" fillId="36" borderId="16" xfId="0" applyNumberFormat="1" applyFont="1" applyFill="1" applyBorder="1" applyAlignment="1">
      <alignment horizontal="right"/>
    </xf>
    <xf numFmtId="166" fontId="61" fillId="36" borderId="16" xfId="0" applyNumberFormat="1" applyFont="1" applyFill="1" applyBorder="1" applyAlignment="1">
      <alignment horizontal="right"/>
    </xf>
    <xf numFmtId="166" fontId="61" fillId="36" borderId="17" xfId="0" applyNumberFormat="1" applyFont="1" applyFill="1" applyBorder="1" applyAlignment="1">
      <alignment horizontal="right"/>
    </xf>
    <xf numFmtId="0" fontId="51" fillId="36" borderId="0" xfId="0" quotePrefix="1" applyFont="1" applyFill="1" applyBorder="1"/>
    <xf numFmtId="0" fontId="53" fillId="36" borderId="0" xfId="0" applyFont="1" applyFill="1" applyBorder="1"/>
    <xf numFmtId="166" fontId="82" fillId="36" borderId="0" xfId="0" applyNumberFormat="1" applyFont="1" applyFill="1" applyBorder="1"/>
    <xf numFmtId="166" fontId="83" fillId="36" borderId="0" xfId="0" applyNumberFormat="1" applyFont="1" applyFill="1" applyBorder="1"/>
    <xf numFmtId="0" fontId="79" fillId="36" borderId="0" xfId="0" applyFont="1" applyFill="1" applyBorder="1" applyAlignment="1">
      <alignment vertical="center"/>
    </xf>
    <xf numFmtId="168" fontId="28" fillId="36" borderId="0" xfId="49" applyNumberFormat="1" applyFont="1" applyFill="1" applyBorder="1"/>
    <xf numFmtId="166" fontId="66" fillId="36" borderId="0" xfId="51" applyNumberFormat="1" applyFont="1" applyFill="1" applyBorder="1" applyAlignment="1">
      <alignment horizontal="right"/>
    </xf>
    <xf numFmtId="173" fontId="28" fillId="36" borderId="0" xfId="49" applyNumberFormat="1" applyFont="1" applyFill="1" applyBorder="1"/>
    <xf numFmtId="166" fontId="66" fillId="36" borderId="0" xfId="2" applyNumberFormat="1" applyFont="1" applyFill="1" applyBorder="1" applyAlignment="1">
      <alignment horizontal="right"/>
    </xf>
    <xf numFmtId="0" fontId="93" fillId="36" borderId="0" xfId="0" applyFont="1" applyFill="1" applyBorder="1" applyAlignment="1">
      <alignment vertical="center"/>
    </xf>
    <xf numFmtId="166" fontId="66" fillId="36" borderId="0" xfId="2" quotePrefix="1" applyNumberFormat="1" applyFont="1" applyFill="1" applyBorder="1" applyAlignment="1">
      <alignment horizontal="right"/>
    </xf>
    <xf numFmtId="0" fontId="94" fillId="36" borderId="0" xfId="0" applyFont="1" applyFill="1" applyBorder="1" applyAlignment="1">
      <alignment vertical="center"/>
    </xf>
    <xf numFmtId="168" fontId="66" fillId="36" borderId="0" xfId="51" applyNumberFormat="1" applyFont="1" applyFill="1" applyBorder="1" applyAlignment="1"/>
    <xf numFmtId="166" fontId="66" fillId="36" borderId="0" xfId="51" applyNumberFormat="1" applyFont="1" applyFill="1" applyBorder="1" applyAlignment="1"/>
    <xf numFmtId="0" fontId="28" fillId="36" borderId="0" xfId="49" quotePrefix="1" applyFont="1" applyFill="1" applyBorder="1" applyAlignment="1">
      <alignment horizontal="right" vertical="top"/>
    </xf>
    <xf numFmtId="0" fontId="35" fillId="36" borderId="0" xfId="49" applyFont="1" applyFill="1" applyBorder="1"/>
    <xf numFmtId="165" fontId="22" fillId="36" borderId="0" xfId="0" applyNumberFormat="1" applyFont="1" applyFill="1" applyBorder="1" applyAlignment="1">
      <alignment horizontal="right" vertical="center"/>
    </xf>
    <xf numFmtId="165" fontId="61" fillId="36" borderId="0" xfId="0" applyNumberFormat="1" applyFont="1" applyFill="1" applyBorder="1" applyAlignment="1">
      <alignment horizontal="right" vertical="center"/>
    </xf>
    <xf numFmtId="0" fontId="0" fillId="36" borderId="11" xfId="0" applyFill="1" applyBorder="1" applyAlignment="1">
      <alignment horizontal="right"/>
    </xf>
    <xf numFmtId="0" fontId="0" fillId="36" borderId="12" xfId="0" applyFill="1" applyBorder="1" applyAlignment="1">
      <alignment horizontal="right"/>
    </xf>
    <xf numFmtId="0" fontId="29" fillId="33" borderId="13" xfId="0" applyFont="1" applyFill="1" applyBorder="1" applyAlignment="1">
      <alignment vertical="center"/>
    </xf>
    <xf numFmtId="0" fontId="29" fillId="33" borderId="0" xfId="0" applyFont="1" applyFill="1" applyBorder="1" applyAlignment="1">
      <alignment vertical="center"/>
    </xf>
    <xf numFmtId="167" fontId="27" fillId="33" borderId="0" xfId="0" applyNumberFormat="1" applyFont="1" applyFill="1" applyBorder="1" applyAlignment="1">
      <alignment horizontal="right" vertical="center"/>
    </xf>
    <xf numFmtId="167" fontId="26" fillId="36" borderId="0" xfId="0" applyNumberFormat="1" applyFont="1" applyFill="1" applyBorder="1" applyAlignment="1">
      <alignment horizontal="right" vertical="center"/>
    </xf>
    <xf numFmtId="168" fontId="27" fillId="0" borderId="0" xfId="0" applyNumberFormat="1" applyFont="1" applyFill="1" applyBorder="1" applyAlignment="1">
      <alignment horizontal="right" vertical="center"/>
    </xf>
    <xf numFmtId="167" fontId="27" fillId="36" borderId="0" xfId="0" applyNumberFormat="1" applyFont="1" applyFill="1" applyBorder="1" applyAlignment="1">
      <alignment horizontal="right" vertical="center"/>
    </xf>
    <xf numFmtId="0" fontId="27" fillId="0" borderId="13" xfId="0" applyFont="1" applyFill="1" applyBorder="1" applyAlignment="1">
      <alignment vertical="center"/>
    </xf>
    <xf numFmtId="0" fontId="27" fillId="0" borderId="0" xfId="0" applyFont="1" applyFill="1" applyBorder="1" applyAlignment="1">
      <alignment vertical="center"/>
    </xf>
    <xf numFmtId="0" fontId="16" fillId="36" borderId="0" xfId="0" applyFont="1" applyFill="1"/>
    <xf numFmtId="0" fontId="81" fillId="0" borderId="0" xfId="0" applyFont="1" applyBorder="1" applyAlignment="1">
      <alignment vertical="center"/>
    </xf>
    <xf numFmtId="166" fontId="86" fillId="0" borderId="0" xfId="0" applyNumberFormat="1" applyFont="1" applyBorder="1" applyAlignment="1">
      <alignment vertical="center"/>
    </xf>
    <xf numFmtId="0" fontId="81" fillId="33" borderId="0" xfId="0" applyFont="1" applyFill="1" applyBorder="1" applyAlignment="1">
      <alignment vertical="center"/>
    </xf>
    <xf numFmtId="166" fontId="65" fillId="0" borderId="0" xfId="0" applyNumberFormat="1" applyFont="1" applyBorder="1" applyAlignment="1">
      <alignment vertical="center"/>
    </xf>
    <xf numFmtId="0" fontId="74" fillId="0" borderId="0" xfId="0" applyFont="1" applyBorder="1" applyAlignment="1">
      <alignment vertical="center"/>
    </xf>
    <xf numFmtId="166" fontId="73" fillId="0" borderId="0" xfId="0" applyNumberFormat="1" applyFont="1" applyBorder="1" applyAlignment="1">
      <alignment vertical="center"/>
    </xf>
    <xf numFmtId="166" fontId="87" fillId="0" borderId="0" xfId="0" applyNumberFormat="1" applyFont="1" applyBorder="1" applyAlignment="1">
      <alignment vertical="center"/>
    </xf>
    <xf numFmtId="0" fontId="85" fillId="0" borderId="0" xfId="0" applyFont="1" applyBorder="1" applyAlignment="1">
      <alignment vertical="center"/>
    </xf>
    <xf numFmtId="165" fontId="92" fillId="35" borderId="0" xfId="45" applyNumberFormat="1" applyFont="1" applyFill="1" applyBorder="1" applyAlignment="1">
      <alignment horizontal="right" vertical="center"/>
    </xf>
    <xf numFmtId="0" fontId="81" fillId="0" borderId="11" xfId="0" applyFont="1" applyBorder="1" applyAlignment="1">
      <alignment vertical="center"/>
    </xf>
    <xf numFmtId="0" fontId="0" fillId="0" borderId="11" xfId="0" applyBorder="1" applyAlignment="1">
      <alignment horizontal="right" vertical="center"/>
    </xf>
    <xf numFmtId="166" fontId="86" fillId="0" borderId="11" xfId="0" applyNumberFormat="1" applyFont="1" applyBorder="1" applyAlignment="1">
      <alignment horizontal="right" vertical="center"/>
    </xf>
    <xf numFmtId="166" fontId="86" fillId="0" borderId="12" xfId="0" applyNumberFormat="1" applyFont="1" applyBorder="1" applyAlignment="1">
      <alignment horizontal="right" vertical="center"/>
    </xf>
    <xf numFmtId="0" fontId="38" fillId="36" borderId="13" xfId="0" applyFont="1" applyFill="1" applyBorder="1" applyAlignment="1">
      <alignment vertical="center"/>
    </xf>
    <xf numFmtId="0" fontId="38" fillId="36" borderId="0" xfId="0" applyFont="1" applyFill="1" applyBorder="1" applyAlignment="1">
      <alignment vertical="center"/>
    </xf>
    <xf numFmtId="0" fontId="85" fillId="33" borderId="0" xfId="0" applyFont="1" applyFill="1" applyBorder="1" applyAlignment="1">
      <alignment vertical="center"/>
    </xf>
    <xf numFmtId="168" fontId="26" fillId="0" borderId="16" xfId="0" applyNumberFormat="1" applyFont="1" applyFill="1" applyBorder="1" applyAlignment="1">
      <alignment horizontal="right" vertical="center"/>
    </xf>
    <xf numFmtId="166" fontId="65" fillId="0" borderId="16" xfId="0" applyNumberFormat="1" applyFont="1" applyFill="1" applyBorder="1" applyAlignment="1">
      <alignment horizontal="right" vertical="center"/>
    </xf>
    <xf numFmtId="166" fontId="65" fillId="0" borderId="17" xfId="0" applyNumberFormat="1" applyFont="1" applyFill="1" applyBorder="1" applyAlignment="1">
      <alignment horizontal="right" vertical="center"/>
    </xf>
    <xf numFmtId="0" fontId="1" fillId="0" borderId="0" xfId="0" applyFont="1" applyBorder="1"/>
    <xf numFmtId="0" fontId="26" fillId="0" borderId="10" xfId="0" applyFont="1" applyBorder="1" applyAlignment="1">
      <alignment vertical="center"/>
    </xf>
    <xf numFmtId="0" fontId="26" fillId="0" borderId="11" xfId="0" applyFont="1" applyBorder="1" applyAlignment="1">
      <alignment vertical="center"/>
    </xf>
    <xf numFmtId="0" fontId="22" fillId="0" borderId="11" xfId="0" applyFont="1" applyBorder="1" applyAlignment="1">
      <alignment vertical="center"/>
    </xf>
    <xf numFmtId="0" fontId="26" fillId="0" borderId="11" xfId="0" applyFont="1" applyBorder="1" applyAlignment="1">
      <alignment horizontal="right" vertical="center"/>
    </xf>
    <xf numFmtId="166" fontId="65" fillId="0" borderId="11" xfId="0" applyNumberFormat="1" applyFont="1" applyBorder="1" applyAlignment="1">
      <alignment horizontal="right" vertical="center"/>
    </xf>
    <xf numFmtId="166" fontId="65" fillId="0" borderId="12" xfId="0" applyNumberFormat="1" applyFont="1" applyBorder="1" applyAlignment="1">
      <alignment horizontal="right" vertical="center"/>
    </xf>
    <xf numFmtId="0" fontId="65" fillId="36" borderId="0" xfId="0" applyFont="1" applyFill="1" applyBorder="1" applyAlignment="1">
      <alignment vertical="center"/>
    </xf>
    <xf numFmtId="0" fontId="85" fillId="0" borderId="0" xfId="0" applyFont="1" applyBorder="1"/>
    <xf numFmtId="168" fontId="21" fillId="0" borderId="0" xfId="0" applyNumberFormat="1" applyFont="1" applyFill="1" applyBorder="1" applyAlignment="1">
      <alignment horizontal="right" vertical="center"/>
    </xf>
    <xf numFmtId="166" fontId="67" fillId="0" borderId="0" xfId="0" applyNumberFormat="1" applyFont="1" applyFill="1" applyBorder="1" applyAlignment="1">
      <alignment horizontal="right" vertical="center"/>
    </xf>
    <xf numFmtId="166" fontId="67" fillId="0" borderId="14" xfId="0" applyNumberFormat="1" applyFont="1" applyFill="1" applyBorder="1" applyAlignment="1">
      <alignment horizontal="right" vertical="center"/>
    </xf>
    <xf numFmtId="168" fontId="22" fillId="37" borderId="0" xfId="0" applyNumberFormat="1" applyFont="1" applyFill="1" applyBorder="1" applyAlignment="1">
      <alignment horizontal="right" vertical="center"/>
    </xf>
    <xf numFmtId="166" fontId="61" fillId="37" borderId="0" xfId="0" applyNumberFormat="1" applyFont="1" applyFill="1" applyBorder="1" applyAlignment="1">
      <alignment horizontal="right" vertical="center"/>
    </xf>
    <xf numFmtId="166" fontId="61" fillId="37" borderId="14" xfId="0" applyNumberFormat="1" applyFont="1" applyFill="1" applyBorder="1" applyAlignment="1">
      <alignment horizontal="right" vertical="center"/>
    </xf>
    <xf numFmtId="0" fontId="21" fillId="0" borderId="0" xfId="0" applyFont="1" applyBorder="1" applyAlignment="1">
      <alignment horizontal="right" vertical="center"/>
    </xf>
    <xf numFmtId="0" fontId="27" fillId="34" borderId="0" xfId="0" applyFont="1" applyFill="1" applyBorder="1" applyAlignment="1">
      <alignment horizontal="right" vertical="center"/>
    </xf>
    <xf numFmtId="0" fontId="21" fillId="0" borderId="15" xfId="0" applyFont="1" applyBorder="1" applyAlignment="1">
      <alignment vertical="center"/>
    </xf>
    <xf numFmtId="0" fontId="21" fillId="0" borderId="16" xfId="0" applyFont="1" applyBorder="1" applyAlignment="1">
      <alignment vertical="center"/>
    </xf>
    <xf numFmtId="166" fontId="67" fillId="0" borderId="16" xfId="0" applyNumberFormat="1" applyFont="1" applyBorder="1" applyAlignment="1">
      <alignment horizontal="right" vertical="center"/>
    </xf>
    <xf numFmtId="168" fontId="21" fillId="0" borderId="16" xfId="0" applyNumberFormat="1" applyFont="1" applyBorder="1" applyAlignment="1">
      <alignment horizontal="right" vertical="center"/>
    </xf>
    <xf numFmtId="166" fontId="67" fillId="0" borderId="17" xfId="0" applyNumberFormat="1" applyFont="1" applyBorder="1" applyAlignment="1">
      <alignment horizontal="right" vertical="center"/>
    </xf>
    <xf numFmtId="0" fontId="0" fillId="0" borderId="0" xfId="0" applyFill="1" applyBorder="1" applyAlignment="1">
      <alignment vertical="center"/>
    </xf>
    <xf numFmtId="0" fontId="81" fillId="0" borderId="0" xfId="0" applyFont="1" applyFill="1" applyBorder="1" applyAlignment="1">
      <alignment vertical="center"/>
    </xf>
    <xf numFmtId="166" fontId="30" fillId="0" borderId="0" xfId="0" applyNumberFormat="1" applyFont="1" applyFill="1" applyBorder="1" applyAlignment="1">
      <alignment vertical="center"/>
    </xf>
    <xf numFmtId="166" fontId="61" fillId="0" borderId="0" xfId="0" applyNumberFormat="1" applyFont="1" applyFill="1" applyBorder="1" applyAlignment="1">
      <alignment vertical="center"/>
    </xf>
    <xf numFmtId="166" fontId="61" fillId="33" borderId="0" xfId="0" applyNumberFormat="1" applyFont="1" applyFill="1" applyBorder="1" applyAlignment="1">
      <alignment vertical="center"/>
    </xf>
    <xf numFmtId="0" fontId="75" fillId="0" borderId="0" xfId="0" applyFont="1" applyBorder="1" applyAlignment="1">
      <alignment vertical="center"/>
    </xf>
    <xf numFmtId="166" fontId="76" fillId="0" borderId="0" xfId="0" applyNumberFormat="1" applyFont="1" applyBorder="1" applyAlignment="1">
      <alignment vertical="center"/>
    </xf>
    <xf numFmtId="16" fontId="57" fillId="35" borderId="0" xfId="48" applyNumberFormat="1" applyFont="1" applyFill="1" applyBorder="1" applyAlignment="1" applyProtection="1">
      <alignment vertical="center"/>
    </xf>
    <xf numFmtId="165" fontId="16" fillId="0" borderId="0" xfId="0" applyNumberFormat="1" applyFont="1" applyBorder="1" applyAlignment="1">
      <alignment vertical="center"/>
    </xf>
    <xf numFmtId="165" fontId="77" fillId="0" borderId="0" xfId="44" applyNumberFormat="1" applyFont="1" applyBorder="1" applyAlignment="1">
      <alignment vertical="center"/>
    </xf>
    <xf numFmtId="0" fontId="78" fillId="0" borderId="10" xfId="0" applyFont="1" applyBorder="1" applyAlignment="1">
      <alignment vertical="center"/>
    </xf>
    <xf numFmtId="165" fontId="0" fillId="0" borderId="11" xfId="0" applyNumberFormat="1" applyBorder="1" applyAlignment="1">
      <alignment vertical="center"/>
    </xf>
    <xf numFmtId="165" fontId="92" fillId="35" borderId="11" xfId="45" applyNumberFormat="1" applyFont="1" applyFill="1" applyBorder="1" applyAlignment="1">
      <alignment horizontal="right" vertical="center"/>
    </xf>
    <xf numFmtId="0" fontId="0" fillId="0" borderId="0" xfId="0" applyFont="1" applyBorder="1" applyAlignment="1">
      <alignment vertical="center"/>
    </xf>
    <xf numFmtId="0" fontId="22" fillId="0" borderId="14" xfId="0" applyFont="1" applyBorder="1" applyAlignment="1">
      <alignment horizontal="right" vertical="center"/>
    </xf>
    <xf numFmtId="0" fontId="22" fillId="0" borderId="16" xfId="0" applyFont="1" applyBorder="1" applyAlignment="1">
      <alignment horizontal="right" vertical="center"/>
    </xf>
    <xf numFmtId="0" fontId="22" fillId="0" borderId="17" xfId="0" applyFont="1" applyBorder="1" applyAlignment="1">
      <alignment horizontal="right" vertical="center"/>
    </xf>
    <xf numFmtId="165" fontId="77" fillId="36" borderId="0" xfId="44" applyNumberFormat="1" applyFont="1" applyFill="1" applyBorder="1" applyAlignment="1">
      <alignment vertical="center"/>
    </xf>
    <xf numFmtId="0" fontId="78" fillId="36" borderId="0" xfId="0" applyFont="1" applyFill="1" applyBorder="1"/>
    <xf numFmtId="0" fontId="0" fillId="36" borderId="10" xfId="0" applyFill="1" applyBorder="1" applyAlignment="1">
      <alignment vertical="center"/>
    </xf>
    <xf numFmtId="0" fontId="26" fillId="36" borderId="14" xfId="0" applyFont="1" applyFill="1" applyBorder="1" applyAlignment="1">
      <alignment horizontal="right" vertical="center"/>
    </xf>
    <xf numFmtId="0" fontId="26" fillId="36" borderId="15" xfId="0" applyFont="1" applyFill="1" applyBorder="1" applyAlignment="1">
      <alignment vertical="center"/>
    </xf>
    <xf numFmtId="168" fontId="26" fillId="36" borderId="16" xfId="0" applyNumberFormat="1" applyFont="1" applyFill="1" applyBorder="1" applyAlignment="1">
      <alignment horizontal="right" vertical="center"/>
    </xf>
    <xf numFmtId="0" fontId="26" fillId="36" borderId="16" xfId="0" applyFont="1" applyFill="1" applyBorder="1" applyAlignment="1">
      <alignment horizontal="right" vertical="center"/>
    </xf>
    <xf numFmtId="0" fontId="26" fillId="36" borderId="17" xfId="0" applyFont="1" applyFill="1" applyBorder="1" applyAlignment="1">
      <alignment horizontal="right" vertical="center"/>
    </xf>
    <xf numFmtId="165" fontId="26" fillId="36" borderId="0" xfId="0" applyNumberFormat="1" applyFont="1" applyFill="1" applyBorder="1" applyAlignment="1">
      <alignment horizontal="right" vertical="center"/>
    </xf>
    <xf numFmtId="165" fontId="65" fillId="36" borderId="0" xfId="0" applyNumberFormat="1" applyFont="1" applyFill="1" applyBorder="1" applyAlignment="1">
      <alignment horizontal="right" vertical="center"/>
    </xf>
    <xf numFmtId="166" fontId="27" fillId="33" borderId="0" xfId="0" applyNumberFormat="1" applyFont="1" applyFill="1" applyBorder="1" applyAlignment="1">
      <alignment horizontal="right" vertical="center"/>
    </xf>
    <xf numFmtId="166" fontId="30" fillId="0" borderId="0" xfId="0" applyNumberFormat="1" applyFont="1" applyFill="1" applyBorder="1" applyAlignment="1">
      <alignment horizontal="right" vertical="center"/>
    </xf>
    <xf numFmtId="166" fontId="30" fillId="0" borderId="14" xfId="0" applyNumberFormat="1" applyFont="1" applyFill="1" applyBorder="1" applyAlignment="1">
      <alignment horizontal="right" vertical="center"/>
    </xf>
    <xf numFmtId="168" fontId="27" fillId="0" borderId="0" xfId="0" applyNumberFormat="1" applyFont="1" applyBorder="1" applyAlignment="1">
      <alignment horizontal="right"/>
    </xf>
    <xf numFmtId="166" fontId="27" fillId="33" borderId="14" xfId="0" applyNumberFormat="1" applyFont="1" applyFill="1" applyBorder="1" applyAlignment="1">
      <alignment horizontal="right" vertical="center"/>
    </xf>
    <xf numFmtId="166" fontId="27" fillId="0" borderId="0" xfId="0" applyNumberFormat="1" applyFont="1" applyBorder="1" applyAlignment="1">
      <alignment horizontal="right" vertical="center"/>
    </xf>
    <xf numFmtId="166" fontId="26" fillId="0" borderId="0" xfId="0" applyNumberFormat="1" applyFont="1" applyBorder="1" applyAlignment="1">
      <alignment horizontal="right" vertical="center"/>
    </xf>
    <xf numFmtId="166" fontId="65" fillId="0" borderId="17" xfId="0" applyNumberFormat="1" applyFont="1" applyBorder="1" applyAlignment="1">
      <alignment horizontal="right" vertical="center"/>
    </xf>
    <xf numFmtId="0" fontId="22" fillId="0" borderId="0" xfId="0" applyFont="1" applyBorder="1" applyAlignment="1">
      <alignment horizontal="center" vertical="center"/>
    </xf>
    <xf numFmtId="166" fontId="61" fillId="0" borderId="0" xfId="0" applyNumberFormat="1" applyFont="1" applyBorder="1" applyAlignment="1">
      <alignment horizontal="center" vertical="center"/>
    </xf>
    <xf numFmtId="0" fontId="38" fillId="0" borderId="13" xfId="0" applyFont="1" applyFill="1" applyBorder="1" applyAlignment="1">
      <alignment vertical="center"/>
    </xf>
    <xf numFmtId="0" fontId="38" fillId="0" borderId="0" xfId="0" applyFont="1" applyFill="1" applyBorder="1" applyAlignment="1">
      <alignment vertical="center"/>
    </xf>
    <xf numFmtId="0" fontId="43" fillId="0" borderId="0" xfId="0" applyFont="1" applyFill="1" applyBorder="1" applyAlignment="1">
      <alignment vertical="center"/>
    </xf>
    <xf numFmtId="168" fontId="43" fillId="0" borderId="0" xfId="0" applyNumberFormat="1" applyFont="1" applyFill="1" applyBorder="1" applyAlignment="1">
      <alignment horizontal="right" vertical="center"/>
    </xf>
    <xf numFmtId="166" fontId="48" fillId="0" borderId="0" xfId="0" applyNumberFormat="1" applyFont="1" applyFill="1" applyBorder="1" applyAlignment="1">
      <alignment horizontal="right" vertical="center"/>
    </xf>
    <xf numFmtId="166" fontId="48" fillId="0" borderId="14" xfId="0" applyNumberFormat="1" applyFont="1" applyFill="1" applyBorder="1" applyAlignment="1">
      <alignment horizontal="right" vertical="center"/>
    </xf>
    <xf numFmtId="0" fontId="26" fillId="0" borderId="0" xfId="0" applyFont="1" applyBorder="1" applyAlignment="1">
      <alignment horizontal="right" vertical="center"/>
    </xf>
    <xf numFmtId="171" fontId="86" fillId="0" borderId="0" xfId="0" applyNumberFormat="1" applyFont="1" applyBorder="1" applyAlignment="1">
      <alignment vertical="center"/>
    </xf>
    <xf numFmtId="171" fontId="61" fillId="0" borderId="0" xfId="0" applyNumberFormat="1" applyFont="1" applyBorder="1" applyAlignment="1">
      <alignment horizontal="center" vertical="center"/>
    </xf>
    <xf numFmtId="171" fontId="86" fillId="0" borderId="11" xfId="0" applyNumberFormat="1" applyFont="1" applyBorder="1" applyAlignment="1">
      <alignment vertical="center"/>
    </xf>
    <xf numFmtId="171" fontId="86" fillId="0" borderId="12" xfId="0" applyNumberFormat="1" applyFont="1" applyBorder="1" applyAlignment="1">
      <alignment vertical="center"/>
    </xf>
    <xf numFmtId="171" fontId="62" fillId="33" borderId="0" xfId="0" applyNumberFormat="1" applyFont="1" applyFill="1" applyBorder="1" applyAlignment="1">
      <alignment horizontal="right" vertical="center"/>
    </xf>
    <xf numFmtId="171" fontId="62" fillId="33" borderId="14" xfId="0" applyNumberFormat="1" applyFont="1" applyFill="1" applyBorder="1" applyAlignment="1">
      <alignment horizontal="right" vertical="center"/>
    </xf>
    <xf numFmtId="0" fontId="43" fillId="0" borderId="0" xfId="50" applyFont="1" applyFill="1" applyBorder="1" applyAlignment="1"/>
    <xf numFmtId="171" fontId="48" fillId="0" borderId="0" xfId="0" applyNumberFormat="1" applyFont="1" applyFill="1" applyBorder="1" applyAlignment="1">
      <alignment horizontal="right" vertical="center"/>
    </xf>
    <xf numFmtId="171" fontId="48" fillId="0" borderId="14" xfId="0" applyNumberFormat="1" applyFont="1" applyFill="1" applyBorder="1" applyAlignment="1">
      <alignment horizontal="right" vertical="center"/>
    </xf>
    <xf numFmtId="171" fontId="30" fillId="34" borderId="0" xfId="0" applyNumberFormat="1" applyFont="1" applyFill="1" applyBorder="1" applyAlignment="1">
      <alignment horizontal="right" vertical="center"/>
    </xf>
    <xf numFmtId="171" fontId="30" fillId="34" borderId="14" xfId="0" applyNumberFormat="1" applyFont="1" applyFill="1" applyBorder="1" applyAlignment="1">
      <alignment horizontal="right" vertical="center"/>
    </xf>
    <xf numFmtId="171" fontId="65" fillId="0" borderId="0" xfId="0" applyNumberFormat="1" applyFont="1" applyBorder="1" applyAlignment="1">
      <alignment horizontal="right" vertical="center"/>
    </xf>
    <xf numFmtId="171" fontId="65" fillId="0" borderId="14" xfId="0" applyNumberFormat="1" applyFont="1" applyBorder="1" applyAlignment="1">
      <alignment horizontal="right" vertical="center"/>
    </xf>
    <xf numFmtId="171" fontId="30" fillId="33" borderId="0" xfId="0" applyNumberFormat="1" applyFont="1" applyFill="1" applyBorder="1" applyAlignment="1">
      <alignment horizontal="right" vertical="center"/>
    </xf>
    <xf numFmtId="171" fontId="30" fillId="33" borderId="14" xfId="0" applyNumberFormat="1" applyFont="1" applyFill="1" applyBorder="1" applyAlignment="1">
      <alignment horizontal="right" vertical="center"/>
    </xf>
    <xf numFmtId="171" fontId="65" fillId="0" borderId="0" xfId="0" applyNumberFormat="1" applyFont="1" applyFill="1" applyBorder="1" applyAlignment="1">
      <alignment horizontal="right" vertical="center"/>
    </xf>
    <xf numFmtId="171" fontId="65" fillId="0" borderId="14" xfId="0" applyNumberFormat="1" applyFont="1" applyFill="1" applyBorder="1" applyAlignment="1">
      <alignment horizontal="right" vertical="center"/>
    </xf>
    <xf numFmtId="171" fontId="65" fillId="36" borderId="0" xfId="0" applyNumberFormat="1" applyFont="1" applyFill="1" applyBorder="1" applyAlignment="1">
      <alignment horizontal="right" vertical="center"/>
    </xf>
    <xf numFmtId="171" fontId="65" fillId="36" borderId="14" xfId="0" applyNumberFormat="1" applyFont="1" applyFill="1" applyBorder="1" applyAlignment="1">
      <alignment horizontal="right" vertical="center"/>
    </xf>
    <xf numFmtId="0" fontId="29" fillId="34" borderId="0" xfId="50" applyFont="1" applyFill="1" applyBorder="1" applyAlignment="1"/>
    <xf numFmtId="0" fontId="43" fillId="0" borderId="16" xfId="50" applyFont="1" applyFill="1" applyBorder="1" applyAlignment="1"/>
    <xf numFmtId="171" fontId="65" fillId="0" borderId="16" xfId="0" applyNumberFormat="1" applyFont="1" applyFill="1" applyBorder="1" applyAlignment="1">
      <alignment horizontal="right" vertical="center"/>
    </xf>
    <xf numFmtId="171" fontId="65" fillId="0" borderId="17" xfId="0" applyNumberFormat="1" applyFont="1" applyFill="1" applyBorder="1" applyAlignment="1">
      <alignment horizontal="right" vertical="center"/>
    </xf>
    <xf numFmtId="0" fontId="0" fillId="0" borderId="0" xfId="0" applyBorder="1" applyAlignment="1">
      <alignment horizontal="left"/>
    </xf>
    <xf numFmtId="165" fontId="16" fillId="0" borderId="0" xfId="0" applyNumberFormat="1" applyFont="1" applyBorder="1"/>
    <xf numFmtId="0" fontId="78" fillId="0" borderId="0" xfId="0" applyFont="1" applyBorder="1" applyAlignment="1">
      <alignment horizontal="center" vertical="center"/>
    </xf>
    <xf numFmtId="0" fontId="0" fillId="0" borderId="0" xfId="0" applyBorder="1" applyAlignment="1">
      <alignment horizontal="center" vertical="center"/>
    </xf>
    <xf numFmtId="0" fontId="51" fillId="0" borderId="0" xfId="0" applyFont="1" applyBorder="1" applyAlignment="1">
      <alignment horizontal="center" vertical="center"/>
    </xf>
    <xf numFmtId="0" fontId="0" fillId="0" borderId="0" xfId="0" applyFont="1" applyBorder="1" applyAlignment="1">
      <alignment horizontal="center" vertical="center"/>
    </xf>
    <xf numFmtId="0" fontId="51" fillId="0" borderId="11" xfId="0" applyFont="1" applyBorder="1" applyAlignment="1">
      <alignment vertical="center"/>
    </xf>
    <xf numFmtId="0" fontId="0" fillId="0" borderId="11" xfId="0" applyFont="1" applyBorder="1" applyAlignment="1">
      <alignment vertical="center"/>
    </xf>
    <xf numFmtId="0" fontId="26" fillId="0" borderId="11" xfId="0" applyFont="1" applyBorder="1" applyAlignment="1">
      <alignment horizontal="left"/>
    </xf>
    <xf numFmtId="171" fontId="65" fillId="0" borderId="11" xfId="0" applyNumberFormat="1" applyFont="1" applyBorder="1" applyAlignment="1">
      <alignment horizontal="right" vertical="center"/>
    </xf>
    <xf numFmtId="0" fontId="26" fillId="0" borderId="11" xfId="0" applyFont="1" applyBorder="1" applyAlignment="1">
      <alignment horizontal="right"/>
    </xf>
    <xf numFmtId="171" fontId="65" fillId="0" borderId="12" xfId="0" applyNumberFormat="1" applyFont="1" applyBorder="1" applyAlignment="1">
      <alignment horizontal="right" vertical="center"/>
    </xf>
    <xf numFmtId="0" fontId="0" fillId="0" borderId="0" xfId="0" applyFont="1" applyBorder="1" applyAlignment="1">
      <alignment horizontal="left"/>
    </xf>
    <xf numFmtId="0" fontId="85" fillId="0" borderId="0" xfId="0" applyFont="1" applyBorder="1" applyAlignment="1">
      <alignment horizontal="left"/>
    </xf>
    <xf numFmtId="0" fontId="27" fillId="0" borderId="0" xfId="0" applyFont="1" applyBorder="1" applyAlignment="1">
      <alignment horizontal="right" vertical="center"/>
    </xf>
    <xf numFmtId="0" fontId="27" fillId="0" borderId="14" xfId="0" applyFont="1" applyBorder="1" applyAlignment="1">
      <alignment horizontal="right" vertical="center"/>
    </xf>
    <xf numFmtId="171" fontId="30" fillId="0" borderId="0" xfId="0" applyNumberFormat="1" applyFont="1" applyBorder="1" applyAlignment="1">
      <alignment horizontal="right" vertical="center"/>
    </xf>
    <xf numFmtId="171" fontId="30" fillId="0" borderId="14" xfId="0" applyNumberFormat="1" applyFont="1" applyBorder="1" applyAlignment="1">
      <alignment horizontal="right" vertical="center"/>
    </xf>
    <xf numFmtId="0" fontId="27" fillId="0" borderId="0" xfId="0" applyFont="1" applyFill="1" applyBorder="1" applyAlignment="1">
      <alignment horizontal="right" vertical="center"/>
    </xf>
    <xf numFmtId="171" fontId="30" fillId="0" borderId="14" xfId="0" applyNumberFormat="1" applyFont="1" applyFill="1" applyBorder="1" applyAlignment="1">
      <alignment horizontal="right" vertical="center"/>
    </xf>
    <xf numFmtId="0" fontId="85" fillId="0" borderId="16" xfId="0" applyFont="1" applyBorder="1" applyAlignment="1">
      <alignment horizontal="left"/>
    </xf>
    <xf numFmtId="0" fontId="27" fillId="0" borderId="16" xfId="0" applyFont="1" applyBorder="1" applyAlignment="1">
      <alignment horizontal="right" vertical="center"/>
    </xf>
    <xf numFmtId="168" fontId="27" fillId="0" borderId="16" xfId="0" applyNumberFormat="1" applyFont="1" applyFill="1" applyBorder="1" applyAlignment="1">
      <alignment horizontal="right" vertical="center"/>
    </xf>
    <xf numFmtId="0" fontId="27" fillId="0" borderId="16" xfId="0" applyFont="1" applyFill="1" applyBorder="1" applyAlignment="1">
      <alignment horizontal="right" vertical="center"/>
    </xf>
    <xf numFmtId="171" fontId="30" fillId="0" borderId="17" xfId="0" applyNumberFormat="1" applyFont="1" applyFill="1" applyBorder="1" applyAlignment="1">
      <alignment horizontal="right" vertical="center"/>
    </xf>
    <xf numFmtId="0" fontId="0" fillId="0" borderId="0" xfId="0" applyBorder="1" applyAlignment="1">
      <alignment horizontal="right"/>
    </xf>
    <xf numFmtId="166" fontId="65" fillId="0" borderId="11" xfId="0" applyNumberFormat="1" applyFont="1" applyBorder="1"/>
    <xf numFmtId="0" fontId="26" fillId="0" borderId="11" xfId="0" applyFont="1" applyBorder="1"/>
    <xf numFmtId="166" fontId="65" fillId="0" borderId="12" xfId="0" applyNumberFormat="1" applyFont="1" applyBorder="1"/>
    <xf numFmtId="0" fontId="43" fillId="0" borderId="0" xfId="0" applyFont="1" applyFill="1" applyBorder="1" applyAlignment="1">
      <alignment horizontal="left" vertical="center"/>
    </xf>
    <xf numFmtId="0" fontId="43" fillId="0" borderId="0" xfId="0" applyFont="1" applyBorder="1" applyAlignment="1">
      <alignment horizontal="left" vertical="center"/>
    </xf>
    <xf numFmtId="0" fontId="26" fillId="0" borderId="15" xfId="0" applyFont="1" applyBorder="1" applyAlignment="1">
      <alignment vertical="center"/>
    </xf>
    <xf numFmtId="0" fontId="43" fillId="0" borderId="16" xfId="0" applyFont="1" applyBorder="1" applyAlignment="1">
      <alignment horizontal="left" vertical="center"/>
    </xf>
    <xf numFmtId="168" fontId="26" fillId="0" borderId="16" xfId="0" applyNumberFormat="1" applyFont="1" applyBorder="1" applyAlignment="1">
      <alignment horizontal="right" vertical="center"/>
    </xf>
    <xf numFmtId="166" fontId="65" fillId="0" borderId="16" xfId="0" applyNumberFormat="1" applyFont="1" applyBorder="1" applyAlignment="1">
      <alignment horizontal="right" vertical="center"/>
    </xf>
    <xf numFmtId="167" fontId="28" fillId="36" borderId="11" xfId="45" applyNumberFormat="1" applyFont="1" applyFill="1" applyBorder="1" applyAlignment="1">
      <alignment horizontal="right"/>
    </xf>
    <xf numFmtId="167" fontId="28" fillId="36" borderId="12" xfId="45" applyNumberFormat="1" applyFont="1" applyFill="1" applyBorder="1" applyAlignment="1">
      <alignment horizontal="right"/>
    </xf>
    <xf numFmtId="166" fontId="61" fillId="37" borderId="14" xfId="0" applyNumberFormat="1" applyFont="1" applyFill="1" applyBorder="1" applyAlignment="1">
      <alignment horizontal="right"/>
    </xf>
    <xf numFmtId="169" fontId="26" fillId="36" borderId="14" xfId="0" applyNumberFormat="1" applyFont="1" applyFill="1" applyBorder="1" applyAlignment="1">
      <alignment horizontal="right"/>
    </xf>
    <xf numFmtId="166" fontId="117" fillId="33" borderId="0" xfId="0" applyNumberFormat="1" applyFont="1" applyFill="1" applyBorder="1" applyAlignment="1">
      <alignment vertical="center"/>
    </xf>
    <xf numFmtId="0" fontId="81" fillId="33" borderId="0" xfId="0" applyFont="1" applyFill="1" applyBorder="1"/>
    <xf numFmtId="166" fontId="117" fillId="33" borderId="0" xfId="0" applyNumberFormat="1" applyFont="1" applyFill="1" applyBorder="1"/>
    <xf numFmtId="0" fontId="29" fillId="33" borderId="0" xfId="49" applyFont="1" applyFill="1" applyBorder="1" applyAlignment="1">
      <alignment horizontal="left" vertical="top"/>
    </xf>
    <xf numFmtId="0" fontId="28" fillId="33" borderId="0" xfId="49" applyFont="1" applyFill="1" applyBorder="1" applyAlignment="1">
      <alignment horizontal="left" vertical="top"/>
    </xf>
    <xf numFmtId="0" fontId="81" fillId="33" borderId="0" xfId="0" applyFont="1" applyFill="1" applyBorder="1" applyAlignment="1"/>
    <xf numFmtId="166" fontId="60" fillId="33" borderId="0" xfId="0" applyNumberFormat="1" applyFont="1" applyFill="1" applyBorder="1"/>
    <xf numFmtId="0" fontId="81" fillId="0" borderId="0" xfId="0" applyFont="1" applyAlignment="1">
      <alignment vertical="center"/>
    </xf>
    <xf numFmtId="164" fontId="41" fillId="36" borderId="0" xfId="45" applyNumberFormat="1" applyFont="1" applyFill="1" applyBorder="1" applyAlignment="1">
      <alignment horizontal="left" vertical="center" wrapText="1"/>
    </xf>
    <xf numFmtId="164" fontId="29" fillId="36" borderId="0" xfId="45" applyNumberFormat="1" applyFont="1" applyFill="1" applyBorder="1" applyAlignment="1">
      <alignment horizontal="left" vertical="center" wrapText="1"/>
    </xf>
    <xf numFmtId="0" fontId="38" fillId="36" borderId="0" xfId="45" applyFont="1" applyFill="1" applyBorder="1" applyAlignment="1">
      <alignment horizontal="left" vertical="center"/>
    </xf>
    <xf numFmtId="0" fontId="54" fillId="36" borderId="0" xfId="45" applyFont="1" applyFill="1" applyBorder="1" applyAlignment="1">
      <alignment horizontal="left" vertical="center"/>
    </xf>
    <xf numFmtId="0" fontId="54" fillId="36" borderId="0" xfId="0" applyFont="1" applyFill="1" applyBorder="1" applyAlignment="1">
      <alignment vertical="center"/>
    </xf>
    <xf numFmtId="167" fontId="26" fillId="36" borderId="16" xfId="0" applyNumberFormat="1" applyFont="1" applyFill="1" applyBorder="1" applyAlignment="1">
      <alignment horizontal="right" vertical="center"/>
    </xf>
    <xf numFmtId="168" fontId="27" fillId="0" borderId="0" xfId="0" applyNumberFormat="1" applyFont="1" applyBorder="1" applyAlignment="1">
      <alignment vertical="center"/>
    </xf>
    <xf numFmtId="166" fontId="30" fillId="0" borderId="0" xfId="0" applyNumberFormat="1" applyFont="1" applyBorder="1" applyAlignment="1">
      <alignment vertical="center"/>
    </xf>
    <xf numFmtId="166" fontId="30" fillId="0" borderId="14" xfId="0" applyNumberFormat="1" applyFont="1" applyBorder="1" applyAlignment="1">
      <alignment vertical="center"/>
    </xf>
    <xf numFmtId="0" fontId="27" fillId="58" borderId="13" xfId="0" applyFont="1" applyFill="1" applyBorder="1" applyAlignment="1">
      <alignment vertical="center"/>
    </xf>
    <xf numFmtId="0" fontId="27" fillId="58" borderId="0" xfId="0" applyFont="1" applyFill="1" applyBorder="1" applyAlignment="1">
      <alignment vertical="center"/>
    </xf>
    <xf numFmtId="166" fontId="65" fillId="36" borderId="16" xfId="0" applyNumberFormat="1" applyFont="1" applyFill="1" applyBorder="1" applyAlignment="1">
      <alignment horizontal="right" vertical="center"/>
    </xf>
    <xf numFmtId="0" fontId="26" fillId="0" borderId="16" xfId="0" applyFont="1" applyBorder="1" applyAlignment="1">
      <alignment horizontal="right" vertical="center"/>
    </xf>
    <xf numFmtId="166" fontId="65" fillId="36" borderId="17" xfId="0" applyNumberFormat="1" applyFont="1" applyFill="1" applyBorder="1" applyAlignment="1">
      <alignment horizontal="right" vertical="center"/>
    </xf>
    <xf numFmtId="168" fontId="26" fillId="0" borderId="0" xfId="0" applyNumberFormat="1" applyFont="1" applyBorder="1" applyAlignment="1">
      <alignment vertical="center"/>
    </xf>
    <xf numFmtId="166" fontId="65" fillId="0" borderId="14" xfId="0" applyNumberFormat="1" applyFont="1" applyBorder="1" applyAlignment="1">
      <alignment vertical="center"/>
    </xf>
    <xf numFmtId="0" fontId="85" fillId="37" borderId="0" xfId="0" applyFont="1" applyFill="1" applyBorder="1" applyAlignment="1">
      <alignment vertical="center"/>
    </xf>
    <xf numFmtId="0" fontId="29" fillId="34" borderId="0" xfId="49" applyFont="1" applyFill="1" applyBorder="1" applyAlignment="1">
      <alignment horizontal="left" vertical="center"/>
    </xf>
    <xf numFmtId="0" fontId="28" fillId="34" borderId="0" xfId="49" applyFont="1" applyFill="1" applyBorder="1" applyAlignment="1">
      <alignment horizontal="left" vertical="center"/>
    </xf>
    <xf numFmtId="0" fontId="29" fillId="33" borderId="0" xfId="49" applyFont="1" applyFill="1" applyBorder="1" applyAlignment="1">
      <alignment vertical="center"/>
    </xf>
    <xf numFmtId="0" fontId="22" fillId="37" borderId="0" xfId="0" applyFont="1" applyFill="1" applyBorder="1" applyAlignment="1">
      <alignment vertical="center"/>
    </xf>
    <xf numFmtId="0" fontId="81" fillId="37" borderId="0" xfId="0" applyFont="1" applyFill="1" applyBorder="1" applyAlignment="1">
      <alignment vertical="center"/>
    </xf>
    <xf numFmtId="0" fontId="28" fillId="33" borderId="0" xfId="49" applyFont="1" applyFill="1" applyBorder="1" applyAlignment="1">
      <alignment vertical="center"/>
    </xf>
    <xf numFmtId="0" fontId="0" fillId="36" borderId="28" xfId="0" applyFill="1" applyBorder="1"/>
    <xf numFmtId="165" fontId="22" fillId="36" borderId="28" xfId="0" applyNumberFormat="1" applyFont="1" applyFill="1" applyBorder="1" applyAlignment="1">
      <alignment horizontal="right" vertical="center"/>
    </xf>
    <xf numFmtId="0" fontId="0" fillId="36" borderId="29" xfId="0" applyFill="1" applyBorder="1" applyAlignment="1">
      <alignment horizontal="right"/>
    </xf>
    <xf numFmtId="167" fontId="27" fillId="33" borderId="28" xfId="0" applyNumberFormat="1" applyFont="1" applyFill="1" applyBorder="1" applyAlignment="1">
      <alignment horizontal="right" vertical="center"/>
    </xf>
    <xf numFmtId="168" fontId="27" fillId="0" borderId="28" xfId="0" applyNumberFormat="1" applyFont="1" applyBorder="1" applyAlignment="1">
      <alignment vertical="center"/>
    </xf>
    <xf numFmtId="167" fontId="26" fillId="36" borderId="28" xfId="0" applyNumberFormat="1" applyFont="1" applyFill="1" applyBorder="1" applyAlignment="1">
      <alignment horizontal="right" vertical="center"/>
    </xf>
    <xf numFmtId="167" fontId="27" fillId="36" borderId="28" xfId="0" applyNumberFormat="1" applyFont="1" applyFill="1" applyBorder="1" applyAlignment="1">
      <alignment horizontal="right" vertical="center"/>
    </xf>
    <xf numFmtId="167" fontId="26" fillId="36" borderId="27" xfId="0" applyNumberFormat="1" applyFont="1" applyFill="1" applyBorder="1" applyAlignment="1">
      <alignment horizontal="right" vertical="center"/>
    </xf>
    <xf numFmtId="0" fontId="27" fillId="33" borderId="0" xfId="47" applyFont="1" applyFill="1" applyBorder="1" applyAlignment="1">
      <alignment vertical="center"/>
    </xf>
    <xf numFmtId="166" fontId="26" fillId="0" borderId="16" xfId="0" applyNumberFormat="1" applyFont="1" applyBorder="1" applyAlignment="1">
      <alignment horizontal="right" vertical="center"/>
    </xf>
    <xf numFmtId="0" fontId="55" fillId="38" borderId="28" xfId="0" applyFont="1" applyFill="1" applyBorder="1"/>
    <xf numFmtId="168" fontId="27" fillId="33" borderId="28" xfId="0" applyNumberFormat="1" applyFont="1" applyFill="1" applyBorder="1" applyAlignment="1">
      <alignment horizontal="right"/>
    </xf>
    <xf numFmtId="168" fontId="26" fillId="0" borderId="28" xfId="0" applyNumberFormat="1" applyFont="1" applyBorder="1" applyAlignment="1">
      <alignment horizontal="right"/>
    </xf>
    <xf numFmtId="166" fontId="21" fillId="0" borderId="0" xfId="0" applyNumberFormat="1" applyFont="1" applyBorder="1" applyAlignment="1">
      <alignment horizontal="right"/>
    </xf>
    <xf numFmtId="168" fontId="27" fillId="34" borderId="28" xfId="0" applyNumberFormat="1" applyFont="1" applyFill="1" applyBorder="1" applyAlignment="1">
      <alignment horizontal="right"/>
    </xf>
    <xf numFmtId="166" fontId="27" fillId="34" borderId="0" xfId="0" applyNumberFormat="1" applyFont="1" applyFill="1" applyBorder="1" applyAlignment="1">
      <alignment horizontal="right"/>
    </xf>
    <xf numFmtId="168" fontId="26" fillId="0" borderId="27" xfId="0" applyNumberFormat="1" applyFont="1" applyBorder="1" applyAlignment="1">
      <alignment horizontal="right"/>
    </xf>
    <xf numFmtId="168" fontId="26" fillId="0" borderId="28" xfId="0" applyNumberFormat="1" applyFont="1" applyFill="1" applyBorder="1" applyAlignment="1">
      <alignment horizontal="right"/>
    </xf>
    <xf numFmtId="0" fontId="22" fillId="0" borderId="29" xfId="0" applyFont="1" applyBorder="1" applyAlignment="1">
      <alignment horizontal="right"/>
    </xf>
    <xf numFmtId="0" fontId="22" fillId="0" borderId="28" xfId="0" applyFont="1" applyFill="1" applyBorder="1" applyAlignment="1">
      <alignment horizontal="right" vertical="center"/>
    </xf>
    <xf numFmtId="166" fontId="26" fillId="0" borderId="0" xfId="0" applyNumberFormat="1" applyFont="1" applyBorder="1" applyAlignment="1">
      <alignment horizontal="right"/>
    </xf>
    <xf numFmtId="166" fontId="27" fillId="37" borderId="0" xfId="0" applyNumberFormat="1" applyFont="1" applyFill="1" applyBorder="1" applyAlignment="1">
      <alignment horizontal="right"/>
    </xf>
    <xf numFmtId="0" fontId="27" fillId="0" borderId="0" xfId="0" applyFont="1" applyAlignment="1">
      <alignment vertical="center"/>
    </xf>
    <xf numFmtId="0" fontId="51" fillId="0" borderId="0" xfId="0" applyFont="1" applyBorder="1"/>
    <xf numFmtId="0" fontId="51" fillId="0" borderId="0" xfId="0" quotePrefix="1" applyFont="1" applyBorder="1"/>
    <xf numFmtId="166" fontId="83" fillId="0" borderId="0" xfId="0" applyNumberFormat="1" applyFont="1" applyBorder="1"/>
    <xf numFmtId="0" fontId="21" fillId="36" borderId="0" xfId="0" applyFont="1" applyFill="1" applyBorder="1" applyAlignment="1">
      <alignment vertical="center"/>
    </xf>
    <xf numFmtId="0" fontId="0" fillId="0" borderId="0" xfId="0" applyFont="1" applyBorder="1"/>
    <xf numFmtId="166" fontId="30" fillId="34" borderId="0" xfId="0" applyNumberFormat="1" applyFont="1" applyFill="1" applyBorder="1" applyAlignment="1">
      <alignment horizontal="right"/>
    </xf>
    <xf numFmtId="0" fontId="16" fillId="37" borderId="0" xfId="0" applyFont="1" applyFill="1" applyBorder="1"/>
    <xf numFmtId="0" fontId="26" fillId="0" borderId="0" xfId="0" applyFont="1" applyBorder="1" applyAlignment="1">
      <alignment vertical="center"/>
    </xf>
    <xf numFmtId="166" fontId="30" fillId="33" borderId="0" xfId="0" applyNumberFormat="1" applyFont="1" applyFill="1" applyBorder="1" applyAlignment="1">
      <alignment horizontal="right"/>
    </xf>
    <xf numFmtId="166" fontId="65" fillId="36" borderId="0" xfId="0" applyNumberFormat="1" applyFont="1" applyFill="1" applyBorder="1"/>
    <xf numFmtId="0" fontId="26" fillId="0" borderId="0" xfId="0" applyFont="1" applyBorder="1"/>
    <xf numFmtId="166" fontId="65" fillId="0" borderId="0" xfId="0" applyNumberFormat="1" applyFont="1" applyBorder="1" applyAlignment="1">
      <alignment horizontal="right" vertical="center"/>
    </xf>
    <xf numFmtId="0" fontId="26" fillId="0" borderId="13" xfId="0" applyFont="1" applyBorder="1" applyAlignment="1">
      <alignment vertical="center"/>
    </xf>
    <xf numFmtId="166" fontId="65" fillId="0" borderId="14" xfId="0" applyNumberFormat="1" applyFont="1" applyBorder="1" applyAlignment="1">
      <alignment horizontal="right" vertical="center"/>
    </xf>
    <xf numFmtId="166" fontId="65" fillId="0" borderId="0" xfId="0" applyNumberFormat="1" applyFont="1" applyBorder="1" applyAlignment="1">
      <alignment vertical="center"/>
    </xf>
    <xf numFmtId="166" fontId="61" fillId="0" borderId="0" xfId="0" applyNumberFormat="1" applyFont="1" applyFill="1" applyBorder="1" applyAlignment="1">
      <alignment horizontal="right" vertical="center"/>
    </xf>
    <xf numFmtId="0" fontId="27" fillId="37" borderId="0" xfId="0" applyFont="1" applyFill="1" applyBorder="1" applyAlignment="1">
      <alignment vertical="center"/>
    </xf>
    <xf numFmtId="168" fontId="27" fillId="37" borderId="0" xfId="0" applyNumberFormat="1" applyFont="1" applyFill="1" applyBorder="1" applyAlignment="1">
      <alignment horizontal="right" vertical="center"/>
    </xf>
    <xf numFmtId="166" fontId="30" fillId="37" borderId="0" xfId="0" applyNumberFormat="1" applyFont="1" applyFill="1" applyBorder="1" applyAlignment="1">
      <alignment horizontal="right" vertical="center"/>
    </xf>
    <xf numFmtId="168" fontId="27" fillId="37" borderId="0" xfId="0" applyNumberFormat="1" applyFont="1" applyFill="1" applyBorder="1"/>
    <xf numFmtId="0" fontId="27" fillId="37" borderId="0" xfId="0" applyFont="1" applyFill="1" applyBorder="1"/>
    <xf numFmtId="166" fontId="65" fillId="0" borderId="0" xfId="0" applyNumberFormat="1" applyFont="1" applyBorder="1" applyAlignment="1">
      <alignment horizontal="right"/>
    </xf>
    <xf numFmtId="168" fontId="29" fillId="33" borderId="0" xfId="0" applyNumberFormat="1" applyFont="1" applyFill="1" applyBorder="1" applyAlignment="1">
      <alignment horizontal="right" vertical="center"/>
    </xf>
    <xf numFmtId="166" fontId="62" fillId="33" borderId="0" xfId="0" applyNumberFormat="1" applyFont="1" applyFill="1" applyBorder="1" applyAlignment="1">
      <alignment horizontal="right" vertical="center"/>
    </xf>
    <xf numFmtId="166" fontId="65" fillId="36" borderId="0" xfId="0" applyNumberFormat="1" applyFont="1" applyFill="1" applyBorder="1" applyAlignment="1">
      <alignment horizontal="right" vertical="center"/>
    </xf>
    <xf numFmtId="166" fontId="65" fillId="36" borderId="14" xfId="0" applyNumberFormat="1" applyFont="1" applyFill="1" applyBorder="1" applyAlignment="1">
      <alignment horizontal="right" vertical="center"/>
    </xf>
    <xf numFmtId="168" fontId="26" fillId="0" borderId="0" xfId="0" applyNumberFormat="1" applyFont="1" applyBorder="1" applyAlignment="1">
      <alignment horizontal="right" vertical="center"/>
    </xf>
    <xf numFmtId="166" fontId="67" fillId="0" borderId="0" xfId="0" applyNumberFormat="1" applyFont="1" applyBorder="1" applyAlignment="1">
      <alignment horizontal="right"/>
    </xf>
    <xf numFmtId="166" fontId="62" fillId="33" borderId="14" xfId="0" applyNumberFormat="1" applyFont="1" applyFill="1" applyBorder="1" applyAlignment="1">
      <alignment horizontal="right" vertical="center"/>
    </xf>
    <xf numFmtId="169" fontId="29" fillId="34" borderId="0" xfId="0" applyNumberFormat="1" applyFont="1" applyFill="1" applyBorder="1" applyAlignment="1">
      <alignment horizontal="right" vertical="center"/>
    </xf>
    <xf numFmtId="166" fontId="62" fillId="34" borderId="0" xfId="0" applyNumberFormat="1" applyFont="1" applyFill="1" applyBorder="1" applyAlignment="1">
      <alignment horizontal="right" vertical="center"/>
    </xf>
    <xf numFmtId="166" fontId="62" fillId="34" borderId="14" xfId="0" applyNumberFormat="1" applyFont="1" applyFill="1" applyBorder="1" applyAlignment="1">
      <alignment horizontal="right" vertical="center"/>
    </xf>
    <xf numFmtId="166" fontId="62" fillId="37" borderId="0" xfId="0" applyNumberFormat="1" applyFont="1" applyFill="1" applyBorder="1" applyAlignment="1">
      <alignment horizontal="right" vertical="center"/>
    </xf>
    <xf numFmtId="166" fontId="62" fillId="37" borderId="14" xfId="0" applyNumberFormat="1" applyFont="1" applyFill="1" applyBorder="1" applyAlignment="1">
      <alignment horizontal="right" vertical="center"/>
    </xf>
    <xf numFmtId="166" fontId="63" fillId="36" borderId="0" xfId="0" applyNumberFormat="1" applyFont="1" applyFill="1" applyBorder="1" applyAlignment="1">
      <alignment horizontal="right" vertical="center"/>
    </xf>
    <xf numFmtId="166" fontId="63" fillId="36" borderId="14" xfId="0" applyNumberFormat="1" applyFont="1" applyFill="1" applyBorder="1" applyAlignment="1">
      <alignment horizontal="right" vertical="center"/>
    </xf>
    <xf numFmtId="166" fontId="48" fillId="36" borderId="0" xfId="0" applyNumberFormat="1" applyFont="1" applyFill="1" applyBorder="1" applyAlignment="1">
      <alignment horizontal="right" vertical="center"/>
    </xf>
    <xf numFmtId="166" fontId="48" fillId="36" borderId="14" xfId="0" applyNumberFormat="1" applyFont="1" applyFill="1" applyBorder="1" applyAlignment="1">
      <alignment horizontal="right" vertical="center"/>
    </xf>
    <xf numFmtId="166" fontId="48" fillId="36" borderId="17" xfId="0" applyNumberFormat="1" applyFont="1" applyFill="1" applyBorder="1" applyAlignment="1">
      <alignment horizontal="right" vertical="center"/>
    </xf>
    <xf numFmtId="0" fontId="26" fillId="36" borderId="16" xfId="0" applyFont="1" applyFill="1" applyBorder="1"/>
    <xf numFmtId="168" fontId="26" fillId="36" borderId="0" xfId="0" applyNumberFormat="1" applyFont="1" applyFill="1" applyBorder="1" applyAlignment="1">
      <alignment horizontal="right" vertical="center"/>
    </xf>
    <xf numFmtId="166" fontId="65" fillId="0" borderId="0" xfId="0" applyNumberFormat="1" applyFont="1" applyFill="1" applyBorder="1" applyAlignment="1">
      <alignment horizontal="right"/>
    </xf>
    <xf numFmtId="168" fontId="43" fillId="36" borderId="0" xfId="0" applyNumberFormat="1" applyFont="1" applyFill="1" applyBorder="1" applyAlignment="1">
      <alignment horizontal="right" vertical="center"/>
    </xf>
    <xf numFmtId="168" fontId="38" fillId="36" borderId="0" xfId="0" applyNumberFormat="1" applyFont="1" applyFill="1" applyBorder="1" applyAlignment="1">
      <alignment horizontal="right" vertical="center"/>
    </xf>
    <xf numFmtId="169" fontId="48" fillId="36" borderId="0" xfId="0" applyNumberFormat="1" applyFont="1" applyFill="1" applyBorder="1" applyAlignment="1">
      <alignment horizontal="right" vertical="center"/>
    </xf>
    <xf numFmtId="170" fontId="63" fillId="36" borderId="0" xfId="1" applyNumberFormat="1" applyFont="1" applyFill="1" applyBorder="1" applyAlignment="1">
      <alignment horizontal="right" vertical="center"/>
    </xf>
    <xf numFmtId="170" fontId="48" fillId="36" borderId="0" xfId="1" applyNumberFormat="1" applyFont="1" applyFill="1" applyBorder="1" applyAlignment="1">
      <alignment horizontal="right" vertical="center"/>
    </xf>
    <xf numFmtId="170" fontId="26" fillId="36" borderId="0" xfId="1" applyNumberFormat="1" applyFont="1" applyFill="1" applyBorder="1"/>
    <xf numFmtId="170" fontId="62" fillId="34" borderId="0" xfId="1" applyNumberFormat="1" applyFont="1" applyFill="1" applyBorder="1" applyAlignment="1">
      <alignment horizontal="right" vertical="center"/>
    </xf>
    <xf numFmtId="170" fontId="62" fillId="33" borderId="0" xfId="1" applyNumberFormat="1" applyFont="1" applyFill="1" applyBorder="1" applyAlignment="1">
      <alignment horizontal="right" vertical="center"/>
    </xf>
    <xf numFmtId="166" fontId="26" fillId="36" borderId="0" xfId="0" applyNumberFormat="1" applyFont="1" applyFill="1" applyBorder="1"/>
    <xf numFmtId="168" fontId="29" fillId="34" borderId="0" xfId="0" applyNumberFormat="1" applyFont="1" applyFill="1" applyBorder="1" applyAlignment="1">
      <alignment horizontal="right" vertical="center"/>
    </xf>
    <xf numFmtId="0" fontId="55" fillId="38" borderId="0" xfId="0" applyFont="1" applyFill="1" applyBorder="1"/>
    <xf numFmtId="166" fontId="27" fillId="37" borderId="0" xfId="0" applyNumberFormat="1" applyFont="1" applyFill="1" applyBorder="1"/>
    <xf numFmtId="166" fontId="30" fillId="37" borderId="0" xfId="0" applyNumberFormat="1" applyFont="1" applyFill="1" applyBorder="1" applyAlignment="1">
      <alignment horizontal="right"/>
    </xf>
    <xf numFmtId="168" fontId="29" fillId="37" borderId="0" xfId="0" applyNumberFormat="1" applyFont="1" applyFill="1" applyBorder="1" applyAlignment="1">
      <alignment horizontal="right" vertical="center"/>
    </xf>
    <xf numFmtId="169" fontId="62" fillId="37" borderId="0" xfId="0" applyNumberFormat="1" applyFont="1" applyFill="1" applyBorder="1" applyAlignment="1">
      <alignment horizontal="right" vertical="center"/>
    </xf>
    <xf numFmtId="166" fontId="30" fillId="37" borderId="0" xfId="0" applyNumberFormat="1" applyFont="1" applyFill="1" applyBorder="1"/>
    <xf numFmtId="170" fontId="27" fillId="37" borderId="0" xfId="1" applyNumberFormat="1" applyFont="1" applyFill="1" applyBorder="1"/>
    <xf numFmtId="0" fontId="27" fillId="37" borderId="13" xfId="0" applyFont="1" applyFill="1" applyBorder="1" applyAlignment="1">
      <alignment vertical="center"/>
    </xf>
    <xf numFmtId="166" fontId="30" fillId="37" borderId="14" xfId="0" applyNumberFormat="1" applyFont="1" applyFill="1" applyBorder="1" applyAlignment="1">
      <alignment horizontal="right" vertical="center"/>
    </xf>
    <xf numFmtId="168" fontId="26" fillId="36" borderId="0" xfId="0" applyNumberFormat="1" applyFont="1" applyFill="1" applyBorder="1"/>
    <xf numFmtId="166" fontId="65" fillId="36" borderId="14" xfId="0" applyNumberFormat="1" applyFont="1" applyFill="1" applyBorder="1"/>
    <xf numFmtId="168" fontId="26" fillId="36" borderId="16" xfId="0" applyNumberFormat="1" applyFont="1" applyFill="1" applyBorder="1"/>
    <xf numFmtId="166" fontId="26" fillId="36" borderId="16" xfId="0" applyNumberFormat="1" applyFont="1" applyFill="1" applyBorder="1"/>
    <xf numFmtId="0" fontId="0" fillId="0" borderId="12" xfId="0" applyBorder="1" applyAlignment="1">
      <alignment horizontal="right"/>
    </xf>
    <xf numFmtId="171" fontId="30" fillId="33" borderId="14" xfId="0" applyNumberFormat="1" applyFont="1" applyFill="1" applyBorder="1" applyAlignment="1">
      <alignment horizontal="right"/>
    </xf>
    <xf numFmtId="171" fontId="65" fillId="0" borderId="14" xfId="0" applyNumberFormat="1" applyFont="1" applyBorder="1" applyAlignment="1">
      <alignment horizontal="right"/>
    </xf>
    <xf numFmtId="171" fontId="65" fillId="36" borderId="14" xfId="0" applyNumberFormat="1" applyFont="1" applyFill="1" applyBorder="1" applyAlignment="1">
      <alignment horizontal="right"/>
    </xf>
    <xf numFmtId="171" fontId="30" fillId="34" borderId="14" xfId="0" applyNumberFormat="1" applyFont="1" applyFill="1" applyBorder="1" applyAlignment="1">
      <alignment horizontal="right"/>
    </xf>
    <xf numFmtId="171" fontId="65" fillId="0" borderId="14" xfId="0" applyNumberFormat="1" applyFont="1" applyFill="1" applyBorder="1" applyAlignment="1">
      <alignment horizontal="right"/>
    </xf>
    <xf numFmtId="171" fontId="65" fillId="0" borderId="17" xfId="0" applyNumberFormat="1" applyFont="1" applyBorder="1" applyAlignment="1">
      <alignment horizontal="right"/>
    </xf>
    <xf numFmtId="166" fontId="67" fillId="34" borderId="0" xfId="0" applyNumberFormat="1" applyFont="1" applyFill="1" applyBorder="1" applyAlignment="1">
      <alignment horizontal="right"/>
    </xf>
    <xf numFmtId="166" fontId="67" fillId="0" borderId="16" xfId="0" applyNumberFormat="1" applyFont="1" applyBorder="1" applyAlignment="1">
      <alignment horizontal="right"/>
    </xf>
    <xf numFmtId="166" fontId="67" fillId="37" borderId="0" xfId="0" applyNumberFormat="1" applyFont="1" applyFill="1" applyBorder="1" applyAlignment="1">
      <alignment horizontal="right"/>
    </xf>
    <xf numFmtId="168" fontId="29" fillId="37" borderId="0" xfId="0" quotePrefix="1" applyNumberFormat="1" applyFont="1" applyFill="1" applyBorder="1" applyAlignment="1">
      <alignment horizontal="right" vertical="center"/>
    </xf>
    <xf numFmtId="0" fontId="0" fillId="0" borderId="0" xfId="0"/>
    <xf numFmtId="166" fontId="65" fillId="0" borderId="16" xfId="0" applyNumberFormat="1" applyFont="1" applyBorder="1" applyAlignment="1">
      <alignment horizontal="right" vertical="center"/>
    </xf>
    <xf numFmtId="0" fontId="0" fillId="36" borderId="0" xfId="0" applyFill="1"/>
    <xf numFmtId="0" fontId="0" fillId="36" borderId="0" xfId="0" applyFill="1" applyBorder="1"/>
    <xf numFmtId="168" fontId="27" fillId="33" borderId="0" xfId="0" applyNumberFormat="1" applyFont="1" applyFill="1" applyBorder="1" applyAlignment="1">
      <alignment horizontal="right" vertical="center"/>
    </xf>
    <xf numFmtId="0" fontId="27" fillId="33" borderId="0" xfId="0" applyFont="1" applyFill="1" applyBorder="1" applyAlignment="1">
      <alignment horizontal="right" vertical="center"/>
    </xf>
    <xf numFmtId="166" fontId="30" fillId="34" borderId="0" xfId="0" applyNumberFormat="1" applyFont="1" applyFill="1" applyBorder="1" applyAlignment="1">
      <alignment horizontal="right" vertical="center"/>
    </xf>
    <xf numFmtId="168" fontId="27" fillId="34" borderId="0" xfId="0" applyNumberFormat="1" applyFont="1" applyFill="1" applyBorder="1" applyAlignment="1">
      <alignment horizontal="right" vertical="center"/>
    </xf>
    <xf numFmtId="0" fontId="35" fillId="0" borderId="0" xfId="46"/>
    <xf numFmtId="166" fontId="65" fillId="0" borderId="0" xfId="0" applyNumberFormat="1" applyFont="1" applyBorder="1" applyAlignment="1">
      <alignment horizontal="right" vertical="center"/>
    </xf>
    <xf numFmtId="166" fontId="65" fillId="0" borderId="0" xfId="0" applyNumberFormat="1" applyFont="1" applyFill="1" applyBorder="1" applyAlignment="1">
      <alignment horizontal="right" vertical="center"/>
    </xf>
    <xf numFmtId="166" fontId="65" fillId="0" borderId="14" xfId="0" applyNumberFormat="1" applyFont="1" applyBorder="1" applyAlignment="1">
      <alignment horizontal="right" vertical="center"/>
    </xf>
    <xf numFmtId="166" fontId="65" fillId="0" borderId="17" xfId="0" applyNumberFormat="1" applyFont="1" applyBorder="1" applyAlignment="1">
      <alignment horizontal="right" vertical="center"/>
    </xf>
    <xf numFmtId="0" fontId="27" fillId="34" borderId="0" xfId="0" applyFont="1" applyFill="1" applyBorder="1" applyAlignment="1">
      <alignment horizontal="right" vertical="center"/>
    </xf>
    <xf numFmtId="166" fontId="30" fillId="33" borderId="0" xfId="0" applyNumberFormat="1" applyFont="1" applyFill="1" applyBorder="1" applyAlignment="1">
      <alignment horizontal="right" vertical="center"/>
    </xf>
    <xf numFmtId="166" fontId="30" fillId="34" borderId="14" xfId="0" applyNumberFormat="1" applyFont="1" applyFill="1" applyBorder="1" applyAlignment="1">
      <alignment horizontal="right" vertical="center"/>
    </xf>
    <xf numFmtId="166" fontId="30" fillId="33" borderId="14" xfId="0" applyNumberFormat="1" applyFont="1" applyFill="1" applyBorder="1" applyAlignment="1">
      <alignment horizontal="right" vertical="center"/>
    </xf>
    <xf numFmtId="0" fontId="27" fillId="33" borderId="14" xfId="0" applyFont="1" applyFill="1" applyBorder="1" applyAlignment="1">
      <alignment horizontal="right" vertical="center"/>
    </xf>
    <xf numFmtId="168" fontId="26" fillId="0" borderId="0" xfId="0" applyNumberFormat="1" applyFont="1" applyBorder="1" applyAlignment="1">
      <alignment horizontal="right" vertical="center"/>
    </xf>
    <xf numFmtId="168" fontId="26" fillId="0" borderId="0" xfId="0" applyNumberFormat="1" applyFont="1" applyFill="1" applyBorder="1" applyAlignment="1">
      <alignment horizontal="right" vertical="center"/>
    </xf>
    <xf numFmtId="168" fontId="26" fillId="0" borderId="16" xfId="0" applyNumberFormat="1" applyFont="1" applyBorder="1" applyAlignment="1">
      <alignment horizontal="right" vertical="center"/>
    </xf>
    <xf numFmtId="0" fontId="51" fillId="36" borderId="0" xfId="0" quotePrefix="1" applyFont="1" applyFill="1" applyBorder="1" applyAlignment="1">
      <alignment vertical="center"/>
    </xf>
    <xf numFmtId="0" fontId="51" fillId="36" borderId="0" xfId="0" applyFont="1" applyFill="1" applyBorder="1" applyAlignment="1">
      <alignment wrapText="1"/>
    </xf>
    <xf numFmtId="0" fontId="28" fillId="0" borderId="0" xfId="44" applyFont="1" applyAlignment="1">
      <alignment horizontal="left" vertical="center"/>
    </xf>
    <xf numFmtId="0" fontId="22" fillId="0" borderId="0" xfId="0" applyFont="1" applyAlignment="1">
      <alignment horizontal="left" vertical="center" wrapText="1"/>
    </xf>
    <xf numFmtId="0" fontId="44" fillId="36" borderId="0" xfId="0" applyFont="1" applyFill="1" applyAlignment="1">
      <alignment horizontal="left" vertical="center" wrapText="1" readingOrder="1"/>
    </xf>
    <xf numFmtId="0" fontId="0" fillId="33" borderId="0" xfId="0" applyFill="1" applyBorder="1" applyAlignment="1">
      <alignment vertical="center"/>
    </xf>
    <xf numFmtId="0" fontId="0" fillId="33" borderId="0" xfId="0" applyFill="1" applyBorder="1"/>
    <xf numFmtId="168" fontId="27" fillId="34" borderId="0" xfId="0" applyNumberFormat="1" applyFont="1" applyFill="1" applyBorder="1"/>
    <xf numFmtId="168" fontId="27" fillId="36" borderId="0" xfId="0" applyNumberFormat="1" applyFont="1" applyFill="1" applyBorder="1"/>
    <xf numFmtId="168" fontId="21" fillId="36" borderId="0" xfId="0" applyNumberFormat="1" applyFont="1" applyFill="1" applyBorder="1"/>
    <xf numFmtId="0" fontId="79" fillId="37" borderId="0" xfId="0" applyFont="1" applyFill="1" applyBorder="1" applyAlignment="1">
      <alignment vertical="center"/>
    </xf>
    <xf numFmtId="168" fontId="18" fillId="33" borderId="13" xfId="0" applyNumberFormat="1" applyFont="1" applyFill="1" applyBorder="1"/>
    <xf numFmtId="168" fontId="18" fillId="33" borderId="0" xfId="0" applyNumberFormat="1" applyFont="1" applyFill="1" applyBorder="1"/>
    <xf numFmtId="166" fontId="119" fillId="33" borderId="0" xfId="0" applyNumberFormat="1" applyFont="1" applyFill="1" applyBorder="1"/>
    <xf numFmtId="166" fontId="119" fillId="33" borderId="14" xfId="0" applyNumberFormat="1" applyFont="1" applyFill="1" applyBorder="1"/>
    <xf numFmtId="0" fontId="16" fillId="37" borderId="0" xfId="0" applyFont="1" applyFill="1" applyBorder="1" applyAlignment="1">
      <alignment vertical="center"/>
    </xf>
    <xf numFmtId="168" fontId="120" fillId="0" borderId="0" xfId="0" applyNumberFormat="1" applyFont="1" applyBorder="1" applyAlignment="1">
      <alignment horizontal="right" vertical="center"/>
    </xf>
    <xf numFmtId="0" fontId="28" fillId="36" borderId="0" xfId="304" applyFont="1" applyFill="1"/>
    <xf numFmtId="175" fontId="28" fillId="36" borderId="0" xfId="304" applyNumberFormat="1" applyFont="1" applyFill="1" applyAlignment="1">
      <alignment horizontal="right"/>
    </xf>
    <xf numFmtId="0" fontId="28" fillId="36" borderId="0" xfId="304" applyFont="1" applyFill="1" applyAlignment="1">
      <alignment horizontal="right"/>
    </xf>
    <xf numFmtId="0" fontId="28" fillId="0" borderId="0" xfId="304" applyFont="1"/>
    <xf numFmtId="0" fontId="29" fillId="33" borderId="0" xfId="304" applyFont="1" applyFill="1" applyAlignment="1">
      <alignment vertical="center"/>
    </xf>
    <xf numFmtId="0" fontId="28" fillId="33" borderId="0" xfId="304" applyFont="1" applyFill="1"/>
    <xf numFmtId="175" fontId="28" fillId="33" borderId="0" xfId="304" applyNumberFormat="1" applyFont="1" applyFill="1" applyAlignment="1">
      <alignment horizontal="right"/>
    </xf>
    <xf numFmtId="0" fontId="28" fillId="33" borderId="0" xfId="304" applyFont="1" applyFill="1" applyAlignment="1">
      <alignment horizontal="right"/>
    </xf>
    <xf numFmtId="0" fontId="28" fillId="36" borderId="0" xfId="304" applyFont="1" applyFill="1" applyBorder="1"/>
    <xf numFmtId="0" fontId="29" fillId="36" borderId="0" xfId="304" applyNumberFormat="1" applyFont="1" applyFill="1" applyBorder="1" applyAlignment="1">
      <alignment horizontal="right" vertical="center"/>
    </xf>
    <xf numFmtId="0" fontId="29" fillId="36" borderId="0" xfId="304" applyNumberFormat="1" applyFont="1" applyFill="1" applyBorder="1" applyAlignment="1">
      <alignment vertical="center"/>
    </xf>
    <xf numFmtId="0" fontId="29" fillId="36" borderId="0" xfId="304" applyFont="1" applyFill="1" applyBorder="1" applyAlignment="1">
      <alignment horizontal="right" vertical="center"/>
    </xf>
    <xf numFmtId="0" fontId="28" fillId="36" borderId="11" xfId="304" applyFont="1" applyFill="1" applyBorder="1" applyAlignment="1">
      <alignment horizontal="center"/>
    </xf>
    <xf numFmtId="0" fontId="29" fillId="36" borderId="11" xfId="304" applyNumberFormat="1" applyFont="1" applyFill="1" applyBorder="1" applyAlignment="1">
      <alignment horizontal="right" vertical="center"/>
    </xf>
    <xf numFmtId="0" fontId="29" fillId="36" borderId="11" xfId="304" applyNumberFormat="1" applyFont="1" applyFill="1" applyBorder="1" applyAlignment="1">
      <alignment vertical="center"/>
    </xf>
    <xf numFmtId="0" fontId="29" fillId="36" borderId="11" xfId="304" applyFont="1" applyFill="1" applyBorder="1" applyAlignment="1">
      <alignment horizontal="right" vertical="center"/>
    </xf>
    <xf numFmtId="175" fontId="28" fillId="36" borderId="0" xfId="304" applyNumberFormat="1" applyFont="1" applyFill="1" applyBorder="1" applyAlignment="1">
      <alignment horizontal="right"/>
    </xf>
    <xf numFmtId="0" fontId="123" fillId="36" borderId="0" xfId="304" applyFont="1" applyFill="1" applyBorder="1" applyAlignment="1">
      <alignment horizontal="center"/>
    </xf>
    <xf numFmtId="0" fontId="29" fillId="36" borderId="0" xfId="304" applyFont="1" applyFill="1" applyBorder="1"/>
    <xf numFmtId="175" fontId="29" fillId="36" borderId="0" xfId="304" applyNumberFormat="1" applyFont="1" applyFill="1" applyBorder="1" applyAlignment="1">
      <alignment horizontal="right"/>
    </xf>
    <xf numFmtId="0" fontId="66" fillId="36" borderId="0" xfId="304" applyFont="1" applyFill="1" applyBorder="1"/>
    <xf numFmtId="0" fontId="28" fillId="36" borderId="0" xfId="304" applyFont="1" applyFill="1" applyBorder="1" applyAlignment="1">
      <alignment horizontal="left"/>
    </xf>
    <xf numFmtId="168" fontId="28" fillId="36" borderId="0" xfId="304" applyNumberFormat="1" applyFont="1" applyFill="1" applyBorder="1" applyAlignment="1">
      <alignment horizontal="right"/>
    </xf>
    <xf numFmtId="0" fontId="29" fillId="0" borderId="0" xfId="304" applyFont="1"/>
    <xf numFmtId="0" fontId="28" fillId="36" borderId="0" xfId="304" applyFont="1" applyFill="1" applyBorder="1" applyAlignment="1">
      <alignment horizontal="right"/>
    </xf>
    <xf numFmtId="0" fontId="28" fillId="36" borderId="16" xfId="304" applyFont="1" applyFill="1" applyBorder="1"/>
    <xf numFmtId="0" fontId="123" fillId="36" borderId="16" xfId="304" applyFont="1" applyFill="1" applyBorder="1" applyAlignment="1">
      <alignment horizontal="center"/>
    </xf>
    <xf numFmtId="0" fontId="29" fillId="36" borderId="16" xfId="304" applyFont="1" applyFill="1" applyBorder="1"/>
    <xf numFmtId="175" fontId="29" fillId="36" borderId="16" xfId="304" applyNumberFormat="1" applyFont="1" applyFill="1" applyBorder="1" applyAlignment="1">
      <alignment horizontal="right"/>
    </xf>
    <xf numFmtId="0" fontId="35" fillId="36" borderId="0" xfId="304" quotePrefix="1" applyFont="1" applyFill="1" applyAlignment="1">
      <alignment horizontal="left" vertical="center"/>
    </xf>
    <xf numFmtId="0" fontId="35" fillId="36" borderId="0" xfId="304" applyFont="1" applyFill="1" applyAlignment="1">
      <alignment horizontal="left" vertical="center"/>
    </xf>
    <xf numFmtId="175" fontId="35" fillId="36" borderId="0" xfId="304" applyNumberFormat="1" applyFont="1" applyFill="1" applyAlignment="1">
      <alignment horizontal="right" vertical="center"/>
    </xf>
    <xf numFmtId="0" fontId="35" fillId="36" borderId="0" xfId="304" applyFont="1" applyFill="1" applyAlignment="1">
      <alignment horizontal="right"/>
    </xf>
    <xf numFmtId="0" fontId="35" fillId="36" borderId="0" xfId="304" applyFont="1" applyFill="1"/>
    <xf numFmtId="0" fontId="35" fillId="36" borderId="0" xfId="304" applyFont="1" applyFill="1" applyAlignment="1">
      <alignment vertical="center"/>
    </xf>
    <xf numFmtId="175" fontId="35" fillId="36" borderId="0" xfId="304" applyNumberFormat="1" applyFont="1" applyFill="1" applyAlignment="1">
      <alignment horizontal="right"/>
    </xf>
    <xf numFmtId="175" fontId="28" fillId="0" borderId="0" xfId="304" applyNumberFormat="1" applyFont="1" applyAlignment="1">
      <alignment horizontal="right"/>
    </xf>
    <xf numFmtId="0" fontId="28" fillId="0" borderId="0" xfId="304" applyFont="1" applyAlignment="1">
      <alignment horizontal="right"/>
    </xf>
    <xf numFmtId="166" fontId="29" fillId="36" borderId="0" xfId="304" applyNumberFormat="1" applyFont="1" applyFill="1" applyBorder="1" applyAlignment="1">
      <alignment horizontal="right"/>
    </xf>
    <xf numFmtId="166" fontId="28" fillId="36" borderId="0" xfId="304" applyNumberFormat="1" applyFont="1" applyFill="1" applyBorder="1" applyAlignment="1">
      <alignment horizontal="right"/>
    </xf>
    <xf numFmtId="0" fontId="28" fillId="36" borderId="16" xfId="304" applyFont="1" applyFill="1" applyBorder="1" applyAlignment="1">
      <alignment horizontal="left"/>
    </xf>
    <xf numFmtId="166" fontId="29" fillId="36" borderId="16" xfId="304" applyNumberFormat="1" applyFont="1" applyFill="1" applyBorder="1" applyAlignment="1">
      <alignment horizontal="right"/>
    </xf>
    <xf numFmtId="0" fontId="43" fillId="36" borderId="0" xfId="304" quotePrefix="1" applyFont="1" applyFill="1"/>
    <xf numFmtId="0" fontId="43" fillId="36" borderId="0" xfId="304" applyFont="1" applyFill="1"/>
    <xf numFmtId="175" fontId="43" fillId="36" borderId="0" xfId="304" applyNumberFormat="1" applyFont="1" applyFill="1" applyAlignment="1">
      <alignment horizontal="right"/>
    </xf>
    <xf numFmtId="0" fontId="43" fillId="36" borderId="0" xfId="304" applyFont="1" applyFill="1" applyAlignment="1">
      <alignment horizontal="right"/>
    </xf>
    <xf numFmtId="0" fontId="27" fillId="33" borderId="0" xfId="0" applyFont="1" applyFill="1" applyBorder="1" applyAlignment="1">
      <alignment vertical="top"/>
    </xf>
    <xf numFmtId="0" fontId="29" fillId="33" borderId="0" xfId="304" applyFont="1" applyFill="1" applyBorder="1"/>
    <xf numFmtId="0" fontId="29" fillId="33" borderId="0" xfId="304" applyFont="1" applyFill="1" applyBorder="1" applyAlignment="1">
      <alignment vertical="center"/>
    </xf>
    <xf numFmtId="0" fontId="28" fillId="33" borderId="0" xfId="304" applyFont="1" applyFill="1" applyBorder="1"/>
    <xf numFmtId="175" fontId="28" fillId="33" borderId="0" xfId="304" applyNumberFormat="1" applyFont="1" applyFill="1" applyBorder="1" applyAlignment="1">
      <alignment horizontal="right"/>
    </xf>
    <xf numFmtId="0" fontId="28" fillId="33" borderId="0" xfId="304" applyFont="1" applyFill="1" applyBorder="1" applyAlignment="1">
      <alignment horizontal="right"/>
    </xf>
    <xf numFmtId="0" fontId="28" fillId="34" borderId="0" xfId="304" applyFont="1" applyFill="1" applyBorder="1"/>
    <xf numFmtId="0" fontId="29" fillId="34" borderId="0" xfId="304" applyFont="1" applyFill="1" applyBorder="1" applyAlignment="1">
      <alignment vertical="center"/>
    </xf>
    <xf numFmtId="175" fontId="28" fillId="34" borderId="0" xfId="304" applyNumberFormat="1" applyFont="1" applyFill="1" applyBorder="1" applyAlignment="1">
      <alignment horizontal="right"/>
    </xf>
    <xf numFmtId="0" fontId="28" fillId="34" borderId="0" xfId="304" applyFont="1" applyFill="1" applyBorder="1" applyAlignment="1">
      <alignment horizontal="right"/>
    </xf>
    <xf numFmtId="0" fontId="28" fillId="34" borderId="0" xfId="304" applyFont="1" applyFill="1"/>
    <xf numFmtId="167" fontId="28" fillId="36" borderId="0" xfId="304" applyNumberFormat="1" applyFont="1" applyFill="1" applyBorder="1" applyAlignment="1">
      <alignment horizontal="right"/>
    </xf>
    <xf numFmtId="166" fontId="28" fillId="33" borderId="0" xfId="304" applyNumberFormat="1" applyFont="1" applyFill="1" applyBorder="1" applyAlignment="1">
      <alignment horizontal="right"/>
    </xf>
    <xf numFmtId="166" fontId="28" fillId="34" borderId="0" xfId="304" applyNumberFormat="1" applyFont="1" applyFill="1" applyBorder="1" applyAlignment="1">
      <alignment horizontal="right"/>
    </xf>
    <xf numFmtId="0" fontId="28" fillId="0" borderId="0" xfId="304" applyFont="1" applyBorder="1"/>
    <xf numFmtId="0" fontId="28" fillId="36" borderId="10" xfId="304" applyFont="1" applyFill="1" applyBorder="1" applyAlignment="1">
      <alignment horizontal="center"/>
    </xf>
    <xf numFmtId="0" fontId="29" fillId="36" borderId="12" xfId="304" applyNumberFormat="1" applyFont="1" applyFill="1" applyBorder="1" applyAlignment="1">
      <alignment horizontal="right" vertical="center"/>
    </xf>
    <xf numFmtId="0" fontId="29" fillId="33" borderId="13" xfId="304" applyFont="1" applyFill="1" applyBorder="1"/>
    <xf numFmtId="0" fontId="28" fillId="33" borderId="14" xfId="304" applyFont="1" applyFill="1" applyBorder="1" applyAlignment="1">
      <alignment horizontal="right"/>
    </xf>
    <xf numFmtId="0" fontId="28" fillId="36" borderId="13" xfId="304" applyFont="1" applyFill="1" applyBorder="1"/>
    <xf numFmtId="175" fontId="28" fillId="36" borderId="14" xfId="304" applyNumberFormat="1" applyFont="1" applyFill="1" applyBorder="1" applyAlignment="1">
      <alignment horizontal="right"/>
    </xf>
    <xf numFmtId="166" fontId="29" fillId="36" borderId="14" xfId="304" applyNumberFormat="1" applyFont="1" applyFill="1" applyBorder="1" applyAlignment="1">
      <alignment horizontal="right"/>
    </xf>
    <xf numFmtId="166" fontId="28" fillId="36" borderId="14" xfId="304" applyNumberFormat="1" applyFont="1" applyFill="1" applyBorder="1" applyAlignment="1">
      <alignment horizontal="right"/>
    </xf>
    <xf numFmtId="0" fontId="28" fillId="34" borderId="13" xfId="304" applyFont="1" applyFill="1" applyBorder="1"/>
    <xf numFmtId="166" fontId="28" fillId="34" borderId="14" xfId="304" applyNumberFormat="1" applyFont="1" applyFill="1" applyBorder="1" applyAlignment="1">
      <alignment horizontal="right"/>
    </xf>
    <xf numFmtId="0" fontId="29" fillId="36" borderId="13" xfId="304" applyFont="1" applyFill="1" applyBorder="1"/>
    <xf numFmtId="166" fontId="28" fillId="36" borderId="14" xfId="304" applyNumberFormat="1" applyFont="1" applyFill="1" applyBorder="1"/>
    <xf numFmtId="166" fontId="28" fillId="33" borderId="14" xfId="304" applyNumberFormat="1" applyFont="1" applyFill="1" applyBorder="1" applyAlignment="1">
      <alignment horizontal="right"/>
    </xf>
    <xf numFmtId="0" fontId="28" fillId="36" borderId="15" xfId="304" applyFont="1" applyFill="1" applyBorder="1"/>
    <xf numFmtId="166" fontId="29" fillId="36" borderId="17" xfId="304" applyNumberFormat="1" applyFont="1" applyFill="1" applyBorder="1" applyAlignment="1">
      <alignment horizontal="right"/>
    </xf>
    <xf numFmtId="0" fontId="30" fillId="36" borderId="0" xfId="0" applyFont="1" applyFill="1" applyAlignment="1">
      <alignment vertical="center"/>
    </xf>
    <xf numFmtId="0" fontId="51" fillId="0" borderId="0" xfId="0" quotePrefix="1" applyFont="1" applyBorder="1" applyAlignment="1">
      <alignment vertical="top"/>
    </xf>
    <xf numFmtId="0" fontId="22" fillId="0" borderId="0" xfId="0" applyFont="1" applyAlignment="1">
      <alignment horizontal="left" vertical="top" wrapText="1"/>
    </xf>
    <xf numFmtId="0" fontId="20" fillId="0" borderId="0" xfId="44" applyFont="1" applyAlignment="1">
      <alignment horizontal="left" vertical="center"/>
    </xf>
    <xf numFmtId="0" fontId="23" fillId="0" borderId="0" xfId="0" applyFont="1" applyAlignment="1">
      <alignment horizontal="left" vertical="center" wrapText="1"/>
    </xf>
    <xf numFmtId="0" fontId="22" fillId="0" borderId="0" xfId="0" applyFont="1" applyAlignment="1">
      <alignment horizontal="left" vertical="center" wrapText="1"/>
    </xf>
    <xf numFmtId="0" fontId="28" fillId="0" borderId="0" xfId="44" applyFont="1" applyAlignment="1">
      <alignment horizontal="left" vertical="center"/>
    </xf>
    <xf numFmtId="0" fontId="30" fillId="57" borderId="0" xfId="0" applyFont="1" applyFill="1" applyAlignment="1">
      <alignment horizontal="left" vertical="center"/>
    </xf>
    <xf numFmtId="0" fontId="30" fillId="0" borderId="0" xfId="0" applyFont="1" applyFill="1" applyAlignment="1">
      <alignment horizontal="left" vertical="center"/>
    </xf>
    <xf numFmtId="0" fontId="44" fillId="0" borderId="0" xfId="0" applyFont="1" applyAlignment="1">
      <alignment horizontal="left" vertical="center" wrapText="1" readingOrder="1"/>
    </xf>
    <xf numFmtId="0" fontId="44" fillId="0" borderId="0" xfId="0" applyFont="1" applyAlignment="1">
      <alignment horizontal="left" vertical="center" wrapText="1"/>
    </xf>
    <xf numFmtId="0" fontId="37" fillId="33" borderId="0" xfId="48" applyFont="1" applyFill="1" applyAlignment="1" applyProtection="1">
      <alignment horizontal="right" vertical="center"/>
    </xf>
    <xf numFmtId="0" fontId="37" fillId="35" borderId="0" xfId="48" applyFont="1" applyFill="1" applyAlignment="1" applyProtection="1">
      <alignment horizontal="left" vertical="center" wrapText="1"/>
    </xf>
    <xf numFmtId="0" fontId="43" fillId="36" borderId="0" xfId="46" applyFont="1" applyFill="1" applyAlignment="1">
      <alignment horizontal="left" vertical="center" wrapText="1"/>
    </xf>
    <xf numFmtId="0" fontId="43" fillId="35" borderId="0" xfId="46" applyFont="1" applyFill="1" applyAlignment="1">
      <alignment vertical="center" wrapText="1"/>
    </xf>
    <xf numFmtId="0" fontId="35" fillId="0" borderId="0" xfId="46" applyAlignment="1">
      <alignment vertical="center" wrapText="1"/>
    </xf>
    <xf numFmtId="0" fontId="35" fillId="0" borderId="0" xfId="46" applyFont="1" applyAlignment="1">
      <alignment vertical="center" wrapText="1"/>
    </xf>
    <xf numFmtId="0" fontId="37" fillId="35" borderId="0" xfId="48" applyFont="1" applyFill="1" applyAlignment="1" applyProtection="1">
      <alignment horizontal="left" vertical="center"/>
    </xf>
    <xf numFmtId="0" fontId="35" fillId="36" borderId="0" xfId="46" applyFont="1" applyFill="1" applyAlignment="1">
      <alignment vertical="top" wrapText="1"/>
    </xf>
    <xf numFmtId="0" fontId="35" fillId="0" borderId="0" xfId="46" applyAlignment="1">
      <alignment vertical="top" wrapText="1"/>
    </xf>
    <xf numFmtId="0" fontId="46" fillId="35" borderId="0" xfId="48" applyFont="1" applyFill="1" applyAlignment="1" applyProtection="1">
      <alignment vertical="center" wrapText="1"/>
    </xf>
    <xf numFmtId="0" fontId="50" fillId="0" borderId="0" xfId="46" applyFont="1" applyAlignment="1">
      <alignment vertical="center" wrapText="1"/>
    </xf>
    <xf numFmtId="0" fontId="46" fillId="35" borderId="0" xfId="48" applyFont="1" applyFill="1" applyAlignment="1" applyProtection="1">
      <alignment horizontal="left" vertical="center" wrapText="1"/>
    </xf>
    <xf numFmtId="0" fontId="46" fillId="36" borderId="0" xfId="48" applyFont="1" applyFill="1" applyAlignment="1" applyProtection="1">
      <alignment horizontal="left" vertical="center" wrapText="1"/>
    </xf>
    <xf numFmtId="0" fontId="43" fillId="0" borderId="0" xfId="46" applyFont="1" applyAlignment="1">
      <alignment horizontal="left" vertical="center" wrapText="1"/>
    </xf>
    <xf numFmtId="0" fontId="43" fillId="35" borderId="0" xfId="46" applyFont="1" applyFill="1" applyAlignment="1">
      <alignment horizontal="left" wrapText="1"/>
    </xf>
    <xf numFmtId="0" fontId="50" fillId="0" borderId="0" xfId="46" applyFont="1" applyAlignment="1">
      <alignment horizontal="center" wrapText="1"/>
    </xf>
    <xf numFmtId="0" fontId="52" fillId="35" borderId="0" xfId="48" applyFont="1" applyFill="1" applyAlignment="1" applyProtection="1">
      <alignment horizontal="left" vertical="center" wrapText="1"/>
    </xf>
    <xf numFmtId="0" fontId="50" fillId="0" borderId="0" xfId="46" applyFont="1" applyAlignment="1">
      <alignment horizontal="left" wrapText="1"/>
    </xf>
    <xf numFmtId="0" fontId="37" fillId="36" borderId="0" xfId="48" applyFont="1" applyFill="1" applyAlignment="1" applyProtection="1">
      <alignment horizontal="left" vertical="center"/>
    </xf>
    <xf numFmtId="0" fontId="50" fillId="36" borderId="0" xfId="46" applyFont="1" applyFill="1" applyAlignment="1">
      <alignment horizontal="left" wrapText="1"/>
    </xf>
    <xf numFmtId="0" fontId="50" fillId="36" borderId="0" xfId="46" applyFont="1" applyFill="1" applyAlignment="1">
      <alignment horizontal="center" wrapText="1"/>
    </xf>
    <xf numFmtId="0" fontId="43" fillId="35" borderId="0" xfId="46" applyFont="1" applyFill="1" applyAlignment="1">
      <alignment horizontal="left" vertical="center" wrapText="1"/>
    </xf>
    <xf numFmtId="1" fontId="29" fillId="36" borderId="0" xfId="45" applyNumberFormat="1" applyFont="1" applyFill="1" applyBorder="1" applyAlignment="1">
      <alignment horizontal="center"/>
    </xf>
    <xf numFmtId="1" fontId="29" fillId="36" borderId="0" xfId="45" applyNumberFormat="1" applyFont="1" applyFill="1" applyBorder="1" applyAlignment="1">
      <alignment horizontal="center" wrapText="1"/>
    </xf>
    <xf numFmtId="165" fontId="29" fillId="36" borderId="0" xfId="45" applyNumberFormat="1" applyFont="1" applyFill="1" applyBorder="1" applyAlignment="1">
      <alignment horizontal="center" wrapText="1"/>
    </xf>
    <xf numFmtId="0" fontId="0" fillId="0" borderId="0" xfId="0" applyBorder="1" applyAlignment="1">
      <alignment horizontal="center"/>
    </xf>
    <xf numFmtId="0" fontId="27" fillId="0" borderId="0" xfId="0" applyFont="1" applyBorder="1" applyAlignment="1">
      <alignment horizontal="center" vertical="center"/>
    </xf>
    <xf numFmtId="0" fontId="35" fillId="36" borderId="0" xfId="0" quotePrefix="1" applyFont="1" applyFill="1" applyBorder="1" applyAlignment="1">
      <alignment horizontal="left" vertical="center" wrapText="1"/>
    </xf>
    <xf numFmtId="0" fontId="68" fillId="36" borderId="0" xfId="0" applyFont="1" applyFill="1" applyBorder="1" applyAlignment="1">
      <alignment horizontal="left" vertical="center" wrapText="1"/>
    </xf>
    <xf numFmtId="165" fontId="27" fillId="0" borderId="0" xfId="0" applyNumberFormat="1" applyFont="1" applyBorder="1" applyAlignment="1">
      <alignment horizontal="center" vertical="center"/>
    </xf>
    <xf numFmtId="0" fontId="23" fillId="0" borderId="0" xfId="0" applyFont="1" applyBorder="1" applyAlignment="1">
      <alignment horizontal="left" vertical="center"/>
    </xf>
    <xf numFmtId="0" fontId="51" fillId="0" borderId="11" xfId="0" applyFont="1" applyBorder="1" applyAlignment="1">
      <alignment horizontal="left" wrapText="1"/>
    </xf>
    <xf numFmtId="0" fontId="27" fillId="38" borderId="0" xfId="0" applyFont="1" applyFill="1" applyBorder="1" applyAlignment="1">
      <alignment horizontal="center" vertical="center"/>
    </xf>
    <xf numFmtId="0" fontId="51" fillId="0" borderId="0" xfId="0" applyFont="1" applyBorder="1" applyAlignment="1">
      <alignment horizontal="left" wrapText="1"/>
    </xf>
    <xf numFmtId="0" fontId="27" fillId="0" borderId="28" xfId="0" applyFont="1" applyBorder="1" applyAlignment="1">
      <alignment horizontal="center"/>
    </xf>
    <xf numFmtId="0" fontId="27" fillId="0" borderId="0" xfId="0" applyFont="1" applyBorder="1" applyAlignment="1">
      <alignment horizontal="center"/>
    </xf>
    <xf numFmtId="49" fontId="27" fillId="0" borderId="28" xfId="0" applyNumberFormat="1" applyFont="1" applyBorder="1" applyAlignment="1">
      <alignment horizontal="center"/>
    </xf>
    <xf numFmtId="49" fontId="27" fillId="0" borderId="0" xfId="0" applyNumberFormat="1" applyFont="1" applyBorder="1" applyAlignment="1">
      <alignment horizontal="center"/>
    </xf>
    <xf numFmtId="0" fontId="68" fillId="36" borderId="11" xfId="0" applyFont="1" applyFill="1" applyBorder="1" applyAlignment="1">
      <alignment horizontal="left" vertical="center" wrapText="1"/>
    </xf>
    <xf numFmtId="0" fontId="68" fillId="0" borderId="0" xfId="0" applyFont="1" applyBorder="1" applyAlignment="1">
      <alignment horizontal="left" vertical="center"/>
    </xf>
    <xf numFmtId="0" fontId="28" fillId="36" borderId="0" xfId="49" applyFont="1" applyFill="1" applyBorder="1" applyAlignment="1">
      <alignment horizontal="left" vertical="top" wrapText="1"/>
    </xf>
    <xf numFmtId="0" fontId="27" fillId="36" borderId="0" xfId="0" applyFont="1" applyFill="1" applyBorder="1" applyAlignment="1">
      <alignment horizontal="center" vertical="center"/>
    </xf>
    <xf numFmtId="165" fontId="27" fillId="36" borderId="0" xfId="0" applyNumberFormat="1" applyFont="1" applyFill="1" applyBorder="1" applyAlignment="1">
      <alignment horizontal="center" vertical="center"/>
    </xf>
    <xf numFmtId="0" fontId="68" fillId="36" borderId="0" xfId="0" applyFont="1" applyFill="1" applyBorder="1" applyAlignment="1">
      <alignment horizontal="left" vertical="center"/>
    </xf>
    <xf numFmtId="0" fontId="27" fillId="36" borderId="28" xfId="0" applyFont="1" applyFill="1" applyBorder="1" applyAlignment="1">
      <alignment horizontal="center"/>
    </xf>
    <xf numFmtId="0" fontId="27" fillId="36" borderId="0" xfId="0" applyFont="1" applyFill="1" applyBorder="1" applyAlignment="1">
      <alignment horizontal="center"/>
    </xf>
    <xf numFmtId="49" fontId="27" fillId="36" borderId="28" xfId="0" applyNumberFormat="1" applyFont="1" applyFill="1" applyBorder="1" applyAlignment="1">
      <alignment horizontal="center"/>
    </xf>
    <xf numFmtId="49" fontId="27" fillId="36" borderId="0" xfId="0" applyNumberFormat="1" applyFont="1" applyFill="1" applyBorder="1" applyAlignment="1">
      <alignment horizontal="center"/>
    </xf>
    <xf numFmtId="0" fontId="51" fillId="0" borderId="11" xfId="0" applyFont="1" applyBorder="1" applyAlignment="1">
      <alignment horizontal="left" vertical="center" wrapText="1"/>
    </xf>
    <xf numFmtId="0" fontId="51" fillId="0" borderId="0" xfId="0" applyFont="1" applyBorder="1" applyAlignment="1">
      <alignment horizontal="left" vertical="center" wrapText="1"/>
    </xf>
    <xf numFmtId="174" fontId="27" fillId="0" borderId="0" xfId="0" applyNumberFormat="1" applyFont="1" applyBorder="1" applyAlignment="1">
      <alignment horizontal="center" vertical="center"/>
    </xf>
    <xf numFmtId="0" fontId="51" fillId="36" borderId="0" xfId="0" applyFont="1" applyFill="1" applyBorder="1" applyAlignment="1">
      <alignment horizontal="left"/>
    </xf>
    <xf numFmtId="174" fontId="27" fillId="36" borderId="0" xfId="0" applyNumberFormat="1" applyFont="1" applyFill="1" applyBorder="1" applyAlignment="1">
      <alignment horizontal="center" vertical="center"/>
    </xf>
    <xf numFmtId="0" fontId="51" fillId="36" borderId="11" xfId="0" applyFont="1" applyFill="1" applyBorder="1" applyAlignment="1">
      <alignment horizontal="left" wrapText="1"/>
    </xf>
    <xf numFmtId="0" fontId="51" fillId="36" borderId="0" xfId="0" applyFont="1" applyFill="1" applyBorder="1" applyAlignment="1">
      <alignment horizontal="left" wrapText="1"/>
    </xf>
    <xf numFmtId="0" fontId="21" fillId="36" borderId="0" xfId="0" applyFont="1" applyFill="1" applyBorder="1" applyAlignment="1">
      <alignment horizontal="center" vertical="center"/>
    </xf>
    <xf numFmtId="165" fontId="21" fillId="36" borderId="0" xfId="0" applyNumberFormat="1" applyFont="1" applyFill="1" applyBorder="1" applyAlignment="1">
      <alignment horizontal="center" vertical="center"/>
    </xf>
    <xf numFmtId="174" fontId="21" fillId="36" borderId="0" xfId="0" applyNumberFormat="1" applyFont="1" applyFill="1" applyBorder="1" applyAlignment="1">
      <alignment horizontal="center" vertical="center"/>
    </xf>
    <xf numFmtId="165" fontId="27" fillId="38" borderId="0" xfId="0" applyNumberFormat="1" applyFont="1" applyFill="1" applyBorder="1" applyAlignment="1">
      <alignment horizontal="center" vertical="center"/>
    </xf>
    <xf numFmtId="0" fontId="0" fillId="0" borderId="0" xfId="0" applyBorder="1" applyAlignment="1">
      <alignment horizontal="center" vertical="center"/>
    </xf>
    <xf numFmtId="0" fontId="35" fillId="36" borderId="0" xfId="304" applyFont="1" applyFill="1" applyAlignment="1">
      <alignment horizontal="left" vertical="center" wrapText="1"/>
    </xf>
    <xf numFmtId="175" fontId="29" fillId="36" borderId="0" xfId="304" applyNumberFormat="1" applyFont="1" applyFill="1" applyBorder="1" applyAlignment="1">
      <alignment horizontal="center" vertical="center"/>
    </xf>
    <xf numFmtId="0" fontId="28" fillId="36" borderId="0" xfId="304" applyFont="1" applyFill="1" applyBorder="1" applyAlignment="1">
      <alignment horizontal="center"/>
    </xf>
    <xf numFmtId="0" fontId="43" fillId="36" borderId="0" xfId="304" applyFont="1" applyFill="1" applyAlignment="1">
      <alignment horizontal="left" wrapText="1"/>
    </xf>
    <xf numFmtId="175" fontId="29" fillId="36" borderId="0" xfId="304" applyNumberFormat="1" applyFont="1" applyFill="1" applyAlignment="1">
      <alignment horizontal="right"/>
    </xf>
    <xf numFmtId="0" fontId="28" fillId="36" borderId="13" xfId="304" applyFont="1" applyFill="1" applyBorder="1" applyAlignment="1">
      <alignment horizontal="center"/>
    </xf>
  </cellXfs>
  <cellStyles count="349">
    <cellStyle name="_April 2014 Reserve Strengths" xfId="52"/>
    <cellStyle name="_April 2015 Reserve Strengths" xfId="53"/>
    <cellStyle name="_Army Reserve - Growth Perf" xfId="54"/>
    <cellStyle name="_August 2014 Reserve Strengths" xfId="55"/>
    <cellStyle name="_Copy of January monitoring LE" xfId="56"/>
    <cellStyle name="_Data" xfId="57"/>
    <cellStyle name="_Data sheet" xfId="58"/>
    <cellStyle name="_December 2014 Reserve Strengths" xfId="59"/>
    <cellStyle name="_Defence Board Intake and Outflow graphs" xfId="60"/>
    <cellStyle name="_February 2015 Reserve Strengths" xfId="61"/>
    <cellStyle name="_January 2015 Reserve Strengths" xfId="62"/>
    <cellStyle name="_July 2014 Reserve Strengths" xfId="63"/>
    <cellStyle name="_June 2014 Reserve Strengths" xfId="64"/>
    <cellStyle name="_March 2015 Reserve Strengths" xfId="65"/>
    <cellStyle name="_May 2014 Reserve Strengths" xfId="66"/>
    <cellStyle name="_November 2014 Reserve Strengths" xfId="67"/>
    <cellStyle name="_October 2014 Reserve Strengths" xfId="68"/>
    <cellStyle name="_September 2014 Reserve Strengths" xfId="69"/>
    <cellStyle name="_Sheet1" xfId="70"/>
    <cellStyle name="20% - Accent1" xfId="21" builtinId="30" customBuiltin="1"/>
    <cellStyle name="20% - Accent1 10" xfId="71"/>
    <cellStyle name="20% - Accent1 11" xfId="72"/>
    <cellStyle name="20% - Accent1 2" xfId="73"/>
    <cellStyle name="20% - Accent1 2 2" xfId="74"/>
    <cellStyle name="20% - Accent1 2 2 2" xfId="75"/>
    <cellStyle name="20% - Accent1 2 3" xfId="76"/>
    <cellStyle name="20% - Accent1 2_Table 11" xfId="77"/>
    <cellStyle name="20% - Accent1 3" xfId="78"/>
    <cellStyle name="20% - Accent1 3 2" xfId="79"/>
    <cellStyle name="20% - Accent1 4" xfId="80"/>
    <cellStyle name="20% - Accent1 5" xfId="81"/>
    <cellStyle name="20% - Accent1 6" xfId="82"/>
    <cellStyle name="20% - Accent1 7" xfId="83"/>
    <cellStyle name="20% - Accent1 8" xfId="84"/>
    <cellStyle name="20% - Accent1 9" xfId="85"/>
    <cellStyle name="20% - Accent2" xfId="25" builtinId="34" customBuiltin="1"/>
    <cellStyle name="20% - Accent2 10" xfId="86"/>
    <cellStyle name="20% - Accent2 11" xfId="87"/>
    <cellStyle name="20% - Accent2 2" xfId="88"/>
    <cellStyle name="20% - Accent2 2 2" xfId="89"/>
    <cellStyle name="20% - Accent2 2 2 2" xfId="90"/>
    <cellStyle name="20% - Accent2 2 3" xfId="91"/>
    <cellStyle name="20% - Accent2 2_Table 11" xfId="92"/>
    <cellStyle name="20% - Accent2 3" xfId="93"/>
    <cellStyle name="20% - Accent2 3 2" xfId="94"/>
    <cellStyle name="20% - Accent2 4" xfId="95"/>
    <cellStyle name="20% - Accent2 5" xfId="96"/>
    <cellStyle name="20% - Accent2 6" xfId="97"/>
    <cellStyle name="20% - Accent2 7" xfId="98"/>
    <cellStyle name="20% - Accent2 8" xfId="99"/>
    <cellStyle name="20% - Accent2 9" xfId="100"/>
    <cellStyle name="20% - Accent3" xfId="29" builtinId="38" customBuiltin="1"/>
    <cellStyle name="20% - Accent3 10" xfId="101"/>
    <cellStyle name="20% - Accent3 11" xfId="102"/>
    <cellStyle name="20% - Accent3 2" xfId="103"/>
    <cellStyle name="20% - Accent3 2 2" xfId="104"/>
    <cellStyle name="20% - Accent3 2 2 2" xfId="105"/>
    <cellStyle name="20% - Accent3 2 3" xfId="106"/>
    <cellStyle name="20% - Accent3 2_Table 11" xfId="107"/>
    <cellStyle name="20% - Accent3 3" xfId="108"/>
    <cellStyle name="20% - Accent3 3 2" xfId="109"/>
    <cellStyle name="20% - Accent3 4" xfId="110"/>
    <cellStyle name="20% - Accent3 5" xfId="111"/>
    <cellStyle name="20% - Accent3 6" xfId="112"/>
    <cellStyle name="20% - Accent3 7" xfId="113"/>
    <cellStyle name="20% - Accent3 8" xfId="114"/>
    <cellStyle name="20% - Accent3 9" xfId="115"/>
    <cellStyle name="20% - Accent4" xfId="33" builtinId="42" customBuiltin="1"/>
    <cellStyle name="20% - Accent4 10" xfId="116"/>
    <cellStyle name="20% - Accent4 11" xfId="117"/>
    <cellStyle name="20% - Accent4 2" xfId="118"/>
    <cellStyle name="20% - Accent4 2 2" xfId="119"/>
    <cellStyle name="20% - Accent4 2 2 2" xfId="120"/>
    <cellStyle name="20% - Accent4 2 3" xfId="121"/>
    <cellStyle name="20% - Accent4 2_Table 11" xfId="122"/>
    <cellStyle name="20% - Accent4 3" xfId="123"/>
    <cellStyle name="20% - Accent4 3 2" xfId="124"/>
    <cellStyle name="20% - Accent4 4" xfId="125"/>
    <cellStyle name="20% - Accent4 5" xfId="126"/>
    <cellStyle name="20% - Accent4 6" xfId="127"/>
    <cellStyle name="20% - Accent4 7" xfId="128"/>
    <cellStyle name="20% - Accent4 8" xfId="129"/>
    <cellStyle name="20% - Accent4 9" xfId="130"/>
    <cellStyle name="20% - Accent5" xfId="37" builtinId="46" customBuiltin="1"/>
    <cellStyle name="20% - Accent5 10" xfId="131"/>
    <cellStyle name="20% - Accent5 11" xfId="132"/>
    <cellStyle name="20% - Accent5 2" xfId="133"/>
    <cellStyle name="20% - Accent5 2 2" xfId="134"/>
    <cellStyle name="20% - Accent5 2 2 2" xfId="135"/>
    <cellStyle name="20% - Accent5 2 3" xfId="136"/>
    <cellStyle name="20% - Accent5 2_Table 11" xfId="137"/>
    <cellStyle name="20% - Accent5 3" xfId="138"/>
    <cellStyle name="20% - Accent5 3 2" xfId="139"/>
    <cellStyle name="20% - Accent5 4" xfId="140"/>
    <cellStyle name="20% - Accent5 5" xfId="141"/>
    <cellStyle name="20% - Accent5 6" xfId="142"/>
    <cellStyle name="20% - Accent5 7" xfId="143"/>
    <cellStyle name="20% - Accent5 8" xfId="144"/>
    <cellStyle name="20% - Accent5 9" xfId="145"/>
    <cellStyle name="20% - Accent6" xfId="41" builtinId="50" customBuiltin="1"/>
    <cellStyle name="20% - Accent6 10" xfId="146"/>
    <cellStyle name="20% - Accent6 11" xfId="147"/>
    <cellStyle name="20% - Accent6 2" xfId="148"/>
    <cellStyle name="20% - Accent6 2 2" xfId="149"/>
    <cellStyle name="20% - Accent6 2 2 2" xfId="150"/>
    <cellStyle name="20% - Accent6 2 3" xfId="151"/>
    <cellStyle name="20% - Accent6 2_Table 11" xfId="152"/>
    <cellStyle name="20% - Accent6 3" xfId="153"/>
    <cellStyle name="20% - Accent6 3 2" xfId="154"/>
    <cellStyle name="20% - Accent6 4" xfId="155"/>
    <cellStyle name="20% - Accent6 5" xfId="156"/>
    <cellStyle name="20% - Accent6 6" xfId="157"/>
    <cellStyle name="20% - Accent6 7" xfId="158"/>
    <cellStyle name="20% - Accent6 8" xfId="159"/>
    <cellStyle name="20% - Accent6 9" xfId="160"/>
    <cellStyle name="40% - Accent1" xfId="22" builtinId="31" customBuiltin="1"/>
    <cellStyle name="40% - Accent1 10" xfId="161"/>
    <cellStyle name="40% - Accent1 11" xfId="162"/>
    <cellStyle name="40% - Accent1 2" xfId="163"/>
    <cellStyle name="40% - Accent1 2 2" xfId="164"/>
    <cellStyle name="40% - Accent1 2 2 2" xfId="165"/>
    <cellStyle name="40% - Accent1 2 3" xfId="166"/>
    <cellStyle name="40% - Accent1 2_Table 11" xfId="167"/>
    <cellStyle name="40% - Accent1 3" xfId="168"/>
    <cellStyle name="40% - Accent1 3 2" xfId="169"/>
    <cellStyle name="40% - Accent1 4" xfId="170"/>
    <cellStyle name="40% - Accent1 5" xfId="171"/>
    <cellStyle name="40% - Accent1 6" xfId="172"/>
    <cellStyle name="40% - Accent1 7" xfId="173"/>
    <cellStyle name="40% - Accent1 8" xfId="174"/>
    <cellStyle name="40% - Accent1 9" xfId="175"/>
    <cellStyle name="40% - Accent2" xfId="26" builtinId="35" customBuiltin="1"/>
    <cellStyle name="40% - Accent2 10" xfId="176"/>
    <cellStyle name="40% - Accent2 11" xfId="177"/>
    <cellStyle name="40% - Accent2 2" xfId="178"/>
    <cellStyle name="40% - Accent2 2 2" xfId="179"/>
    <cellStyle name="40% - Accent2 2 2 2" xfId="180"/>
    <cellStyle name="40% - Accent2 2 3" xfId="181"/>
    <cellStyle name="40% - Accent2 2_Table 11" xfId="182"/>
    <cellStyle name="40% - Accent2 3" xfId="183"/>
    <cellStyle name="40% - Accent2 3 2" xfId="184"/>
    <cellStyle name="40% - Accent2 4" xfId="185"/>
    <cellStyle name="40% - Accent2 5" xfId="186"/>
    <cellStyle name="40% - Accent2 6" xfId="187"/>
    <cellStyle name="40% - Accent2 7" xfId="188"/>
    <cellStyle name="40% - Accent2 8" xfId="189"/>
    <cellStyle name="40% - Accent2 9" xfId="190"/>
    <cellStyle name="40% - Accent3" xfId="30" builtinId="39" customBuiltin="1"/>
    <cellStyle name="40% - Accent3 10" xfId="191"/>
    <cellStyle name="40% - Accent3 11" xfId="192"/>
    <cellStyle name="40% - Accent3 2" xfId="193"/>
    <cellStyle name="40% - Accent3 2 2" xfId="194"/>
    <cellStyle name="40% - Accent3 2 2 2" xfId="195"/>
    <cellStyle name="40% - Accent3 2 3" xfId="196"/>
    <cellStyle name="40% - Accent3 2_Table 11" xfId="197"/>
    <cellStyle name="40% - Accent3 3" xfId="198"/>
    <cellStyle name="40% - Accent3 3 2" xfId="199"/>
    <cellStyle name="40% - Accent3 4" xfId="200"/>
    <cellStyle name="40% - Accent3 5" xfId="201"/>
    <cellStyle name="40% - Accent3 6" xfId="202"/>
    <cellStyle name="40% - Accent3 7" xfId="203"/>
    <cellStyle name="40% - Accent3 8" xfId="204"/>
    <cellStyle name="40% - Accent3 9" xfId="205"/>
    <cellStyle name="40% - Accent4" xfId="34" builtinId="43" customBuiltin="1"/>
    <cellStyle name="40% - Accent4 10" xfId="206"/>
    <cellStyle name="40% - Accent4 11" xfId="207"/>
    <cellStyle name="40% - Accent4 2" xfId="208"/>
    <cellStyle name="40% - Accent4 2 2" xfId="209"/>
    <cellStyle name="40% - Accent4 2 2 2" xfId="210"/>
    <cellStyle name="40% - Accent4 2 3" xfId="211"/>
    <cellStyle name="40% - Accent4 2_Table 11" xfId="212"/>
    <cellStyle name="40% - Accent4 3" xfId="213"/>
    <cellStyle name="40% - Accent4 3 2" xfId="214"/>
    <cellStyle name="40% - Accent4 4" xfId="215"/>
    <cellStyle name="40% - Accent4 5" xfId="216"/>
    <cellStyle name="40% - Accent4 6" xfId="217"/>
    <cellStyle name="40% - Accent4 7" xfId="218"/>
    <cellStyle name="40% - Accent4 8" xfId="219"/>
    <cellStyle name="40% - Accent4 9" xfId="220"/>
    <cellStyle name="40% - Accent5" xfId="38" builtinId="47" customBuiltin="1"/>
    <cellStyle name="40% - Accent5 10" xfId="221"/>
    <cellStyle name="40% - Accent5 11" xfId="222"/>
    <cellStyle name="40% - Accent5 2" xfId="223"/>
    <cellStyle name="40% - Accent5 2 2" xfId="224"/>
    <cellStyle name="40% - Accent5 2 2 2" xfId="225"/>
    <cellStyle name="40% - Accent5 2 3" xfId="226"/>
    <cellStyle name="40% - Accent5 2_Table 11" xfId="227"/>
    <cellStyle name="40% - Accent5 3" xfId="228"/>
    <cellStyle name="40% - Accent5 3 2" xfId="229"/>
    <cellStyle name="40% - Accent5 4" xfId="230"/>
    <cellStyle name="40% - Accent5 5" xfId="231"/>
    <cellStyle name="40% - Accent5 6" xfId="232"/>
    <cellStyle name="40% - Accent5 7" xfId="233"/>
    <cellStyle name="40% - Accent5 8" xfId="234"/>
    <cellStyle name="40% - Accent5 9" xfId="235"/>
    <cellStyle name="40% - Accent6" xfId="42" builtinId="51" customBuiltin="1"/>
    <cellStyle name="40% - Accent6 10" xfId="236"/>
    <cellStyle name="40% - Accent6 11" xfId="237"/>
    <cellStyle name="40% - Accent6 2" xfId="238"/>
    <cellStyle name="40% - Accent6 2 2" xfId="239"/>
    <cellStyle name="40% - Accent6 2 2 2" xfId="240"/>
    <cellStyle name="40% - Accent6 2 3" xfId="241"/>
    <cellStyle name="40% - Accent6 2_Table 11" xfId="242"/>
    <cellStyle name="40% - Accent6 3" xfId="243"/>
    <cellStyle name="40% - Accent6 3 2" xfId="244"/>
    <cellStyle name="40% - Accent6 4" xfId="245"/>
    <cellStyle name="40% - Accent6 5" xfId="246"/>
    <cellStyle name="40% - Accent6 6" xfId="247"/>
    <cellStyle name="40% - Accent6 7" xfId="248"/>
    <cellStyle name="40% - Accent6 8" xfId="249"/>
    <cellStyle name="40% - Accent6 9" xfId="250"/>
    <cellStyle name="60% - Accent1" xfId="23" builtinId="32" customBuiltin="1"/>
    <cellStyle name="60% - Accent1 2" xfId="251"/>
    <cellStyle name="60% - Accent1 3" xfId="252"/>
    <cellStyle name="60% - Accent2" xfId="27" builtinId="36" customBuiltin="1"/>
    <cellStyle name="60% - Accent2 2" xfId="253"/>
    <cellStyle name="60% - Accent2 3" xfId="254"/>
    <cellStyle name="60% - Accent3" xfId="31" builtinId="40" customBuiltin="1"/>
    <cellStyle name="60% - Accent3 2" xfId="255"/>
    <cellStyle name="60% - Accent3 3" xfId="256"/>
    <cellStyle name="60% - Accent4" xfId="35" builtinId="44" customBuiltin="1"/>
    <cellStyle name="60% - Accent4 2" xfId="257"/>
    <cellStyle name="60% - Accent4 3" xfId="258"/>
    <cellStyle name="60% - Accent5" xfId="39" builtinId="48" customBuiltin="1"/>
    <cellStyle name="60% - Accent5 2" xfId="259"/>
    <cellStyle name="60% - Accent5 3" xfId="260"/>
    <cellStyle name="60% - Accent6" xfId="43" builtinId="52" customBuiltin="1"/>
    <cellStyle name="60% - Accent6 2" xfId="261"/>
    <cellStyle name="60% - Accent6 3" xfId="262"/>
    <cellStyle name="Accent1" xfId="20" builtinId="29" customBuiltin="1"/>
    <cellStyle name="Accent1 2" xfId="263"/>
    <cellStyle name="Accent1 3" xfId="264"/>
    <cellStyle name="Accent2" xfId="24" builtinId="33" customBuiltin="1"/>
    <cellStyle name="Accent2 2" xfId="265"/>
    <cellStyle name="Accent2 3" xfId="266"/>
    <cellStyle name="Accent3" xfId="28" builtinId="37" customBuiltin="1"/>
    <cellStyle name="Accent3 2" xfId="267"/>
    <cellStyle name="Accent3 3" xfId="268"/>
    <cellStyle name="Accent4" xfId="32" builtinId="41" customBuiltin="1"/>
    <cellStyle name="Accent4 2" xfId="269"/>
    <cellStyle name="Accent4 3" xfId="270"/>
    <cellStyle name="Accent5" xfId="36" builtinId="45" customBuiltin="1"/>
    <cellStyle name="Accent5 2" xfId="271"/>
    <cellStyle name="Accent5 3" xfId="272"/>
    <cellStyle name="Accent6" xfId="40" builtinId="49" customBuiltin="1"/>
    <cellStyle name="Accent6 2" xfId="273"/>
    <cellStyle name="Accent6 3" xfId="274"/>
    <cellStyle name="AFE" xfId="275"/>
    <cellStyle name="AFE 2" xfId="276"/>
    <cellStyle name="AFE_Summary Graphs" xfId="277"/>
    <cellStyle name="Bad" xfId="9" builtinId="27" customBuiltin="1"/>
    <cellStyle name="Bad 2" xfId="278"/>
    <cellStyle name="Bad 3" xfId="279"/>
    <cellStyle name="Calculation" xfId="13" builtinId="22" customBuiltin="1"/>
    <cellStyle name="Calculation 2" xfId="280"/>
    <cellStyle name="Calculation 3" xfId="281"/>
    <cellStyle name="Check Cell" xfId="15" builtinId="23" customBuiltin="1"/>
    <cellStyle name="Check Cell 2" xfId="282"/>
    <cellStyle name="Check Cell 3" xfId="283"/>
    <cellStyle name="Comma" xfId="1" builtinId="3"/>
    <cellStyle name="Comma 2" xfId="284"/>
    <cellStyle name="Explanatory Text" xfId="18" builtinId="53" customBuiltin="1"/>
    <cellStyle name="Explanatory Text 2" xfId="285"/>
    <cellStyle name="Explanatory Text 3" xfId="286"/>
    <cellStyle name="Good" xfId="8" builtinId="26" customBuiltin="1"/>
    <cellStyle name="Good 2" xfId="287"/>
    <cellStyle name="Good 3" xfId="288"/>
    <cellStyle name="Heading 1" xfId="4" builtinId="16" customBuiltin="1"/>
    <cellStyle name="Heading 1 2" xfId="289"/>
    <cellStyle name="Heading 1 3" xfId="290"/>
    <cellStyle name="Heading 2" xfId="5" builtinId="17" customBuiltin="1"/>
    <cellStyle name="Heading 2 2" xfId="291"/>
    <cellStyle name="Heading 2 3" xfId="292"/>
    <cellStyle name="Heading 3" xfId="6" builtinId="18" customBuiltin="1"/>
    <cellStyle name="Heading 3 2" xfId="293"/>
    <cellStyle name="Heading 3 3" xfId="294"/>
    <cellStyle name="Heading 4" xfId="7" builtinId="19" customBuiltin="1"/>
    <cellStyle name="Heading 4 2" xfId="295"/>
    <cellStyle name="Heading 4 3" xfId="296"/>
    <cellStyle name="Hyperlink" xfId="44" builtinId="8"/>
    <cellStyle name="Hyperlink 2" xfId="48"/>
    <cellStyle name="Input" xfId="11" builtinId="20" customBuiltin="1"/>
    <cellStyle name="Input 2" xfId="297"/>
    <cellStyle name="Input 3" xfId="298"/>
    <cellStyle name="Linked Cell" xfId="14" builtinId="24" customBuiltin="1"/>
    <cellStyle name="Linked Cell 2" xfId="299"/>
    <cellStyle name="Linked Cell 3" xfId="300"/>
    <cellStyle name="Neutral" xfId="10" builtinId="28" customBuiltin="1"/>
    <cellStyle name="Neutral 2" xfId="301"/>
    <cellStyle name="Neutral 3" xfId="302"/>
    <cellStyle name="Normal" xfId="0" builtinId="0"/>
    <cellStyle name="Normal 10" xfId="303"/>
    <cellStyle name="Normal 11" xfId="304"/>
    <cellStyle name="Normal 12" xfId="305"/>
    <cellStyle name="Normal 16" xfId="46"/>
    <cellStyle name="Normal 2" xfId="306"/>
    <cellStyle name="Normal 2 2" xfId="307"/>
    <cellStyle name="Normal 2 2 2" xfId="308"/>
    <cellStyle name="Normal 2 3" xfId="309"/>
    <cellStyle name="Normal 2 4" xfId="310"/>
    <cellStyle name="Normal 2_Table 11" xfId="311"/>
    <cellStyle name="Normal 3" xfId="49"/>
    <cellStyle name="Normal 4" xfId="312"/>
    <cellStyle name="Normal 4 2" xfId="313"/>
    <cellStyle name="Normal 5" xfId="314"/>
    <cellStyle name="Normal 5 2" xfId="315"/>
    <cellStyle name="Normal 6" xfId="316"/>
    <cellStyle name="Normal 6 2" xfId="317"/>
    <cellStyle name="Normal 7" xfId="318"/>
    <cellStyle name="Normal 7 2" xfId="319"/>
    <cellStyle name="Normal 8" xfId="320"/>
    <cellStyle name="Normal 9" xfId="321"/>
    <cellStyle name="Normal_Reformatting of QPR" xfId="45"/>
    <cellStyle name="Normal_UKDS 2010 COMPLETE CH2 templates" xfId="50"/>
    <cellStyle name="Note" xfId="17" builtinId="10" customBuiltin="1"/>
    <cellStyle name="Note 10" xfId="322"/>
    <cellStyle name="Note 11" xfId="323"/>
    <cellStyle name="Note 2" xfId="324"/>
    <cellStyle name="Note 2 2" xfId="325"/>
    <cellStyle name="Note 2 2 2" xfId="326"/>
    <cellStyle name="Note 2 3" xfId="327"/>
    <cellStyle name="Note 2_Table 11" xfId="328"/>
    <cellStyle name="Note 3" xfId="329"/>
    <cellStyle name="Note 4" xfId="330"/>
    <cellStyle name="Note 4 2" xfId="331"/>
    <cellStyle name="Note 5" xfId="332"/>
    <cellStyle name="Note 5 2" xfId="333"/>
    <cellStyle name="Note 6" xfId="334"/>
    <cellStyle name="Note 7" xfId="335"/>
    <cellStyle name="Note 8" xfId="336"/>
    <cellStyle name="Note 9" xfId="337"/>
    <cellStyle name="Output" xfId="12" builtinId="21" customBuiltin="1"/>
    <cellStyle name="Output 2" xfId="338"/>
    <cellStyle name="Output 3" xfId="339"/>
    <cellStyle name="Percent" xfId="2" builtinId="5"/>
    <cellStyle name="Percent 2" xfId="51"/>
    <cellStyle name="Percent 3" xfId="340"/>
    <cellStyle name="Style 1" xfId="341"/>
    <cellStyle name="Style 1 2" xfId="47"/>
    <cellStyle name="Style 1_Table 11" xfId="342"/>
    <cellStyle name="Title" xfId="3" builtinId="15" customBuiltin="1"/>
    <cellStyle name="Title 2" xfId="343"/>
    <cellStyle name="Title 3" xfId="344"/>
    <cellStyle name="Total" xfId="19" builtinId="25" customBuiltin="1"/>
    <cellStyle name="Total 2" xfId="345"/>
    <cellStyle name="Total 3" xfId="346"/>
    <cellStyle name="Warning Text" xfId="16" builtinId="11" customBuiltin="1"/>
    <cellStyle name="Warning Text 2" xfId="347"/>
    <cellStyle name="Warning Text 3" xfId="348"/>
  </cellStyles>
  <dxfs count="0"/>
  <tableStyles count="0" defaultTableStyle="TableStyleMedium2" defaultPivotStyle="PivotStyleLight16"/>
  <colors>
    <mruColors>
      <color rgb="FFE0D8D8"/>
      <color rgb="FFBBA8A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40634</c:v>
          </c:tx>
          <c:spPr>
            <a:solidFill>
              <a:srgbClr val="0000FF"/>
            </a:solidFill>
            <a:ln w="12700">
              <a:solidFill>
                <a:srgbClr val="000000"/>
              </a:solidFill>
              <a:prstDash val="solid"/>
            </a:ln>
          </c:spPr>
          <c:invertIfNegative val="0"/>
          <c:dLbls>
            <c:spPr>
              <a:noFill/>
              <a:ln w="25400">
                <a:noFill/>
              </a:ln>
            </c:spPr>
            <c:txPr>
              <a:bodyPr/>
              <a:lstStyle/>
              <a:p>
                <a:pPr>
                  <a:defRPr sz="225" b="1" i="0" u="none" strike="noStrike" baseline="0">
                    <a:solidFill>
                      <a:srgbClr val="333333"/>
                    </a:solidFill>
                    <a:latin typeface="Arial"/>
                    <a:ea typeface="Arial"/>
                    <a:cs typeface="Arial"/>
                  </a:defRPr>
                </a:pPr>
                <a:endParaRPr lang="en-US"/>
              </a:p>
            </c:txPr>
            <c:showLegendKey val="0"/>
            <c:showVal val="1"/>
            <c:showCatName val="0"/>
            <c:showSerName val="0"/>
            <c:showPercent val="0"/>
            <c:showBubbleSize val="0"/>
            <c:showLeaderLines val="0"/>
          </c:dLbls>
          <c:cat>
            <c:strLit>
              <c:ptCount val="3"/>
              <c:pt idx="0">
                <c:v>Naval Service</c:v>
              </c:pt>
              <c:pt idx="1">
                <c:v>Army</c:v>
              </c:pt>
              <c:pt idx="2">
                <c:v>Royal Air Force</c:v>
              </c:pt>
            </c:strLit>
          </c:cat>
          <c:val>
            <c:numLit>
              <c:formatCode>General</c:formatCode>
              <c:ptCount val="3"/>
              <c:pt idx="0">
                <c:v>9.3714316063414502E-2</c:v>
              </c:pt>
              <c:pt idx="1">
                <c:v>7.9804958864393594E-2</c:v>
              </c:pt>
              <c:pt idx="2">
                <c:v>0.137646006028636</c:v>
              </c:pt>
            </c:numLit>
          </c:val>
        </c:ser>
        <c:ser>
          <c:idx val="1"/>
          <c:order val="1"/>
          <c:tx>
            <c:v>41000</c:v>
          </c:tx>
          <c:spPr>
            <a:solidFill>
              <a:srgbClr val="A1B734"/>
            </a:solidFill>
            <a:ln w="12700">
              <a:solidFill>
                <a:srgbClr val="333333"/>
              </a:solidFill>
              <a:prstDash val="solid"/>
            </a:ln>
          </c:spPr>
          <c:invertIfNegative val="0"/>
          <c:val>
            <c:numLit>
              <c:formatCode>General</c:formatCode>
              <c:ptCount val="3"/>
              <c:pt idx="0">
                <c:v>9.1999999999999901E-2</c:v>
              </c:pt>
              <c:pt idx="1">
                <c:v>8.2000000000000003E-2</c:v>
              </c:pt>
              <c:pt idx="2">
                <c:v>0.137646006028636</c:v>
              </c:pt>
            </c:numLit>
          </c:val>
        </c:ser>
        <c:dLbls>
          <c:showLegendKey val="0"/>
          <c:showVal val="0"/>
          <c:showCatName val="0"/>
          <c:showSerName val="0"/>
          <c:showPercent val="0"/>
          <c:showBubbleSize val="0"/>
        </c:dLbls>
        <c:gapWidth val="150"/>
        <c:axId val="40023168"/>
        <c:axId val="40024704"/>
      </c:barChart>
      <c:catAx>
        <c:axId val="40023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333333"/>
                </a:solidFill>
                <a:latin typeface="Arial"/>
                <a:ea typeface="Arial"/>
                <a:cs typeface="Arial"/>
              </a:defRPr>
            </a:pPr>
            <a:endParaRPr lang="en-US"/>
          </a:p>
        </c:txPr>
        <c:crossAx val="40024704"/>
        <c:crosses val="autoZero"/>
        <c:auto val="1"/>
        <c:lblAlgn val="ctr"/>
        <c:lblOffset val="100"/>
        <c:tickLblSkip val="1"/>
        <c:tickMarkSkip val="1"/>
        <c:noMultiLvlLbl val="0"/>
      </c:catAx>
      <c:valAx>
        <c:axId val="40024704"/>
        <c:scaling>
          <c:orientation val="minMax"/>
        </c:scaling>
        <c:delete val="0"/>
        <c:axPos val="l"/>
        <c:numFmt formatCode="General" sourceLinked="1"/>
        <c:majorTickMark val="out"/>
        <c:minorTickMark val="none"/>
        <c:tickLblPos val="none"/>
        <c:spPr>
          <a:ln w="9525">
            <a:noFill/>
          </a:ln>
        </c:spPr>
        <c:crossAx val="40023168"/>
        <c:crosses val="autoZero"/>
        <c:crossBetween val="between"/>
      </c:valAx>
      <c:spPr>
        <a:noFill/>
        <a:ln w="25400">
          <a:noFill/>
        </a:ln>
      </c:spPr>
    </c:plotArea>
    <c:legend>
      <c:legendPos val="r"/>
      <c:overlay val="0"/>
      <c:spPr>
        <a:solidFill>
          <a:srgbClr val="FFFFFF"/>
        </a:solidFill>
        <a:ln w="3175">
          <a:solidFill>
            <a:srgbClr val="000000"/>
          </a:solidFill>
          <a:prstDash val="solid"/>
        </a:ln>
      </c:spPr>
      <c:txPr>
        <a:bodyPr/>
        <a:lstStyle/>
        <a:p>
          <a:pPr>
            <a:defRPr sz="740" b="0" i="0" u="none" strike="noStrike" baseline="0">
              <a:solidFill>
                <a:srgbClr val="333333"/>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300" b="0" i="0" u="none" strike="noStrike" baseline="0">
          <a:solidFill>
            <a:srgbClr val="333333"/>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40634</c:v>
          </c:tx>
          <c:spPr>
            <a:solidFill>
              <a:srgbClr val="0000FF"/>
            </a:solidFill>
            <a:ln w="12700">
              <a:solidFill>
                <a:srgbClr val="000000"/>
              </a:solidFill>
              <a:prstDash val="solid"/>
            </a:ln>
          </c:spPr>
          <c:invertIfNegative val="0"/>
          <c:dLbls>
            <c:spPr>
              <a:noFill/>
              <a:ln w="25400">
                <a:noFill/>
              </a:ln>
            </c:spPr>
            <c:txPr>
              <a:bodyPr/>
              <a:lstStyle/>
              <a:p>
                <a:pPr>
                  <a:defRPr sz="225" b="1" i="0" u="none" strike="noStrike" baseline="0">
                    <a:solidFill>
                      <a:srgbClr val="333333"/>
                    </a:solidFill>
                    <a:latin typeface="Arial"/>
                    <a:ea typeface="Arial"/>
                    <a:cs typeface="Arial"/>
                  </a:defRPr>
                </a:pPr>
                <a:endParaRPr lang="en-US"/>
              </a:p>
            </c:txPr>
            <c:showLegendKey val="0"/>
            <c:showVal val="1"/>
            <c:showCatName val="0"/>
            <c:showSerName val="0"/>
            <c:showPercent val="0"/>
            <c:showBubbleSize val="0"/>
            <c:showLeaderLines val="0"/>
          </c:dLbls>
          <c:cat>
            <c:strLit>
              <c:ptCount val="3"/>
              <c:pt idx="0">
                <c:v>Naval Service</c:v>
              </c:pt>
              <c:pt idx="1">
                <c:v>Army</c:v>
              </c:pt>
              <c:pt idx="2">
                <c:v>Royal Air Force</c:v>
              </c:pt>
            </c:strLit>
          </c:cat>
          <c:val>
            <c:numLit>
              <c:formatCode>General</c:formatCode>
              <c:ptCount val="3"/>
              <c:pt idx="0">
                <c:v>9.3714316063414502E-2</c:v>
              </c:pt>
              <c:pt idx="1">
                <c:v>7.9804958864393594E-2</c:v>
              </c:pt>
              <c:pt idx="2">
                <c:v>0.137646006028636</c:v>
              </c:pt>
            </c:numLit>
          </c:val>
        </c:ser>
        <c:ser>
          <c:idx val="1"/>
          <c:order val="1"/>
          <c:tx>
            <c:v>41000</c:v>
          </c:tx>
          <c:spPr>
            <a:solidFill>
              <a:srgbClr val="A1B734"/>
            </a:solidFill>
            <a:ln w="12700">
              <a:solidFill>
                <a:srgbClr val="333333"/>
              </a:solidFill>
              <a:prstDash val="solid"/>
            </a:ln>
          </c:spPr>
          <c:invertIfNegative val="0"/>
          <c:val>
            <c:numLit>
              <c:formatCode>General</c:formatCode>
              <c:ptCount val="3"/>
              <c:pt idx="0">
                <c:v>9.1999999999999901E-2</c:v>
              </c:pt>
              <c:pt idx="1">
                <c:v>8.2000000000000003E-2</c:v>
              </c:pt>
              <c:pt idx="2">
                <c:v>0.137646006028636</c:v>
              </c:pt>
            </c:numLit>
          </c:val>
        </c:ser>
        <c:dLbls>
          <c:showLegendKey val="0"/>
          <c:showVal val="0"/>
          <c:showCatName val="0"/>
          <c:showSerName val="0"/>
          <c:showPercent val="0"/>
          <c:showBubbleSize val="0"/>
        </c:dLbls>
        <c:gapWidth val="150"/>
        <c:axId val="39931264"/>
        <c:axId val="39937152"/>
      </c:barChart>
      <c:catAx>
        <c:axId val="3993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333333"/>
                </a:solidFill>
                <a:latin typeface="Arial"/>
                <a:ea typeface="Arial"/>
                <a:cs typeface="Arial"/>
              </a:defRPr>
            </a:pPr>
            <a:endParaRPr lang="en-US"/>
          </a:p>
        </c:txPr>
        <c:crossAx val="39937152"/>
        <c:crosses val="autoZero"/>
        <c:auto val="1"/>
        <c:lblAlgn val="ctr"/>
        <c:lblOffset val="100"/>
        <c:tickLblSkip val="1"/>
        <c:tickMarkSkip val="1"/>
        <c:noMultiLvlLbl val="0"/>
      </c:catAx>
      <c:valAx>
        <c:axId val="39937152"/>
        <c:scaling>
          <c:orientation val="minMax"/>
        </c:scaling>
        <c:delete val="0"/>
        <c:axPos val="l"/>
        <c:numFmt formatCode="General" sourceLinked="1"/>
        <c:majorTickMark val="out"/>
        <c:minorTickMark val="none"/>
        <c:tickLblPos val="none"/>
        <c:spPr>
          <a:ln w="9525">
            <a:noFill/>
          </a:ln>
        </c:spPr>
        <c:crossAx val="39931264"/>
        <c:crosses val="autoZero"/>
        <c:crossBetween val="between"/>
      </c:valAx>
      <c:spPr>
        <a:noFill/>
        <a:ln w="25400">
          <a:noFill/>
        </a:ln>
      </c:spPr>
    </c:plotArea>
    <c:legend>
      <c:legendPos val="r"/>
      <c:overlay val="0"/>
      <c:spPr>
        <a:solidFill>
          <a:srgbClr val="FFFFFF"/>
        </a:solidFill>
        <a:ln w="3175">
          <a:solidFill>
            <a:srgbClr val="000000"/>
          </a:solidFill>
          <a:prstDash val="solid"/>
        </a:ln>
      </c:spPr>
      <c:txPr>
        <a:bodyPr/>
        <a:lstStyle/>
        <a:p>
          <a:pPr>
            <a:defRPr sz="740" b="0" i="0" u="none" strike="noStrike" baseline="0">
              <a:solidFill>
                <a:srgbClr val="333333"/>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300" b="0" i="0" u="none" strike="noStrike" baseline="0">
          <a:solidFill>
            <a:srgbClr val="333333"/>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40634</c:v>
          </c:tx>
          <c:spPr>
            <a:solidFill>
              <a:srgbClr val="0000FF"/>
            </a:solidFill>
            <a:ln w="12700">
              <a:solidFill>
                <a:srgbClr val="000000"/>
              </a:solidFill>
              <a:prstDash val="solid"/>
            </a:ln>
          </c:spPr>
          <c:invertIfNegative val="0"/>
          <c:dLbls>
            <c:spPr>
              <a:noFill/>
              <a:ln w="25400">
                <a:noFill/>
              </a:ln>
            </c:spPr>
            <c:txPr>
              <a:bodyPr/>
              <a:lstStyle/>
              <a:p>
                <a:pPr>
                  <a:defRPr sz="225" b="1" i="0" u="none" strike="noStrike" baseline="0">
                    <a:solidFill>
                      <a:srgbClr val="333333"/>
                    </a:solidFill>
                    <a:latin typeface="Arial"/>
                    <a:ea typeface="Arial"/>
                    <a:cs typeface="Arial"/>
                  </a:defRPr>
                </a:pPr>
                <a:endParaRPr lang="en-US"/>
              </a:p>
            </c:txPr>
            <c:showLegendKey val="0"/>
            <c:showVal val="1"/>
            <c:showCatName val="0"/>
            <c:showSerName val="0"/>
            <c:showPercent val="0"/>
            <c:showBubbleSize val="0"/>
            <c:showLeaderLines val="0"/>
          </c:dLbls>
          <c:cat>
            <c:strLit>
              <c:ptCount val="3"/>
              <c:pt idx="0">
                <c:v>Naval Service</c:v>
              </c:pt>
              <c:pt idx="1">
                <c:v>Army</c:v>
              </c:pt>
              <c:pt idx="2">
                <c:v>Royal Air Force</c:v>
              </c:pt>
            </c:strLit>
          </c:cat>
          <c:val>
            <c:numLit>
              <c:formatCode>General</c:formatCode>
              <c:ptCount val="3"/>
              <c:pt idx="0">
                <c:v>9.3714316063414502E-2</c:v>
              </c:pt>
              <c:pt idx="1">
                <c:v>7.9804958864393594E-2</c:v>
              </c:pt>
              <c:pt idx="2">
                <c:v>0.137646006028636</c:v>
              </c:pt>
            </c:numLit>
          </c:val>
        </c:ser>
        <c:ser>
          <c:idx val="1"/>
          <c:order val="1"/>
          <c:tx>
            <c:v>41000</c:v>
          </c:tx>
          <c:spPr>
            <a:solidFill>
              <a:srgbClr val="A1B734"/>
            </a:solidFill>
            <a:ln w="12700">
              <a:solidFill>
                <a:srgbClr val="333333"/>
              </a:solidFill>
              <a:prstDash val="solid"/>
            </a:ln>
          </c:spPr>
          <c:invertIfNegative val="0"/>
          <c:val>
            <c:numLit>
              <c:formatCode>General</c:formatCode>
              <c:ptCount val="3"/>
              <c:pt idx="0">
                <c:v>9.1999999999999901E-2</c:v>
              </c:pt>
              <c:pt idx="1">
                <c:v>8.2000000000000003E-2</c:v>
              </c:pt>
              <c:pt idx="2">
                <c:v>0.137646006028636</c:v>
              </c:pt>
            </c:numLit>
          </c:val>
        </c:ser>
        <c:dLbls>
          <c:showLegendKey val="0"/>
          <c:showVal val="0"/>
          <c:showCatName val="0"/>
          <c:showSerName val="0"/>
          <c:showPercent val="0"/>
          <c:showBubbleSize val="0"/>
        </c:dLbls>
        <c:gapWidth val="150"/>
        <c:axId val="39950208"/>
        <c:axId val="39951744"/>
      </c:barChart>
      <c:catAx>
        <c:axId val="39950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333333"/>
                </a:solidFill>
                <a:latin typeface="Arial"/>
                <a:ea typeface="Arial"/>
                <a:cs typeface="Arial"/>
              </a:defRPr>
            </a:pPr>
            <a:endParaRPr lang="en-US"/>
          </a:p>
        </c:txPr>
        <c:crossAx val="39951744"/>
        <c:crosses val="autoZero"/>
        <c:auto val="1"/>
        <c:lblAlgn val="ctr"/>
        <c:lblOffset val="100"/>
        <c:tickLblSkip val="1"/>
        <c:tickMarkSkip val="1"/>
        <c:noMultiLvlLbl val="0"/>
      </c:catAx>
      <c:valAx>
        <c:axId val="39951744"/>
        <c:scaling>
          <c:orientation val="minMax"/>
        </c:scaling>
        <c:delete val="0"/>
        <c:axPos val="l"/>
        <c:numFmt formatCode="General" sourceLinked="1"/>
        <c:majorTickMark val="out"/>
        <c:minorTickMark val="none"/>
        <c:tickLblPos val="none"/>
        <c:spPr>
          <a:ln w="9525">
            <a:noFill/>
          </a:ln>
        </c:spPr>
        <c:crossAx val="39950208"/>
        <c:crosses val="autoZero"/>
        <c:crossBetween val="between"/>
      </c:valAx>
      <c:spPr>
        <a:noFill/>
        <a:ln w="25400">
          <a:noFill/>
        </a:ln>
      </c:spPr>
    </c:plotArea>
    <c:legend>
      <c:legendPos val="r"/>
      <c:overlay val="0"/>
      <c:spPr>
        <a:solidFill>
          <a:srgbClr val="FFFFFF"/>
        </a:solidFill>
        <a:ln w="3175">
          <a:solidFill>
            <a:srgbClr val="000000"/>
          </a:solidFill>
          <a:prstDash val="solid"/>
        </a:ln>
      </c:spPr>
      <c:txPr>
        <a:bodyPr/>
        <a:lstStyle/>
        <a:p>
          <a:pPr>
            <a:defRPr sz="740" b="0" i="0" u="none" strike="noStrike" baseline="0">
              <a:solidFill>
                <a:srgbClr val="333333"/>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300" b="0" i="0" u="none" strike="noStrike" baseline="0">
          <a:solidFill>
            <a:srgbClr val="333333"/>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171450</xdr:colOff>
      <xdr:row>447</xdr:row>
      <xdr:rowOff>0</xdr:rowOff>
    </xdr:from>
    <xdr:to>
      <xdr:col>24</xdr:col>
      <xdr:colOff>0</xdr:colOff>
      <xdr:row>447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447</xdr:row>
      <xdr:rowOff>0</xdr:rowOff>
    </xdr:from>
    <xdr:to>
      <xdr:col>24</xdr:col>
      <xdr:colOff>0</xdr:colOff>
      <xdr:row>447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430</xdr:row>
      <xdr:rowOff>0</xdr:rowOff>
    </xdr:from>
    <xdr:to>
      <xdr:col>11</xdr:col>
      <xdr:colOff>0</xdr:colOff>
      <xdr:row>430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Quad\Publications\Service%20Personnel%20Statistics\2015-16\09%20September%202015\Value%20Copy\20150925-Sept15_tables_to_be_Value_Copied-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Quad\Publications\UKDS\2014\Tri%20Service\Bulletin%202.01%20-%20Tri\Table%202.01.01%20-%202.01.10,%202.01.13-2.01.19\working\20140909-2.01_bulletin_work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MB2\ROOTFS2\Quad\Publications\Diversity%20Dashboard\2014%2004\Tri-Service\20140506%20Tri_dashboard_Apr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MB2\ROOTFS2\Publications\UKDS\2014\Tri%20Service\Bulletin%202.01%20-%20Tri\Table%202.01.01%20-%202.01.10,%202.01.13-2.01.19\20140916-2.01_bulletin_work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warners722\AppData\Local\Microsoft\Windows\Temporary%20Internet%20Files\Content.Outlook\NFSNDQHX\20151113%20Diversity%20Statistics%20-%20Oct%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Regular Data"/>
      <sheetName val="Reserves Data"/>
      <sheetName val="Pivot tables"/>
      <sheetName val="Full-time_datasheet"/>
      <sheetName val="Reserves_datasheet"/>
      <sheetName val="Sep_Ser_datasheet"/>
      <sheetName val="Recruitment_datasheet"/>
      <sheetName val="Salaries_datasheet"/>
      <sheetName val="Summary Tables"/>
      <sheetName val="Summary Statistics"/>
      <sheetName val="Summary Salaries"/>
      <sheetName val="Summary Graphs"/>
      <sheetName val="Tab1"/>
      <sheetName val="Tab2a"/>
      <sheetName val="Tab2b"/>
      <sheetName val="Tab2c"/>
      <sheetName val="Tab3a"/>
      <sheetName val="Tab3b"/>
      <sheetName val="Tab3c"/>
      <sheetName val="Tab3d"/>
      <sheetName val="Tab3e"/>
      <sheetName val="Tab4"/>
      <sheetName val="Tab412m"/>
      <sheetName val="Tab5a"/>
      <sheetName val="Tab5b"/>
      <sheetName val="Tab5c"/>
      <sheetName val="Tab5d"/>
      <sheetName val="Tab5a12m"/>
      <sheetName val="Tab5b12m"/>
      <sheetName val="Tab5c12m"/>
      <sheetName val="Tab5d12m"/>
      <sheetName val="Tab6a"/>
      <sheetName val="Tab6b"/>
      <sheetName val="Tab7a"/>
      <sheetName val="Tab7b"/>
      <sheetName val="Tab7c"/>
      <sheetName val="Tab7d"/>
      <sheetName val="Tab8a"/>
      <sheetName val="Tab8b"/>
      <sheetName val="Tab8c"/>
      <sheetName val="Tab8d"/>
      <sheetName val="Tab9a"/>
      <sheetName val="Tab9b"/>
      <sheetName val="Tab9c"/>
      <sheetName val="Tab10"/>
      <sheetName val="Tab11"/>
      <sheetName val="Tab12"/>
      <sheetName val="Tab13a"/>
      <sheetName val="Tab13b"/>
      <sheetName val="Separated Service MI"/>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5a"/>
      <sheetName val="Table 5b"/>
      <sheetName val="Table 5c"/>
      <sheetName val="Table 5d"/>
      <sheetName val="Table 4 12m"/>
      <sheetName val="Table 5a 12m"/>
      <sheetName val="Table 5b 12m"/>
      <sheetName val="Table 5c 12m"/>
      <sheetName val="Table 5d 12m"/>
      <sheetName val="Table 6a"/>
      <sheetName val="Table 6b"/>
      <sheetName val="Table 7a"/>
      <sheetName val="Table 7b"/>
      <sheetName val="Table 7c"/>
      <sheetName val="Table 7d"/>
      <sheetName val="Table 8a"/>
      <sheetName val="Table 8b"/>
      <sheetName val="Table 8c"/>
      <sheetName val="Table 8d"/>
      <sheetName val="Table 9a"/>
      <sheetName val="Table 9b"/>
      <sheetName val="Table 9c"/>
      <sheetName val="Table 10"/>
      <sheetName val="Table 11a"/>
      <sheetName val="Table 11b"/>
      <sheetName val="Table 12"/>
      <sheetName val="Table 13 placeholder"/>
      <sheetName val="Table 13"/>
    </sheetNames>
    <sheetDataSet>
      <sheetData sheetId="0">
        <row r="81">
          <cell r="B81">
            <v>42248</v>
          </cell>
        </row>
        <row r="83">
          <cell r="I83">
            <v>42095</v>
          </cell>
        </row>
        <row r="104">
          <cell r="C104">
            <v>30255</v>
          </cell>
          <cell r="D104">
            <v>5941</v>
          </cell>
          <cell r="E104">
            <v>24313</v>
          </cell>
          <cell r="M104">
            <v>43922</v>
          </cell>
          <cell r="N104">
            <v>42461</v>
          </cell>
          <cell r="U104" t="str">
            <v>FY 2015/16</v>
          </cell>
        </row>
        <row r="105">
          <cell r="C105">
            <v>83688</v>
          </cell>
          <cell r="D105">
            <v>11934</v>
          </cell>
          <cell r="E105">
            <v>71754</v>
          </cell>
          <cell r="M105">
            <v>29000</v>
          </cell>
          <cell r="N105">
            <v>1900</v>
          </cell>
          <cell r="P105">
            <v>760</v>
          </cell>
          <cell r="Q105">
            <v>640</v>
          </cell>
          <cell r="R105">
            <v>120</v>
          </cell>
        </row>
        <row r="106">
          <cell r="C106">
            <v>33546</v>
          </cell>
          <cell r="D106">
            <v>7449</v>
          </cell>
          <cell r="E106">
            <v>26097</v>
          </cell>
          <cell r="M106">
            <v>82000</v>
          </cell>
          <cell r="N106">
            <v>20200</v>
          </cell>
          <cell r="P106">
            <v>7270</v>
          </cell>
          <cell r="Q106">
            <v>6000</v>
          </cell>
          <cell r="R106">
            <v>1270</v>
          </cell>
        </row>
        <row r="107">
          <cell r="M107">
            <v>31500</v>
          </cell>
          <cell r="N107">
            <v>1600</v>
          </cell>
          <cell r="P107">
            <v>520</v>
          </cell>
          <cell r="Q107">
            <v>420</v>
          </cell>
          <cell r="R107">
            <v>100</v>
          </cell>
        </row>
        <row r="108">
          <cell r="M108">
            <v>142500</v>
          </cell>
          <cell r="N108">
            <v>23700</v>
          </cell>
        </row>
        <row r="109">
          <cell r="G109">
            <v>389</v>
          </cell>
        </row>
        <row r="110">
          <cell r="G110">
            <v>404</v>
          </cell>
        </row>
        <row r="112">
          <cell r="G112">
            <v>0</v>
          </cell>
          <cell r="M112">
            <v>15</v>
          </cell>
        </row>
        <row r="113">
          <cell r="G113">
            <v>0</v>
          </cell>
          <cell r="M113">
            <v>0</v>
          </cell>
        </row>
      </sheetData>
      <sheetData sheetId="1" refreshError="1"/>
      <sheetData sheetId="2" refreshError="1"/>
      <sheetData sheetId="3" refreshError="1"/>
      <sheetData sheetId="4">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101357</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14447</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G185">
            <v>99080</v>
          </cell>
          <cell r="H185">
            <v>98804</v>
          </cell>
          <cell r="I185">
            <v>98720</v>
          </cell>
          <cell r="J185">
            <v>98337</v>
          </cell>
          <cell r="K185">
            <v>98146</v>
          </cell>
          <cell r="L185">
            <v>98393</v>
          </cell>
          <cell r="M185">
            <v>98087</v>
          </cell>
          <cell r="N185">
            <v>97993</v>
          </cell>
          <cell r="O185">
            <v>98285</v>
          </cell>
          <cell r="P185">
            <v>98498</v>
          </cell>
          <cell r="Q185">
            <v>98015</v>
          </cell>
          <cell r="R185">
            <v>98033</v>
          </cell>
          <cell r="S185">
            <v>98072</v>
          </cell>
          <cell r="T185">
            <v>98275</v>
          </cell>
          <cell r="U185">
            <v>98185</v>
          </cell>
          <cell r="V185">
            <v>97981</v>
          </cell>
          <cell r="W185">
            <v>97807</v>
          </cell>
          <cell r="X185">
            <v>97770</v>
          </cell>
          <cell r="Y185">
            <v>97958</v>
          </cell>
          <cell r="Z185">
            <v>98244</v>
          </cell>
          <cell r="AA185">
            <v>98638</v>
          </cell>
          <cell r="AB185">
            <v>98754</v>
          </cell>
          <cell r="AC185">
            <v>98711</v>
          </cell>
          <cell r="AD185">
            <v>98974</v>
          </cell>
          <cell r="AE185">
            <v>99512</v>
          </cell>
          <cell r="AF185">
            <v>99810</v>
          </cell>
          <cell r="AG185">
            <v>100311</v>
          </cell>
          <cell r="AH185">
            <v>99864</v>
          </cell>
          <cell r="AI185">
            <v>99935</v>
          </cell>
          <cell r="AJ185">
            <v>100345</v>
          </cell>
          <cell r="AK185">
            <v>100458</v>
          </cell>
          <cell r="AL185">
            <v>100773</v>
          </cell>
          <cell r="AM185">
            <v>101290</v>
          </cell>
          <cell r="AN185">
            <v>101790</v>
          </cell>
          <cell r="AO185">
            <v>101732</v>
          </cell>
          <cell r="AP185">
            <v>101883</v>
          </cell>
          <cell r="AQ185">
            <v>102261</v>
          </cell>
          <cell r="AR185">
            <v>102790</v>
          </cell>
          <cell r="AS185">
            <v>102832</v>
          </cell>
          <cell r="AT185">
            <v>102621</v>
          </cell>
          <cell r="AU185">
            <v>102665</v>
          </cell>
          <cell r="AV185">
            <v>102756</v>
          </cell>
          <cell r="AW185">
            <v>102679</v>
          </cell>
          <cell r="AX185">
            <v>102429</v>
          </cell>
          <cell r="AY185">
            <v>102169</v>
          </cell>
          <cell r="AZ185">
            <v>102033</v>
          </cell>
          <cell r="BA185">
            <v>101621</v>
          </cell>
          <cell r="BB185">
            <v>101483</v>
          </cell>
          <cell r="BC185">
            <v>101343</v>
          </cell>
          <cell r="BD185">
            <v>101387</v>
          </cell>
          <cell r="BE185">
            <v>101160</v>
          </cell>
          <cell r="BF185">
            <v>100815</v>
          </cell>
          <cell r="BG185">
            <v>100461</v>
          </cell>
          <cell r="BH185">
            <v>100065</v>
          </cell>
          <cell r="BI185">
            <v>99952</v>
          </cell>
          <cell r="BJ185">
            <v>100006</v>
          </cell>
          <cell r="BK185">
            <v>99946</v>
          </cell>
          <cell r="BL185">
            <v>99667</v>
          </cell>
          <cell r="BM185">
            <v>99099</v>
          </cell>
          <cell r="BN185">
            <v>98684</v>
          </cell>
          <cell r="BO185">
            <v>98600</v>
          </cell>
          <cell r="BP185">
            <v>98418</v>
          </cell>
          <cell r="BQ185">
            <v>98250</v>
          </cell>
          <cell r="BR185">
            <v>97819</v>
          </cell>
          <cell r="BS185">
            <v>97588</v>
          </cell>
          <cell r="BT185">
            <v>97228</v>
          </cell>
          <cell r="BU185">
            <v>96964</v>
          </cell>
          <cell r="BV185">
            <v>96493</v>
          </cell>
          <cell r="BW185">
            <v>96509</v>
          </cell>
          <cell r="BX185">
            <v>94611</v>
          </cell>
          <cell r="BY185">
            <v>94141</v>
          </cell>
          <cell r="BZ185">
            <v>93862</v>
          </cell>
          <cell r="CA185">
            <v>93939</v>
          </cell>
          <cell r="CB185">
            <v>93727</v>
          </cell>
          <cell r="CC185">
            <v>93421</v>
          </cell>
          <cell r="CD185">
            <v>92511</v>
          </cell>
          <cell r="CE185">
            <v>92231</v>
          </cell>
          <cell r="CF185">
            <v>92187</v>
          </cell>
          <cell r="CG185">
            <v>91847</v>
          </cell>
          <cell r="CH185">
            <v>91512</v>
          </cell>
          <cell r="CI185">
            <v>91335</v>
          </cell>
          <cell r="CJ185">
            <v>88059</v>
          </cell>
          <cell r="CK185">
            <v>87544</v>
          </cell>
          <cell r="CL185">
            <v>87271</v>
          </cell>
          <cell r="CM185">
            <v>87176</v>
          </cell>
          <cell r="CN185">
            <v>86694</v>
          </cell>
          <cell r="CO185">
            <v>86417</v>
          </cell>
          <cell r="CP185">
            <v>85421</v>
          </cell>
          <cell r="CQ185">
            <v>84996</v>
          </cell>
          <cell r="CR185">
            <v>84812</v>
          </cell>
          <cell r="CS185">
            <v>84239</v>
          </cell>
          <cell r="CT185">
            <v>84056</v>
          </cell>
          <cell r="CU185">
            <v>84186</v>
          </cell>
          <cell r="CV185">
            <v>83340</v>
          </cell>
          <cell r="CW185">
            <v>82825</v>
          </cell>
          <cell r="CX185">
            <v>82564</v>
          </cell>
          <cell r="CY185">
            <v>82231</v>
          </cell>
          <cell r="CZ185">
            <v>81935</v>
          </cell>
          <cell r="DA185">
            <v>81695</v>
          </cell>
          <cell r="DB185">
            <v>81271</v>
          </cell>
          <cell r="DC185">
            <v>81062</v>
          </cell>
          <cell r="DD185">
            <v>80864</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G186">
            <v>14260</v>
          </cell>
          <cell r="H186">
            <v>14403</v>
          </cell>
          <cell r="I186">
            <v>14427</v>
          </cell>
          <cell r="J186">
            <v>14387</v>
          </cell>
          <cell r="K186">
            <v>14338</v>
          </cell>
          <cell r="L186">
            <v>14500</v>
          </cell>
          <cell r="M186">
            <v>14383</v>
          </cell>
          <cell r="N186">
            <v>14295</v>
          </cell>
          <cell r="O186">
            <v>14215</v>
          </cell>
          <cell r="P186">
            <v>14340</v>
          </cell>
          <cell r="Q186">
            <v>14293</v>
          </cell>
          <cell r="R186">
            <v>14276</v>
          </cell>
          <cell r="S186">
            <v>14260</v>
          </cell>
          <cell r="T186">
            <v>14417</v>
          </cell>
          <cell r="U186">
            <v>14390</v>
          </cell>
          <cell r="V186">
            <v>14363</v>
          </cell>
          <cell r="W186">
            <v>14316</v>
          </cell>
          <cell r="X186">
            <v>14238</v>
          </cell>
          <cell r="Y186">
            <v>14275</v>
          </cell>
          <cell r="Z186">
            <v>14213</v>
          </cell>
          <cell r="AA186">
            <v>14165</v>
          </cell>
          <cell r="AB186">
            <v>14321</v>
          </cell>
          <cell r="AC186">
            <v>14268</v>
          </cell>
          <cell r="AD186">
            <v>14263</v>
          </cell>
          <cell r="AE186">
            <v>14243</v>
          </cell>
          <cell r="AF186">
            <v>14531</v>
          </cell>
          <cell r="AG186">
            <v>14524</v>
          </cell>
          <cell r="AH186">
            <v>14271</v>
          </cell>
          <cell r="AI186">
            <v>14222</v>
          </cell>
          <cell r="AJ186">
            <v>14336</v>
          </cell>
          <cell r="AK186">
            <v>14279</v>
          </cell>
          <cell r="AL186">
            <v>14203</v>
          </cell>
          <cell r="AM186">
            <v>14214</v>
          </cell>
          <cell r="AN186">
            <v>14394</v>
          </cell>
          <cell r="AO186">
            <v>14344</v>
          </cell>
          <cell r="AP186">
            <v>14305</v>
          </cell>
          <cell r="AQ186">
            <v>14243</v>
          </cell>
          <cell r="AR186">
            <v>14409</v>
          </cell>
          <cell r="AS186">
            <v>14372</v>
          </cell>
          <cell r="AT186">
            <v>14336</v>
          </cell>
          <cell r="AU186">
            <v>14296</v>
          </cell>
          <cell r="AV186">
            <v>14416</v>
          </cell>
          <cell r="AW186">
            <v>14314</v>
          </cell>
          <cell r="AX186">
            <v>14232</v>
          </cell>
          <cell r="AY186">
            <v>14168</v>
          </cell>
          <cell r="AZ186">
            <v>14284</v>
          </cell>
          <cell r="BA186">
            <v>14222</v>
          </cell>
          <cell r="BB186">
            <v>14187</v>
          </cell>
          <cell r="BC186">
            <v>14124</v>
          </cell>
          <cell r="BD186">
            <v>14306</v>
          </cell>
          <cell r="BE186">
            <v>14296</v>
          </cell>
          <cell r="BF186">
            <v>14260</v>
          </cell>
          <cell r="BG186">
            <v>14177</v>
          </cell>
          <cell r="BH186">
            <v>14055</v>
          </cell>
          <cell r="BI186">
            <v>13952</v>
          </cell>
          <cell r="BJ186">
            <v>13865</v>
          </cell>
          <cell r="BK186">
            <v>13795</v>
          </cell>
          <cell r="BL186">
            <v>13762</v>
          </cell>
          <cell r="BM186">
            <v>13728</v>
          </cell>
          <cell r="BN186">
            <v>13584</v>
          </cell>
          <cell r="BO186">
            <v>13522</v>
          </cell>
          <cell r="BP186">
            <v>13556</v>
          </cell>
          <cell r="BQ186">
            <v>13592</v>
          </cell>
          <cell r="BR186">
            <v>13594</v>
          </cell>
          <cell r="BS186">
            <v>13572</v>
          </cell>
          <cell r="BT186">
            <v>13488</v>
          </cell>
          <cell r="BU186">
            <v>13397</v>
          </cell>
          <cell r="BV186">
            <v>13344</v>
          </cell>
          <cell r="BW186">
            <v>13318</v>
          </cell>
          <cell r="BX186">
            <v>13128</v>
          </cell>
          <cell r="BY186">
            <v>13131</v>
          </cell>
          <cell r="BZ186">
            <v>13118</v>
          </cell>
          <cell r="CA186">
            <v>13062</v>
          </cell>
          <cell r="CB186">
            <v>13088</v>
          </cell>
          <cell r="CC186">
            <v>13089</v>
          </cell>
          <cell r="CD186">
            <v>13006</v>
          </cell>
          <cell r="CE186">
            <v>12960</v>
          </cell>
          <cell r="CF186">
            <v>12895</v>
          </cell>
          <cell r="CG186">
            <v>12853</v>
          </cell>
          <cell r="CH186">
            <v>12771</v>
          </cell>
          <cell r="CI186">
            <v>12721</v>
          </cell>
          <cell r="CJ186">
            <v>12581</v>
          </cell>
          <cell r="CK186">
            <v>12519</v>
          </cell>
          <cell r="CL186">
            <v>12471</v>
          </cell>
          <cell r="CM186">
            <v>12455</v>
          </cell>
          <cell r="CN186">
            <v>12454</v>
          </cell>
          <cell r="CO186">
            <v>12474</v>
          </cell>
          <cell r="CP186">
            <v>12424</v>
          </cell>
          <cell r="CQ186">
            <v>12400</v>
          </cell>
          <cell r="CR186">
            <v>12388</v>
          </cell>
          <cell r="CS186">
            <v>12324</v>
          </cell>
          <cell r="CT186">
            <v>12300</v>
          </cell>
          <cell r="CU186">
            <v>12286</v>
          </cell>
          <cell r="CV186">
            <v>12305</v>
          </cell>
          <cell r="CW186">
            <v>12230</v>
          </cell>
          <cell r="CX186">
            <v>12207</v>
          </cell>
          <cell r="CY186">
            <v>12212</v>
          </cell>
          <cell r="CZ186">
            <v>12191</v>
          </cell>
          <cell r="DA186">
            <v>12203</v>
          </cell>
          <cell r="DB186">
            <v>12196</v>
          </cell>
          <cell r="DC186">
            <v>12163</v>
          </cell>
          <cell r="DD186">
            <v>12142</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G187">
            <v>84820</v>
          </cell>
          <cell r="H187">
            <v>84401</v>
          </cell>
          <cell r="I187">
            <v>84293</v>
          </cell>
          <cell r="J187">
            <v>83950</v>
          </cell>
          <cell r="K187">
            <v>83808</v>
          </cell>
          <cell r="L187">
            <v>83893</v>
          </cell>
          <cell r="M187">
            <v>83704</v>
          </cell>
          <cell r="N187">
            <v>83698</v>
          </cell>
          <cell r="O187">
            <v>84070</v>
          </cell>
          <cell r="P187">
            <v>84158</v>
          </cell>
          <cell r="Q187">
            <v>83722</v>
          </cell>
          <cell r="R187">
            <v>83757</v>
          </cell>
          <cell r="S187">
            <v>83812</v>
          </cell>
          <cell r="T187">
            <v>83858</v>
          </cell>
          <cell r="U187">
            <v>83795</v>
          </cell>
          <cell r="V187">
            <v>83618</v>
          </cell>
          <cell r="W187">
            <v>83491</v>
          </cell>
          <cell r="X187">
            <v>83532</v>
          </cell>
          <cell r="Y187">
            <v>83683</v>
          </cell>
          <cell r="Z187">
            <v>84031</v>
          </cell>
          <cell r="AA187">
            <v>84473</v>
          </cell>
          <cell r="AB187">
            <v>84433</v>
          </cell>
          <cell r="AC187">
            <v>84443</v>
          </cell>
          <cell r="AD187">
            <v>84711</v>
          </cell>
          <cell r="AE187">
            <v>85269</v>
          </cell>
          <cell r="AF187">
            <v>85279</v>
          </cell>
          <cell r="AG187">
            <v>85787</v>
          </cell>
          <cell r="AH187">
            <v>85593</v>
          </cell>
          <cell r="AI187">
            <v>85713</v>
          </cell>
          <cell r="AJ187">
            <v>86009</v>
          </cell>
          <cell r="AK187">
            <v>86179</v>
          </cell>
          <cell r="AL187">
            <v>86570</v>
          </cell>
          <cell r="AM187">
            <v>87076</v>
          </cell>
          <cell r="AN187">
            <v>87396</v>
          </cell>
          <cell r="AO187">
            <v>87388</v>
          </cell>
          <cell r="AP187">
            <v>87578</v>
          </cell>
          <cell r="AQ187">
            <v>88018</v>
          </cell>
          <cell r="AR187">
            <v>88381</v>
          </cell>
          <cell r="AS187">
            <v>88460</v>
          </cell>
          <cell r="AT187">
            <v>88285</v>
          </cell>
          <cell r="AU187">
            <v>88369</v>
          </cell>
          <cell r="AV187">
            <v>88340</v>
          </cell>
          <cell r="AW187">
            <v>88365</v>
          </cell>
          <cell r="AX187">
            <v>88197</v>
          </cell>
          <cell r="AY187">
            <v>88001</v>
          </cell>
          <cell r="AZ187">
            <v>87749</v>
          </cell>
          <cell r="BA187">
            <v>87399</v>
          </cell>
          <cell r="BB187">
            <v>87296</v>
          </cell>
          <cell r="BC187">
            <v>87219</v>
          </cell>
          <cell r="BD187">
            <v>87081</v>
          </cell>
          <cell r="BE187">
            <v>86864</v>
          </cell>
          <cell r="BF187">
            <v>86555</v>
          </cell>
          <cell r="BG187">
            <v>86284</v>
          </cell>
          <cell r="BH187">
            <v>86010</v>
          </cell>
          <cell r="BI187">
            <v>86000</v>
          </cell>
          <cell r="BJ187">
            <v>86141</v>
          </cell>
          <cell r="BK187">
            <v>86151</v>
          </cell>
          <cell r="BL187">
            <v>85905</v>
          </cell>
          <cell r="BM187">
            <v>85371</v>
          </cell>
          <cell r="BN187">
            <v>85100</v>
          </cell>
          <cell r="BO187">
            <v>85078</v>
          </cell>
          <cell r="BP187">
            <v>84862</v>
          </cell>
          <cell r="BQ187">
            <v>84658</v>
          </cell>
          <cell r="BR187">
            <v>84225</v>
          </cell>
          <cell r="BS187">
            <v>84016</v>
          </cell>
          <cell r="BT187">
            <v>83740</v>
          </cell>
          <cell r="BU187">
            <v>83567</v>
          </cell>
          <cell r="BV187">
            <v>83149</v>
          </cell>
          <cell r="BW187">
            <v>83191</v>
          </cell>
          <cell r="BX187">
            <v>81483</v>
          </cell>
          <cell r="BY187">
            <v>81010</v>
          </cell>
          <cell r="BZ187">
            <v>80744</v>
          </cell>
          <cell r="CA187">
            <v>80877</v>
          </cell>
          <cell r="CB187">
            <v>80639</v>
          </cell>
          <cell r="CC187">
            <v>80332</v>
          </cell>
          <cell r="CD187">
            <v>79505</v>
          </cell>
          <cell r="CE187">
            <v>79271</v>
          </cell>
          <cell r="CF187">
            <v>79292</v>
          </cell>
          <cell r="CG187">
            <v>78994</v>
          </cell>
          <cell r="CH187">
            <v>78741</v>
          </cell>
          <cell r="CI187">
            <v>78614</v>
          </cell>
          <cell r="CJ187">
            <v>75478</v>
          </cell>
          <cell r="CK187">
            <v>75025</v>
          </cell>
          <cell r="CL187">
            <v>74800</v>
          </cell>
          <cell r="CM187">
            <v>74721</v>
          </cell>
          <cell r="CN187">
            <v>74240</v>
          </cell>
          <cell r="CO187">
            <v>73943</v>
          </cell>
          <cell r="CP187">
            <v>72997</v>
          </cell>
          <cell r="CQ187">
            <v>72596</v>
          </cell>
          <cell r="CR187">
            <v>72424</v>
          </cell>
          <cell r="CS187">
            <v>71915</v>
          </cell>
          <cell r="CT187">
            <v>71756</v>
          </cell>
          <cell r="CU187">
            <v>71900</v>
          </cell>
          <cell r="CV187">
            <v>71035</v>
          </cell>
          <cell r="CW187">
            <v>70595</v>
          </cell>
          <cell r="CX187">
            <v>70357</v>
          </cell>
          <cell r="CY187">
            <v>70019</v>
          </cell>
          <cell r="CZ187">
            <v>69744</v>
          </cell>
          <cell r="DA187">
            <v>69492</v>
          </cell>
          <cell r="DB187">
            <v>69075</v>
          </cell>
          <cell r="DC187">
            <v>68899</v>
          </cell>
          <cell r="DD187">
            <v>68722</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row>
        <row r="189">
          <cell r="F189">
            <v>187</v>
          </cell>
          <cell r="G189">
            <v>101800</v>
          </cell>
          <cell r="H189">
            <v>101800</v>
          </cell>
          <cell r="I189">
            <v>101800</v>
          </cell>
          <cell r="J189">
            <v>101800</v>
          </cell>
          <cell r="K189">
            <v>101800</v>
          </cell>
          <cell r="L189">
            <v>101800</v>
          </cell>
          <cell r="M189">
            <v>101800</v>
          </cell>
          <cell r="N189">
            <v>101800</v>
          </cell>
          <cell r="O189">
            <v>101800</v>
          </cell>
          <cell r="P189">
            <v>101800</v>
          </cell>
          <cell r="Q189">
            <v>101800</v>
          </cell>
          <cell r="R189">
            <v>101800</v>
          </cell>
          <cell r="S189">
            <v>101800</v>
          </cell>
          <cell r="T189">
            <v>101800</v>
          </cell>
          <cell r="U189">
            <v>101800</v>
          </cell>
          <cell r="V189">
            <v>101790</v>
          </cell>
          <cell r="W189">
            <v>101790</v>
          </cell>
          <cell r="X189">
            <v>101790</v>
          </cell>
          <cell r="Y189">
            <v>101790</v>
          </cell>
          <cell r="Z189">
            <v>101790</v>
          </cell>
          <cell r="AA189">
            <v>101790</v>
          </cell>
          <cell r="AB189">
            <v>101790</v>
          </cell>
          <cell r="AC189">
            <v>101790</v>
          </cell>
          <cell r="AD189">
            <v>101790</v>
          </cell>
          <cell r="AE189">
            <v>101790</v>
          </cell>
          <cell r="AF189">
            <v>101790</v>
          </cell>
          <cell r="AG189">
            <v>101852</v>
          </cell>
          <cell r="AH189">
            <v>101883</v>
          </cell>
          <cell r="AI189">
            <v>101913</v>
          </cell>
          <cell r="AJ189">
            <v>101944</v>
          </cell>
          <cell r="AK189">
            <v>101975</v>
          </cell>
          <cell r="AL189">
            <v>102006</v>
          </cell>
          <cell r="AM189">
            <v>102037</v>
          </cell>
          <cell r="AN189">
            <v>102068</v>
          </cell>
          <cell r="AO189">
            <v>102098</v>
          </cell>
          <cell r="AP189">
            <v>102129</v>
          </cell>
          <cell r="AQ189">
            <v>102160</v>
          </cell>
          <cell r="AR189">
            <v>102164</v>
          </cell>
          <cell r="AS189">
            <v>102169</v>
          </cell>
          <cell r="AT189">
            <v>102173</v>
          </cell>
          <cell r="AU189">
            <v>102177</v>
          </cell>
          <cell r="AV189">
            <v>102181</v>
          </cell>
          <cell r="AW189">
            <v>102185</v>
          </cell>
          <cell r="AX189">
            <v>102189</v>
          </cell>
          <cell r="AY189">
            <v>102193</v>
          </cell>
          <cell r="AZ189">
            <v>102198</v>
          </cell>
          <cell r="BA189">
            <v>102202</v>
          </cell>
          <cell r="BB189">
            <v>102205.83333333339</v>
          </cell>
          <cell r="BC189">
            <v>102210</v>
          </cell>
          <cell r="BD189">
            <v>102127</v>
          </cell>
          <cell r="BE189">
            <v>102043</v>
          </cell>
          <cell r="BF189">
            <v>101960</v>
          </cell>
          <cell r="BG189">
            <v>101877</v>
          </cell>
          <cell r="BH189">
            <v>101793</v>
          </cell>
          <cell r="BI189">
            <v>101710</v>
          </cell>
          <cell r="BJ189">
            <v>101627</v>
          </cell>
          <cell r="BK189">
            <v>101543</v>
          </cell>
          <cell r="BL189">
            <v>101460</v>
          </cell>
          <cell r="BM189">
            <v>101377</v>
          </cell>
          <cell r="BN189">
            <v>101293</v>
          </cell>
          <cell r="BO189">
            <v>101210</v>
          </cell>
          <cell r="BP189">
            <v>100842</v>
          </cell>
          <cell r="BQ189">
            <v>100473</v>
          </cell>
          <cell r="BR189">
            <v>100105</v>
          </cell>
          <cell r="BS189">
            <v>99737</v>
          </cell>
          <cell r="BT189">
            <v>99368</v>
          </cell>
          <cell r="BU189">
            <v>99000</v>
          </cell>
          <cell r="BV189">
            <v>98632</v>
          </cell>
          <cell r="BW189">
            <v>98263</v>
          </cell>
          <cell r="BX189">
            <v>97895</v>
          </cell>
          <cell r="BY189">
            <v>97527</v>
          </cell>
          <cell r="BZ189">
            <v>97158</v>
          </cell>
          <cell r="CA189">
            <v>96790</v>
          </cell>
          <cell r="CB189">
            <v>96564</v>
          </cell>
          <cell r="CC189">
            <v>96339</v>
          </cell>
          <cell r="CD189">
            <v>96113</v>
          </cell>
          <cell r="CE189">
            <v>95887</v>
          </cell>
          <cell r="CF189">
            <v>95661</v>
          </cell>
          <cell r="CG189">
            <v>95436</v>
          </cell>
          <cell r="CH189">
            <v>95210</v>
          </cell>
          <cell r="CI189">
            <v>94984</v>
          </cell>
          <cell r="CJ189">
            <v>94758</v>
          </cell>
          <cell r="CK189">
            <v>94533</v>
          </cell>
          <cell r="CL189">
            <v>94306.75</v>
          </cell>
          <cell r="CM189">
            <v>94103</v>
          </cell>
          <cell r="CN189">
            <v>91190</v>
          </cell>
          <cell r="CO189">
            <v>90969</v>
          </cell>
          <cell r="CP189">
            <v>90802</v>
          </cell>
          <cell r="CQ189">
            <v>90380</v>
          </cell>
          <cell r="CR189">
            <v>89928</v>
          </cell>
          <cell r="CS189">
            <v>88126</v>
          </cell>
          <cell r="CT189">
            <v>87446</v>
          </cell>
          <cell r="CU189">
            <v>87366</v>
          </cell>
          <cell r="CV189">
            <v>87286</v>
          </cell>
          <cell r="CW189">
            <v>86708</v>
          </cell>
          <cell r="CX189">
            <v>86616</v>
          </cell>
          <cell r="CY189">
            <v>86535</v>
          </cell>
          <cell r="CZ189">
            <v>84406</v>
          </cell>
          <cell r="DA189">
            <v>84014</v>
          </cell>
          <cell r="DB189">
            <v>83724</v>
          </cell>
          <cell r="DC189">
            <v>83706</v>
          </cell>
          <cell r="DD189">
            <v>83688</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cell r="FJ189" t="str">
            <v/>
          </cell>
          <cell r="FK189" t="str">
            <v/>
          </cell>
          <cell r="FL189" t="str">
            <v/>
          </cell>
          <cell r="FM189" t="str">
            <v/>
          </cell>
          <cell r="FN189" t="str">
            <v/>
          </cell>
          <cell r="FO189" t="str">
            <v/>
          </cell>
          <cell r="FP189" t="str">
            <v/>
          </cell>
          <cell r="FQ189" t="str">
            <v/>
          </cell>
          <cell r="FR189" t="str">
            <v/>
          </cell>
          <cell r="FS189" t="str">
            <v/>
          </cell>
          <cell r="FT189" t="str">
            <v/>
          </cell>
          <cell r="FU189" t="str">
            <v/>
          </cell>
          <cell r="FV189" t="str">
            <v/>
          </cell>
          <cell r="FW189" t="str">
            <v/>
          </cell>
          <cell r="FX189" t="str">
            <v/>
          </cell>
          <cell r="FY189" t="str">
            <v/>
          </cell>
          <cell r="FZ189" t="str">
            <v/>
          </cell>
          <cell r="GA189" t="str">
            <v/>
          </cell>
          <cell r="GB189" t="str">
            <v/>
          </cell>
          <cell r="GC189" t="str">
            <v/>
          </cell>
          <cell r="GD189" t="str">
            <v/>
          </cell>
          <cell r="GE189" t="str">
            <v/>
          </cell>
          <cell r="GF189" t="str">
            <v/>
          </cell>
          <cell r="GG189" t="str">
            <v/>
          </cell>
          <cell r="GH189" t="str">
            <v/>
          </cell>
          <cell r="GI189" t="str">
            <v/>
          </cell>
          <cell r="GJ189" t="str">
            <v/>
          </cell>
          <cell r="GK189" t="str">
            <v/>
          </cell>
          <cell r="GL189" t="str">
            <v/>
          </cell>
          <cell r="GM189" t="str">
            <v/>
          </cell>
          <cell r="GN189" t="str">
            <v/>
          </cell>
          <cell r="GO189" t="str">
            <v/>
          </cell>
          <cell r="GP189" t="str">
            <v/>
          </cell>
          <cell r="GQ189" t="str">
            <v/>
          </cell>
          <cell r="GR189" t="str">
            <v/>
          </cell>
          <cell r="GS189" t="str">
            <v/>
          </cell>
          <cell r="GT189" t="str">
            <v/>
          </cell>
          <cell r="GU189" t="str">
            <v/>
          </cell>
          <cell r="GV189" t="str">
            <v/>
          </cell>
          <cell r="GW189" t="str">
            <v/>
          </cell>
          <cell r="GX189" t="str">
            <v/>
          </cell>
          <cell r="GY189" t="str">
            <v/>
          </cell>
          <cell r="GZ189" t="str">
            <v/>
          </cell>
          <cell r="HA189" t="str">
            <v/>
          </cell>
          <cell r="HB189" t="str">
            <v/>
          </cell>
          <cell r="HC189" t="str">
            <v/>
          </cell>
          <cell r="HD189" t="str">
            <v/>
          </cell>
          <cell r="HE189" t="str">
            <v/>
          </cell>
          <cell r="HF189" t="str">
            <v/>
          </cell>
          <cell r="HG189" t="str">
            <v/>
          </cell>
          <cell r="HH189" t="str">
            <v/>
          </cell>
          <cell r="HI189" t="str">
            <v/>
          </cell>
          <cell r="HJ189" t="str">
            <v/>
          </cell>
          <cell r="HK189" t="str">
            <v/>
          </cell>
          <cell r="HL189" t="str">
            <v/>
          </cell>
          <cell r="HM189" t="str">
            <v/>
          </cell>
          <cell r="HN189" t="str">
            <v/>
          </cell>
          <cell r="HO189" t="str">
            <v/>
          </cell>
          <cell r="HP189" t="str">
            <v/>
          </cell>
          <cell r="HQ189" t="str">
            <v/>
          </cell>
          <cell r="HR189" t="str">
            <v/>
          </cell>
          <cell r="HS189" t="str">
            <v/>
          </cell>
          <cell r="HT189" t="str">
            <v/>
          </cell>
          <cell r="HU189" t="str">
            <v/>
          </cell>
          <cell r="HV189" t="str">
            <v/>
          </cell>
          <cell r="HW189" t="str">
            <v/>
          </cell>
          <cell r="HX189" t="str">
            <v/>
          </cell>
          <cell r="HY189" t="str">
            <v/>
          </cell>
          <cell r="HZ189" t="str">
            <v/>
          </cell>
          <cell r="IA189" t="str">
            <v/>
          </cell>
          <cell r="IB189" t="str">
            <v/>
          </cell>
          <cell r="IC189" t="str">
            <v/>
          </cell>
          <cell r="ID189" t="str">
            <v/>
          </cell>
          <cell r="IE189" t="str">
            <v/>
          </cell>
          <cell r="IF189" t="str">
            <v/>
          </cell>
          <cell r="IG189" t="str">
            <v/>
          </cell>
          <cell r="IH189" t="str">
            <v/>
          </cell>
          <cell r="II189" t="str">
            <v/>
          </cell>
          <cell r="IJ189" t="str">
            <v/>
          </cell>
          <cell r="IK189" t="str">
            <v/>
          </cell>
          <cell r="IL189" t="str">
            <v/>
          </cell>
          <cell r="IM189" t="str">
            <v/>
          </cell>
          <cell r="IN189" t="str">
            <v/>
          </cell>
          <cell r="IO189" t="str">
            <v/>
          </cell>
          <cell r="IP189" t="str">
            <v/>
          </cell>
          <cell r="IQ189" t="str">
            <v/>
          </cell>
          <cell r="IR189" t="str">
            <v/>
          </cell>
          <cell r="IS189" t="str">
            <v/>
          </cell>
          <cell r="IT189" t="str">
            <v/>
          </cell>
          <cell r="IU189" t="str">
            <v/>
          </cell>
          <cell r="IV189" t="str">
            <v/>
          </cell>
          <cell r="IW189" t="str">
            <v/>
          </cell>
          <cell r="IX189" t="str">
            <v/>
          </cell>
          <cell r="IY189" t="str">
            <v/>
          </cell>
          <cell r="IZ189" t="str">
            <v/>
          </cell>
          <cell r="JA189" t="str">
            <v/>
          </cell>
          <cell r="JB189" t="str">
            <v/>
          </cell>
          <cell r="JC189" t="str">
            <v/>
          </cell>
          <cell r="JD189" t="str">
            <v/>
          </cell>
          <cell r="JE189" t="str">
            <v/>
          </cell>
          <cell r="JF189" t="str">
            <v/>
          </cell>
          <cell r="JG189" t="str">
            <v/>
          </cell>
          <cell r="JH189" t="str">
            <v/>
          </cell>
          <cell r="JI189" t="str">
            <v/>
          </cell>
          <cell r="JJ189" t="str">
            <v/>
          </cell>
          <cell r="JK189" t="str">
            <v/>
          </cell>
          <cell r="JL189" t="str">
            <v/>
          </cell>
          <cell r="JM189" t="str">
            <v/>
          </cell>
          <cell r="JN189" t="str">
            <v/>
          </cell>
          <cell r="JO189" t="str">
            <v/>
          </cell>
          <cell r="JP189" t="str">
            <v/>
          </cell>
          <cell r="JQ189" t="str">
            <v/>
          </cell>
          <cell r="JR189" t="str">
            <v/>
          </cell>
          <cell r="JS189" t="str">
            <v/>
          </cell>
          <cell r="JT189" t="str">
            <v/>
          </cell>
          <cell r="JU189" t="str">
            <v/>
          </cell>
          <cell r="JV189" t="str">
            <v/>
          </cell>
          <cell r="JW189" t="str">
            <v/>
          </cell>
        </row>
        <row r="190">
          <cell r="F190">
            <v>188</v>
          </cell>
          <cell r="AQ190">
            <v>13680</v>
          </cell>
          <cell r="AR190">
            <v>13621.916666666666</v>
          </cell>
          <cell r="AS190">
            <v>13563.833333333332</v>
          </cell>
          <cell r="AT190">
            <v>13505.749999999998</v>
          </cell>
          <cell r="AU190">
            <v>13447.666666666664</v>
          </cell>
          <cell r="AV190">
            <v>13389.58333333333</v>
          </cell>
          <cell r="AW190">
            <v>13331.499999999996</v>
          </cell>
          <cell r="AX190">
            <v>13273.416666666662</v>
          </cell>
          <cell r="AY190">
            <v>13215.333333333328</v>
          </cell>
          <cell r="AZ190">
            <v>13157.249999999995</v>
          </cell>
          <cell r="BA190">
            <v>13099.166666666661</v>
          </cell>
          <cell r="BB190">
            <v>13041.083333333327</v>
          </cell>
          <cell r="BC190">
            <v>12983</v>
          </cell>
          <cell r="BD190">
            <v>13024.083333333334</v>
          </cell>
          <cell r="BE190">
            <v>13065.166666666668</v>
          </cell>
          <cell r="BF190">
            <v>13106.250000000002</v>
          </cell>
          <cell r="BG190">
            <v>13147.333333333336</v>
          </cell>
          <cell r="BH190">
            <v>13188.41666666667</v>
          </cell>
          <cell r="BI190">
            <v>13229.500000000004</v>
          </cell>
          <cell r="BJ190">
            <v>13270.583333333338</v>
          </cell>
          <cell r="BK190">
            <v>13311.666666666672</v>
          </cell>
          <cell r="BL190">
            <v>13352.750000000005</v>
          </cell>
          <cell r="BM190">
            <v>13393.833333333339</v>
          </cell>
          <cell r="BN190">
            <v>13434.916666666673</v>
          </cell>
          <cell r="BO190">
            <v>13476</v>
          </cell>
          <cell r="BP190">
            <v>13525</v>
          </cell>
          <cell r="BQ190">
            <v>13574</v>
          </cell>
          <cell r="BR190">
            <v>13623</v>
          </cell>
          <cell r="BS190">
            <v>13672</v>
          </cell>
          <cell r="BT190">
            <v>13721</v>
          </cell>
          <cell r="BU190">
            <v>13770</v>
          </cell>
          <cell r="BV190">
            <v>13819</v>
          </cell>
          <cell r="BW190">
            <v>13868</v>
          </cell>
          <cell r="BX190">
            <v>13917</v>
          </cell>
          <cell r="BY190">
            <v>13966</v>
          </cell>
          <cell r="BZ190">
            <v>14015</v>
          </cell>
          <cell r="CA190">
            <v>14064</v>
          </cell>
          <cell r="CB190">
            <v>14026.583333333334</v>
          </cell>
          <cell r="CC190">
            <v>13989.166666666668</v>
          </cell>
          <cell r="CD190">
            <v>13951.75</v>
          </cell>
          <cell r="CE190">
            <v>13914.333333333336</v>
          </cell>
          <cell r="CF190">
            <v>13876.91666666667</v>
          </cell>
          <cell r="CG190">
            <v>13839.5</v>
          </cell>
          <cell r="CH190">
            <v>13802.083333333338</v>
          </cell>
          <cell r="CI190">
            <v>13764.666666666672</v>
          </cell>
          <cell r="CJ190">
            <v>13727.25</v>
          </cell>
          <cell r="CK190">
            <v>13689.833333333339</v>
          </cell>
          <cell r="CL190">
            <v>13652.416666666673</v>
          </cell>
          <cell r="CM190">
            <v>13620</v>
          </cell>
          <cell r="CN190">
            <v>13003.937556007255</v>
          </cell>
          <cell r="CO190">
            <v>12972.422365746508</v>
          </cell>
          <cell r="CP190">
            <v>12948.607719712367</v>
          </cell>
          <cell r="CQ190">
            <v>12888.429392608134</v>
          </cell>
          <cell r="CR190">
            <v>12823.972985378006</v>
          </cell>
          <cell r="CS190">
            <v>12567.002972482678</v>
          </cell>
          <cell r="CT190">
            <v>12470.033156295762</v>
          </cell>
          <cell r="CU190">
            <v>12458.624942626711</v>
          </cell>
          <cell r="CV190">
            <v>12447.216728957663</v>
          </cell>
          <cell r="CW190">
            <v>12364.792385198783</v>
          </cell>
          <cell r="CX190">
            <v>12351.672939479378</v>
          </cell>
          <cell r="CY190">
            <v>12340.122123139465</v>
          </cell>
          <cell r="CZ190">
            <v>12036.521036871898</v>
          </cell>
          <cell r="DA190">
            <v>11980.620789893557</v>
          </cell>
          <cell r="DB190">
            <v>11939.266015343255</v>
          </cell>
          <cell r="DC190">
            <v>11936.69916726772</v>
          </cell>
          <cell r="DD190">
            <v>11934</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AQ191">
            <v>88480</v>
          </cell>
          <cell r="AR191">
            <v>88542.25</v>
          </cell>
          <cell r="AS191">
            <v>88604.5</v>
          </cell>
          <cell r="AT191">
            <v>88666.75</v>
          </cell>
          <cell r="AU191">
            <v>88729</v>
          </cell>
          <cell r="AV191">
            <v>88791.25</v>
          </cell>
          <cell r="AW191">
            <v>88853.5</v>
          </cell>
          <cell r="AX191">
            <v>88915.75</v>
          </cell>
          <cell r="AY191">
            <v>88978</v>
          </cell>
          <cell r="AZ191">
            <v>89040.25</v>
          </cell>
          <cell r="BA191">
            <v>89102.5</v>
          </cell>
          <cell r="BB191">
            <v>89164.75</v>
          </cell>
          <cell r="BC191">
            <v>89227</v>
          </cell>
          <cell r="BD191">
            <v>89102.583333333328</v>
          </cell>
          <cell r="BE191">
            <v>88978.166666666657</v>
          </cell>
          <cell r="BF191">
            <v>88853.749999999985</v>
          </cell>
          <cell r="BG191">
            <v>88729.333333333314</v>
          </cell>
          <cell r="BH191">
            <v>88604.916666666642</v>
          </cell>
          <cell r="BI191">
            <v>88480.499999999971</v>
          </cell>
          <cell r="BJ191">
            <v>88356.083333333299</v>
          </cell>
          <cell r="BK191">
            <v>88231.666666666628</v>
          </cell>
          <cell r="BL191">
            <v>88107.249999999956</v>
          </cell>
          <cell r="BM191">
            <v>87982.833333333285</v>
          </cell>
          <cell r="BN191">
            <v>87858.416666666613</v>
          </cell>
          <cell r="BO191">
            <v>87734</v>
          </cell>
          <cell r="BP191">
            <v>87316.666666666672</v>
          </cell>
          <cell r="BQ191">
            <v>86899.333333333343</v>
          </cell>
          <cell r="BR191">
            <v>86482.000000000015</v>
          </cell>
          <cell r="BS191">
            <v>86064.666666666686</v>
          </cell>
          <cell r="BT191">
            <v>85647.333333333358</v>
          </cell>
          <cell r="BU191">
            <v>85230.000000000029</v>
          </cell>
          <cell r="BV191">
            <v>84812.666666666701</v>
          </cell>
          <cell r="BW191">
            <v>84395.333333333372</v>
          </cell>
          <cell r="BX191">
            <v>83978.000000000044</v>
          </cell>
          <cell r="BY191">
            <v>83560.666666666715</v>
          </cell>
          <cell r="BZ191">
            <v>83143.333333333387</v>
          </cell>
          <cell r="CA191">
            <v>82726</v>
          </cell>
          <cell r="CB191">
            <v>82537.666666666672</v>
          </cell>
          <cell r="CC191">
            <v>82349.333333333343</v>
          </cell>
          <cell r="CD191">
            <v>82161</v>
          </cell>
          <cell r="CE191">
            <v>81972.666666666686</v>
          </cell>
          <cell r="CF191">
            <v>81784.333333333358</v>
          </cell>
          <cell r="CG191">
            <v>81596</v>
          </cell>
          <cell r="CH191">
            <v>81407.666666666701</v>
          </cell>
          <cell r="CI191">
            <v>81219.333333333372</v>
          </cell>
          <cell r="CJ191">
            <v>81031</v>
          </cell>
          <cell r="CK191">
            <v>80842.666666666715</v>
          </cell>
          <cell r="CL191">
            <v>80654.333333333387</v>
          </cell>
          <cell r="CM191">
            <v>80483</v>
          </cell>
          <cell r="CN191">
            <v>78186.062443992734</v>
          </cell>
          <cell r="CO191">
            <v>77996.577634253481</v>
          </cell>
          <cell r="CP191">
            <v>77853.392280287633</v>
          </cell>
          <cell r="CQ191">
            <v>77491.570607391855</v>
          </cell>
          <cell r="CR191">
            <v>77104.027014621985</v>
          </cell>
          <cell r="CS191">
            <v>75558.997027517311</v>
          </cell>
          <cell r="CT191">
            <v>74975.966843704227</v>
          </cell>
          <cell r="CU191">
            <v>74907.375057373283</v>
          </cell>
          <cell r="CV191">
            <v>74838.783271042339</v>
          </cell>
          <cell r="CW191">
            <v>74343.207614801213</v>
          </cell>
          <cell r="CX191">
            <v>74264.32706052062</v>
          </cell>
          <cell r="CY191">
            <v>74194.877876860526</v>
          </cell>
          <cell r="CZ191">
            <v>72369.478963128102</v>
          </cell>
          <cell r="DA191">
            <v>72033.379210106432</v>
          </cell>
          <cell r="DB191">
            <v>71784.733984656734</v>
          </cell>
          <cell r="DC191">
            <v>71769.300832732275</v>
          </cell>
          <cell r="DD191">
            <v>71754</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row>
        <row r="193">
          <cell r="F193">
            <v>191</v>
          </cell>
        </row>
        <row r="194">
          <cell r="F194">
            <v>192</v>
          </cell>
          <cell r="G194">
            <v>11637</v>
          </cell>
          <cell r="H194">
            <v>11514</v>
          </cell>
          <cell r="I194">
            <v>11385</v>
          </cell>
          <cell r="J194">
            <v>11082</v>
          </cell>
          <cell r="K194">
            <v>10814</v>
          </cell>
          <cell r="L194">
            <v>10493</v>
          </cell>
          <cell r="M194">
            <v>11998</v>
          </cell>
          <cell r="N194">
            <v>11940</v>
          </cell>
          <cell r="O194">
            <v>11135</v>
          </cell>
          <cell r="P194">
            <v>10315</v>
          </cell>
          <cell r="Q194">
            <v>11665</v>
          </cell>
          <cell r="R194">
            <v>11424</v>
          </cell>
          <cell r="S194">
            <v>11635</v>
          </cell>
          <cell r="T194">
            <v>10920</v>
          </cell>
          <cell r="U194">
            <v>10954</v>
          </cell>
          <cell r="V194">
            <v>10739</v>
          </cell>
          <cell r="W194">
            <v>10424</v>
          </cell>
          <cell r="X194">
            <v>10512</v>
          </cell>
          <cell r="Y194">
            <v>11895</v>
          </cell>
          <cell r="Z194">
            <v>11591</v>
          </cell>
          <cell r="AA194">
            <v>11252</v>
          </cell>
          <cell r="AB194">
            <v>10599</v>
          </cell>
          <cell r="AC194">
            <v>12107</v>
          </cell>
          <cell r="AD194">
            <v>12046</v>
          </cell>
          <cell r="AE194">
            <v>12113</v>
          </cell>
          <cell r="AF194">
            <v>11705</v>
          </cell>
          <cell r="AG194">
            <v>11834</v>
          </cell>
          <cell r="AH194">
            <v>11896</v>
          </cell>
          <cell r="AI194">
            <v>11904</v>
          </cell>
          <cell r="AJ194">
            <v>11728</v>
          </cell>
          <cell r="AK194">
            <v>12987</v>
          </cell>
          <cell r="AL194">
            <v>12695</v>
          </cell>
          <cell r="AM194">
            <v>12325</v>
          </cell>
          <cell r="AN194">
            <v>11020</v>
          </cell>
          <cell r="AO194">
            <v>11769</v>
          </cell>
          <cell r="AP194">
            <v>11499</v>
          </cell>
          <cell r="AQ194">
            <v>11100</v>
          </cell>
          <cell r="AR194">
            <v>9741</v>
          </cell>
          <cell r="AS194">
            <v>9099</v>
          </cell>
          <cell r="AT194">
            <v>8632</v>
          </cell>
          <cell r="AU194">
            <v>7951</v>
          </cell>
          <cell r="AV194">
            <v>7502</v>
          </cell>
          <cell r="AW194">
            <v>8188</v>
          </cell>
          <cell r="AX194">
            <v>8675</v>
          </cell>
          <cell r="AY194">
            <v>8905</v>
          </cell>
          <cell r="AZ194">
            <v>8201</v>
          </cell>
          <cell r="BA194">
            <v>9216</v>
          </cell>
          <cell r="BB194">
            <v>9138</v>
          </cell>
          <cell r="BC194">
            <v>9139</v>
          </cell>
          <cell r="BD194">
            <v>8891</v>
          </cell>
          <cell r="BE194">
            <v>9358</v>
          </cell>
          <cell r="BF194">
            <v>9059</v>
          </cell>
          <cell r="BG194">
            <v>8814</v>
          </cell>
          <cell r="BH194">
            <v>8913</v>
          </cell>
          <cell r="BI194">
            <v>9731</v>
          </cell>
          <cell r="BJ194">
            <v>9721</v>
          </cell>
          <cell r="BK194">
            <v>9443</v>
          </cell>
          <cell r="BL194">
            <v>8938</v>
          </cell>
          <cell r="BM194">
            <v>10014</v>
          </cell>
          <cell r="BN194">
            <v>9574</v>
          </cell>
          <cell r="BO194">
            <v>9629</v>
          </cell>
          <cell r="BP194">
            <v>9878</v>
          </cell>
          <cell r="BQ194">
            <v>9797</v>
          </cell>
          <cell r="BR194">
            <v>9646</v>
          </cell>
          <cell r="BS194">
            <v>9228</v>
          </cell>
          <cell r="BT194">
            <v>8614</v>
          </cell>
          <cell r="BU194">
            <v>9483</v>
          </cell>
          <cell r="BV194">
            <v>9770</v>
          </cell>
          <cell r="BW194">
            <v>9168</v>
          </cell>
          <cell r="BX194">
            <v>8673</v>
          </cell>
          <cell r="BY194">
            <v>9049</v>
          </cell>
          <cell r="BZ194">
            <v>9183</v>
          </cell>
          <cell r="CA194">
            <v>9398</v>
          </cell>
          <cell r="CB194">
            <v>9250</v>
          </cell>
          <cell r="CC194">
            <v>8860</v>
          </cell>
          <cell r="CD194">
            <v>8811</v>
          </cell>
          <cell r="CE194">
            <v>8396</v>
          </cell>
          <cell r="CF194">
            <v>7707</v>
          </cell>
          <cell r="CG194">
            <v>8440</v>
          </cell>
          <cell r="CH194">
            <v>8026</v>
          </cell>
          <cell r="CI194">
            <v>7684</v>
          </cell>
          <cell r="CJ194">
            <v>6925</v>
          </cell>
          <cell r="CK194">
            <v>7125</v>
          </cell>
          <cell r="CL194">
            <v>6929</v>
          </cell>
          <cell r="CM194">
            <v>7024</v>
          </cell>
          <cell r="CN194">
            <v>7134</v>
          </cell>
          <cell r="CO194">
            <v>6948</v>
          </cell>
          <cell r="CP194">
            <v>6985</v>
          </cell>
          <cell r="CQ194">
            <v>6910</v>
          </cell>
          <cell r="CR194">
            <v>6885</v>
          </cell>
          <cell r="CS194">
            <v>7836</v>
          </cell>
          <cell r="CT194">
            <v>7716</v>
          </cell>
          <cell r="CU194">
            <v>7184</v>
          </cell>
          <cell r="CV194">
            <v>6621</v>
          </cell>
          <cell r="CW194">
            <v>7173</v>
          </cell>
          <cell r="CX194">
            <v>7246</v>
          </cell>
          <cell r="CY194">
            <v>7804</v>
          </cell>
          <cell r="CZ194">
            <v>7816</v>
          </cell>
          <cell r="DA194">
            <v>7800</v>
          </cell>
          <cell r="DB194">
            <v>7613</v>
          </cell>
          <cell r="DC194">
            <v>7399</v>
          </cell>
          <cell r="DD194">
            <v>7544</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cell r="FG194" t="str">
            <v/>
          </cell>
          <cell r="FH194" t="str">
            <v/>
          </cell>
          <cell r="FI194" t="str">
            <v/>
          </cell>
          <cell r="FJ194" t="str">
            <v/>
          </cell>
          <cell r="FK194" t="str">
            <v/>
          </cell>
          <cell r="FL194" t="str">
            <v/>
          </cell>
          <cell r="FM194" t="str">
            <v/>
          </cell>
          <cell r="FN194" t="str">
            <v/>
          </cell>
          <cell r="FO194" t="str">
            <v/>
          </cell>
          <cell r="FP194" t="str">
            <v/>
          </cell>
          <cell r="FQ194" t="str">
            <v/>
          </cell>
          <cell r="FR194" t="str">
            <v/>
          </cell>
          <cell r="FS194" t="str">
            <v/>
          </cell>
          <cell r="FT194" t="str">
            <v/>
          </cell>
          <cell r="FU194" t="str">
            <v/>
          </cell>
          <cell r="FV194" t="str">
            <v/>
          </cell>
          <cell r="FW194" t="str">
            <v/>
          </cell>
          <cell r="FX194" t="str">
            <v/>
          </cell>
          <cell r="FY194" t="str">
            <v/>
          </cell>
          <cell r="FZ194" t="str">
            <v/>
          </cell>
          <cell r="GA194" t="str">
            <v/>
          </cell>
          <cell r="GB194" t="str">
            <v/>
          </cell>
          <cell r="GC194" t="str">
            <v/>
          </cell>
          <cell r="GD194" t="str">
            <v/>
          </cell>
          <cell r="GE194" t="str">
            <v/>
          </cell>
          <cell r="GF194" t="str">
            <v/>
          </cell>
          <cell r="GG194" t="str">
            <v/>
          </cell>
          <cell r="GH194" t="str">
            <v/>
          </cell>
          <cell r="GI194" t="str">
            <v/>
          </cell>
          <cell r="GJ194" t="str">
            <v/>
          </cell>
          <cell r="GK194" t="str">
            <v/>
          </cell>
          <cell r="GL194" t="str">
            <v/>
          </cell>
          <cell r="GM194" t="str">
            <v/>
          </cell>
          <cell r="GN194" t="str">
            <v/>
          </cell>
          <cell r="GO194" t="str">
            <v/>
          </cell>
          <cell r="GP194" t="str">
            <v/>
          </cell>
          <cell r="GQ194" t="str">
            <v/>
          </cell>
          <cell r="GR194" t="str">
            <v/>
          </cell>
          <cell r="GS194" t="str">
            <v/>
          </cell>
          <cell r="GT194" t="str">
            <v/>
          </cell>
          <cell r="GU194" t="str">
            <v/>
          </cell>
          <cell r="GV194" t="str">
            <v/>
          </cell>
          <cell r="GW194" t="str">
            <v/>
          </cell>
          <cell r="GX194" t="str">
            <v/>
          </cell>
          <cell r="GY194" t="str">
            <v/>
          </cell>
          <cell r="GZ194" t="str">
            <v/>
          </cell>
          <cell r="HA194" t="str">
            <v/>
          </cell>
          <cell r="HB194" t="str">
            <v/>
          </cell>
          <cell r="HC194" t="str">
            <v/>
          </cell>
          <cell r="HD194" t="str">
            <v/>
          </cell>
          <cell r="HE194" t="str">
            <v/>
          </cell>
          <cell r="HF194" t="str">
            <v/>
          </cell>
          <cell r="HG194" t="str">
            <v/>
          </cell>
          <cell r="HH194" t="str">
            <v/>
          </cell>
          <cell r="HI194" t="str">
            <v/>
          </cell>
          <cell r="HJ194" t="str">
            <v/>
          </cell>
          <cell r="HK194" t="str">
            <v/>
          </cell>
          <cell r="HL194" t="str">
            <v/>
          </cell>
          <cell r="HM194" t="str">
            <v/>
          </cell>
          <cell r="HN194" t="str">
            <v/>
          </cell>
          <cell r="HO194" t="str">
            <v/>
          </cell>
          <cell r="HP194" t="str">
            <v/>
          </cell>
          <cell r="HQ194" t="str">
            <v/>
          </cell>
          <cell r="HR194" t="str">
            <v/>
          </cell>
          <cell r="HS194" t="str">
            <v/>
          </cell>
          <cell r="HT194" t="str">
            <v/>
          </cell>
          <cell r="HU194" t="str">
            <v/>
          </cell>
          <cell r="HV194" t="str">
            <v/>
          </cell>
          <cell r="HW194" t="str">
            <v/>
          </cell>
          <cell r="HX194" t="str">
            <v/>
          </cell>
          <cell r="HY194" t="str">
            <v/>
          </cell>
          <cell r="HZ194" t="str">
            <v/>
          </cell>
          <cell r="IA194" t="str">
            <v/>
          </cell>
          <cell r="IB194" t="str">
            <v/>
          </cell>
          <cell r="IC194" t="str">
            <v/>
          </cell>
          <cell r="ID194" t="str">
            <v/>
          </cell>
          <cell r="IE194" t="str">
            <v/>
          </cell>
          <cell r="IF194" t="str">
            <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
          </cell>
          <cell r="IU194" t="str">
            <v/>
          </cell>
          <cell r="IV194" t="str">
            <v/>
          </cell>
          <cell r="IW194" t="str">
            <v/>
          </cell>
          <cell r="IX194" t="str">
            <v/>
          </cell>
          <cell r="IY194" t="str">
            <v/>
          </cell>
          <cell r="IZ194" t="str">
            <v/>
          </cell>
          <cell r="JA194" t="str">
            <v/>
          </cell>
          <cell r="JB194" t="str">
            <v/>
          </cell>
          <cell r="JC194" t="str">
            <v/>
          </cell>
          <cell r="JD194" t="str">
            <v/>
          </cell>
          <cell r="JE194" t="str">
            <v/>
          </cell>
          <cell r="JF194" t="str">
            <v/>
          </cell>
          <cell r="JG194" t="str">
            <v/>
          </cell>
          <cell r="JH194" t="str">
            <v/>
          </cell>
          <cell r="JI194" t="str">
            <v/>
          </cell>
          <cell r="JJ194" t="str">
            <v/>
          </cell>
          <cell r="JK194" t="str">
            <v/>
          </cell>
          <cell r="JL194" t="str">
            <v/>
          </cell>
          <cell r="JM194" t="str">
            <v/>
          </cell>
          <cell r="JN194" t="str">
            <v/>
          </cell>
          <cell r="JO194" t="str">
            <v/>
          </cell>
          <cell r="JP194" t="str">
            <v/>
          </cell>
          <cell r="JQ194" t="str">
            <v/>
          </cell>
          <cell r="JR194" t="str">
            <v/>
          </cell>
          <cell r="JS194" t="str">
            <v/>
          </cell>
          <cell r="JT194" t="str">
            <v/>
          </cell>
          <cell r="JU194" t="str">
            <v/>
          </cell>
          <cell r="JV194" t="str">
            <v/>
          </cell>
          <cell r="JW194" t="str">
            <v/>
          </cell>
        </row>
        <row r="195">
          <cell r="F195">
            <v>193</v>
          </cell>
          <cell r="G195">
            <v>837</v>
          </cell>
          <cell r="H195">
            <v>709</v>
          </cell>
          <cell r="I195">
            <v>901</v>
          </cell>
          <cell r="J195">
            <v>860</v>
          </cell>
          <cell r="K195">
            <v>835</v>
          </cell>
          <cell r="L195">
            <v>590</v>
          </cell>
          <cell r="M195">
            <v>841</v>
          </cell>
          <cell r="N195">
            <v>813</v>
          </cell>
          <cell r="O195">
            <v>828</v>
          </cell>
          <cell r="P195">
            <v>620</v>
          </cell>
          <cell r="Q195">
            <v>853</v>
          </cell>
          <cell r="R195">
            <v>840</v>
          </cell>
          <cell r="S195">
            <v>831</v>
          </cell>
          <cell r="T195">
            <v>641</v>
          </cell>
          <cell r="U195">
            <v>838</v>
          </cell>
          <cell r="V195">
            <v>827</v>
          </cell>
          <cell r="W195">
            <v>815</v>
          </cell>
          <cell r="X195">
            <v>804</v>
          </cell>
          <cell r="Y195">
            <v>907</v>
          </cell>
          <cell r="Z195">
            <v>880</v>
          </cell>
          <cell r="AA195">
            <v>875</v>
          </cell>
          <cell r="AB195">
            <v>661</v>
          </cell>
          <cell r="AC195">
            <v>918</v>
          </cell>
          <cell r="AD195">
            <v>903</v>
          </cell>
          <cell r="AE195">
            <v>888</v>
          </cell>
          <cell r="AF195">
            <v>666</v>
          </cell>
          <cell r="AG195">
            <v>843</v>
          </cell>
          <cell r="AH195">
            <v>832</v>
          </cell>
          <cell r="AI195">
            <v>832</v>
          </cell>
          <cell r="AJ195">
            <v>641</v>
          </cell>
          <cell r="AK195">
            <v>890</v>
          </cell>
          <cell r="AL195">
            <v>898</v>
          </cell>
          <cell r="AM195">
            <v>808</v>
          </cell>
          <cell r="AN195">
            <v>562</v>
          </cell>
          <cell r="AO195">
            <v>797</v>
          </cell>
          <cell r="AP195">
            <v>780</v>
          </cell>
          <cell r="AQ195">
            <v>777</v>
          </cell>
          <cell r="AR195">
            <v>598</v>
          </cell>
          <cell r="AS195">
            <v>798</v>
          </cell>
          <cell r="AT195">
            <v>820</v>
          </cell>
          <cell r="AU195">
            <v>822</v>
          </cell>
          <cell r="AV195">
            <v>611</v>
          </cell>
          <cell r="AW195">
            <v>856</v>
          </cell>
          <cell r="AX195">
            <v>858</v>
          </cell>
          <cell r="AY195">
            <v>849</v>
          </cell>
          <cell r="AZ195">
            <v>647</v>
          </cell>
          <cell r="BA195">
            <v>905</v>
          </cell>
          <cell r="BB195">
            <v>904</v>
          </cell>
          <cell r="BC195">
            <v>893</v>
          </cell>
          <cell r="BD195">
            <v>699</v>
          </cell>
          <cell r="BE195">
            <v>903</v>
          </cell>
          <cell r="BF195">
            <v>901</v>
          </cell>
          <cell r="BG195">
            <v>895</v>
          </cell>
          <cell r="BH195">
            <v>888</v>
          </cell>
          <cell r="BI195">
            <v>1135</v>
          </cell>
          <cell r="BJ195">
            <v>1139</v>
          </cell>
          <cell r="BK195">
            <v>1134</v>
          </cell>
          <cell r="BL195">
            <v>1077</v>
          </cell>
          <cell r="BM195">
            <v>1207</v>
          </cell>
          <cell r="BN195">
            <v>1166</v>
          </cell>
          <cell r="BO195">
            <v>1143</v>
          </cell>
          <cell r="BP195">
            <v>1083</v>
          </cell>
          <cell r="BQ195">
            <v>1170</v>
          </cell>
          <cell r="BR195">
            <v>1098</v>
          </cell>
          <cell r="BS195">
            <v>1044</v>
          </cell>
          <cell r="BT195">
            <v>985</v>
          </cell>
          <cell r="BU195">
            <v>1127</v>
          </cell>
          <cell r="BV195">
            <v>1100</v>
          </cell>
          <cell r="BW195">
            <v>1051</v>
          </cell>
          <cell r="BX195">
            <v>959</v>
          </cell>
          <cell r="BY195">
            <v>1070</v>
          </cell>
          <cell r="BZ195">
            <v>1015</v>
          </cell>
          <cell r="CA195">
            <v>994</v>
          </cell>
          <cell r="CB195">
            <v>921</v>
          </cell>
          <cell r="CC195">
            <v>1015</v>
          </cell>
          <cell r="CD195">
            <v>971</v>
          </cell>
          <cell r="CE195">
            <v>943</v>
          </cell>
          <cell r="CF195">
            <v>876</v>
          </cell>
          <cell r="CG195">
            <v>989</v>
          </cell>
          <cell r="CH195">
            <v>981</v>
          </cell>
          <cell r="CI195">
            <v>961</v>
          </cell>
          <cell r="CJ195">
            <v>831</v>
          </cell>
          <cell r="CK195">
            <v>975</v>
          </cell>
          <cell r="CL195">
            <v>947</v>
          </cell>
          <cell r="CM195">
            <v>903</v>
          </cell>
          <cell r="CN195">
            <v>876</v>
          </cell>
          <cell r="CO195">
            <v>958</v>
          </cell>
          <cell r="CP195">
            <v>922</v>
          </cell>
          <cell r="CQ195">
            <v>888</v>
          </cell>
          <cell r="CR195">
            <v>825</v>
          </cell>
          <cell r="CS195">
            <v>955</v>
          </cell>
          <cell r="CT195">
            <v>918</v>
          </cell>
          <cell r="CU195">
            <v>873</v>
          </cell>
          <cell r="CV195">
            <v>762</v>
          </cell>
          <cell r="CW195">
            <v>892</v>
          </cell>
          <cell r="CX195">
            <v>861</v>
          </cell>
          <cell r="CY195">
            <v>800</v>
          </cell>
          <cell r="CZ195">
            <v>772</v>
          </cell>
          <cell r="DA195">
            <v>879</v>
          </cell>
          <cell r="DB195">
            <v>856</v>
          </cell>
          <cell r="DC195">
            <v>816</v>
          </cell>
          <cell r="DD195">
            <v>767</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G196">
            <v>10800</v>
          </cell>
          <cell r="H196">
            <v>10805</v>
          </cell>
          <cell r="I196">
            <v>10484</v>
          </cell>
          <cell r="J196">
            <v>10222</v>
          </cell>
          <cell r="K196">
            <v>9979</v>
          </cell>
          <cell r="L196">
            <v>9903</v>
          </cell>
          <cell r="M196">
            <v>11157</v>
          </cell>
          <cell r="N196">
            <v>11127</v>
          </cell>
          <cell r="O196">
            <v>10307</v>
          </cell>
          <cell r="P196">
            <v>9695</v>
          </cell>
          <cell r="Q196">
            <v>10812</v>
          </cell>
          <cell r="R196">
            <v>10584</v>
          </cell>
          <cell r="S196">
            <v>10804</v>
          </cell>
          <cell r="T196">
            <v>10279</v>
          </cell>
          <cell r="U196">
            <v>10116</v>
          </cell>
          <cell r="V196">
            <v>9912</v>
          </cell>
          <cell r="W196">
            <v>9609</v>
          </cell>
          <cell r="X196">
            <v>9708</v>
          </cell>
          <cell r="Y196">
            <v>10988</v>
          </cell>
          <cell r="Z196">
            <v>10711</v>
          </cell>
          <cell r="AA196">
            <v>10377</v>
          </cell>
          <cell r="AB196">
            <v>9938</v>
          </cell>
          <cell r="AC196">
            <v>11189</v>
          </cell>
          <cell r="AD196">
            <v>11143</v>
          </cell>
          <cell r="AE196">
            <v>11225</v>
          </cell>
          <cell r="AF196">
            <v>11039</v>
          </cell>
          <cell r="AG196">
            <v>10991</v>
          </cell>
          <cell r="AH196">
            <v>11064</v>
          </cell>
          <cell r="AI196">
            <v>11072</v>
          </cell>
          <cell r="AJ196">
            <v>11087</v>
          </cell>
          <cell r="AK196">
            <v>12097</v>
          </cell>
          <cell r="AL196">
            <v>11797</v>
          </cell>
          <cell r="AM196">
            <v>11517</v>
          </cell>
          <cell r="AN196">
            <v>10458</v>
          </cell>
          <cell r="AO196">
            <v>10972</v>
          </cell>
          <cell r="AP196">
            <v>10719</v>
          </cell>
          <cell r="AQ196">
            <v>10323</v>
          </cell>
          <cell r="AR196">
            <v>9143</v>
          </cell>
          <cell r="AS196">
            <v>8301</v>
          </cell>
          <cell r="AT196">
            <v>7812</v>
          </cell>
          <cell r="AU196">
            <v>7129</v>
          </cell>
          <cell r="AV196">
            <v>6891</v>
          </cell>
          <cell r="AW196">
            <v>7332</v>
          </cell>
          <cell r="AX196">
            <v>7817</v>
          </cell>
          <cell r="AY196">
            <v>8056</v>
          </cell>
          <cell r="AZ196">
            <v>7554</v>
          </cell>
          <cell r="BA196">
            <v>8311</v>
          </cell>
          <cell r="BB196">
            <v>8234</v>
          </cell>
          <cell r="BC196">
            <v>8246</v>
          </cell>
          <cell r="BD196">
            <v>8192</v>
          </cell>
          <cell r="BE196">
            <v>8455</v>
          </cell>
          <cell r="BF196">
            <v>8158</v>
          </cell>
          <cell r="BG196">
            <v>7919</v>
          </cell>
          <cell r="BH196">
            <v>8025</v>
          </cell>
          <cell r="BI196">
            <v>8596</v>
          </cell>
          <cell r="BJ196">
            <v>8582</v>
          </cell>
          <cell r="BK196">
            <v>8309</v>
          </cell>
          <cell r="BL196">
            <v>7861</v>
          </cell>
          <cell r="BM196">
            <v>8807</v>
          </cell>
          <cell r="BN196">
            <v>8408</v>
          </cell>
          <cell r="BO196">
            <v>8486</v>
          </cell>
          <cell r="BP196">
            <v>8795</v>
          </cell>
          <cell r="BQ196">
            <v>8627</v>
          </cell>
          <cell r="BR196">
            <v>8548</v>
          </cell>
          <cell r="BS196">
            <v>8184</v>
          </cell>
          <cell r="BT196">
            <v>7629</v>
          </cell>
          <cell r="BU196">
            <v>8356</v>
          </cell>
          <cell r="BV196">
            <v>8670</v>
          </cell>
          <cell r="BW196">
            <v>8117</v>
          </cell>
          <cell r="BX196">
            <v>7714</v>
          </cell>
          <cell r="BY196">
            <v>7979</v>
          </cell>
          <cell r="BZ196">
            <v>8168</v>
          </cell>
          <cell r="CA196">
            <v>8404</v>
          </cell>
          <cell r="CB196">
            <v>8329</v>
          </cell>
          <cell r="CC196">
            <v>7845</v>
          </cell>
          <cell r="CD196">
            <v>7840</v>
          </cell>
          <cell r="CE196">
            <v>7453</v>
          </cell>
          <cell r="CF196">
            <v>6831</v>
          </cell>
          <cell r="CG196">
            <v>7451</v>
          </cell>
          <cell r="CH196">
            <v>7045</v>
          </cell>
          <cell r="CI196">
            <v>6723</v>
          </cell>
          <cell r="CJ196">
            <v>6094</v>
          </cell>
          <cell r="CK196">
            <v>6150</v>
          </cell>
          <cell r="CL196">
            <v>5982</v>
          </cell>
          <cell r="CM196">
            <v>6121</v>
          </cell>
          <cell r="CN196">
            <v>6258</v>
          </cell>
          <cell r="CO196">
            <v>5990</v>
          </cell>
          <cell r="CP196">
            <v>6063</v>
          </cell>
          <cell r="CQ196">
            <v>6022</v>
          </cell>
          <cell r="CR196">
            <v>6060</v>
          </cell>
          <cell r="CS196">
            <v>6881</v>
          </cell>
          <cell r="CT196">
            <v>6798</v>
          </cell>
          <cell r="CU196">
            <v>6311</v>
          </cell>
          <cell r="CV196">
            <v>5859</v>
          </cell>
          <cell r="CW196">
            <v>6281</v>
          </cell>
          <cell r="CX196">
            <v>6385</v>
          </cell>
          <cell r="CY196">
            <v>7004</v>
          </cell>
          <cell r="CZ196">
            <v>7044</v>
          </cell>
          <cell r="DA196">
            <v>6921</v>
          </cell>
          <cell r="DB196">
            <v>6757</v>
          </cell>
          <cell r="DC196">
            <v>6583</v>
          </cell>
          <cell r="DD196">
            <v>6777</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cell r="FG196" t="str">
            <v/>
          </cell>
          <cell r="FH196" t="str">
            <v/>
          </cell>
          <cell r="FI196" t="str">
            <v/>
          </cell>
          <cell r="FJ196" t="str">
            <v/>
          </cell>
          <cell r="FK196" t="str">
            <v/>
          </cell>
          <cell r="FL196" t="str">
            <v/>
          </cell>
          <cell r="FM196" t="str">
            <v/>
          </cell>
          <cell r="FN196" t="str">
            <v/>
          </cell>
          <cell r="FO196" t="str">
            <v/>
          </cell>
          <cell r="FP196" t="str">
            <v/>
          </cell>
          <cell r="FQ196" t="str">
            <v/>
          </cell>
          <cell r="FR196" t="str">
            <v/>
          </cell>
          <cell r="FS196" t="str">
            <v/>
          </cell>
          <cell r="FT196" t="str">
            <v/>
          </cell>
          <cell r="FU196" t="str">
            <v/>
          </cell>
          <cell r="FV196" t="str">
            <v/>
          </cell>
          <cell r="FW196" t="str">
            <v/>
          </cell>
          <cell r="FX196" t="str">
            <v/>
          </cell>
          <cell r="FY196" t="str">
            <v/>
          </cell>
          <cell r="FZ196" t="str">
            <v/>
          </cell>
          <cell r="GA196" t="str">
            <v/>
          </cell>
          <cell r="GB196" t="str">
            <v/>
          </cell>
          <cell r="GC196" t="str">
            <v/>
          </cell>
          <cell r="GD196" t="str">
            <v/>
          </cell>
          <cell r="GE196" t="str">
            <v/>
          </cell>
          <cell r="GF196" t="str">
            <v/>
          </cell>
          <cell r="GG196" t="str">
            <v/>
          </cell>
          <cell r="GH196" t="str">
            <v/>
          </cell>
          <cell r="GI196" t="str">
            <v/>
          </cell>
          <cell r="GJ196" t="str">
            <v/>
          </cell>
          <cell r="GK196" t="str">
            <v/>
          </cell>
          <cell r="GL196" t="str">
            <v/>
          </cell>
          <cell r="GM196" t="str">
            <v/>
          </cell>
          <cell r="GN196" t="str">
            <v/>
          </cell>
          <cell r="GO196" t="str">
            <v/>
          </cell>
          <cell r="GP196" t="str">
            <v/>
          </cell>
          <cell r="GQ196" t="str">
            <v/>
          </cell>
          <cell r="GR196" t="str">
            <v/>
          </cell>
          <cell r="GS196" t="str">
            <v/>
          </cell>
          <cell r="GT196" t="str">
            <v/>
          </cell>
          <cell r="GU196" t="str">
            <v/>
          </cell>
          <cell r="GV196" t="str">
            <v/>
          </cell>
          <cell r="GW196" t="str">
            <v/>
          </cell>
          <cell r="GX196" t="str">
            <v/>
          </cell>
          <cell r="GY196" t="str">
            <v/>
          </cell>
          <cell r="GZ196" t="str">
            <v/>
          </cell>
          <cell r="HA196" t="str">
            <v/>
          </cell>
          <cell r="HB196" t="str">
            <v/>
          </cell>
          <cell r="HC196" t="str">
            <v/>
          </cell>
          <cell r="HD196" t="str">
            <v/>
          </cell>
          <cell r="HE196" t="str">
            <v/>
          </cell>
          <cell r="HF196" t="str">
            <v/>
          </cell>
          <cell r="HG196" t="str">
            <v/>
          </cell>
          <cell r="HH196" t="str">
            <v/>
          </cell>
          <cell r="HI196" t="str">
            <v/>
          </cell>
          <cell r="HJ196" t="str">
            <v/>
          </cell>
          <cell r="HK196" t="str">
            <v/>
          </cell>
          <cell r="HL196" t="str">
            <v/>
          </cell>
          <cell r="HM196" t="str">
            <v/>
          </cell>
          <cell r="HN196" t="str">
            <v/>
          </cell>
          <cell r="HO196" t="str">
            <v/>
          </cell>
          <cell r="HP196" t="str">
            <v/>
          </cell>
          <cell r="HQ196" t="str">
            <v/>
          </cell>
          <cell r="HR196" t="str">
            <v/>
          </cell>
          <cell r="HS196" t="str">
            <v/>
          </cell>
          <cell r="HT196" t="str">
            <v/>
          </cell>
          <cell r="HU196" t="str">
            <v/>
          </cell>
          <cell r="HV196" t="str">
            <v/>
          </cell>
          <cell r="HW196" t="str">
            <v/>
          </cell>
          <cell r="HX196" t="str">
            <v/>
          </cell>
          <cell r="HY196" t="str">
            <v/>
          </cell>
          <cell r="HZ196" t="str">
            <v/>
          </cell>
          <cell r="IA196" t="str">
            <v/>
          </cell>
          <cell r="IB196" t="str">
            <v/>
          </cell>
          <cell r="IC196" t="str">
            <v/>
          </cell>
          <cell r="ID196" t="str">
            <v/>
          </cell>
          <cell r="IE196" t="str">
            <v/>
          </cell>
          <cell r="IF196" t="str">
            <v/>
          </cell>
          <cell r="IG196" t="str">
            <v/>
          </cell>
          <cell r="IH196" t="str">
            <v/>
          </cell>
          <cell r="II196" t="str">
            <v/>
          </cell>
          <cell r="IJ196" t="str">
            <v/>
          </cell>
          <cell r="IK196" t="str">
            <v/>
          </cell>
          <cell r="IL196" t="str">
            <v/>
          </cell>
          <cell r="IM196" t="str">
            <v/>
          </cell>
          <cell r="IN196" t="str">
            <v/>
          </cell>
          <cell r="IO196" t="str">
            <v/>
          </cell>
          <cell r="IP196" t="str">
            <v/>
          </cell>
          <cell r="IQ196" t="str">
            <v/>
          </cell>
          <cell r="IR196" t="str">
            <v/>
          </cell>
          <cell r="IS196" t="str">
            <v/>
          </cell>
          <cell r="IT196" t="str">
            <v/>
          </cell>
          <cell r="IU196" t="str">
            <v/>
          </cell>
          <cell r="IV196" t="str">
            <v/>
          </cell>
          <cell r="IW196" t="str">
            <v/>
          </cell>
          <cell r="IX196" t="str">
            <v/>
          </cell>
          <cell r="IY196" t="str">
            <v/>
          </cell>
          <cell r="IZ196" t="str">
            <v/>
          </cell>
          <cell r="JA196" t="str">
            <v/>
          </cell>
          <cell r="JB196" t="str">
            <v/>
          </cell>
          <cell r="JC196" t="str">
            <v/>
          </cell>
          <cell r="JD196" t="str">
            <v/>
          </cell>
          <cell r="JE196" t="str">
            <v/>
          </cell>
          <cell r="JF196" t="str">
            <v/>
          </cell>
          <cell r="JG196" t="str">
            <v/>
          </cell>
          <cell r="JH196" t="str">
            <v/>
          </cell>
          <cell r="JI196" t="str">
            <v/>
          </cell>
          <cell r="JJ196" t="str">
            <v/>
          </cell>
          <cell r="JK196" t="str">
            <v/>
          </cell>
          <cell r="JL196" t="str">
            <v/>
          </cell>
          <cell r="JM196" t="str">
            <v/>
          </cell>
          <cell r="JN196" t="str">
            <v/>
          </cell>
          <cell r="JO196" t="str">
            <v/>
          </cell>
          <cell r="JP196" t="str">
            <v/>
          </cell>
          <cell r="JQ196" t="str">
            <v/>
          </cell>
          <cell r="JR196" t="str">
            <v/>
          </cell>
          <cell r="JS196" t="str">
            <v/>
          </cell>
          <cell r="JT196" t="str">
            <v/>
          </cell>
          <cell r="JU196" t="str">
            <v/>
          </cell>
          <cell r="JV196" t="str">
            <v/>
          </cell>
          <cell r="JW196" t="str">
            <v/>
          </cell>
        </row>
        <row r="197">
          <cell r="F197">
            <v>195</v>
          </cell>
        </row>
        <row r="198">
          <cell r="F198">
            <v>196</v>
          </cell>
          <cell r="G198">
            <v>106340</v>
          </cell>
          <cell r="H198">
            <v>105933</v>
          </cell>
          <cell r="I198">
            <v>105721</v>
          </cell>
          <cell r="J198">
            <v>105025</v>
          </cell>
          <cell r="K198">
            <v>104540</v>
          </cell>
          <cell r="L198">
            <v>104449</v>
          </cell>
          <cell r="M198">
            <v>105648</v>
          </cell>
          <cell r="N198">
            <v>105471</v>
          </cell>
          <cell r="O198">
            <v>104960</v>
          </cell>
          <cell r="P198">
            <v>104365</v>
          </cell>
          <cell r="Q198">
            <v>104966</v>
          </cell>
          <cell r="R198">
            <v>104729</v>
          </cell>
          <cell r="S198">
            <v>104984</v>
          </cell>
          <cell r="T198">
            <v>104452</v>
          </cell>
          <cell r="U198">
            <v>104375</v>
          </cell>
          <cell r="V198">
            <v>103969</v>
          </cell>
          <cell r="W198">
            <v>103490</v>
          </cell>
          <cell r="X198">
            <v>103565</v>
          </cell>
          <cell r="Y198">
            <v>105127</v>
          </cell>
          <cell r="Z198">
            <v>105137</v>
          </cell>
          <cell r="AA198">
            <v>105165</v>
          </cell>
          <cell r="AB198">
            <v>104648</v>
          </cell>
          <cell r="AC198">
            <v>105876</v>
          </cell>
          <cell r="AD198">
            <v>106074</v>
          </cell>
          <cell r="AE198">
            <v>106700</v>
          </cell>
          <cell r="AF198">
            <v>106563</v>
          </cell>
          <cell r="AG198">
            <v>107182</v>
          </cell>
          <cell r="AH198">
            <v>107231</v>
          </cell>
          <cell r="AI198">
            <v>107355</v>
          </cell>
          <cell r="AJ198">
            <v>107619</v>
          </cell>
          <cell r="AK198">
            <v>108988</v>
          </cell>
          <cell r="AL198">
            <v>109033</v>
          </cell>
          <cell r="AM198">
            <v>109228</v>
          </cell>
          <cell r="AN198">
            <v>108448</v>
          </cell>
          <cell r="AO198">
            <v>108995</v>
          </cell>
          <cell r="AP198">
            <v>108907</v>
          </cell>
          <cell r="AQ198">
            <v>108924</v>
          </cell>
          <cell r="AR198">
            <v>108134</v>
          </cell>
          <cell r="AS198">
            <v>107582</v>
          </cell>
          <cell r="AT198">
            <v>106928</v>
          </cell>
          <cell r="AU198">
            <v>106316</v>
          </cell>
          <cell r="AV198">
            <v>105990</v>
          </cell>
          <cell r="AW198">
            <v>106645</v>
          </cell>
          <cell r="AX198">
            <v>106913</v>
          </cell>
          <cell r="AY198">
            <v>106926</v>
          </cell>
          <cell r="AZ198">
            <v>106101</v>
          </cell>
          <cell r="BA198">
            <v>106563</v>
          </cell>
          <cell r="BB198">
            <v>106352</v>
          </cell>
          <cell r="BC198">
            <v>106243</v>
          </cell>
          <cell r="BD198">
            <v>106062</v>
          </cell>
          <cell r="BE198">
            <v>106356</v>
          </cell>
          <cell r="BF198">
            <v>105754</v>
          </cell>
          <cell r="BG198">
            <v>105181</v>
          </cell>
          <cell r="BH198">
            <v>104910</v>
          </cell>
          <cell r="BI198">
            <v>105642</v>
          </cell>
          <cell r="BJ198">
            <v>105738</v>
          </cell>
          <cell r="BK198">
            <v>105457</v>
          </cell>
          <cell r="BL198">
            <v>104688</v>
          </cell>
          <cell r="BM198">
            <v>105051</v>
          </cell>
          <cell r="BN198">
            <v>104242</v>
          </cell>
          <cell r="BO198">
            <v>104254</v>
          </cell>
          <cell r="BP198">
            <v>104343</v>
          </cell>
          <cell r="BQ198">
            <v>104150</v>
          </cell>
          <cell r="BR198">
            <v>103591</v>
          </cell>
          <cell r="BS198">
            <v>102962</v>
          </cell>
          <cell r="BT198">
            <v>102124</v>
          </cell>
          <cell r="BU198">
            <v>102758</v>
          </cell>
          <cell r="BV198">
            <v>102588</v>
          </cell>
          <cell r="BW198">
            <v>102101</v>
          </cell>
          <cell r="BX198">
            <v>99738</v>
          </cell>
          <cell r="BY198">
            <v>99674</v>
          </cell>
          <cell r="BZ198">
            <v>99423</v>
          </cell>
          <cell r="CA198">
            <v>99726</v>
          </cell>
          <cell r="CB198">
            <v>99377</v>
          </cell>
          <cell r="CC198">
            <v>98757</v>
          </cell>
          <cell r="CD198">
            <v>98027</v>
          </cell>
          <cell r="CE198">
            <v>97345</v>
          </cell>
          <cell r="CF198">
            <v>96618</v>
          </cell>
          <cell r="CG198">
            <v>97028</v>
          </cell>
          <cell r="CH198">
            <v>96287</v>
          </cell>
          <cell r="CI198">
            <v>95796</v>
          </cell>
          <cell r="CJ198">
            <v>91798</v>
          </cell>
          <cell r="CK198">
            <v>91473</v>
          </cell>
          <cell r="CL198">
            <v>91053</v>
          </cell>
          <cell r="CM198">
            <v>91066</v>
          </cell>
          <cell r="CN198">
            <v>90697</v>
          </cell>
          <cell r="CO198">
            <v>90249</v>
          </cell>
          <cell r="CP198">
            <v>89476</v>
          </cell>
          <cell r="CQ198">
            <v>88996</v>
          </cell>
          <cell r="CR198">
            <v>88800</v>
          </cell>
          <cell r="CS198">
            <v>89203</v>
          </cell>
          <cell r="CT198">
            <v>88903</v>
          </cell>
          <cell r="CU198">
            <v>88532</v>
          </cell>
          <cell r="CV198">
            <v>87140</v>
          </cell>
          <cell r="CW198">
            <v>86961</v>
          </cell>
          <cell r="CX198">
            <v>86812</v>
          </cell>
          <cell r="CY198">
            <v>87058</v>
          </cell>
          <cell r="CZ198">
            <v>86796</v>
          </cell>
          <cell r="DA198">
            <v>86570</v>
          </cell>
          <cell r="DB198">
            <v>86064</v>
          </cell>
          <cell r="DC198">
            <v>85659</v>
          </cell>
          <cell r="DD198">
            <v>85606</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cell r="G199">
            <v>95058</v>
          </cell>
          <cell r="H199">
            <v>94767</v>
          </cell>
          <cell r="I199">
            <v>94681</v>
          </cell>
          <cell r="J199">
            <v>94264</v>
          </cell>
          <cell r="K199">
            <v>94040</v>
          </cell>
          <cell r="L199">
            <v>94240</v>
          </cell>
          <cell r="M199">
            <v>93924</v>
          </cell>
          <cell r="N199">
            <v>93689</v>
          </cell>
          <cell r="O199">
            <v>93935</v>
          </cell>
          <cell r="P199">
            <v>94116</v>
          </cell>
          <cell r="Q199">
            <v>93591</v>
          </cell>
          <cell r="R199">
            <v>93586</v>
          </cell>
          <cell r="S199">
            <v>93622</v>
          </cell>
          <cell r="T199">
            <v>93800</v>
          </cell>
          <cell r="U199">
            <v>93687</v>
          </cell>
          <cell r="V199">
            <v>93495</v>
          </cell>
          <cell r="W199">
            <v>93332</v>
          </cell>
          <cell r="X199">
            <v>93319</v>
          </cell>
          <cell r="Y199">
            <v>93490</v>
          </cell>
          <cell r="Z199">
            <v>93700</v>
          </cell>
          <cell r="AA199">
            <v>93994</v>
          </cell>
          <cell r="AB199">
            <v>94127</v>
          </cell>
          <cell r="AC199">
            <v>94068</v>
          </cell>
          <cell r="AD199">
            <v>94324</v>
          </cell>
          <cell r="AE199">
            <v>94870</v>
          </cell>
          <cell r="AF199">
            <v>95137</v>
          </cell>
          <cell r="AG199">
            <v>95625</v>
          </cell>
          <cell r="AH199">
            <v>95600</v>
          </cell>
          <cell r="AI199">
            <v>95709</v>
          </cell>
          <cell r="AJ199">
            <v>96149</v>
          </cell>
          <cell r="AK199">
            <v>96237</v>
          </cell>
          <cell r="AL199">
            <v>96494</v>
          </cell>
          <cell r="AM199">
            <v>96983</v>
          </cell>
          <cell r="AN199">
            <v>97505</v>
          </cell>
          <cell r="AO199">
            <v>97444</v>
          </cell>
          <cell r="AP199">
            <v>97626</v>
          </cell>
          <cell r="AQ199">
            <v>98036</v>
          </cell>
          <cell r="AR199">
            <v>98603</v>
          </cell>
          <cell r="AS199">
            <v>98688</v>
          </cell>
          <cell r="AT199">
            <v>98492</v>
          </cell>
          <cell r="AU199">
            <v>98561</v>
          </cell>
          <cell r="AV199">
            <v>98667</v>
          </cell>
          <cell r="AW199">
            <v>98551</v>
          </cell>
          <cell r="AX199">
            <v>98293</v>
          </cell>
          <cell r="AY199">
            <v>98052</v>
          </cell>
          <cell r="AZ199">
            <v>97931</v>
          </cell>
          <cell r="BA199">
            <v>97522</v>
          </cell>
          <cell r="BB199">
            <v>97391</v>
          </cell>
          <cell r="BC199">
            <v>97281</v>
          </cell>
          <cell r="BD199">
            <v>97347</v>
          </cell>
          <cell r="BE199">
            <v>97174</v>
          </cell>
          <cell r="BF199">
            <v>96871</v>
          </cell>
          <cell r="BG199">
            <v>96543</v>
          </cell>
          <cell r="BH199">
            <v>96173</v>
          </cell>
          <cell r="BI199">
            <v>96081</v>
          </cell>
          <cell r="BJ199">
            <v>96066</v>
          </cell>
          <cell r="BK199">
            <v>96045</v>
          </cell>
          <cell r="BL199">
            <v>95780</v>
          </cell>
          <cell r="BM199">
            <v>95213</v>
          </cell>
          <cell r="BN199">
            <v>94844</v>
          </cell>
          <cell r="BO199">
            <v>94801</v>
          </cell>
          <cell r="BP199">
            <v>94641</v>
          </cell>
          <cell r="BQ199">
            <v>94529</v>
          </cell>
          <cell r="BR199">
            <v>94121</v>
          </cell>
          <cell r="BS199">
            <v>93910</v>
          </cell>
          <cell r="BT199">
            <v>93686</v>
          </cell>
          <cell r="BU199">
            <v>93360</v>
          </cell>
          <cell r="BV199">
            <v>92902</v>
          </cell>
          <cell r="BW199">
            <v>93009</v>
          </cell>
          <cell r="BX199">
            <v>91139</v>
          </cell>
          <cell r="BY199">
            <v>90697</v>
          </cell>
          <cell r="BZ199">
            <v>90439</v>
          </cell>
          <cell r="CA199">
            <v>90528</v>
          </cell>
          <cell r="CB199">
            <v>90327</v>
          </cell>
          <cell r="CC199">
            <v>90095</v>
          </cell>
          <cell r="CD199">
            <v>89413</v>
          </cell>
          <cell r="CE199">
            <v>89139</v>
          </cell>
          <cell r="CF199">
            <v>89098</v>
          </cell>
          <cell r="CG199">
            <v>88773</v>
          </cell>
          <cell r="CH199">
            <v>88405</v>
          </cell>
          <cell r="CI199">
            <v>88253</v>
          </cell>
          <cell r="CJ199">
            <v>85014</v>
          </cell>
          <cell r="CK199">
            <v>84602</v>
          </cell>
          <cell r="CL199">
            <v>84343</v>
          </cell>
          <cell r="CM199">
            <v>84253</v>
          </cell>
          <cell r="CN199">
            <v>83756</v>
          </cell>
          <cell r="CO199">
            <v>83486</v>
          </cell>
          <cell r="CP199">
            <v>82674</v>
          </cell>
          <cell r="CQ199">
            <v>82267</v>
          </cell>
          <cell r="CR199">
            <v>82096</v>
          </cell>
          <cell r="CS199">
            <v>81548</v>
          </cell>
          <cell r="CT199">
            <v>81270</v>
          </cell>
          <cell r="CU199">
            <v>81422</v>
          </cell>
          <cell r="CV199">
            <v>80590</v>
          </cell>
          <cell r="CW199">
            <v>80088</v>
          </cell>
          <cell r="CX199">
            <v>79856</v>
          </cell>
          <cell r="CY199">
            <v>79542</v>
          </cell>
          <cell r="CZ199">
            <v>79266</v>
          </cell>
          <cell r="DA199">
            <v>79055</v>
          </cell>
          <cell r="DB199">
            <v>78731</v>
          </cell>
          <cell r="DC199">
            <v>78537</v>
          </cell>
          <cell r="DD199">
            <v>78338</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
          </cell>
          <cell r="ET199" t="str">
            <v/>
          </cell>
          <cell r="EU199" t="str">
            <v/>
          </cell>
          <cell r="EV199" t="str">
            <v/>
          </cell>
          <cell r="EW199" t="str">
            <v/>
          </cell>
          <cell r="EX199" t="str">
            <v/>
          </cell>
          <cell r="EY199" t="str">
            <v/>
          </cell>
          <cell r="EZ199" t="str">
            <v/>
          </cell>
          <cell r="FA199" t="str">
            <v/>
          </cell>
          <cell r="FB199" t="str">
            <v/>
          </cell>
          <cell r="FC199" t="str">
            <v/>
          </cell>
          <cell r="FD199" t="str">
            <v/>
          </cell>
          <cell r="FE199" t="str">
            <v/>
          </cell>
          <cell r="FF199" t="str">
            <v/>
          </cell>
          <cell r="FG199" t="str">
            <v/>
          </cell>
          <cell r="FH199" t="str">
            <v/>
          </cell>
          <cell r="FI199" t="str">
            <v/>
          </cell>
          <cell r="FJ199" t="str">
            <v/>
          </cell>
          <cell r="FK199" t="str">
            <v/>
          </cell>
          <cell r="FL199" t="str">
            <v/>
          </cell>
          <cell r="FM199" t="str">
            <v/>
          </cell>
          <cell r="FN199" t="str">
            <v/>
          </cell>
          <cell r="FO199" t="str">
            <v/>
          </cell>
          <cell r="FP199" t="str">
            <v/>
          </cell>
          <cell r="FQ199" t="str">
            <v/>
          </cell>
          <cell r="FR199" t="str">
            <v/>
          </cell>
          <cell r="FS199" t="str">
            <v/>
          </cell>
          <cell r="FT199" t="str">
            <v/>
          </cell>
          <cell r="FU199" t="str">
            <v/>
          </cell>
          <cell r="FV199" t="str">
            <v/>
          </cell>
          <cell r="FW199" t="str">
            <v/>
          </cell>
          <cell r="FX199" t="str">
            <v/>
          </cell>
          <cell r="FY199" t="str">
            <v/>
          </cell>
          <cell r="FZ199" t="str">
            <v/>
          </cell>
          <cell r="GA199" t="str">
            <v/>
          </cell>
          <cell r="GB199" t="str">
            <v/>
          </cell>
          <cell r="GC199" t="str">
            <v/>
          </cell>
          <cell r="GD199" t="str">
            <v/>
          </cell>
          <cell r="GE199" t="str">
            <v/>
          </cell>
          <cell r="GF199" t="str">
            <v/>
          </cell>
          <cell r="GG199" t="str">
            <v/>
          </cell>
          <cell r="GH199" t="str">
            <v/>
          </cell>
          <cell r="GI199" t="str">
            <v/>
          </cell>
          <cell r="GJ199" t="str">
            <v/>
          </cell>
          <cell r="GK199" t="str">
            <v/>
          </cell>
          <cell r="GL199" t="str">
            <v/>
          </cell>
          <cell r="GM199" t="str">
            <v/>
          </cell>
          <cell r="GN199" t="str">
            <v/>
          </cell>
          <cell r="GO199" t="str">
            <v/>
          </cell>
          <cell r="GP199" t="str">
            <v/>
          </cell>
          <cell r="GQ199" t="str">
            <v/>
          </cell>
          <cell r="GR199" t="str">
            <v/>
          </cell>
          <cell r="GS199" t="str">
            <v/>
          </cell>
          <cell r="GT199" t="str">
            <v/>
          </cell>
          <cell r="GU199" t="str">
            <v/>
          </cell>
          <cell r="GV199" t="str">
            <v/>
          </cell>
          <cell r="GW199" t="str">
            <v/>
          </cell>
          <cell r="GX199" t="str">
            <v/>
          </cell>
          <cell r="GY199" t="str">
            <v/>
          </cell>
          <cell r="GZ199" t="str">
            <v/>
          </cell>
          <cell r="HA199" t="str">
            <v/>
          </cell>
          <cell r="HB199" t="str">
            <v/>
          </cell>
          <cell r="HC199" t="str">
            <v/>
          </cell>
          <cell r="HD199" t="str">
            <v/>
          </cell>
          <cell r="HE199" t="str">
            <v/>
          </cell>
          <cell r="HF199" t="str">
            <v/>
          </cell>
          <cell r="HG199" t="str">
            <v/>
          </cell>
          <cell r="HH199" t="str">
            <v/>
          </cell>
          <cell r="HI199" t="str">
            <v/>
          </cell>
          <cell r="HJ199" t="str">
            <v/>
          </cell>
          <cell r="HK199" t="str">
            <v/>
          </cell>
          <cell r="HL199" t="str">
            <v/>
          </cell>
          <cell r="HM199" t="str">
            <v/>
          </cell>
          <cell r="HN199" t="str">
            <v/>
          </cell>
          <cell r="HO199" t="str">
            <v/>
          </cell>
          <cell r="HP199" t="str">
            <v/>
          </cell>
          <cell r="HQ199" t="str">
            <v/>
          </cell>
          <cell r="HR199" t="str">
            <v/>
          </cell>
          <cell r="HS199" t="str">
            <v/>
          </cell>
          <cell r="HT199" t="str">
            <v/>
          </cell>
          <cell r="HU199" t="str">
            <v/>
          </cell>
          <cell r="HV199" t="str">
            <v/>
          </cell>
          <cell r="HW199" t="str">
            <v/>
          </cell>
          <cell r="HX199" t="str">
            <v/>
          </cell>
          <cell r="HY199" t="str">
            <v/>
          </cell>
          <cell r="HZ199" t="str">
            <v/>
          </cell>
          <cell r="IA199" t="str">
            <v/>
          </cell>
          <cell r="IB199" t="str">
            <v/>
          </cell>
          <cell r="IC199" t="str">
            <v/>
          </cell>
          <cell r="ID199" t="str">
            <v/>
          </cell>
          <cell r="IE199" t="str">
            <v/>
          </cell>
          <cell r="IF199" t="str">
            <v/>
          </cell>
          <cell r="IG199" t="str">
            <v/>
          </cell>
          <cell r="IH199" t="str">
            <v/>
          </cell>
          <cell r="II199" t="str">
            <v/>
          </cell>
          <cell r="IJ199" t="str">
            <v/>
          </cell>
          <cell r="IK199" t="str">
            <v/>
          </cell>
          <cell r="IL199" t="str">
            <v/>
          </cell>
          <cell r="IM199" t="str">
            <v/>
          </cell>
          <cell r="IN199" t="str">
            <v/>
          </cell>
          <cell r="IO199" t="str">
            <v/>
          </cell>
          <cell r="IP199" t="str">
            <v/>
          </cell>
          <cell r="IQ199" t="str">
            <v/>
          </cell>
          <cell r="IR199" t="str">
            <v/>
          </cell>
          <cell r="IS199" t="str">
            <v/>
          </cell>
          <cell r="IT199" t="str">
            <v/>
          </cell>
          <cell r="IU199" t="str">
            <v/>
          </cell>
          <cell r="IV199" t="str">
            <v/>
          </cell>
          <cell r="IW199" t="str">
            <v/>
          </cell>
          <cell r="IX199" t="str">
            <v/>
          </cell>
          <cell r="IY199" t="str">
            <v/>
          </cell>
          <cell r="IZ199" t="str">
            <v/>
          </cell>
          <cell r="JA199" t="str">
            <v/>
          </cell>
          <cell r="JB199" t="str">
            <v/>
          </cell>
          <cell r="JC199" t="str">
            <v/>
          </cell>
          <cell r="JD199" t="str">
            <v/>
          </cell>
          <cell r="JE199" t="str">
            <v/>
          </cell>
          <cell r="JF199" t="str">
            <v/>
          </cell>
          <cell r="JG199" t="str">
            <v/>
          </cell>
          <cell r="JH199" t="str">
            <v/>
          </cell>
          <cell r="JI199" t="str">
            <v/>
          </cell>
          <cell r="JJ199" t="str">
            <v/>
          </cell>
          <cell r="JK199" t="str">
            <v/>
          </cell>
          <cell r="JL199" t="str">
            <v/>
          </cell>
          <cell r="JM199" t="str">
            <v/>
          </cell>
          <cell r="JN199" t="str">
            <v/>
          </cell>
          <cell r="JO199" t="str">
            <v/>
          </cell>
          <cell r="JP199" t="str">
            <v/>
          </cell>
          <cell r="JQ199" t="str">
            <v/>
          </cell>
          <cell r="JR199" t="str">
            <v/>
          </cell>
          <cell r="JS199" t="str">
            <v/>
          </cell>
          <cell r="JT199" t="str">
            <v/>
          </cell>
          <cell r="JU199" t="str">
            <v/>
          </cell>
          <cell r="JV199" t="str">
            <v/>
          </cell>
          <cell r="JW199" t="str">
            <v/>
          </cell>
        </row>
        <row r="200">
          <cell r="F200">
            <v>198</v>
          </cell>
          <cell r="G200">
            <v>11282</v>
          </cell>
          <cell r="H200">
            <v>11166</v>
          </cell>
          <cell r="I200">
            <v>11040</v>
          </cell>
          <cell r="J200">
            <v>10761</v>
          </cell>
          <cell r="K200">
            <v>10500</v>
          </cell>
          <cell r="L200">
            <v>10209</v>
          </cell>
          <cell r="M200">
            <v>11724</v>
          </cell>
          <cell r="N200">
            <v>11782</v>
          </cell>
          <cell r="O200">
            <v>11025</v>
          </cell>
          <cell r="P200">
            <v>10249</v>
          </cell>
          <cell r="Q200">
            <v>11375</v>
          </cell>
          <cell r="R200">
            <v>11143</v>
          </cell>
          <cell r="S200">
            <v>11362</v>
          </cell>
          <cell r="T200">
            <v>10652</v>
          </cell>
          <cell r="U200">
            <v>10688</v>
          </cell>
          <cell r="V200">
            <v>10474</v>
          </cell>
          <cell r="W200">
            <v>10158</v>
          </cell>
          <cell r="X200">
            <v>10246</v>
          </cell>
          <cell r="Y200">
            <v>11637</v>
          </cell>
          <cell r="Z200">
            <v>11437</v>
          </cell>
          <cell r="AA200">
            <v>11171</v>
          </cell>
          <cell r="AB200">
            <v>10521</v>
          </cell>
          <cell r="AC200">
            <v>11808</v>
          </cell>
          <cell r="AD200">
            <v>11750</v>
          </cell>
          <cell r="AE200">
            <v>11830</v>
          </cell>
          <cell r="AF200">
            <v>11426</v>
          </cell>
          <cell r="AG200">
            <v>11557</v>
          </cell>
          <cell r="AH200">
            <v>11631</v>
          </cell>
          <cell r="AI200">
            <v>11646</v>
          </cell>
          <cell r="AJ200">
            <v>11470</v>
          </cell>
          <cell r="AK200">
            <v>12751</v>
          </cell>
          <cell r="AL200">
            <v>12539</v>
          </cell>
          <cell r="AM200">
            <v>12245</v>
          </cell>
          <cell r="AN200">
            <v>10943</v>
          </cell>
          <cell r="AO200">
            <v>11551</v>
          </cell>
          <cell r="AP200">
            <v>11281</v>
          </cell>
          <cell r="AQ200">
            <v>10888</v>
          </cell>
          <cell r="AR200">
            <v>9531</v>
          </cell>
          <cell r="AS200">
            <v>8894</v>
          </cell>
          <cell r="AT200">
            <v>8436</v>
          </cell>
          <cell r="AU200">
            <v>7755</v>
          </cell>
          <cell r="AV200">
            <v>7323</v>
          </cell>
          <cell r="AW200">
            <v>8094</v>
          </cell>
          <cell r="AX200">
            <v>8620</v>
          </cell>
          <cell r="AY200">
            <v>8874</v>
          </cell>
          <cell r="AZ200">
            <v>8170</v>
          </cell>
          <cell r="BA200">
            <v>9041</v>
          </cell>
          <cell r="BB200">
            <v>8961</v>
          </cell>
          <cell r="BC200">
            <v>8962</v>
          </cell>
          <cell r="BD200">
            <v>8715</v>
          </cell>
          <cell r="BE200">
            <v>9182</v>
          </cell>
          <cell r="BF200">
            <v>8883</v>
          </cell>
          <cell r="BG200">
            <v>8638</v>
          </cell>
          <cell r="BH200">
            <v>8737</v>
          </cell>
          <cell r="BI200">
            <v>9561</v>
          </cell>
          <cell r="BJ200">
            <v>9672</v>
          </cell>
          <cell r="BK200">
            <v>9412</v>
          </cell>
          <cell r="BL200">
            <v>8908</v>
          </cell>
          <cell r="BM200">
            <v>9838</v>
          </cell>
          <cell r="BN200">
            <v>9398</v>
          </cell>
          <cell r="BO200">
            <v>9453</v>
          </cell>
          <cell r="BP200">
            <v>9702</v>
          </cell>
          <cell r="BQ200">
            <v>9621</v>
          </cell>
          <cell r="BR200">
            <v>9470</v>
          </cell>
          <cell r="BS200">
            <v>9052</v>
          </cell>
          <cell r="BT200">
            <v>8438</v>
          </cell>
          <cell r="BU200">
            <v>9398</v>
          </cell>
          <cell r="BV200">
            <v>9686</v>
          </cell>
          <cell r="BW200">
            <v>9092</v>
          </cell>
          <cell r="BX200">
            <v>8599</v>
          </cell>
          <cell r="BY200">
            <v>8977</v>
          </cell>
          <cell r="BZ200">
            <v>8984</v>
          </cell>
          <cell r="CA200">
            <v>9198</v>
          </cell>
          <cell r="CB200">
            <v>9050</v>
          </cell>
          <cell r="CC200">
            <v>8662</v>
          </cell>
          <cell r="CD200">
            <v>8614</v>
          </cell>
          <cell r="CE200">
            <v>8206</v>
          </cell>
          <cell r="CF200">
            <v>7520</v>
          </cell>
          <cell r="CG200">
            <v>8255</v>
          </cell>
          <cell r="CH200">
            <v>7882</v>
          </cell>
          <cell r="CI200">
            <v>7543</v>
          </cell>
          <cell r="CJ200">
            <v>6784</v>
          </cell>
          <cell r="CK200">
            <v>6871</v>
          </cell>
          <cell r="CL200">
            <v>6710</v>
          </cell>
          <cell r="CM200">
            <v>6813</v>
          </cell>
          <cell r="CN200">
            <v>6941</v>
          </cell>
          <cell r="CO200">
            <v>6763</v>
          </cell>
          <cell r="CP200">
            <v>6802</v>
          </cell>
          <cell r="CQ200">
            <v>6729</v>
          </cell>
          <cell r="CR200">
            <v>6704</v>
          </cell>
          <cell r="CS200">
            <v>7655</v>
          </cell>
          <cell r="CT200">
            <v>7633</v>
          </cell>
          <cell r="CU200">
            <v>7110</v>
          </cell>
          <cell r="CV200">
            <v>6550</v>
          </cell>
          <cell r="CW200">
            <v>6873</v>
          </cell>
          <cell r="CX200">
            <v>6956</v>
          </cell>
          <cell r="CY200">
            <v>7516</v>
          </cell>
          <cell r="CZ200">
            <v>7530</v>
          </cell>
          <cell r="DA200">
            <v>7515</v>
          </cell>
          <cell r="DB200">
            <v>7333</v>
          </cell>
          <cell r="DC200">
            <v>7122</v>
          </cell>
          <cell r="DD200">
            <v>7268</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cell r="FG200" t="str">
            <v/>
          </cell>
          <cell r="FH200" t="str">
            <v/>
          </cell>
          <cell r="FI200" t="str">
            <v/>
          </cell>
          <cell r="FJ200" t="str">
            <v/>
          </cell>
          <cell r="FK200" t="str">
            <v/>
          </cell>
          <cell r="FL200" t="str">
            <v/>
          </cell>
          <cell r="FM200" t="str">
            <v/>
          </cell>
          <cell r="FN200" t="str">
            <v/>
          </cell>
          <cell r="FO200" t="str">
            <v/>
          </cell>
          <cell r="FP200" t="str">
            <v/>
          </cell>
          <cell r="FQ200" t="str">
            <v/>
          </cell>
          <cell r="FR200" t="str">
            <v/>
          </cell>
          <cell r="FS200" t="str">
            <v/>
          </cell>
          <cell r="FT200" t="str">
            <v/>
          </cell>
          <cell r="FU200" t="str">
            <v/>
          </cell>
          <cell r="FV200" t="str">
            <v/>
          </cell>
          <cell r="FW200" t="str">
            <v/>
          </cell>
          <cell r="FX200" t="str">
            <v/>
          </cell>
          <cell r="FY200" t="str">
            <v/>
          </cell>
          <cell r="FZ200" t="str">
            <v/>
          </cell>
          <cell r="GA200" t="str">
            <v/>
          </cell>
          <cell r="GB200" t="str">
            <v/>
          </cell>
          <cell r="GC200" t="str">
            <v/>
          </cell>
          <cell r="GD200" t="str">
            <v/>
          </cell>
          <cell r="GE200" t="str">
            <v/>
          </cell>
          <cell r="GF200" t="str">
            <v/>
          </cell>
          <cell r="GG200" t="str">
            <v/>
          </cell>
          <cell r="GH200" t="str">
            <v/>
          </cell>
          <cell r="GI200" t="str">
            <v/>
          </cell>
          <cell r="GJ200" t="str">
            <v/>
          </cell>
          <cell r="GK200" t="str">
            <v/>
          </cell>
          <cell r="GL200" t="str">
            <v/>
          </cell>
          <cell r="GM200" t="str">
            <v/>
          </cell>
          <cell r="GN200" t="str">
            <v/>
          </cell>
          <cell r="GO200" t="str">
            <v/>
          </cell>
          <cell r="GP200" t="str">
            <v/>
          </cell>
          <cell r="GQ200" t="str">
            <v/>
          </cell>
          <cell r="GR200" t="str">
            <v/>
          </cell>
          <cell r="GS200" t="str">
            <v/>
          </cell>
          <cell r="GT200" t="str">
            <v/>
          </cell>
          <cell r="GU200" t="str">
            <v/>
          </cell>
          <cell r="GV200" t="str">
            <v/>
          </cell>
          <cell r="GW200" t="str">
            <v/>
          </cell>
          <cell r="GX200" t="str">
            <v/>
          </cell>
          <cell r="GY200" t="str">
            <v/>
          </cell>
          <cell r="GZ200" t="str">
            <v/>
          </cell>
          <cell r="HA200" t="str">
            <v/>
          </cell>
          <cell r="HB200" t="str">
            <v/>
          </cell>
          <cell r="HC200" t="str">
            <v/>
          </cell>
          <cell r="HD200" t="str">
            <v/>
          </cell>
          <cell r="HE200" t="str">
            <v/>
          </cell>
          <cell r="HF200" t="str">
            <v/>
          </cell>
          <cell r="HG200" t="str">
            <v/>
          </cell>
          <cell r="HH200" t="str">
            <v/>
          </cell>
          <cell r="HI200" t="str">
            <v/>
          </cell>
          <cell r="HJ200" t="str">
            <v/>
          </cell>
          <cell r="HK200" t="str">
            <v/>
          </cell>
          <cell r="HL200" t="str">
            <v/>
          </cell>
          <cell r="HM200" t="str">
            <v/>
          </cell>
          <cell r="HN200" t="str">
            <v/>
          </cell>
          <cell r="HO200" t="str">
            <v/>
          </cell>
          <cell r="HP200" t="str">
            <v/>
          </cell>
          <cell r="HQ200" t="str">
            <v/>
          </cell>
          <cell r="HR200" t="str">
            <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
          </cell>
          <cell r="IH200" t="str">
            <v/>
          </cell>
          <cell r="II200" t="str">
            <v/>
          </cell>
          <cell r="IJ200" t="str">
            <v/>
          </cell>
          <cell r="IK200" t="str">
            <v/>
          </cell>
          <cell r="IL200" t="str">
            <v/>
          </cell>
          <cell r="IM200" t="str">
            <v/>
          </cell>
          <cell r="IN200" t="str">
            <v/>
          </cell>
          <cell r="IO200" t="str">
            <v/>
          </cell>
          <cell r="IP200" t="str">
            <v/>
          </cell>
          <cell r="IQ200" t="str">
            <v/>
          </cell>
          <cell r="IR200" t="str">
            <v/>
          </cell>
          <cell r="IS200" t="str">
            <v/>
          </cell>
          <cell r="IT200" t="str">
            <v/>
          </cell>
          <cell r="IU200" t="str">
            <v/>
          </cell>
          <cell r="IV200" t="str">
            <v/>
          </cell>
          <cell r="IW200" t="str">
            <v/>
          </cell>
          <cell r="IX200" t="str">
            <v/>
          </cell>
          <cell r="IY200" t="str">
            <v/>
          </cell>
          <cell r="IZ200" t="str">
            <v/>
          </cell>
          <cell r="JA200" t="str">
            <v/>
          </cell>
          <cell r="JB200" t="str">
            <v/>
          </cell>
          <cell r="JC200" t="str">
            <v/>
          </cell>
          <cell r="JD200" t="str">
            <v/>
          </cell>
          <cell r="JE200" t="str">
            <v/>
          </cell>
          <cell r="JF200" t="str">
            <v/>
          </cell>
          <cell r="JG200" t="str">
            <v/>
          </cell>
          <cell r="JH200" t="str">
            <v/>
          </cell>
          <cell r="JI200" t="str">
            <v/>
          </cell>
          <cell r="JJ200" t="str">
            <v/>
          </cell>
          <cell r="JK200" t="str">
            <v/>
          </cell>
          <cell r="JL200" t="str">
            <v/>
          </cell>
          <cell r="JM200" t="str">
            <v/>
          </cell>
          <cell r="JN200" t="str">
            <v/>
          </cell>
          <cell r="JO200" t="str">
            <v/>
          </cell>
          <cell r="JP200" t="str">
            <v/>
          </cell>
          <cell r="JQ200" t="str">
            <v/>
          </cell>
          <cell r="JR200" t="str">
            <v/>
          </cell>
          <cell r="JS200" t="str">
            <v/>
          </cell>
          <cell r="JT200" t="str">
            <v/>
          </cell>
          <cell r="JU200" t="str">
            <v/>
          </cell>
          <cell r="JV200" t="str">
            <v/>
          </cell>
          <cell r="JW200" t="str">
            <v/>
          </cell>
        </row>
        <row r="201">
          <cell r="F201">
            <v>199</v>
          </cell>
        </row>
        <row r="202">
          <cell r="F202">
            <v>200</v>
          </cell>
          <cell r="G202">
            <v>14635</v>
          </cell>
          <cell r="H202">
            <v>14637</v>
          </cell>
          <cell r="I202">
            <v>14844</v>
          </cell>
          <cell r="J202">
            <v>14761</v>
          </cell>
          <cell r="K202">
            <v>14675</v>
          </cell>
          <cell r="L202">
            <v>14575</v>
          </cell>
          <cell r="M202">
            <v>14709</v>
          </cell>
          <cell r="N202">
            <v>14586</v>
          </cell>
          <cell r="O202">
            <v>14524</v>
          </cell>
          <cell r="P202">
            <v>14439</v>
          </cell>
          <cell r="Q202">
            <v>14610</v>
          </cell>
          <cell r="R202">
            <v>14572</v>
          </cell>
          <cell r="S202">
            <v>14548</v>
          </cell>
          <cell r="T202">
            <v>14515</v>
          </cell>
          <cell r="U202">
            <v>14674</v>
          </cell>
          <cell r="V202">
            <v>14636</v>
          </cell>
          <cell r="W202">
            <v>14573</v>
          </cell>
          <cell r="X202">
            <v>14479</v>
          </cell>
          <cell r="Y202">
            <v>14594</v>
          </cell>
          <cell r="Z202">
            <v>14505</v>
          </cell>
          <cell r="AA202">
            <v>14438</v>
          </cell>
          <cell r="AB202">
            <v>14385</v>
          </cell>
          <cell r="AC202">
            <v>14571</v>
          </cell>
          <cell r="AD202">
            <v>14543</v>
          </cell>
          <cell r="AE202">
            <v>14508</v>
          </cell>
          <cell r="AF202">
            <v>14553</v>
          </cell>
          <cell r="AG202">
            <v>14713</v>
          </cell>
          <cell r="AH202">
            <v>14673</v>
          </cell>
          <cell r="AI202">
            <v>14619</v>
          </cell>
          <cell r="AJ202">
            <v>14542</v>
          </cell>
          <cell r="AK202">
            <v>14732</v>
          </cell>
          <cell r="AL202">
            <v>14677</v>
          </cell>
          <cell r="AM202">
            <v>14612</v>
          </cell>
          <cell r="AN202">
            <v>14552</v>
          </cell>
          <cell r="AO202">
            <v>14744</v>
          </cell>
          <cell r="AP202">
            <v>14696</v>
          </cell>
          <cell r="AQ202">
            <v>14643</v>
          </cell>
          <cell r="AR202">
            <v>14642</v>
          </cell>
          <cell r="AS202">
            <v>14813</v>
          </cell>
          <cell r="AT202">
            <v>14804</v>
          </cell>
          <cell r="AU202">
            <v>14780</v>
          </cell>
          <cell r="AV202">
            <v>14701</v>
          </cell>
          <cell r="AW202">
            <v>14860</v>
          </cell>
          <cell r="AX202">
            <v>14797</v>
          </cell>
          <cell r="AY202">
            <v>14730</v>
          </cell>
          <cell r="AZ202">
            <v>14652</v>
          </cell>
          <cell r="BA202">
            <v>14857</v>
          </cell>
          <cell r="BB202">
            <v>14826</v>
          </cell>
          <cell r="BC202">
            <v>14763</v>
          </cell>
          <cell r="BD202">
            <v>14753</v>
          </cell>
          <cell r="BE202">
            <v>14953</v>
          </cell>
          <cell r="BF202">
            <v>14921</v>
          </cell>
          <cell r="BG202">
            <v>14834</v>
          </cell>
          <cell r="BH202">
            <v>14715</v>
          </cell>
          <cell r="BI202">
            <v>14868</v>
          </cell>
          <cell r="BJ202">
            <v>14792</v>
          </cell>
          <cell r="BK202">
            <v>14721</v>
          </cell>
          <cell r="BL202">
            <v>14632</v>
          </cell>
          <cell r="BM202">
            <v>14732</v>
          </cell>
          <cell r="BN202">
            <v>14558</v>
          </cell>
          <cell r="BO202">
            <v>14476</v>
          </cell>
          <cell r="BP202">
            <v>14446</v>
          </cell>
          <cell r="BQ202">
            <v>14569</v>
          </cell>
          <cell r="BR202">
            <v>14502</v>
          </cell>
          <cell r="BS202">
            <v>14428</v>
          </cell>
          <cell r="BT202">
            <v>14288</v>
          </cell>
          <cell r="BU202">
            <v>14341</v>
          </cell>
          <cell r="BV202">
            <v>14262</v>
          </cell>
          <cell r="BW202">
            <v>14189</v>
          </cell>
          <cell r="BX202">
            <v>13909</v>
          </cell>
          <cell r="BY202">
            <v>14027</v>
          </cell>
          <cell r="BZ202">
            <v>13962</v>
          </cell>
          <cell r="CA202">
            <v>13888</v>
          </cell>
          <cell r="CB202">
            <v>13844</v>
          </cell>
          <cell r="CC202">
            <v>13941</v>
          </cell>
          <cell r="CD202">
            <v>13816</v>
          </cell>
          <cell r="CE202">
            <v>13744</v>
          </cell>
          <cell r="CF202">
            <v>13613</v>
          </cell>
          <cell r="CG202">
            <v>13683</v>
          </cell>
          <cell r="CH202">
            <v>13590</v>
          </cell>
          <cell r="CI202">
            <v>13521</v>
          </cell>
          <cell r="CJ202">
            <v>13252</v>
          </cell>
          <cell r="CK202">
            <v>13341</v>
          </cell>
          <cell r="CL202">
            <v>13268</v>
          </cell>
          <cell r="CM202">
            <v>13204</v>
          </cell>
          <cell r="CN202">
            <v>13169</v>
          </cell>
          <cell r="CO202">
            <v>13270</v>
          </cell>
          <cell r="CP202">
            <v>13186</v>
          </cell>
          <cell r="CQ202">
            <v>13126</v>
          </cell>
          <cell r="CR202">
            <v>13048</v>
          </cell>
          <cell r="CS202">
            <v>13116</v>
          </cell>
          <cell r="CT202">
            <v>13045</v>
          </cell>
          <cell r="CU202">
            <v>12983</v>
          </cell>
          <cell r="CV202">
            <v>12890</v>
          </cell>
          <cell r="CW202">
            <v>12944</v>
          </cell>
          <cell r="CX202">
            <v>12886</v>
          </cell>
          <cell r="CY202">
            <v>12831</v>
          </cell>
          <cell r="CZ202">
            <v>12779</v>
          </cell>
          <cell r="DA202">
            <v>12914</v>
          </cell>
          <cell r="DB202">
            <v>12877</v>
          </cell>
          <cell r="DC202">
            <v>12807</v>
          </cell>
          <cell r="DD202">
            <v>12731</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cell r="G203">
            <v>13798</v>
          </cell>
          <cell r="H203">
            <v>13928</v>
          </cell>
          <cell r="I203">
            <v>13943</v>
          </cell>
          <cell r="J203">
            <v>13901</v>
          </cell>
          <cell r="K203">
            <v>13840</v>
          </cell>
          <cell r="L203">
            <v>13985</v>
          </cell>
          <cell r="M203">
            <v>13868</v>
          </cell>
          <cell r="N203">
            <v>13773</v>
          </cell>
          <cell r="O203">
            <v>13696</v>
          </cell>
          <cell r="P203">
            <v>13819</v>
          </cell>
          <cell r="Q203">
            <v>13757</v>
          </cell>
          <cell r="R203">
            <v>13732</v>
          </cell>
          <cell r="S203">
            <v>13717</v>
          </cell>
          <cell r="T203">
            <v>13874</v>
          </cell>
          <cell r="U203">
            <v>13836</v>
          </cell>
          <cell r="V203">
            <v>13809</v>
          </cell>
          <cell r="W203">
            <v>13758</v>
          </cell>
          <cell r="X203">
            <v>13675</v>
          </cell>
          <cell r="Y203">
            <v>13687</v>
          </cell>
          <cell r="Z203">
            <v>13625</v>
          </cell>
          <cell r="AA203">
            <v>13563</v>
          </cell>
          <cell r="AB203">
            <v>13724</v>
          </cell>
          <cell r="AC203">
            <v>13653</v>
          </cell>
          <cell r="AD203">
            <v>13640</v>
          </cell>
          <cell r="AE203">
            <v>13620</v>
          </cell>
          <cell r="AF203">
            <v>13887</v>
          </cell>
          <cell r="AG203">
            <v>13870</v>
          </cell>
          <cell r="AH203">
            <v>13841</v>
          </cell>
          <cell r="AI203">
            <v>13787</v>
          </cell>
          <cell r="AJ203">
            <v>13901</v>
          </cell>
          <cell r="AK203">
            <v>13842</v>
          </cell>
          <cell r="AL203">
            <v>13779</v>
          </cell>
          <cell r="AM203">
            <v>13804</v>
          </cell>
          <cell r="AN203">
            <v>13990</v>
          </cell>
          <cell r="AO203">
            <v>13947</v>
          </cell>
          <cell r="AP203">
            <v>13916</v>
          </cell>
          <cell r="AQ203">
            <v>13866</v>
          </cell>
          <cell r="AR203">
            <v>14044</v>
          </cell>
          <cell r="AS203">
            <v>14015</v>
          </cell>
          <cell r="AT203">
            <v>13984</v>
          </cell>
          <cell r="AU203">
            <v>13958</v>
          </cell>
          <cell r="AV203">
            <v>14090</v>
          </cell>
          <cell r="AW203">
            <v>14004</v>
          </cell>
          <cell r="AX203">
            <v>13939</v>
          </cell>
          <cell r="AY203">
            <v>13881</v>
          </cell>
          <cell r="AZ203">
            <v>14005</v>
          </cell>
          <cell r="BA203">
            <v>13952</v>
          </cell>
          <cell r="BB203">
            <v>13922</v>
          </cell>
          <cell r="BC203">
            <v>13870</v>
          </cell>
          <cell r="BD203">
            <v>14054</v>
          </cell>
          <cell r="BE203">
            <v>14050</v>
          </cell>
          <cell r="BF203">
            <v>14020</v>
          </cell>
          <cell r="BG203">
            <v>13939</v>
          </cell>
          <cell r="BH203">
            <v>13827</v>
          </cell>
          <cell r="BI203">
            <v>13733</v>
          </cell>
          <cell r="BJ203">
            <v>13653</v>
          </cell>
          <cell r="BK203">
            <v>13587</v>
          </cell>
          <cell r="BL203">
            <v>13555</v>
          </cell>
          <cell r="BM203">
            <v>13525</v>
          </cell>
          <cell r="BN203">
            <v>13392</v>
          </cell>
          <cell r="BO203">
            <v>13333</v>
          </cell>
          <cell r="BP203">
            <v>13363</v>
          </cell>
          <cell r="BQ203">
            <v>13399</v>
          </cell>
          <cell r="BR203">
            <v>13404</v>
          </cell>
          <cell r="BS203">
            <v>13384</v>
          </cell>
          <cell r="BT203">
            <v>13303</v>
          </cell>
          <cell r="BU203">
            <v>13214</v>
          </cell>
          <cell r="BV203">
            <v>13162</v>
          </cell>
          <cell r="BW203">
            <v>13138</v>
          </cell>
          <cell r="BX203">
            <v>12950</v>
          </cell>
          <cell r="BY203">
            <v>12957</v>
          </cell>
          <cell r="BZ203">
            <v>12947</v>
          </cell>
          <cell r="CA203">
            <v>12894</v>
          </cell>
          <cell r="CB203">
            <v>12923</v>
          </cell>
          <cell r="CC203">
            <v>12926</v>
          </cell>
          <cell r="CD203">
            <v>12845</v>
          </cell>
          <cell r="CE203">
            <v>12801</v>
          </cell>
          <cell r="CF203">
            <v>12737</v>
          </cell>
          <cell r="CG203">
            <v>12694</v>
          </cell>
          <cell r="CH203">
            <v>12609</v>
          </cell>
          <cell r="CI203">
            <v>12560</v>
          </cell>
          <cell r="CJ203">
            <v>12421</v>
          </cell>
          <cell r="CK203">
            <v>12366</v>
          </cell>
          <cell r="CL203">
            <v>12321</v>
          </cell>
          <cell r="CM203">
            <v>12301</v>
          </cell>
          <cell r="CN203">
            <v>12293</v>
          </cell>
          <cell r="CO203">
            <v>12312</v>
          </cell>
          <cell r="CP203">
            <v>12264</v>
          </cell>
          <cell r="CQ203">
            <v>12238</v>
          </cell>
          <cell r="CR203">
            <v>12223</v>
          </cell>
          <cell r="CS203">
            <v>12161</v>
          </cell>
          <cell r="CT203">
            <v>12127</v>
          </cell>
          <cell r="CU203">
            <v>12110</v>
          </cell>
          <cell r="CV203">
            <v>12128</v>
          </cell>
          <cell r="CW203">
            <v>12052</v>
          </cell>
          <cell r="CX203">
            <v>12025</v>
          </cell>
          <cell r="CY203">
            <v>12031</v>
          </cell>
          <cell r="CZ203">
            <v>12007</v>
          </cell>
          <cell r="DA203">
            <v>12035</v>
          </cell>
          <cell r="DB203">
            <v>12021</v>
          </cell>
          <cell r="DC203">
            <v>11991</v>
          </cell>
          <cell r="DD203">
            <v>11964</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cell r="FG203" t="str">
            <v/>
          </cell>
          <cell r="FH203" t="str">
            <v/>
          </cell>
          <cell r="FI203" t="str">
            <v/>
          </cell>
          <cell r="FJ203" t="str">
            <v/>
          </cell>
          <cell r="FK203" t="str">
            <v/>
          </cell>
          <cell r="FL203" t="str">
            <v/>
          </cell>
          <cell r="FM203" t="str">
            <v/>
          </cell>
          <cell r="FN203" t="str">
            <v/>
          </cell>
          <cell r="FO203" t="str">
            <v/>
          </cell>
          <cell r="FP203" t="str">
            <v/>
          </cell>
          <cell r="FQ203" t="str">
            <v/>
          </cell>
          <cell r="FR203" t="str">
            <v/>
          </cell>
          <cell r="FS203" t="str">
            <v/>
          </cell>
          <cell r="FT203" t="str">
            <v/>
          </cell>
          <cell r="FU203" t="str">
            <v/>
          </cell>
          <cell r="FV203" t="str">
            <v/>
          </cell>
          <cell r="FW203" t="str">
            <v/>
          </cell>
          <cell r="FX203" t="str">
            <v/>
          </cell>
          <cell r="FY203" t="str">
            <v/>
          </cell>
          <cell r="FZ203" t="str">
            <v/>
          </cell>
          <cell r="GA203" t="str">
            <v/>
          </cell>
          <cell r="GB203" t="str">
            <v/>
          </cell>
          <cell r="GC203" t="str">
            <v/>
          </cell>
          <cell r="GD203" t="str">
            <v/>
          </cell>
          <cell r="GE203" t="str">
            <v/>
          </cell>
          <cell r="GF203" t="str">
            <v/>
          </cell>
          <cell r="GG203" t="str">
            <v/>
          </cell>
          <cell r="GH203" t="str">
            <v/>
          </cell>
          <cell r="GI203" t="str">
            <v/>
          </cell>
          <cell r="GJ203" t="str">
            <v/>
          </cell>
          <cell r="GK203" t="str">
            <v/>
          </cell>
          <cell r="GL203" t="str">
            <v/>
          </cell>
          <cell r="GM203" t="str">
            <v/>
          </cell>
          <cell r="GN203" t="str">
            <v/>
          </cell>
          <cell r="GO203" t="str">
            <v/>
          </cell>
          <cell r="GP203" t="str">
            <v/>
          </cell>
          <cell r="GQ203" t="str">
            <v/>
          </cell>
          <cell r="GR203" t="str">
            <v/>
          </cell>
          <cell r="GS203" t="str">
            <v/>
          </cell>
          <cell r="GT203" t="str">
            <v/>
          </cell>
          <cell r="GU203" t="str">
            <v/>
          </cell>
          <cell r="GV203" t="str">
            <v/>
          </cell>
          <cell r="GW203" t="str">
            <v/>
          </cell>
          <cell r="GX203" t="str">
            <v/>
          </cell>
          <cell r="GY203" t="str">
            <v/>
          </cell>
          <cell r="GZ203" t="str">
            <v/>
          </cell>
          <cell r="HA203" t="str">
            <v/>
          </cell>
          <cell r="HB203" t="str">
            <v/>
          </cell>
          <cell r="HC203" t="str">
            <v/>
          </cell>
          <cell r="HD203" t="str">
            <v/>
          </cell>
          <cell r="HE203" t="str">
            <v/>
          </cell>
          <cell r="HF203" t="str">
            <v/>
          </cell>
          <cell r="HG203" t="str">
            <v/>
          </cell>
          <cell r="HH203" t="str">
            <v/>
          </cell>
          <cell r="HI203" t="str">
            <v/>
          </cell>
          <cell r="HJ203" t="str">
            <v/>
          </cell>
          <cell r="HK203" t="str">
            <v/>
          </cell>
          <cell r="HL203" t="str">
            <v/>
          </cell>
          <cell r="HM203" t="str">
            <v/>
          </cell>
          <cell r="HN203" t="str">
            <v/>
          </cell>
          <cell r="HO203" t="str">
            <v/>
          </cell>
          <cell r="HP203" t="str">
            <v/>
          </cell>
          <cell r="HQ203" t="str">
            <v/>
          </cell>
          <cell r="HR203" t="str">
            <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
          </cell>
          <cell r="IH203" t="str">
            <v/>
          </cell>
          <cell r="II203" t="str">
            <v/>
          </cell>
          <cell r="IJ203" t="str">
            <v/>
          </cell>
          <cell r="IK203" t="str">
            <v/>
          </cell>
          <cell r="IL203" t="str">
            <v/>
          </cell>
          <cell r="IM203" t="str">
            <v/>
          </cell>
          <cell r="IN203" t="str">
            <v/>
          </cell>
          <cell r="IO203" t="str">
            <v/>
          </cell>
          <cell r="IP203" t="str">
            <v/>
          </cell>
          <cell r="IQ203" t="str">
            <v/>
          </cell>
          <cell r="IR203" t="str">
            <v/>
          </cell>
          <cell r="IS203" t="str">
            <v/>
          </cell>
          <cell r="IT203" t="str">
            <v/>
          </cell>
          <cell r="IU203" t="str">
            <v/>
          </cell>
          <cell r="IV203" t="str">
            <v/>
          </cell>
          <cell r="IW203" t="str">
            <v/>
          </cell>
          <cell r="IX203" t="str">
            <v/>
          </cell>
          <cell r="IY203" t="str">
            <v/>
          </cell>
          <cell r="IZ203" t="str">
            <v/>
          </cell>
          <cell r="JA203" t="str">
            <v/>
          </cell>
          <cell r="JB203" t="str">
            <v/>
          </cell>
          <cell r="JC203" t="str">
            <v/>
          </cell>
          <cell r="JD203" t="str">
            <v/>
          </cell>
          <cell r="JE203" t="str">
            <v/>
          </cell>
          <cell r="JF203" t="str">
            <v/>
          </cell>
          <cell r="JG203" t="str">
            <v/>
          </cell>
          <cell r="JH203" t="str">
            <v/>
          </cell>
          <cell r="JI203" t="str">
            <v/>
          </cell>
          <cell r="JJ203" t="str">
            <v/>
          </cell>
          <cell r="JK203" t="str">
            <v/>
          </cell>
          <cell r="JL203" t="str">
            <v/>
          </cell>
          <cell r="JM203" t="str">
            <v/>
          </cell>
          <cell r="JN203" t="str">
            <v/>
          </cell>
          <cell r="JO203" t="str">
            <v/>
          </cell>
          <cell r="JP203" t="str">
            <v/>
          </cell>
          <cell r="JQ203" t="str">
            <v/>
          </cell>
          <cell r="JR203" t="str">
            <v/>
          </cell>
          <cell r="JS203" t="str">
            <v/>
          </cell>
          <cell r="JT203" t="str">
            <v/>
          </cell>
          <cell r="JU203" t="str">
            <v/>
          </cell>
          <cell r="JV203" t="str">
            <v/>
          </cell>
          <cell r="JW203" t="str">
            <v/>
          </cell>
        </row>
        <row r="204">
          <cell r="F204">
            <v>202</v>
          </cell>
          <cell r="G204">
            <v>837</v>
          </cell>
          <cell r="H204">
            <v>709</v>
          </cell>
          <cell r="I204">
            <v>901</v>
          </cell>
          <cell r="J204">
            <v>860</v>
          </cell>
          <cell r="K204">
            <v>835</v>
          </cell>
          <cell r="L204">
            <v>590</v>
          </cell>
          <cell r="M204">
            <v>841</v>
          </cell>
          <cell r="N204">
            <v>813</v>
          </cell>
          <cell r="O204">
            <v>828</v>
          </cell>
          <cell r="P204">
            <v>620</v>
          </cell>
          <cell r="Q204">
            <v>853</v>
          </cell>
          <cell r="R204">
            <v>840</v>
          </cell>
          <cell r="S204">
            <v>831</v>
          </cell>
          <cell r="T204">
            <v>641</v>
          </cell>
          <cell r="U204">
            <v>838</v>
          </cell>
          <cell r="V204">
            <v>827</v>
          </cell>
          <cell r="W204">
            <v>815</v>
          </cell>
          <cell r="X204">
            <v>804</v>
          </cell>
          <cell r="Y204">
            <v>907</v>
          </cell>
          <cell r="Z204">
            <v>880</v>
          </cell>
          <cell r="AA204">
            <v>875</v>
          </cell>
          <cell r="AB204">
            <v>661</v>
          </cell>
          <cell r="AC204">
            <v>918</v>
          </cell>
          <cell r="AD204">
            <v>903</v>
          </cell>
          <cell r="AE204">
            <v>888</v>
          </cell>
          <cell r="AF204">
            <v>666</v>
          </cell>
          <cell r="AG204">
            <v>843</v>
          </cell>
          <cell r="AH204">
            <v>832</v>
          </cell>
          <cell r="AI204">
            <v>832</v>
          </cell>
          <cell r="AJ204">
            <v>641</v>
          </cell>
          <cell r="AK204">
            <v>890</v>
          </cell>
          <cell r="AL204">
            <v>898</v>
          </cell>
          <cell r="AM204">
            <v>808</v>
          </cell>
          <cell r="AN204">
            <v>562</v>
          </cell>
          <cell r="AO204">
            <v>797</v>
          </cell>
          <cell r="AP204">
            <v>780</v>
          </cell>
          <cell r="AQ204">
            <v>777</v>
          </cell>
          <cell r="AR204">
            <v>598</v>
          </cell>
          <cell r="AS204">
            <v>798</v>
          </cell>
          <cell r="AT204">
            <v>820</v>
          </cell>
          <cell r="AU204">
            <v>822</v>
          </cell>
          <cell r="AV204">
            <v>611</v>
          </cell>
          <cell r="AW204">
            <v>856</v>
          </cell>
          <cell r="AX204">
            <v>858</v>
          </cell>
          <cell r="AY204">
            <v>849</v>
          </cell>
          <cell r="AZ204">
            <v>647</v>
          </cell>
          <cell r="BA204">
            <v>905</v>
          </cell>
          <cell r="BB204">
            <v>904</v>
          </cell>
          <cell r="BC204">
            <v>893</v>
          </cell>
          <cell r="BD204">
            <v>699</v>
          </cell>
          <cell r="BE204">
            <v>903</v>
          </cell>
          <cell r="BF204">
            <v>901</v>
          </cell>
          <cell r="BG204">
            <v>895</v>
          </cell>
          <cell r="BH204">
            <v>888</v>
          </cell>
          <cell r="BI204">
            <v>1135</v>
          </cell>
          <cell r="BJ204">
            <v>1139</v>
          </cell>
          <cell r="BK204">
            <v>1134</v>
          </cell>
          <cell r="BL204">
            <v>1077</v>
          </cell>
          <cell r="BM204">
            <v>1207</v>
          </cell>
          <cell r="BN204">
            <v>1166</v>
          </cell>
          <cell r="BO204">
            <v>1143</v>
          </cell>
          <cell r="BP204">
            <v>1083</v>
          </cell>
          <cell r="BQ204">
            <v>1170</v>
          </cell>
          <cell r="BR204">
            <v>1098</v>
          </cell>
          <cell r="BS204">
            <v>1044</v>
          </cell>
          <cell r="BT204">
            <v>985</v>
          </cell>
          <cell r="BU204">
            <v>1127</v>
          </cell>
          <cell r="BV204">
            <v>1100</v>
          </cell>
          <cell r="BW204">
            <v>1051</v>
          </cell>
          <cell r="BX204">
            <v>959</v>
          </cell>
          <cell r="BY204">
            <v>1070</v>
          </cell>
          <cell r="BZ204">
            <v>1015</v>
          </cell>
          <cell r="CA204">
            <v>994</v>
          </cell>
          <cell r="CB204">
            <v>921</v>
          </cell>
          <cell r="CC204">
            <v>1015</v>
          </cell>
          <cell r="CD204">
            <v>971</v>
          </cell>
          <cell r="CE204">
            <v>943</v>
          </cell>
          <cell r="CF204">
            <v>876</v>
          </cell>
          <cell r="CG204">
            <v>989</v>
          </cell>
          <cell r="CH204">
            <v>981</v>
          </cell>
          <cell r="CI204">
            <v>961</v>
          </cell>
          <cell r="CJ204">
            <v>831</v>
          </cell>
          <cell r="CK204">
            <v>975</v>
          </cell>
          <cell r="CL204">
            <v>947</v>
          </cell>
          <cell r="CM204">
            <v>903</v>
          </cell>
          <cell r="CN204">
            <v>876</v>
          </cell>
          <cell r="CO204">
            <v>958</v>
          </cell>
          <cell r="CP204">
            <v>922</v>
          </cell>
          <cell r="CQ204">
            <v>888</v>
          </cell>
          <cell r="CR204">
            <v>825</v>
          </cell>
          <cell r="CS204">
            <v>955</v>
          </cell>
          <cell r="CT204">
            <v>918</v>
          </cell>
          <cell r="CU204">
            <v>873</v>
          </cell>
          <cell r="CV204">
            <v>762</v>
          </cell>
          <cell r="CW204">
            <v>892</v>
          </cell>
          <cell r="CX204">
            <v>861</v>
          </cell>
          <cell r="CY204">
            <v>800</v>
          </cell>
          <cell r="CZ204">
            <v>772</v>
          </cell>
          <cell r="DA204">
            <v>879</v>
          </cell>
          <cell r="DB204">
            <v>856</v>
          </cell>
          <cell r="DC204">
            <v>816</v>
          </cell>
          <cell r="DD204">
            <v>767</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cell r="FG204" t="str">
            <v/>
          </cell>
          <cell r="FH204" t="str">
            <v/>
          </cell>
          <cell r="FI204" t="str">
            <v/>
          </cell>
          <cell r="FJ204" t="str">
            <v/>
          </cell>
          <cell r="FK204" t="str">
            <v/>
          </cell>
          <cell r="FL204" t="str">
            <v/>
          </cell>
          <cell r="FM204" t="str">
            <v/>
          </cell>
          <cell r="FN204" t="str">
            <v/>
          </cell>
          <cell r="FO204" t="str">
            <v/>
          </cell>
          <cell r="FP204" t="str">
            <v/>
          </cell>
          <cell r="FQ204" t="str">
            <v/>
          </cell>
          <cell r="FR204" t="str">
            <v/>
          </cell>
          <cell r="FS204" t="str">
            <v/>
          </cell>
          <cell r="FT204" t="str">
            <v/>
          </cell>
          <cell r="FU204" t="str">
            <v/>
          </cell>
          <cell r="FV204" t="str">
            <v/>
          </cell>
          <cell r="FW204" t="str">
            <v/>
          </cell>
          <cell r="FX204" t="str">
            <v/>
          </cell>
          <cell r="FY204" t="str">
            <v/>
          </cell>
          <cell r="FZ204" t="str">
            <v/>
          </cell>
          <cell r="GA204" t="str">
            <v/>
          </cell>
          <cell r="GB204" t="str">
            <v/>
          </cell>
          <cell r="GC204" t="str">
            <v/>
          </cell>
          <cell r="GD204" t="str">
            <v/>
          </cell>
          <cell r="GE204" t="str">
            <v/>
          </cell>
          <cell r="GF204" t="str">
            <v/>
          </cell>
          <cell r="GG204" t="str">
            <v/>
          </cell>
          <cell r="GH204" t="str">
            <v/>
          </cell>
          <cell r="GI204" t="str">
            <v/>
          </cell>
          <cell r="GJ204" t="str">
            <v/>
          </cell>
          <cell r="GK204" t="str">
            <v/>
          </cell>
          <cell r="GL204" t="str">
            <v/>
          </cell>
          <cell r="GM204" t="str">
            <v/>
          </cell>
          <cell r="GN204" t="str">
            <v/>
          </cell>
          <cell r="GO204" t="str">
            <v/>
          </cell>
          <cell r="GP204" t="str">
            <v/>
          </cell>
          <cell r="GQ204" t="str">
            <v/>
          </cell>
          <cell r="GR204" t="str">
            <v/>
          </cell>
          <cell r="GS204" t="str">
            <v/>
          </cell>
          <cell r="GT204" t="str">
            <v/>
          </cell>
          <cell r="GU204" t="str">
            <v/>
          </cell>
          <cell r="GV204" t="str">
            <v/>
          </cell>
          <cell r="GW204" t="str">
            <v/>
          </cell>
          <cell r="GX204" t="str">
            <v/>
          </cell>
          <cell r="GY204" t="str">
            <v/>
          </cell>
          <cell r="GZ204" t="str">
            <v/>
          </cell>
          <cell r="HA204" t="str">
            <v/>
          </cell>
          <cell r="HB204" t="str">
            <v/>
          </cell>
          <cell r="HC204" t="str">
            <v/>
          </cell>
          <cell r="HD204" t="str">
            <v/>
          </cell>
          <cell r="HE204" t="str">
            <v/>
          </cell>
          <cell r="HF204" t="str">
            <v/>
          </cell>
          <cell r="HG204" t="str">
            <v/>
          </cell>
          <cell r="HH204" t="str">
            <v/>
          </cell>
          <cell r="HI204" t="str">
            <v/>
          </cell>
          <cell r="HJ204" t="str">
            <v/>
          </cell>
          <cell r="HK204" t="str">
            <v/>
          </cell>
          <cell r="HL204" t="str">
            <v/>
          </cell>
          <cell r="HM204" t="str">
            <v/>
          </cell>
          <cell r="HN204" t="str">
            <v/>
          </cell>
          <cell r="HO204" t="str">
            <v/>
          </cell>
          <cell r="HP204" t="str">
            <v/>
          </cell>
          <cell r="HQ204" t="str">
            <v/>
          </cell>
          <cell r="HR204" t="str">
            <v/>
          </cell>
          <cell r="HS204" t="str">
            <v/>
          </cell>
          <cell r="HT204" t="str">
            <v/>
          </cell>
          <cell r="HU204" t="str">
            <v/>
          </cell>
          <cell r="HV204" t="str">
            <v/>
          </cell>
          <cell r="HW204" t="str">
            <v/>
          </cell>
          <cell r="HX204" t="str">
            <v/>
          </cell>
          <cell r="HY204" t="str">
            <v/>
          </cell>
          <cell r="HZ204" t="str">
            <v/>
          </cell>
          <cell r="IA204" t="str">
            <v/>
          </cell>
          <cell r="IB204" t="str">
            <v/>
          </cell>
          <cell r="IC204" t="str">
            <v/>
          </cell>
          <cell r="ID204" t="str">
            <v/>
          </cell>
          <cell r="IE204" t="str">
            <v/>
          </cell>
          <cell r="IF204" t="str">
            <v/>
          </cell>
          <cell r="IG204" t="str">
            <v/>
          </cell>
          <cell r="IH204" t="str">
            <v/>
          </cell>
          <cell r="II204" t="str">
            <v/>
          </cell>
          <cell r="IJ204" t="str">
            <v/>
          </cell>
          <cell r="IK204" t="str">
            <v/>
          </cell>
          <cell r="IL204" t="str">
            <v/>
          </cell>
          <cell r="IM204" t="str">
            <v/>
          </cell>
          <cell r="IN204" t="str">
            <v/>
          </cell>
          <cell r="IO204" t="str">
            <v/>
          </cell>
          <cell r="IP204" t="str">
            <v/>
          </cell>
          <cell r="IQ204" t="str">
            <v/>
          </cell>
          <cell r="IR204" t="str">
            <v/>
          </cell>
          <cell r="IS204" t="str">
            <v/>
          </cell>
          <cell r="IT204" t="str">
            <v/>
          </cell>
          <cell r="IU204" t="str">
            <v/>
          </cell>
          <cell r="IV204" t="str">
            <v/>
          </cell>
          <cell r="IW204" t="str">
            <v/>
          </cell>
          <cell r="IX204" t="str">
            <v/>
          </cell>
          <cell r="IY204" t="str">
            <v/>
          </cell>
          <cell r="IZ204" t="str">
            <v/>
          </cell>
          <cell r="JA204" t="str">
            <v/>
          </cell>
          <cell r="JB204" t="str">
            <v/>
          </cell>
          <cell r="JC204" t="str">
            <v/>
          </cell>
          <cell r="JD204" t="str">
            <v/>
          </cell>
          <cell r="JE204" t="str">
            <v/>
          </cell>
          <cell r="JF204" t="str">
            <v/>
          </cell>
          <cell r="JG204" t="str">
            <v/>
          </cell>
          <cell r="JH204" t="str">
            <v/>
          </cell>
          <cell r="JI204" t="str">
            <v/>
          </cell>
          <cell r="JJ204" t="str">
            <v/>
          </cell>
          <cell r="JK204" t="str">
            <v/>
          </cell>
          <cell r="JL204" t="str">
            <v/>
          </cell>
          <cell r="JM204" t="str">
            <v/>
          </cell>
          <cell r="JN204" t="str">
            <v/>
          </cell>
          <cell r="JO204" t="str">
            <v/>
          </cell>
          <cell r="JP204" t="str">
            <v/>
          </cell>
          <cell r="JQ204" t="str">
            <v/>
          </cell>
          <cell r="JR204" t="str">
            <v/>
          </cell>
          <cell r="JS204" t="str">
            <v/>
          </cell>
          <cell r="JT204" t="str">
            <v/>
          </cell>
          <cell r="JU204" t="str">
            <v/>
          </cell>
          <cell r="JV204" t="str">
            <v/>
          </cell>
          <cell r="JW204" t="str">
            <v/>
          </cell>
        </row>
        <row r="205">
          <cell r="F205">
            <v>203</v>
          </cell>
          <cell r="G205">
            <v>91705</v>
          </cell>
          <cell r="H205">
            <v>91296</v>
          </cell>
          <cell r="I205">
            <v>90877</v>
          </cell>
          <cell r="J205">
            <v>90264</v>
          </cell>
          <cell r="K205">
            <v>89865</v>
          </cell>
          <cell r="L205">
            <v>89874</v>
          </cell>
          <cell r="M205">
            <v>90939</v>
          </cell>
          <cell r="N205">
            <v>90885</v>
          </cell>
          <cell r="O205">
            <v>90436</v>
          </cell>
          <cell r="P205">
            <v>89926</v>
          </cell>
          <cell r="Q205">
            <v>90356</v>
          </cell>
          <cell r="R205">
            <v>90157</v>
          </cell>
          <cell r="S205">
            <v>90436</v>
          </cell>
          <cell r="T205">
            <v>89937</v>
          </cell>
          <cell r="U205">
            <v>89701</v>
          </cell>
          <cell r="V205">
            <v>89333</v>
          </cell>
          <cell r="W205">
            <v>88917</v>
          </cell>
          <cell r="X205">
            <v>89086</v>
          </cell>
          <cell r="Y205">
            <v>90533</v>
          </cell>
          <cell r="Z205">
            <v>90632</v>
          </cell>
          <cell r="AA205">
            <v>90727</v>
          </cell>
          <cell r="AB205">
            <v>90263</v>
          </cell>
          <cell r="AC205">
            <v>91305</v>
          </cell>
          <cell r="AD205">
            <v>91531</v>
          </cell>
          <cell r="AE205">
            <v>92192</v>
          </cell>
          <cell r="AF205">
            <v>92010</v>
          </cell>
          <cell r="AG205">
            <v>92469</v>
          </cell>
          <cell r="AH205">
            <v>92558</v>
          </cell>
          <cell r="AI205">
            <v>92736</v>
          </cell>
          <cell r="AJ205">
            <v>93077</v>
          </cell>
          <cell r="AK205">
            <v>94256</v>
          </cell>
          <cell r="AL205">
            <v>94356</v>
          </cell>
          <cell r="AM205">
            <v>94616</v>
          </cell>
          <cell r="AN205">
            <v>93896</v>
          </cell>
          <cell r="AO205">
            <v>94251</v>
          </cell>
          <cell r="AP205">
            <v>94211</v>
          </cell>
          <cell r="AQ205">
            <v>94281</v>
          </cell>
          <cell r="AR205">
            <v>93492</v>
          </cell>
          <cell r="AS205">
            <v>92769</v>
          </cell>
          <cell r="AT205">
            <v>92124</v>
          </cell>
          <cell r="AU205">
            <v>91536</v>
          </cell>
          <cell r="AV205">
            <v>91289</v>
          </cell>
          <cell r="AW205">
            <v>91785</v>
          </cell>
          <cell r="AX205">
            <v>92116</v>
          </cell>
          <cell r="AY205">
            <v>92196</v>
          </cell>
          <cell r="AZ205">
            <v>91449</v>
          </cell>
          <cell r="BA205">
            <v>91706</v>
          </cell>
          <cell r="BB205">
            <v>91526</v>
          </cell>
          <cell r="BC205">
            <v>91480</v>
          </cell>
          <cell r="BD205">
            <v>91309</v>
          </cell>
          <cell r="BE205">
            <v>91403</v>
          </cell>
          <cell r="BF205">
            <v>90833</v>
          </cell>
          <cell r="BG205">
            <v>90347</v>
          </cell>
          <cell r="BH205">
            <v>90195</v>
          </cell>
          <cell r="BI205">
            <v>90774</v>
          </cell>
          <cell r="BJ205">
            <v>90946</v>
          </cell>
          <cell r="BK205">
            <v>90736</v>
          </cell>
          <cell r="BL205">
            <v>90056</v>
          </cell>
          <cell r="BM205">
            <v>90319</v>
          </cell>
          <cell r="BN205">
            <v>89684</v>
          </cell>
          <cell r="BO205">
            <v>89778</v>
          </cell>
          <cell r="BP205">
            <v>89897</v>
          </cell>
          <cell r="BQ205">
            <v>89581</v>
          </cell>
          <cell r="BR205">
            <v>89089</v>
          </cell>
          <cell r="BS205">
            <v>88534</v>
          </cell>
          <cell r="BT205">
            <v>87836</v>
          </cell>
          <cell r="BU205">
            <v>88417</v>
          </cell>
          <cell r="BV205">
            <v>88326</v>
          </cell>
          <cell r="BW205">
            <v>87912</v>
          </cell>
          <cell r="BX205">
            <v>85829</v>
          </cell>
          <cell r="BY205">
            <v>85647</v>
          </cell>
          <cell r="BZ205">
            <v>85461</v>
          </cell>
          <cell r="CA205">
            <v>85838</v>
          </cell>
          <cell r="CB205">
            <v>85533</v>
          </cell>
          <cell r="CC205">
            <v>84816</v>
          </cell>
          <cell r="CD205">
            <v>84211</v>
          </cell>
          <cell r="CE205">
            <v>83601</v>
          </cell>
          <cell r="CF205">
            <v>83005</v>
          </cell>
          <cell r="CG205">
            <v>83345</v>
          </cell>
          <cell r="CH205">
            <v>82697</v>
          </cell>
          <cell r="CI205">
            <v>82275</v>
          </cell>
          <cell r="CJ205">
            <v>78546</v>
          </cell>
          <cell r="CK205">
            <v>78132</v>
          </cell>
          <cell r="CL205">
            <v>77785</v>
          </cell>
          <cell r="CM205">
            <v>77862</v>
          </cell>
          <cell r="CN205">
            <v>77528</v>
          </cell>
          <cell r="CO205">
            <v>76979</v>
          </cell>
          <cell r="CP205">
            <v>76290</v>
          </cell>
          <cell r="CQ205">
            <v>75870</v>
          </cell>
          <cell r="CR205">
            <v>75752</v>
          </cell>
          <cell r="CS205">
            <v>76087</v>
          </cell>
          <cell r="CT205">
            <v>75858</v>
          </cell>
          <cell r="CU205">
            <v>75549</v>
          </cell>
          <cell r="CV205">
            <v>74250</v>
          </cell>
          <cell r="CW205">
            <v>74017</v>
          </cell>
          <cell r="CX205">
            <v>73926</v>
          </cell>
          <cell r="CY205">
            <v>74227</v>
          </cell>
          <cell r="CZ205">
            <v>74017</v>
          </cell>
          <cell r="DA205">
            <v>73656</v>
          </cell>
          <cell r="DB205">
            <v>73187</v>
          </cell>
          <cell r="DC205">
            <v>72852</v>
          </cell>
          <cell r="DD205">
            <v>72875</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81260</v>
          </cell>
          <cell r="H206">
            <v>80839</v>
          </cell>
          <cell r="I206">
            <v>80738</v>
          </cell>
          <cell r="J206">
            <v>80363</v>
          </cell>
          <cell r="K206">
            <v>80200</v>
          </cell>
          <cell r="L206">
            <v>80255</v>
          </cell>
          <cell r="M206">
            <v>80056</v>
          </cell>
          <cell r="N206">
            <v>79916</v>
          </cell>
          <cell r="O206">
            <v>80239</v>
          </cell>
          <cell r="P206">
            <v>80297</v>
          </cell>
          <cell r="Q206">
            <v>79834</v>
          </cell>
          <cell r="R206">
            <v>79854</v>
          </cell>
          <cell r="S206">
            <v>79905</v>
          </cell>
          <cell r="T206">
            <v>79926</v>
          </cell>
          <cell r="U206">
            <v>79851</v>
          </cell>
          <cell r="V206">
            <v>79686</v>
          </cell>
          <cell r="W206">
            <v>79574</v>
          </cell>
          <cell r="X206">
            <v>79644</v>
          </cell>
          <cell r="Y206">
            <v>79803</v>
          </cell>
          <cell r="Z206">
            <v>80075</v>
          </cell>
          <cell r="AA206">
            <v>80431</v>
          </cell>
          <cell r="AB206">
            <v>80403</v>
          </cell>
          <cell r="AC206">
            <v>80415</v>
          </cell>
          <cell r="AD206">
            <v>80684</v>
          </cell>
          <cell r="AE206">
            <v>81250</v>
          </cell>
          <cell r="AF206">
            <v>81250</v>
          </cell>
          <cell r="AG206">
            <v>81755</v>
          </cell>
          <cell r="AH206">
            <v>81759</v>
          </cell>
          <cell r="AI206">
            <v>81922</v>
          </cell>
          <cell r="AJ206">
            <v>82248</v>
          </cell>
          <cell r="AK206">
            <v>82395</v>
          </cell>
          <cell r="AL206">
            <v>82715</v>
          </cell>
          <cell r="AM206">
            <v>83179</v>
          </cell>
          <cell r="AN206">
            <v>83515</v>
          </cell>
          <cell r="AO206">
            <v>83497</v>
          </cell>
          <cell r="AP206">
            <v>83710</v>
          </cell>
          <cell r="AQ206">
            <v>84170</v>
          </cell>
          <cell r="AR206">
            <v>84559</v>
          </cell>
          <cell r="AS206">
            <v>84673</v>
          </cell>
          <cell r="AT206">
            <v>84508</v>
          </cell>
          <cell r="AU206">
            <v>84603</v>
          </cell>
          <cell r="AV206">
            <v>84577</v>
          </cell>
          <cell r="AW206">
            <v>84547</v>
          </cell>
          <cell r="AX206">
            <v>84354</v>
          </cell>
          <cell r="AY206">
            <v>84171</v>
          </cell>
          <cell r="AZ206">
            <v>83926</v>
          </cell>
          <cell r="BA206">
            <v>83570</v>
          </cell>
          <cell r="BB206">
            <v>83469</v>
          </cell>
          <cell r="BC206">
            <v>83411</v>
          </cell>
          <cell r="BD206">
            <v>83293</v>
          </cell>
          <cell r="BE206">
            <v>83124</v>
          </cell>
          <cell r="BF206">
            <v>82851</v>
          </cell>
          <cell r="BG206">
            <v>82604</v>
          </cell>
          <cell r="BH206">
            <v>82346</v>
          </cell>
          <cell r="BI206">
            <v>82348</v>
          </cell>
          <cell r="BJ206">
            <v>82413</v>
          </cell>
          <cell r="BK206">
            <v>82458</v>
          </cell>
          <cell r="BL206">
            <v>82225</v>
          </cell>
          <cell r="BM206">
            <v>81688</v>
          </cell>
          <cell r="BN206">
            <v>81452</v>
          </cell>
          <cell r="BO206">
            <v>81468</v>
          </cell>
          <cell r="BP206">
            <v>81278</v>
          </cell>
          <cell r="BQ206">
            <v>81130</v>
          </cell>
          <cell r="BR206">
            <v>80717</v>
          </cell>
          <cell r="BS206">
            <v>80526</v>
          </cell>
          <cell r="BT206">
            <v>80383</v>
          </cell>
          <cell r="BU206">
            <v>80146</v>
          </cell>
          <cell r="BV206">
            <v>79740</v>
          </cell>
          <cell r="BW206">
            <v>79871</v>
          </cell>
          <cell r="BX206">
            <v>78189</v>
          </cell>
          <cell r="BY206">
            <v>77740</v>
          </cell>
          <cell r="BZ206">
            <v>77492</v>
          </cell>
          <cell r="CA206">
            <v>77634</v>
          </cell>
          <cell r="CB206">
            <v>77404</v>
          </cell>
          <cell r="CC206">
            <v>77169</v>
          </cell>
          <cell r="CD206">
            <v>76568</v>
          </cell>
          <cell r="CE206">
            <v>76338</v>
          </cell>
          <cell r="CF206">
            <v>76361</v>
          </cell>
          <cell r="CG206">
            <v>76079</v>
          </cell>
          <cell r="CH206">
            <v>75796</v>
          </cell>
          <cell r="CI206">
            <v>75693</v>
          </cell>
          <cell r="CJ206">
            <v>72593</v>
          </cell>
          <cell r="CK206">
            <v>72236</v>
          </cell>
          <cell r="CL206">
            <v>72022</v>
          </cell>
          <cell r="CM206">
            <v>71952</v>
          </cell>
          <cell r="CN206">
            <v>71463</v>
          </cell>
          <cell r="CO206">
            <v>71174</v>
          </cell>
          <cell r="CP206">
            <v>70410</v>
          </cell>
          <cell r="CQ206">
            <v>70029</v>
          </cell>
          <cell r="CR206">
            <v>69873</v>
          </cell>
          <cell r="CS206">
            <v>69387</v>
          </cell>
          <cell r="CT206">
            <v>69143</v>
          </cell>
          <cell r="CU206">
            <v>69312</v>
          </cell>
          <cell r="CV206">
            <v>68462</v>
          </cell>
          <cell r="CW206">
            <v>68036</v>
          </cell>
          <cell r="CX206">
            <v>67831</v>
          </cell>
          <cell r="CY206">
            <v>67511</v>
          </cell>
          <cell r="CZ206">
            <v>67259</v>
          </cell>
          <cell r="DA206">
            <v>67020</v>
          </cell>
          <cell r="DB206">
            <v>66710</v>
          </cell>
          <cell r="DC206">
            <v>66546</v>
          </cell>
          <cell r="DD206">
            <v>66374</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10445</v>
          </cell>
          <cell r="H207">
            <v>10457</v>
          </cell>
          <cell r="I207">
            <v>10139</v>
          </cell>
          <cell r="J207">
            <v>9901</v>
          </cell>
          <cell r="K207">
            <v>9665</v>
          </cell>
          <cell r="L207">
            <v>9619</v>
          </cell>
          <cell r="M207">
            <v>10883</v>
          </cell>
          <cell r="N207">
            <v>10969</v>
          </cell>
          <cell r="O207">
            <v>10197</v>
          </cell>
          <cell r="P207">
            <v>9629</v>
          </cell>
          <cell r="Q207">
            <v>10522</v>
          </cell>
          <cell r="R207">
            <v>10303</v>
          </cell>
          <cell r="S207">
            <v>10531</v>
          </cell>
          <cell r="T207">
            <v>10011</v>
          </cell>
          <cell r="U207">
            <v>9850</v>
          </cell>
          <cell r="V207">
            <v>9647</v>
          </cell>
          <cell r="W207">
            <v>9343</v>
          </cell>
          <cell r="X207">
            <v>9442</v>
          </cell>
          <cell r="Y207">
            <v>10730</v>
          </cell>
          <cell r="Z207">
            <v>10557</v>
          </cell>
          <cell r="AA207">
            <v>10296</v>
          </cell>
          <cell r="AB207">
            <v>9860</v>
          </cell>
          <cell r="AC207">
            <v>10890</v>
          </cell>
          <cell r="AD207">
            <v>10847</v>
          </cell>
          <cell r="AE207">
            <v>10942</v>
          </cell>
          <cell r="AF207">
            <v>10760</v>
          </cell>
          <cell r="AG207">
            <v>10714</v>
          </cell>
          <cell r="AH207">
            <v>10799</v>
          </cell>
          <cell r="AI207">
            <v>10814</v>
          </cell>
          <cell r="AJ207">
            <v>10829</v>
          </cell>
          <cell r="AK207">
            <v>11861</v>
          </cell>
          <cell r="AL207">
            <v>11641</v>
          </cell>
          <cell r="AM207">
            <v>11437</v>
          </cell>
          <cell r="AN207">
            <v>10381</v>
          </cell>
          <cell r="AO207">
            <v>10754</v>
          </cell>
          <cell r="AP207">
            <v>10501</v>
          </cell>
          <cell r="AQ207">
            <v>10111</v>
          </cell>
          <cell r="AR207">
            <v>8933</v>
          </cell>
          <cell r="AS207">
            <v>8096</v>
          </cell>
          <cell r="AT207">
            <v>7616</v>
          </cell>
          <cell r="AU207">
            <v>6933</v>
          </cell>
          <cell r="AV207">
            <v>6712</v>
          </cell>
          <cell r="AW207">
            <v>7238</v>
          </cell>
          <cell r="AX207">
            <v>7762</v>
          </cell>
          <cell r="AY207">
            <v>8025</v>
          </cell>
          <cell r="AZ207">
            <v>7523</v>
          </cell>
          <cell r="BA207">
            <v>8136</v>
          </cell>
          <cell r="BB207">
            <v>8057</v>
          </cell>
          <cell r="BC207">
            <v>8069</v>
          </cell>
          <cell r="BD207">
            <v>8016</v>
          </cell>
          <cell r="BE207">
            <v>8279</v>
          </cell>
          <cell r="BF207">
            <v>7982</v>
          </cell>
          <cell r="BG207">
            <v>7743</v>
          </cell>
          <cell r="BH207">
            <v>7849</v>
          </cell>
          <cell r="BI207">
            <v>8426</v>
          </cell>
          <cell r="BJ207">
            <v>8533</v>
          </cell>
          <cell r="BK207">
            <v>8278</v>
          </cell>
          <cell r="BL207">
            <v>7831</v>
          </cell>
          <cell r="BM207">
            <v>8631</v>
          </cell>
          <cell r="BN207">
            <v>8232</v>
          </cell>
          <cell r="BO207">
            <v>8310</v>
          </cell>
          <cell r="BP207">
            <v>8619</v>
          </cell>
          <cell r="BQ207">
            <v>8451</v>
          </cell>
          <cell r="BR207">
            <v>8372</v>
          </cell>
          <cell r="BS207">
            <v>8008</v>
          </cell>
          <cell r="BT207">
            <v>7453</v>
          </cell>
          <cell r="BU207">
            <v>8271</v>
          </cell>
          <cell r="BV207">
            <v>8586</v>
          </cell>
          <cell r="BW207">
            <v>8041</v>
          </cell>
          <cell r="BX207">
            <v>7640</v>
          </cell>
          <cell r="BY207">
            <v>7907</v>
          </cell>
          <cell r="BZ207">
            <v>7969</v>
          </cell>
          <cell r="CA207">
            <v>8204</v>
          </cell>
          <cell r="CB207">
            <v>8129</v>
          </cell>
          <cell r="CC207">
            <v>7647</v>
          </cell>
          <cell r="CD207">
            <v>7643</v>
          </cell>
          <cell r="CE207">
            <v>7263</v>
          </cell>
          <cell r="CF207">
            <v>6644</v>
          </cell>
          <cell r="CG207">
            <v>7266</v>
          </cell>
          <cell r="CH207">
            <v>6901</v>
          </cell>
          <cell r="CI207">
            <v>6582</v>
          </cell>
          <cell r="CJ207">
            <v>5953</v>
          </cell>
          <cell r="CK207">
            <v>5896</v>
          </cell>
          <cell r="CL207">
            <v>5763</v>
          </cell>
          <cell r="CM207">
            <v>5910</v>
          </cell>
          <cell r="CN207">
            <v>6065</v>
          </cell>
          <cell r="CO207">
            <v>5805</v>
          </cell>
          <cell r="CP207">
            <v>5880</v>
          </cell>
          <cell r="CQ207">
            <v>5841</v>
          </cell>
          <cell r="CR207">
            <v>5879</v>
          </cell>
          <cell r="CS207">
            <v>6700</v>
          </cell>
          <cell r="CT207">
            <v>6715</v>
          </cell>
          <cell r="CU207">
            <v>6237</v>
          </cell>
          <cell r="CV207">
            <v>5788</v>
          </cell>
          <cell r="CW207">
            <v>5981</v>
          </cell>
          <cell r="CX207">
            <v>6095</v>
          </cell>
          <cell r="CY207">
            <v>6716</v>
          </cell>
          <cell r="CZ207">
            <v>6758</v>
          </cell>
          <cell r="DA207">
            <v>6636</v>
          </cell>
          <cell r="DB207">
            <v>6477</v>
          </cell>
          <cell r="DC207">
            <v>6306</v>
          </cell>
          <cell r="DD207">
            <v>6501</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683</v>
          </cell>
          <cell r="H209">
            <v>700</v>
          </cell>
          <cell r="I209">
            <v>707</v>
          </cell>
          <cell r="J209">
            <v>720</v>
          </cell>
          <cell r="K209">
            <v>746</v>
          </cell>
          <cell r="L209">
            <v>765</v>
          </cell>
          <cell r="M209">
            <v>767</v>
          </cell>
          <cell r="N209">
            <v>793</v>
          </cell>
          <cell r="O209">
            <v>792</v>
          </cell>
          <cell r="P209">
            <v>786</v>
          </cell>
          <cell r="Q209">
            <v>829</v>
          </cell>
          <cell r="R209">
            <v>849</v>
          </cell>
          <cell r="S209">
            <v>856</v>
          </cell>
          <cell r="T209">
            <v>884</v>
          </cell>
          <cell r="U209">
            <v>914</v>
          </cell>
          <cell r="V209">
            <v>926</v>
          </cell>
          <cell r="W209">
            <v>941</v>
          </cell>
          <cell r="X209">
            <v>954</v>
          </cell>
          <cell r="Y209">
            <v>1001</v>
          </cell>
          <cell r="Z209">
            <v>1009</v>
          </cell>
          <cell r="AA209">
            <v>1037</v>
          </cell>
          <cell r="AB209">
            <v>1026</v>
          </cell>
          <cell r="AC209">
            <v>1055</v>
          </cell>
          <cell r="AD209">
            <v>1067</v>
          </cell>
          <cell r="AE209">
            <v>1079</v>
          </cell>
          <cell r="AF209">
            <v>1118</v>
          </cell>
          <cell r="AG209">
            <v>1140</v>
          </cell>
          <cell r="AH209">
            <v>1217</v>
          </cell>
          <cell r="AI209">
            <v>1235</v>
          </cell>
          <cell r="AJ209">
            <v>1261</v>
          </cell>
          <cell r="AK209">
            <v>1302</v>
          </cell>
          <cell r="AL209">
            <v>1311</v>
          </cell>
          <cell r="AM209">
            <v>1294</v>
          </cell>
          <cell r="AN209">
            <v>1304</v>
          </cell>
          <cell r="AO209">
            <v>1290</v>
          </cell>
          <cell r="AP209">
            <v>1279</v>
          </cell>
          <cell r="AQ209">
            <v>1255</v>
          </cell>
          <cell r="AR209">
            <v>1219</v>
          </cell>
          <cell r="AS209">
            <v>1195</v>
          </cell>
          <cell r="AT209">
            <v>1193</v>
          </cell>
          <cell r="AU209">
            <v>1179</v>
          </cell>
          <cell r="AV209">
            <v>1169</v>
          </cell>
          <cell r="AW209">
            <v>1170</v>
          </cell>
          <cell r="AX209">
            <v>1183</v>
          </cell>
          <cell r="AY209">
            <v>1184</v>
          </cell>
          <cell r="AZ209">
            <v>1180</v>
          </cell>
          <cell r="BA209">
            <v>1162</v>
          </cell>
          <cell r="BB209">
            <v>1170</v>
          </cell>
          <cell r="BC209">
            <v>1174</v>
          </cell>
          <cell r="BD209">
            <v>1192</v>
          </cell>
          <cell r="BE209">
            <v>1196</v>
          </cell>
          <cell r="BF209">
            <v>1202</v>
          </cell>
          <cell r="BG209">
            <v>1202</v>
          </cell>
          <cell r="BH209">
            <v>1236</v>
          </cell>
          <cell r="BI209">
            <v>1249</v>
          </cell>
          <cell r="BJ209">
            <v>1266</v>
          </cell>
          <cell r="BK209">
            <v>1268</v>
          </cell>
          <cell r="BL209">
            <v>1271</v>
          </cell>
          <cell r="BM209">
            <v>1270</v>
          </cell>
          <cell r="BN209">
            <v>1259</v>
          </cell>
          <cell r="BO209">
            <v>1269</v>
          </cell>
          <cell r="BP209">
            <v>1302</v>
          </cell>
          <cell r="BQ209">
            <v>1330</v>
          </cell>
          <cell r="BR209">
            <v>1334</v>
          </cell>
          <cell r="BS209">
            <v>1358</v>
          </cell>
          <cell r="BT209">
            <v>1380</v>
          </cell>
          <cell r="BU209">
            <v>1390</v>
          </cell>
          <cell r="BV209">
            <v>1417</v>
          </cell>
          <cell r="BW209">
            <v>1442</v>
          </cell>
          <cell r="BX209">
            <v>1451</v>
          </cell>
          <cell r="BY209">
            <v>1465</v>
          </cell>
          <cell r="BZ209">
            <v>1499</v>
          </cell>
          <cell r="CA209">
            <v>1529</v>
          </cell>
          <cell r="CB209">
            <v>1594</v>
          </cell>
          <cell r="CC209">
            <v>1658</v>
          </cell>
          <cell r="CD209">
            <v>1730</v>
          </cell>
          <cell r="CE209">
            <v>1800</v>
          </cell>
          <cell r="CF209">
            <v>1824</v>
          </cell>
          <cell r="CG209">
            <v>1873</v>
          </cell>
          <cell r="CH209">
            <v>1918</v>
          </cell>
          <cell r="CI209">
            <v>1932</v>
          </cell>
          <cell r="CJ209">
            <v>1921</v>
          </cell>
          <cell r="CK209">
            <v>1956</v>
          </cell>
          <cell r="CL209">
            <v>1976</v>
          </cell>
          <cell r="CM209">
            <v>1985</v>
          </cell>
          <cell r="CN209">
            <v>2001</v>
          </cell>
          <cell r="CO209">
            <v>2027</v>
          </cell>
          <cell r="CP209">
            <v>2055</v>
          </cell>
          <cell r="CQ209">
            <v>2068</v>
          </cell>
          <cell r="CR209">
            <v>2090</v>
          </cell>
          <cell r="CS209">
            <v>2105</v>
          </cell>
          <cell r="CT209">
            <v>2124</v>
          </cell>
          <cell r="CU209">
            <v>2144</v>
          </cell>
          <cell r="CV209">
            <v>2141</v>
          </cell>
          <cell r="CW209">
            <v>2179</v>
          </cell>
          <cell r="CX209">
            <v>2231</v>
          </cell>
          <cell r="CY209">
            <v>2278</v>
          </cell>
          <cell r="CZ209">
            <v>2353</v>
          </cell>
          <cell r="DA209">
            <v>2427</v>
          </cell>
          <cell r="DB209">
            <v>2497</v>
          </cell>
          <cell r="DC209">
            <v>2555</v>
          </cell>
          <cell r="DD209">
            <v>2591</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G210">
            <v>324</v>
          </cell>
          <cell r="H210">
            <v>330</v>
          </cell>
          <cell r="I210">
            <v>336</v>
          </cell>
          <cell r="J210">
            <v>338</v>
          </cell>
          <cell r="K210">
            <v>349</v>
          </cell>
          <cell r="L210">
            <v>365</v>
          </cell>
          <cell r="M210">
            <v>366</v>
          </cell>
          <cell r="N210">
            <v>372</v>
          </cell>
          <cell r="O210">
            <v>370</v>
          </cell>
          <cell r="P210">
            <v>373</v>
          </cell>
          <cell r="Q210">
            <v>386</v>
          </cell>
          <cell r="R210">
            <v>392</v>
          </cell>
          <cell r="S210">
            <v>393</v>
          </cell>
          <cell r="T210">
            <v>393</v>
          </cell>
          <cell r="U210">
            <v>404</v>
          </cell>
          <cell r="V210">
            <v>407</v>
          </cell>
          <cell r="W210">
            <v>407</v>
          </cell>
          <cell r="X210">
            <v>413</v>
          </cell>
          <cell r="Y210">
            <v>435</v>
          </cell>
          <cell r="Z210">
            <v>443</v>
          </cell>
          <cell r="AA210">
            <v>456</v>
          </cell>
          <cell r="AB210">
            <v>454</v>
          </cell>
          <cell r="AC210">
            <v>473</v>
          </cell>
          <cell r="AD210">
            <v>481</v>
          </cell>
          <cell r="AE210">
            <v>486</v>
          </cell>
          <cell r="AF210">
            <v>500</v>
          </cell>
          <cell r="AG210">
            <v>509</v>
          </cell>
          <cell r="AH210">
            <v>534</v>
          </cell>
          <cell r="AI210">
            <v>547</v>
          </cell>
          <cell r="AJ210">
            <v>549</v>
          </cell>
          <cell r="AK210">
            <v>557</v>
          </cell>
          <cell r="AL210">
            <v>556</v>
          </cell>
          <cell r="AM210">
            <v>558</v>
          </cell>
          <cell r="AN210">
            <v>566</v>
          </cell>
          <cell r="AO210">
            <v>567</v>
          </cell>
          <cell r="AP210">
            <v>557</v>
          </cell>
          <cell r="AQ210">
            <v>549</v>
          </cell>
          <cell r="AR210">
            <v>535</v>
          </cell>
          <cell r="AS210">
            <v>528</v>
          </cell>
          <cell r="AT210">
            <v>525</v>
          </cell>
          <cell r="AU210">
            <v>511</v>
          </cell>
          <cell r="AV210">
            <v>503</v>
          </cell>
          <cell r="AW210">
            <v>496</v>
          </cell>
          <cell r="AX210">
            <v>488</v>
          </cell>
          <cell r="AY210">
            <v>478</v>
          </cell>
          <cell r="AZ210">
            <v>476</v>
          </cell>
          <cell r="BA210">
            <v>468</v>
          </cell>
          <cell r="BB210">
            <v>475</v>
          </cell>
          <cell r="BC210">
            <v>479</v>
          </cell>
          <cell r="BD210">
            <v>481</v>
          </cell>
          <cell r="BE210">
            <v>489</v>
          </cell>
          <cell r="BF210">
            <v>500</v>
          </cell>
          <cell r="BG210">
            <v>502</v>
          </cell>
          <cell r="BH210">
            <v>533</v>
          </cell>
          <cell r="BI210">
            <v>536</v>
          </cell>
          <cell r="BJ210">
            <v>544</v>
          </cell>
          <cell r="BK210">
            <v>549</v>
          </cell>
          <cell r="BL210">
            <v>549</v>
          </cell>
          <cell r="BM210">
            <v>548</v>
          </cell>
          <cell r="BN210">
            <v>535</v>
          </cell>
          <cell r="BO210">
            <v>539</v>
          </cell>
          <cell r="BP210">
            <v>549</v>
          </cell>
          <cell r="BQ210">
            <v>561</v>
          </cell>
          <cell r="BR210">
            <v>563</v>
          </cell>
          <cell r="BS210">
            <v>576</v>
          </cell>
          <cell r="BT210">
            <v>578</v>
          </cell>
          <cell r="BU210">
            <v>576</v>
          </cell>
          <cell r="BV210">
            <v>596</v>
          </cell>
          <cell r="BW210">
            <v>606</v>
          </cell>
          <cell r="BX210">
            <v>611</v>
          </cell>
          <cell r="BY210">
            <v>614</v>
          </cell>
          <cell r="BZ210">
            <v>624</v>
          </cell>
          <cell r="CA210">
            <v>619</v>
          </cell>
          <cell r="CB210">
            <v>637</v>
          </cell>
          <cell r="CC210">
            <v>659</v>
          </cell>
          <cell r="CD210">
            <v>677</v>
          </cell>
          <cell r="CE210">
            <v>692</v>
          </cell>
          <cell r="CF210">
            <v>706</v>
          </cell>
          <cell r="CG210">
            <v>725</v>
          </cell>
          <cell r="CH210">
            <v>746</v>
          </cell>
          <cell r="CI210">
            <v>756</v>
          </cell>
          <cell r="CJ210">
            <v>752</v>
          </cell>
          <cell r="CK210">
            <v>763</v>
          </cell>
          <cell r="CL210">
            <v>769</v>
          </cell>
          <cell r="CM210">
            <v>780</v>
          </cell>
          <cell r="CN210">
            <v>793</v>
          </cell>
          <cell r="CO210">
            <v>808</v>
          </cell>
          <cell r="CP210">
            <v>826</v>
          </cell>
          <cell r="CQ210">
            <v>838</v>
          </cell>
          <cell r="CR210">
            <v>854</v>
          </cell>
          <cell r="CS210">
            <v>863</v>
          </cell>
          <cell r="CT210">
            <v>883</v>
          </cell>
          <cell r="CU210">
            <v>894</v>
          </cell>
          <cell r="CV210">
            <v>894</v>
          </cell>
          <cell r="CW210">
            <v>900</v>
          </cell>
          <cell r="CX210">
            <v>914</v>
          </cell>
          <cell r="CY210">
            <v>927</v>
          </cell>
          <cell r="CZ210">
            <v>948</v>
          </cell>
          <cell r="DA210">
            <v>968</v>
          </cell>
          <cell r="DB210">
            <v>983</v>
          </cell>
          <cell r="DC210">
            <v>991</v>
          </cell>
          <cell r="DD210">
            <v>1004</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G211">
            <v>153</v>
          </cell>
          <cell r="H211">
            <v>162</v>
          </cell>
          <cell r="I211">
            <v>165</v>
          </cell>
          <cell r="J211">
            <v>167</v>
          </cell>
          <cell r="K211">
            <v>173</v>
          </cell>
          <cell r="L211">
            <v>177</v>
          </cell>
          <cell r="M211">
            <v>179</v>
          </cell>
          <cell r="N211">
            <v>189</v>
          </cell>
          <cell r="O211">
            <v>184</v>
          </cell>
          <cell r="P211">
            <v>186</v>
          </cell>
          <cell r="Q211">
            <v>196</v>
          </cell>
          <cell r="R211">
            <v>201</v>
          </cell>
          <cell r="S211">
            <v>203</v>
          </cell>
          <cell r="T211">
            <v>205</v>
          </cell>
          <cell r="U211">
            <v>208</v>
          </cell>
          <cell r="V211">
            <v>210</v>
          </cell>
          <cell r="W211">
            <v>210</v>
          </cell>
          <cell r="X211">
            <v>214</v>
          </cell>
          <cell r="Y211">
            <v>230</v>
          </cell>
          <cell r="Z211">
            <v>234</v>
          </cell>
          <cell r="AA211">
            <v>242</v>
          </cell>
          <cell r="AB211">
            <v>245</v>
          </cell>
          <cell r="AC211">
            <v>254</v>
          </cell>
          <cell r="AD211">
            <v>256</v>
          </cell>
          <cell r="AE211">
            <v>259</v>
          </cell>
          <cell r="AF211">
            <v>270</v>
          </cell>
          <cell r="AG211">
            <v>276</v>
          </cell>
          <cell r="AH211">
            <v>293</v>
          </cell>
          <cell r="AI211">
            <v>298</v>
          </cell>
          <cell r="AJ211">
            <v>296</v>
          </cell>
          <cell r="AK211">
            <v>298</v>
          </cell>
          <cell r="AL211">
            <v>287</v>
          </cell>
          <cell r="AM211">
            <v>280</v>
          </cell>
          <cell r="AN211">
            <v>278</v>
          </cell>
          <cell r="AO211">
            <v>270</v>
          </cell>
          <cell r="AP211">
            <v>260</v>
          </cell>
          <cell r="AQ211">
            <v>253</v>
          </cell>
          <cell r="AR211">
            <v>242</v>
          </cell>
          <cell r="AS211">
            <v>233</v>
          </cell>
          <cell r="AT211">
            <v>226</v>
          </cell>
          <cell r="AU211">
            <v>213</v>
          </cell>
          <cell r="AV211">
            <v>202</v>
          </cell>
          <cell r="AW211">
            <v>190</v>
          </cell>
          <cell r="AX211">
            <v>175</v>
          </cell>
          <cell r="AY211">
            <v>169</v>
          </cell>
          <cell r="AZ211">
            <v>164</v>
          </cell>
          <cell r="BA211">
            <v>156</v>
          </cell>
          <cell r="BB211">
            <v>152</v>
          </cell>
          <cell r="BC211">
            <v>142</v>
          </cell>
          <cell r="BD211">
            <v>137</v>
          </cell>
          <cell r="BE211">
            <v>134</v>
          </cell>
          <cell r="BF211">
            <v>130</v>
          </cell>
          <cell r="BG211">
            <v>127</v>
          </cell>
          <cell r="BH211">
            <v>126</v>
          </cell>
          <cell r="BI211">
            <v>115</v>
          </cell>
          <cell r="BJ211">
            <v>113</v>
          </cell>
          <cell r="BK211">
            <v>112</v>
          </cell>
          <cell r="BL211">
            <v>111</v>
          </cell>
          <cell r="BM211">
            <v>107</v>
          </cell>
          <cell r="BN211">
            <v>94</v>
          </cell>
          <cell r="BO211">
            <v>91</v>
          </cell>
          <cell r="BP211">
            <v>88</v>
          </cell>
          <cell r="BQ211">
            <v>91</v>
          </cell>
          <cell r="BR211">
            <v>85</v>
          </cell>
          <cell r="BS211">
            <v>83</v>
          </cell>
          <cell r="BT211">
            <v>75</v>
          </cell>
          <cell r="BU211">
            <v>76</v>
          </cell>
          <cell r="BV211">
            <v>78</v>
          </cell>
          <cell r="BW211">
            <v>78</v>
          </cell>
          <cell r="BX211">
            <v>77</v>
          </cell>
          <cell r="BY211">
            <v>72</v>
          </cell>
          <cell r="BZ211">
            <v>69</v>
          </cell>
          <cell r="CA211">
            <v>69</v>
          </cell>
          <cell r="CB211">
            <v>67</v>
          </cell>
          <cell r="CC211">
            <v>68</v>
          </cell>
          <cell r="CD211">
            <v>67</v>
          </cell>
          <cell r="CE211">
            <v>64</v>
          </cell>
          <cell r="CF211">
            <v>61</v>
          </cell>
          <cell r="CG211">
            <v>63</v>
          </cell>
          <cell r="CH211">
            <v>65</v>
          </cell>
          <cell r="CI211">
            <v>66</v>
          </cell>
          <cell r="CJ211">
            <v>63</v>
          </cell>
          <cell r="CK211">
            <v>55</v>
          </cell>
          <cell r="CL211">
            <v>56</v>
          </cell>
          <cell r="CM211">
            <v>59</v>
          </cell>
          <cell r="CN211">
            <v>60</v>
          </cell>
          <cell r="CO211">
            <v>59</v>
          </cell>
          <cell r="CP211">
            <v>56</v>
          </cell>
          <cell r="CQ211">
            <v>57</v>
          </cell>
          <cell r="CR211">
            <v>61</v>
          </cell>
          <cell r="CS211">
            <v>58</v>
          </cell>
          <cell r="CT211">
            <v>67</v>
          </cell>
          <cell r="CU211">
            <v>70</v>
          </cell>
          <cell r="CV211">
            <v>71</v>
          </cell>
          <cell r="CW211">
            <v>73</v>
          </cell>
          <cell r="CX211">
            <v>77</v>
          </cell>
          <cell r="CY211">
            <v>76</v>
          </cell>
          <cell r="CZ211">
            <v>74</v>
          </cell>
          <cell r="DA211">
            <v>73</v>
          </cell>
          <cell r="DB211">
            <v>78</v>
          </cell>
          <cell r="DC211">
            <v>78</v>
          </cell>
          <cell r="DD211">
            <v>83</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cell r="G212">
            <v>47</v>
          </cell>
          <cell r="H212">
            <v>46</v>
          </cell>
          <cell r="I212">
            <v>45</v>
          </cell>
          <cell r="J212">
            <v>45</v>
          </cell>
          <cell r="K212">
            <v>43</v>
          </cell>
          <cell r="L212">
            <v>43</v>
          </cell>
          <cell r="M212">
            <v>39</v>
          </cell>
          <cell r="N212">
            <v>38</v>
          </cell>
          <cell r="O212">
            <v>38</v>
          </cell>
          <cell r="P212">
            <v>38</v>
          </cell>
          <cell r="Q212">
            <v>37</v>
          </cell>
          <cell r="R212">
            <v>36</v>
          </cell>
          <cell r="S212">
            <v>34</v>
          </cell>
          <cell r="T212">
            <v>31</v>
          </cell>
          <cell r="U212">
            <v>31</v>
          </cell>
          <cell r="V212">
            <v>31</v>
          </cell>
          <cell r="W212">
            <v>29</v>
          </cell>
          <cell r="X212">
            <v>28</v>
          </cell>
          <cell r="Y212">
            <v>28</v>
          </cell>
          <cell r="Z212">
            <v>27</v>
          </cell>
          <cell r="AA212">
            <v>27</v>
          </cell>
          <cell r="AB212">
            <v>26</v>
          </cell>
          <cell r="AC212">
            <v>25</v>
          </cell>
          <cell r="AD212">
            <v>25</v>
          </cell>
          <cell r="AE212">
            <v>23</v>
          </cell>
          <cell r="AF212">
            <v>22</v>
          </cell>
          <cell r="AG212">
            <v>22</v>
          </cell>
          <cell r="AH212">
            <v>22</v>
          </cell>
          <cell r="AI212">
            <v>22</v>
          </cell>
          <cell r="AJ212">
            <v>21</v>
          </cell>
          <cell r="AK212">
            <v>19</v>
          </cell>
          <cell r="AL212">
            <v>18</v>
          </cell>
          <cell r="AM212">
            <v>16</v>
          </cell>
          <cell r="AN212">
            <v>16</v>
          </cell>
          <cell r="AO212">
            <v>16</v>
          </cell>
          <cell r="AP212">
            <v>16</v>
          </cell>
          <cell r="AQ212">
            <v>15</v>
          </cell>
          <cell r="AR212">
            <v>14</v>
          </cell>
          <cell r="AS212">
            <v>14</v>
          </cell>
          <cell r="AT212">
            <v>14</v>
          </cell>
          <cell r="AU212">
            <v>14</v>
          </cell>
          <cell r="AV212">
            <v>13</v>
          </cell>
          <cell r="AW212">
            <v>12</v>
          </cell>
          <cell r="AX212">
            <v>12</v>
          </cell>
          <cell r="AY212">
            <v>12</v>
          </cell>
          <cell r="AZ212">
            <v>12</v>
          </cell>
          <cell r="BA212">
            <v>12</v>
          </cell>
          <cell r="BB212">
            <v>12</v>
          </cell>
          <cell r="BC212">
            <v>12</v>
          </cell>
          <cell r="BD212">
            <v>12</v>
          </cell>
          <cell r="BE212">
            <v>12</v>
          </cell>
          <cell r="BF212">
            <v>12</v>
          </cell>
          <cell r="BG212">
            <v>12</v>
          </cell>
          <cell r="BH212">
            <v>12</v>
          </cell>
          <cell r="BI212">
            <v>12</v>
          </cell>
          <cell r="BJ212">
            <v>12</v>
          </cell>
          <cell r="BK212">
            <v>12</v>
          </cell>
          <cell r="BL212">
            <v>12</v>
          </cell>
          <cell r="BM212">
            <v>12</v>
          </cell>
          <cell r="BN212">
            <v>11</v>
          </cell>
          <cell r="BO212">
            <v>10</v>
          </cell>
          <cell r="BP212">
            <v>11</v>
          </cell>
          <cell r="BQ212">
            <v>10</v>
          </cell>
          <cell r="BR212">
            <v>10</v>
          </cell>
          <cell r="BS212">
            <v>10</v>
          </cell>
          <cell r="BT212">
            <v>10</v>
          </cell>
          <cell r="BU212">
            <v>10</v>
          </cell>
          <cell r="BV212">
            <v>10</v>
          </cell>
          <cell r="BW212">
            <v>10</v>
          </cell>
          <cell r="BX212">
            <v>10</v>
          </cell>
          <cell r="BY212">
            <v>10</v>
          </cell>
          <cell r="BZ212">
            <v>9</v>
          </cell>
          <cell r="CA212">
            <v>7</v>
          </cell>
          <cell r="CB212">
            <v>1</v>
          </cell>
          <cell r="CC212">
            <v>1</v>
          </cell>
          <cell r="CD212">
            <v>1</v>
          </cell>
          <cell r="CE212">
            <v>1</v>
          </cell>
          <cell r="CF212">
            <v>1</v>
          </cell>
          <cell r="CG212">
            <v>1</v>
          </cell>
          <cell r="CH212">
            <v>1</v>
          </cell>
          <cell r="CI212">
            <v>1</v>
          </cell>
          <cell r="CJ212">
            <v>1</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cell r="GC212" t="str">
            <v/>
          </cell>
          <cell r="GD212" t="str">
            <v/>
          </cell>
          <cell r="GE212" t="str">
            <v/>
          </cell>
          <cell r="GF212" t="str">
            <v/>
          </cell>
          <cell r="GG212" t="str">
            <v/>
          </cell>
          <cell r="GH212" t="str">
            <v/>
          </cell>
          <cell r="GI212" t="str">
            <v/>
          </cell>
          <cell r="GJ212" t="str">
            <v/>
          </cell>
          <cell r="GK212" t="str">
            <v/>
          </cell>
          <cell r="GL212" t="str">
            <v/>
          </cell>
          <cell r="GM212" t="str">
            <v/>
          </cell>
          <cell r="GN212" t="str">
            <v/>
          </cell>
          <cell r="GO212" t="str">
            <v/>
          </cell>
          <cell r="GP212" t="str">
            <v/>
          </cell>
          <cell r="GQ212" t="str">
            <v/>
          </cell>
          <cell r="GR212" t="str">
            <v/>
          </cell>
          <cell r="GS212" t="str">
            <v/>
          </cell>
          <cell r="GT212" t="str">
            <v/>
          </cell>
          <cell r="GU212" t="str">
            <v/>
          </cell>
          <cell r="GV212" t="str">
            <v/>
          </cell>
          <cell r="GW212" t="str">
            <v/>
          </cell>
          <cell r="GX212" t="str">
            <v/>
          </cell>
          <cell r="GY212" t="str">
            <v/>
          </cell>
          <cell r="GZ212" t="str">
            <v/>
          </cell>
          <cell r="HA212" t="str">
            <v/>
          </cell>
          <cell r="HB212" t="str">
            <v/>
          </cell>
          <cell r="HC212" t="str">
            <v/>
          </cell>
          <cell r="HD212" t="str">
            <v/>
          </cell>
          <cell r="HE212" t="str">
            <v/>
          </cell>
          <cell r="HF212" t="str">
            <v/>
          </cell>
          <cell r="HG212" t="str">
            <v/>
          </cell>
          <cell r="HH212" t="str">
            <v/>
          </cell>
          <cell r="HI212" t="str">
            <v/>
          </cell>
          <cell r="HJ212" t="str">
            <v/>
          </cell>
          <cell r="HK212" t="str">
            <v/>
          </cell>
          <cell r="HL212" t="str">
            <v/>
          </cell>
          <cell r="HM212" t="str">
            <v/>
          </cell>
          <cell r="HN212" t="str">
            <v/>
          </cell>
          <cell r="HO212" t="str">
            <v/>
          </cell>
          <cell r="HP212" t="str">
            <v/>
          </cell>
          <cell r="HQ212" t="str">
            <v/>
          </cell>
          <cell r="HR212" t="str">
            <v/>
          </cell>
          <cell r="HS212" t="str">
            <v/>
          </cell>
          <cell r="HT212" t="str">
            <v/>
          </cell>
          <cell r="HU212" t="str">
            <v/>
          </cell>
          <cell r="HV212" t="str">
            <v/>
          </cell>
          <cell r="HW212" t="str">
            <v/>
          </cell>
          <cell r="HX212" t="str">
            <v/>
          </cell>
          <cell r="HY212" t="str">
            <v/>
          </cell>
          <cell r="HZ212" t="str">
            <v/>
          </cell>
          <cell r="IA212" t="str">
            <v/>
          </cell>
          <cell r="IB212" t="str">
            <v/>
          </cell>
          <cell r="IC212" t="str">
            <v/>
          </cell>
          <cell r="ID212" t="str">
            <v/>
          </cell>
          <cell r="IE212" t="str">
            <v/>
          </cell>
          <cell r="IF212" t="str">
            <v/>
          </cell>
          <cell r="IG212" t="str">
            <v/>
          </cell>
          <cell r="IH212" t="str">
            <v/>
          </cell>
          <cell r="II212" t="str">
            <v/>
          </cell>
          <cell r="IJ212" t="str">
            <v/>
          </cell>
          <cell r="IK212" t="str">
            <v/>
          </cell>
          <cell r="IL212" t="str">
            <v/>
          </cell>
          <cell r="IM212" t="str">
            <v/>
          </cell>
          <cell r="IN212" t="str">
            <v/>
          </cell>
          <cell r="IO212" t="str">
            <v/>
          </cell>
          <cell r="IP212" t="str">
            <v/>
          </cell>
          <cell r="IQ212" t="str">
            <v/>
          </cell>
          <cell r="IR212" t="str">
            <v/>
          </cell>
          <cell r="IS212" t="str">
            <v/>
          </cell>
          <cell r="IT212" t="str">
            <v/>
          </cell>
          <cell r="IU212" t="str">
            <v/>
          </cell>
          <cell r="IV212" t="str">
            <v/>
          </cell>
          <cell r="IW212" t="str">
            <v/>
          </cell>
          <cell r="IX212" t="str">
            <v/>
          </cell>
          <cell r="IY212" t="str">
            <v/>
          </cell>
          <cell r="IZ212" t="str">
            <v/>
          </cell>
          <cell r="JA212" t="str">
            <v/>
          </cell>
          <cell r="JB212" t="str">
            <v/>
          </cell>
          <cell r="JC212" t="str">
            <v/>
          </cell>
          <cell r="JD212" t="str">
            <v/>
          </cell>
          <cell r="JE212" t="str">
            <v/>
          </cell>
          <cell r="JF212" t="str">
            <v/>
          </cell>
          <cell r="JG212" t="str">
            <v/>
          </cell>
          <cell r="JH212" t="str">
            <v/>
          </cell>
          <cell r="JI212" t="str">
            <v/>
          </cell>
          <cell r="JJ212" t="str">
            <v/>
          </cell>
          <cell r="JK212" t="str">
            <v/>
          </cell>
          <cell r="JL212" t="str">
            <v/>
          </cell>
          <cell r="JM212" t="str">
            <v/>
          </cell>
          <cell r="JN212" t="str">
            <v/>
          </cell>
          <cell r="JO212" t="str">
            <v/>
          </cell>
          <cell r="JP212" t="str">
            <v/>
          </cell>
          <cell r="JQ212" t="str">
            <v/>
          </cell>
          <cell r="JR212" t="str">
            <v/>
          </cell>
          <cell r="JS212" t="str">
            <v/>
          </cell>
          <cell r="JT212" t="str">
            <v/>
          </cell>
          <cell r="JU212" t="str">
            <v/>
          </cell>
          <cell r="JV212" t="str">
            <v/>
          </cell>
          <cell r="JW212" t="str">
            <v/>
          </cell>
        </row>
        <row r="213">
          <cell r="F213">
            <v>211</v>
          </cell>
          <cell r="G213">
            <v>124</v>
          </cell>
          <cell r="H213">
            <v>122</v>
          </cell>
          <cell r="I213">
            <v>126</v>
          </cell>
          <cell r="J213">
            <v>126</v>
          </cell>
          <cell r="K213">
            <v>133</v>
          </cell>
          <cell r="L213">
            <v>145</v>
          </cell>
          <cell r="M213">
            <v>148</v>
          </cell>
          <cell r="N213">
            <v>145</v>
          </cell>
          <cell r="O213">
            <v>148</v>
          </cell>
          <cell r="P213">
            <v>149</v>
          </cell>
          <cell r="Q213">
            <v>153</v>
          </cell>
          <cell r="R213">
            <v>155</v>
          </cell>
          <cell r="S213">
            <v>156</v>
          </cell>
          <cell r="T213">
            <v>157</v>
          </cell>
          <cell r="U213">
            <v>165</v>
          </cell>
          <cell r="V213">
            <v>166</v>
          </cell>
          <cell r="W213">
            <v>168</v>
          </cell>
          <cell r="X213">
            <v>171</v>
          </cell>
          <cell r="Y213">
            <v>177</v>
          </cell>
          <cell r="Z213">
            <v>182</v>
          </cell>
          <cell r="AA213">
            <v>187</v>
          </cell>
          <cell r="AB213">
            <v>183</v>
          </cell>
          <cell r="AC213">
            <v>194</v>
          </cell>
          <cell r="AD213">
            <v>200</v>
          </cell>
          <cell r="AE213">
            <v>204</v>
          </cell>
          <cell r="AF213">
            <v>208</v>
          </cell>
          <cell r="AG213">
            <v>211</v>
          </cell>
          <cell r="AH213">
            <v>219</v>
          </cell>
          <cell r="AI213">
            <v>227</v>
          </cell>
          <cell r="AJ213">
            <v>232</v>
          </cell>
          <cell r="AK213">
            <v>240</v>
          </cell>
          <cell r="AL213">
            <v>251</v>
          </cell>
          <cell r="AM213">
            <v>262</v>
          </cell>
          <cell r="AN213">
            <v>272</v>
          </cell>
          <cell r="AO213">
            <v>281</v>
          </cell>
          <cell r="AP213">
            <v>281</v>
          </cell>
          <cell r="AQ213">
            <v>281</v>
          </cell>
          <cell r="AR213">
            <v>279</v>
          </cell>
          <cell r="AS213">
            <v>281</v>
          </cell>
          <cell r="AT213">
            <v>285</v>
          </cell>
          <cell r="AU213">
            <v>284</v>
          </cell>
          <cell r="AV213">
            <v>288</v>
          </cell>
          <cell r="AW213">
            <v>294</v>
          </cell>
          <cell r="AX213">
            <v>301</v>
          </cell>
          <cell r="AY213">
            <v>297</v>
          </cell>
          <cell r="AZ213">
            <v>300</v>
          </cell>
          <cell r="BA213">
            <v>300</v>
          </cell>
          <cell r="BB213">
            <v>311</v>
          </cell>
          <cell r="BC213">
            <v>325</v>
          </cell>
          <cell r="BD213">
            <v>332</v>
          </cell>
          <cell r="BE213">
            <v>343</v>
          </cell>
          <cell r="BF213">
            <v>358</v>
          </cell>
          <cell r="BG213">
            <v>363</v>
          </cell>
          <cell r="BH213">
            <v>395</v>
          </cell>
          <cell r="BI213">
            <v>409</v>
          </cell>
          <cell r="BJ213">
            <v>419</v>
          </cell>
          <cell r="BK213">
            <v>425</v>
          </cell>
          <cell r="BL213">
            <v>426</v>
          </cell>
          <cell r="BM213">
            <v>429</v>
          </cell>
          <cell r="BN213">
            <v>430</v>
          </cell>
          <cell r="BO213">
            <v>438</v>
          </cell>
          <cell r="BP213">
            <v>450</v>
          </cell>
          <cell r="BQ213">
            <v>460</v>
          </cell>
          <cell r="BR213">
            <v>468</v>
          </cell>
          <cell r="BS213">
            <v>483</v>
          </cell>
          <cell r="BT213">
            <v>493</v>
          </cell>
          <cell r="BU213">
            <v>490</v>
          </cell>
          <cell r="BV213">
            <v>508</v>
          </cell>
          <cell r="BW213">
            <v>518</v>
          </cell>
          <cell r="BX213">
            <v>524</v>
          </cell>
          <cell r="BY213">
            <v>532</v>
          </cell>
          <cell r="BZ213">
            <v>546</v>
          </cell>
          <cell r="CA213">
            <v>543</v>
          </cell>
          <cell r="CB213">
            <v>569</v>
          </cell>
          <cell r="CC213">
            <v>590</v>
          </cell>
          <cell r="CD213">
            <v>609</v>
          </cell>
          <cell r="CE213">
            <v>627</v>
          </cell>
          <cell r="CF213">
            <v>644</v>
          </cell>
          <cell r="CG213">
            <v>661</v>
          </cell>
          <cell r="CH213">
            <v>680</v>
          </cell>
          <cell r="CI213">
            <v>689</v>
          </cell>
          <cell r="CJ213">
            <v>688</v>
          </cell>
          <cell r="CK213">
            <v>708</v>
          </cell>
          <cell r="CL213">
            <v>713</v>
          </cell>
          <cell r="CM213">
            <v>721</v>
          </cell>
          <cell r="CN213">
            <v>733</v>
          </cell>
          <cell r="CO213">
            <v>749</v>
          </cell>
          <cell r="CP213">
            <v>770</v>
          </cell>
          <cell r="CQ213">
            <v>781</v>
          </cell>
          <cell r="CR213">
            <v>793</v>
          </cell>
          <cell r="CS213">
            <v>805</v>
          </cell>
          <cell r="CT213">
            <v>816</v>
          </cell>
          <cell r="CU213">
            <v>824</v>
          </cell>
          <cell r="CV213">
            <v>823</v>
          </cell>
          <cell r="CW213">
            <v>827</v>
          </cell>
          <cell r="CX213">
            <v>837</v>
          </cell>
          <cell r="CY213">
            <v>851</v>
          </cell>
          <cell r="CZ213">
            <v>874</v>
          </cell>
          <cell r="DA213">
            <v>895</v>
          </cell>
          <cell r="DB213">
            <v>905</v>
          </cell>
          <cell r="DC213">
            <v>913</v>
          </cell>
          <cell r="DD213">
            <v>921</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t="str">
            <v/>
          </cell>
          <cell r="FB213" t="str">
            <v/>
          </cell>
          <cell r="FC213" t="str">
            <v/>
          </cell>
          <cell r="FD213" t="str">
            <v/>
          </cell>
          <cell r="FE213" t="str">
            <v/>
          </cell>
          <cell r="FF213" t="str">
            <v/>
          </cell>
          <cell r="FG213" t="str">
            <v/>
          </cell>
          <cell r="FH213" t="str">
            <v/>
          </cell>
          <cell r="FI213" t="str">
            <v/>
          </cell>
          <cell r="FJ213" t="str">
            <v/>
          </cell>
          <cell r="FK213" t="str">
            <v/>
          </cell>
          <cell r="FL213" t="str">
            <v/>
          </cell>
          <cell r="FM213" t="str">
            <v/>
          </cell>
          <cell r="FN213" t="str">
            <v/>
          </cell>
          <cell r="FO213" t="str">
            <v/>
          </cell>
          <cell r="FP213" t="str">
            <v/>
          </cell>
          <cell r="FQ213" t="str">
            <v/>
          </cell>
          <cell r="FR213" t="str">
            <v/>
          </cell>
          <cell r="FS213" t="str">
            <v/>
          </cell>
          <cell r="FT213" t="str">
            <v/>
          </cell>
          <cell r="FU213" t="str">
            <v/>
          </cell>
          <cell r="FV213" t="str">
            <v/>
          </cell>
          <cell r="FW213" t="str">
            <v/>
          </cell>
          <cell r="FX213" t="str">
            <v/>
          </cell>
          <cell r="FY213" t="str">
            <v/>
          </cell>
          <cell r="FZ213" t="str">
            <v/>
          </cell>
          <cell r="GA213" t="str">
            <v/>
          </cell>
          <cell r="GB213" t="str">
            <v/>
          </cell>
          <cell r="GC213" t="str">
            <v/>
          </cell>
          <cell r="GD213" t="str">
            <v/>
          </cell>
          <cell r="GE213" t="str">
            <v/>
          </cell>
          <cell r="GF213" t="str">
            <v/>
          </cell>
          <cell r="GG213" t="str">
            <v/>
          </cell>
          <cell r="GH213" t="str">
            <v/>
          </cell>
          <cell r="GI213" t="str">
            <v/>
          </cell>
          <cell r="GJ213" t="str">
            <v/>
          </cell>
          <cell r="GK213" t="str">
            <v/>
          </cell>
          <cell r="GL213" t="str">
            <v/>
          </cell>
          <cell r="GM213" t="str">
            <v/>
          </cell>
          <cell r="GN213" t="str">
            <v/>
          </cell>
          <cell r="GO213" t="str">
            <v/>
          </cell>
          <cell r="GP213" t="str">
            <v/>
          </cell>
          <cell r="GQ213" t="str">
            <v/>
          </cell>
          <cell r="GR213" t="str">
            <v/>
          </cell>
          <cell r="GS213" t="str">
            <v/>
          </cell>
          <cell r="GT213" t="str">
            <v/>
          </cell>
          <cell r="GU213" t="str">
            <v/>
          </cell>
          <cell r="GV213" t="str">
            <v/>
          </cell>
          <cell r="GW213" t="str">
            <v/>
          </cell>
          <cell r="GX213" t="str">
            <v/>
          </cell>
          <cell r="GY213" t="str">
            <v/>
          </cell>
          <cell r="GZ213" t="str">
            <v/>
          </cell>
          <cell r="HA213" t="str">
            <v/>
          </cell>
          <cell r="HB213" t="str">
            <v/>
          </cell>
          <cell r="HC213" t="str">
            <v/>
          </cell>
          <cell r="HD213" t="str">
            <v/>
          </cell>
          <cell r="HE213" t="str">
            <v/>
          </cell>
          <cell r="HF213" t="str">
            <v/>
          </cell>
          <cell r="HG213" t="str">
            <v/>
          </cell>
          <cell r="HH213" t="str">
            <v/>
          </cell>
          <cell r="HI213" t="str">
            <v/>
          </cell>
          <cell r="HJ213" t="str">
            <v/>
          </cell>
          <cell r="HK213" t="str">
            <v/>
          </cell>
          <cell r="HL213" t="str">
            <v/>
          </cell>
          <cell r="HM213" t="str">
            <v/>
          </cell>
          <cell r="HN213" t="str">
            <v/>
          </cell>
          <cell r="HO213" t="str">
            <v/>
          </cell>
          <cell r="HP213" t="str">
            <v/>
          </cell>
          <cell r="HQ213" t="str">
            <v/>
          </cell>
          <cell r="HR213" t="str">
            <v/>
          </cell>
          <cell r="HS213" t="str">
            <v/>
          </cell>
          <cell r="HT213" t="str">
            <v/>
          </cell>
          <cell r="HU213" t="str">
            <v/>
          </cell>
          <cell r="HV213" t="str">
            <v/>
          </cell>
          <cell r="HW213" t="str">
            <v/>
          </cell>
          <cell r="HX213" t="str">
            <v/>
          </cell>
          <cell r="HY213" t="str">
            <v/>
          </cell>
          <cell r="HZ213" t="str">
            <v/>
          </cell>
          <cell r="IA213" t="str">
            <v/>
          </cell>
          <cell r="IB213" t="str">
            <v/>
          </cell>
          <cell r="IC213" t="str">
            <v/>
          </cell>
          <cell r="ID213" t="str">
            <v/>
          </cell>
          <cell r="IE213" t="str">
            <v/>
          </cell>
          <cell r="IF213" t="str">
            <v/>
          </cell>
          <cell r="IG213" t="str">
            <v/>
          </cell>
          <cell r="IH213" t="str">
            <v/>
          </cell>
          <cell r="II213" t="str">
            <v/>
          </cell>
          <cell r="IJ213" t="str">
            <v/>
          </cell>
          <cell r="IK213" t="str">
            <v/>
          </cell>
          <cell r="IL213" t="str">
            <v/>
          </cell>
          <cell r="IM213" t="str">
            <v/>
          </cell>
          <cell r="IN213" t="str">
            <v/>
          </cell>
          <cell r="IO213" t="str">
            <v/>
          </cell>
          <cell r="IP213" t="str">
            <v/>
          </cell>
          <cell r="IQ213" t="str">
            <v/>
          </cell>
          <cell r="IR213" t="str">
            <v/>
          </cell>
          <cell r="IS213" t="str">
            <v/>
          </cell>
          <cell r="IT213" t="str">
            <v/>
          </cell>
          <cell r="IU213" t="str">
            <v/>
          </cell>
          <cell r="IV213" t="str">
            <v/>
          </cell>
          <cell r="IW213" t="str">
            <v/>
          </cell>
          <cell r="IX213" t="str">
            <v/>
          </cell>
          <cell r="IY213" t="str">
            <v/>
          </cell>
          <cell r="IZ213" t="str">
            <v/>
          </cell>
          <cell r="JA213" t="str">
            <v/>
          </cell>
          <cell r="JB213" t="str">
            <v/>
          </cell>
          <cell r="JC213" t="str">
            <v/>
          </cell>
          <cell r="JD213" t="str">
            <v/>
          </cell>
          <cell r="JE213" t="str">
            <v/>
          </cell>
          <cell r="JF213" t="str">
            <v/>
          </cell>
          <cell r="JG213" t="str">
            <v/>
          </cell>
          <cell r="JH213" t="str">
            <v/>
          </cell>
          <cell r="JI213" t="str">
            <v/>
          </cell>
          <cell r="JJ213" t="str">
            <v/>
          </cell>
          <cell r="JK213" t="str">
            <v/>
          </cell>
          <cell r="JL213" t="str">
            <v/>
          </cell>
          <cell r="JM213" t="str">
            <v/>
          </cell>
          <cell r="JN213" t="str">
            <v/>
          </cell>
          <cell r="JO213" t="str">
            <v/>
          </cell>
          <cell r="JP213" t="str">
            <v/>
          </cell>
          <cell r="JQ213" t="str">
            <v/>
          </cell>
          <cell r="JR213" t="str">
            <v/>
          </cell>
          <cell r="JS213" t="str">
            <v/>
          </cell>
          <cell r="JT213" t="str">
            <v/>
          </cell>
          <cell r="JU213" t="str">
            <v/>
          </cell>
          <cell r="JV213" t="str">
            <v/>
          </cell>
          <cell r="JW213" t="str">
            <v/>
          </cell>
        </row>
        <row r="214">
          <cell r="F214">
            <v>212</v>
          </cell>
          <cell r="G214">
            <v>359</v>
          </cell>
          <cell r="H214">
            <v>370</v>
          </cell>
          <cell r="I214">
            <v>371</v>
          </cell>
          <cell r="J214">
            <v>382</v>
          </cell>
          <cell r="K214">
            <v>397</v>
          </cell>
          <cell r="L214">
            <v>400</v>
          </cell>
          <cell r="M214">
            <v>401</v>
          </cell>
          <cell r="N214">
            <v>421</v>
          </cell>
          <cell r="O214">
            <v>422</v>
          </cell>
          <cell r="P214">
            <v>413</v>
          </cell>
          <cell r="Q214">
            <v>443</v>
          </cell>
          <cell r="R214">
            <v>457</v>
          </cell>
          <cell r="S214">
            <v>463</v>
          </cell>
          <cell r="T214">
            <v>491</v>
          </cell>
          <cell r="U214">
            <v>510</v>
          </cell>
          <cell r="V214">
            <v>519</v>
          </cell>
          <cell r="W214">
            <v>534</v>
          </cell>
          <cell r="X214">
            <v>541</v>
          </cell>
          <cell r="Y214">
            <v>566</v>
          </cell>
          <cell r="Z214">
            <v>566</v>
          </cell>
          <cell r="AA214">
            <v>581</v>
          </cell>
          <cell r="AB214">
            <v>572</v>
          </cell>
          <cell r="AC214">
            <v>582</v>
          </cell>
          <cell r="AD214">
            <v>586</v>
          </cell>
          <cell r="AE214">
            <v>593</v>
          </cell>
          <cell r="AF214">
            <v>618</v>
          </cell>
          <cell r="AG214">
            <v>631</v>
          </cell>
          <cell r="AH214">
            <v>683</v>
          </cell>
          <cell r="AI214">
            <v>688</v>
          </cell>
          <cell r="AJ214">
            <v>712</v>
          </cell>
          <cell r="AK214">
            <v>745</v>
          </cell>
          <cell r="AL214">
            <v>755</v>
          </cell>
          <cell r="AM214">
            <v>736</v>
          </cell>
          <cell r="AN214">
            <v>738</v>
          </cell>
          <cell r="AO214">
            <v>723</v>
          </cell>
          <cell r="AP214">
            <v>722</v>
          </cell>
          <cell r="AQ214">
            <v>706</v>
          </cell>
          <cell r="AR214">
            <v>684</v>
          </cell>
          <cell r="AS214">
            <v>667</v>
          </cell>
          <cell r="AT214">
            <v>668</v>
          </cell>
          <cell r="AU214">
            <v>668</v>
          </cell>
          <cell r="AV214">
            <v>666</v>
          </cell>
          <cell r="AW214">
            <v>674</v>
          </cell>
          <cell r="AX214">
            <v>695</v>
          </cell>
          <cell r="AY214">
            <v>706</v>
          </cell>
          <cell r="AZ214">
            <v>704</v>
          </cell>
          <cell r="BA214">
            <v>694</v>
          </cell>
          <cell r="BB214">
            <v>695</v>
          </cell>
          <cell r="BC214">
            <v>695</v>
          </cell>
          <cell r="BD214">
            <v>711</v>
          </cell>
          <cell r="BE214">
            <v>707</v>
          </cell>
          <cell r="BF214">
            <v>702</v>
          </cell>
          <cell r="BG214">
            <v>700</v>
          </cell>
          <cell r="BH214">
            <v>703</v>
          </cell>
          <cell r="BI214">
            <v>713</v>
          </cell>
          <cell r="BJ214">
            <v>722</v>
          </cell>
          <cell r="BK214">
            <v>719</v>
          </cell>
          <cell r="BL214">
            <v>722</v>
          </cell>
          <cell r="BM214">
            <v>722</v>
          </cell>
          <cell r="BN214">
            <v>724</v>
          </cell>
          <cell r="BO214">
            <v>730</v>
          </cell>
          <cell r="BP214">
            <v>753</v>
          </cell>
          <cell r="BQ214">
            <v>769</v>
          </cell>
          <cell r="BR214">
            <v>771</v>
          </cell>
          <cell r="BS214">
            <v>782</v>
          </cell>
          <cell r="BT214">
            <v>802</v>
          </cell>
          <cell r="BU214">
            <v>814</v>
          </cell>
          <cell r="BV214">
            <v>821</v>
          </cell>
          <cell r="BW214">
            <v>836</v>
          </cell>
          <cell r="BX214">
            <v>840</v>
          </cell>
          <cell r="BY214">
            <v>851</v>
          </cell>
          <cell r="BZ214">
            <v>875</v>
          </cell>
          <cell r="CA214">
            <v>910</v>
          </cell>
          <cell r="CB214">
            <v>957</v>
          </cell>
          <cell r="CC214">
            <v>999</v>
          </cell>
          <cell r="CD214">
            <v>1053</v>
          </cell>
          <cell r="CE214">
            <v>1108</v>
          </cell>
          <cell r="CF214">
            <v>1118</v>
          </cell>
          <cell r="CG214">
            <v>1148</v>
          </cell>
          <cell r="CH214">
            <v>1172</v>
          </cell>
          <cell r="CI214">
            <v>1176</v>
          </cell>
          <cell r="CJ214">
            <v>1169</v>
          </cell>
          <cell r="CK214">
            <v>1193</v>
          </cell>
          <cell r="CL214">
            <v>1207</v>
          </cell>
          <cell r="CM214">
            <v>1205</v>
          </cell>
          <cell r="CN214">
            <v>1208</v>
          </cell>
          <cell r="CO214">
            <v>1219</v>
          </cell>
          <cell r="CP214">
            <v>1229</v>
          </cell>
          <cell r="CQ214">
            <v>1230</v>
          </cell>
          <cell r="CR214">
            <v>1236</v>
          </cell>
          <cell r="CS214">
            <v>1242</v>
          </cell>
          <cell r="CT214">
            <v>1241</v>
          </cell>
          <cell r="CU214">
            <v>1250</v>
          </cell>
          <cell r="CV214">
            <v>1247</v>
          </cell>
          <cell r="CW214">
            <v>1279</v>
          </cell>
          <cell r="CX214">
            <v>1317</v>
          </cell>
          <cell r="CY214">
            <v>1351</v>
          </cell>
          <cell r="CZ214">
            <v>1405</v>
          </cell>
          <cell r="DA214">
            <v>1459</v>
          </cell>
          <cell r="DB214">
            <v>1514</v>
          </cell>
          <cell r="DC214">
            <v>1564</v>
          </cell>
          <cell r="DD214">
            <v>1587</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237</v>
          </cell>
          <cell r="H215">
            <v>249</v>
          </cell>
          <cell r="I215">
            <v>249</v>
          </cell>
          <cell r="J215">
            <v>261</v>
          </cell>
          <cell r="K215">
            <v>273</v>
          </cell>
          <cell r="L215">
            <v>270</v>
          </cell>
          <cell r="M215">
            <v>274</v>
          </cell>
          <cell r="N215">
            <v>315</v>
          </cell>
          <cell r="O215">
            <v>313</v>
          </cell>
          <cell r="P215">
            <v>307</v>
          </cell>
          <cell r="Q215">
            <v>335</v>
          </cell>
          <cell r="R215">
            <v>347</v>
          </cell>
          <cell r="S215">
            <v>349</v>
          </cell>
          <cell r="T215">
            <v>376</v>
          </cell>
          <cell r="U215">
            <v>394</v>
          </cell>
          <cell r="V215">
            <v>402</v>
          </cell>
          <cell r="W215">
            <v>418</v>
          </cell>
          <cell r="X215">
            <v>424</v>
          </cell>
          <cell r="Y215">
            <v>448</v>
          </cell>
          <cell r="Z215">
            <v>447</v>
          </cell>
          <cell r="AA215">
            <v>458</v>
          </cell>
          <cell r="AB215">
            <v>448</v>
          </cell>
          <cell r="AC215">
            <v>460</v>
          </cell>
          <cell r="AD215">
            <v>462</v>
          </cell>
          <cell r="AE215">
            <v>470</v>
          </cell>
          <cell r="AF215">
            <v>501</v>
          </cell>
          <cell r="AG215">
            <v>509</v>
          </cell>
          <cell r="AH215">
            <v>552</v>
          </cell>
          <cell r="AI215">
            <v>553</v>
          </cell>
          <cell r="AJ215">
            <v>555</v>
          </cell>
          <cell r="AK215">
            <v>566</v>
          </cell>
          <cell r="AL215">
            <v>568</v>
          </cell>
          <cell r="AM215">
            <v>537</v>
          </cell>
          <cell r="AN215">
            <v>529</v>
          </cell>
          <cell r="AO215">
            <v>512</v>
          </cell>
          <cell r="AP215">
            <v>499</v>
          </cell>
          <cell r="AQ215">
            <v>477</v>
          </cell>
          <cell r="AR215">
            <v>457</v>
          </cell>
          <cell r="AS215">
            <v>427</v>
          </cell>
          <cell r="AT215">
            <v>413</v>
          </cell>
          <cell r="AU215">
            <v>402</v>
          </cell>
          <cell r="AV215">
            <v>389</v>
          </cell>
          <cell r="AW215">
            <v>370</v>
          </cell>
          <cell r="AX215">
            <v>361</v>
          </cell>
          <cell r="AY215">
            <v>351</v>
          </cell>
          <cell r="AZ215">
            <v>342</v>
          </cell>
          <cell r="BA215">
            <v>318</v>
          </cell>
          <cell r="BB215">
            <v>317</v>
          </cell>
          <cell r="BC215">
            <v>306</v>
          </cell>
          <cell r="BD215">
            <v>284</v>
          </cell>
          <cell r="BE215">
            <v>260</v>
          </cell>
          <cell r="BF215">
            <v>240</v>
          </cell>
          <cell r="BG215">
            <v>218</v>
          </cell>
          <cell r="BH215">
            <v>206</v>
          </cell>
          <cell r="BI215">
            <v>190</v>
          </cell>
          <cell r="BJ215">
            <v>176</v>
          </cell>
          <cell r="BK215">
            <v>172</v>
          </cell>
          <cell r="BL215">
            <v>163</v>
          </cell>
          <cell r="BM215">
            <v>144</v>
          </cell>
          <cell r="BN215">
            <v>135</v>
          </cell>
          <cell r="BO215">
            <v>127</v>
          </cell>
          <cell r="BP215">
            <v>123</v>
          </cell>
          <cell r="BQ215">
            <v>118</v>
          </cell>
          <cell r="BR215">
            <v>107</v>
          </cell>
          <cell r="BS215">
            <v>102</v>
          </cell>
          <cell r="BT215">
            <v>104</v>
          </cell>
          <cell r="BU215">
            <v>96</v>
          </cell>
          <cell r="BV215">
            <v>93</v>
          </cell>
          <cell r="BW215">
            <v>88</v>
          </cell>
          <cell r="BX215">
            <v>81</v>
          </cell>
          <cell r="BY215">
            <v>71</v>
          </cell>
          <cell r="BZ215">
            <v>67</v>
          </cell>
          <cell r="CA215">
            <v>82</v>
          </cell>
          <cell r="CB215">
            <v>81</v>
          </cell>
          <cell r="CC215">
            <v>82</v>
          </cell>
          <cell r="CD215">
            <v>81</v>
          </cell>
          <cell r="CE215">
            <v>85</v>
          </cell>
          <cell r="CF215">
            <v>83</v>
          </cell>
          <cell r="CG215">
            <v>80</v>
          </cell>
          <cell r="CH215">
            <v>76</v>
          </cell>
          <cell r="CI215">
            <v>65</v>
          </cell>
          <cell r="CJ215">
            <v>58</v>
          </cell>
          <cell r="CK215">
            <v>57</v>
          </cell>
          <cell r="CL215">
            <v>56</v>
          </cell>
          <cell r="CM215">
            <v>55</v>
          </cell>
          <cell r="CN215">
            <v>56</v>
          </cell>
          <cell r="CO215">
            <v>57</v>
          </cell>
          <cell r="CP215">
            <v>54</v>
          </cell>
          <cell r="CQ215">
            <v>45</v>
          </cell>
          <cell r="CR215">
            <v>47</v>
          </cell>
          <cell r="CS215">
            <v>47</v>
          </cell>
          <cell r="CT215">
            <v>46</v>
          </cell>
          <cell r="CU215">
            <v>46</v>
          </cell>
          <cell r="CV215">
            <v>44</v>
          </cell>
          <cell r="CW215">
            <v>47</v>
          </cell>
          <cell r="CX215">
            <v>49</v>
          </cell>
          <cell r="CY215">
            <v>46</v>
          </cell>
          <cell r="CZ215">
            <v>31</v>
          </cell>
          <cell r="DA215">
            <v>30</v>
          </cell>
          <cell r="DB215">
            <v>33</v>
          </cell>
          <cell r="DC215">
            <v>30</v>
          </cell>
          <cell r="DD215">
            <v>32</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2</v>
          </cell>
          <cell r="H216">
            <v>2</v>
          </cell>
          <cell r="I216">
            <v>1</v>
          </cell>
          <cell r="J216">
            <v>1</v>
          </cell>
          <cell r="K216">
            <v>1</v>
          </cell>
          <cell r="L216">
            <v>1</v>
          </cell>
          <cell r="M216">
            <v>1</v>
          </cell>
          <cell r="N216">
            <v>1</v>
          </cell>
          <cell r="O216">
            <v>1</v>
          </cell>
          <cell r="P216">
            <v>1</v>
          </cell>
          <cell r="Q216">
            <v>1</v>
          </cell>
          <cell r="R216">
            <v>1</v>
          </cell>
          <cell r="S216">
            <v>1</v>
          </cell>
          <cell r="T216">
            <v>0</v>
          </cell>
          <cell r="U216">
            <v>1</v>
          </cell>
          <cell r="V216">
            <v>3</v>
          </cell>
          <cell r="W216">
            <v>3</v>
          </cell>
          <cell r="X216">
            <v>2</v>
          </cell>
          <cell r="Y216">
            <v>2</v>
          </cell>
          <cell r="Z216">
            <v>2</v>
          </cell>
          <cell r="AA216">
            <v>2</v>
          </cell>
          <cell r="AB216">
            <v>2</v>
          </cell>
          <cell r="AC216">
            <v>2</v>
          </cell>
          <cell r="AD216">
            <v>2</v>
          </cell>
          <cell r="AE216">
            <v>2</v>
          </cell>
          <cell r="AF216">
            <v>2</v>
          </cell>
          <cell r="AG216">
            <v>2</v>
          </cell>
          <cell r="AH216">
            <v>2</v>
          </cell>
          <cell r="AI216">
            <v>2</v>
          </cell>
          <cell r="AJ216">
            <v>2</v>
          </cell>
          <cell r="AK216">
            <v>2</v>
          </cell>
          <cell r="AL216">
            <v>2</v>
          </cell>
          <cell r="AM216">
            <v>2</v>
          </cell>
          <cell r="AN216">
            <v>2</v>
          </cell>
          <cell r="AO216">
            <v>2</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2</v>
          </cell>
          <cell r="BD216">
            <v>3</v>
          </cell>
          <cell r="BE216">
            <v>1</v>
          </cell>
          <cell r="BF216">
            <v>1</v>
          </cell>
          <cell r="BG216">
            <v>1</v>
          </cell>
          <cell r="BH216">
            <v>1</v>
          </cell>
          <cell r="BI216">
            <v>1</v>
          </cell>
          <cell r="BJ216">
            <v>1</v>
          </cell>
          <cell r="BK216">
            <v>1</v>
          </cell>
          <cell r="BL216">
            <v>1</v>
          </cell>
          <cell r="BM216">
            <v>1</v>
          </cell>
          <cell r="BN216">
            <v>1</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cell r="G217">
            <v>120</v>
          </cell>
          <cell r="H217">
            <v>119</v>
          </cell>
          <cell r="I217">
            <v>121</v>
          </cell>
          <cell r="J217">
            <v>120</v>
          </cell>
          <cell r="K217">
            <v>123</v>
          </cell>
          <cell r="L217">
            <v>129</v>
          </cell>
          <cell r="M217">
            <v>126</v>
          </cell>
          <cell r="N217">
            <v>105</v>
          </cell>
          <cell r="O217">
            <v>108</v>
          </cell>
          <cell r="P217">
            <v>105</v>
          </cell>
          <cell r="Q217">
            <v>107</v>
          </cell>
          <cell r="R217">
            <v>109</v>
          </cell>
          <cell r="S217">
            <v>113</v>
          </cell>
          <cell r="T217">
            <v>115</v>
          </cell>
          <cell r="U217">
            <v>115</v>
          </cell>
          <cell r="V217">
            <v>114</v>
          </cell>
          <cell r="W217">
            <v>113</v>
          </cell>
          <cell r="X217">
            <v>115</v>
          </cell>
          <cell r="Y217">
            <v>116</v>
          </cell>
          <cell r="Z217">
            <v>117</v>
          </cell>
          <cell r="AA217">
            <v>121</v>
          </cell>
          <cell r="AB217">
            <v>122</v>
          </cell>
          <cell r="AC217">
            <v>120</v>
          </cell>
          <cell r="AD217">
            <v>122</v>
          </cell>
          <cell r="AE217">
            <v>121</v>
          </cell>
          <cell r="AF217">
            <v>115</v>
          </cell>
          <cell r="AG217">
            <v>120</v>
          </cell>
          <cell r="AH217">
            <v>129</v>
          </cell>
          <cell r="AI217">
            <v>133</v>
          </cell>
          <cell r="AJ217">
            <v>155</v>
          </cell>
          <cell r="AK217">
            <v>177</v>
          </cell>
          <cell r="AL217">
            <v>185</v>
          </cell>
          <cell r="AM217">
            <v>197</v>
          </cell>
          <cell r="AN217">
            <v>207</v>
          </cell>
          <cell r="AO217">
            <v>209</v>
          </cell>
          <cell r="AP217">
            <v>222</v>
          </cell>
          <cell r="AQ217">
            <v>228</v>
          </cell>
          <cell r="AR217">
            <v>226</v>
          </cell>
          <cell r="AS217">
            <v>239</v>
          </cell>
          <cell r="AT217">
            <v>254</v>
          </cell>
          <cell r="AU217">
            <v>265</v>
          </cell>
          <cell r="AV217">
            <v>276</v>
          </cell>
          <cell r="AW217">
            <v>303</v>
          </cell>
          <cell r="AX217">
            <v>333</v>
          </cell>
          <cell r="AY217">
            <v>354</v>
          </cell>
          <cell r="AZ217">
            <v>361</v>
          </cell>
          <cell r="BA217">
            <v>375</v>
          </cell>
          <cell r="BB217">
            <v>377</v>
          </cell>
          <cell r="BC217">
            <v>387</v>
          </cell>
          <cell r="BD217">
            <v>424</v>
          </cell>
          <cell r="BE217">
            <v>446</v>
          </cell>
          <cell r="BF217">
            <v>461</v>
          </cell>
          <cell r="BG217">
            <v>481</v>
          </cell>
          <cell r="BH217">
            <v>496</v>
          </cell>
          <cell r="BI217">
            <v>522</v>
          </cell>
          <cell r="BJ217">
            <v>545</v>
          </cell>
          <cell r="BK217">
            <v>546</v>
          </cell>
          <cell r="BL217">
            <v>558</v>
          </cell>
          <cell r="BM217">
            <v>577</v>
          </cell>
          <cell r="BN217">
            <v>588</v>
          </cell>
          <cell r="BO217">
            <v>603</v>
          </cell>
          <cell r="BP217">
            <v>630</v>
          </cell>
          <cell r="BQ217">
            <v>651</v>
          </cell>
          <cell r="BR217">
            <v>664</v>
          </cell>
          <cell r="BS217">
            <v>680</v>
          </cell>
          <cell r="BT217">
            <v>698</v>
          </cell>
          <cell r="BU217">
            <v>718</v>
          </cell>
          <cell r="BV217">
            <v>728</v>
          </cell>
          <cell r="BW217">
            <v>748</v>
          </cell>
          <cell r="BX217">
            <v>759</v>
          </cell>
          <cell r="BY217">
            <v>780</v>
          </cell>
          <cell r="BZ217">
            <v>808</v>
          </cell>
          <cell r="CA217">
            <v>828</v>
          </cell>
          <cell r="CB217">
            <v>876</v>
          </cell>
          <cell r="CC217">
            <v>917</v>
          </cell>
          <cell r="CD217">
            <v>972</v>
          </cell>
          <cell r="CE217">
            <v>1023</v>
          </cell>
          <cell r="CF217">
            <v>1035</v>
          </cell>
          <cell r="CG217">
            <v>1068</v>
          </cell>
          <cell r="CH217">
            <v>1096</v>
          </cell>
          <cell r="CI217">
            <v>1111</v>
          </cell>
          <cell r="CJ217">
            <v>1111</v>
          </cell>
          <cell r="CK217">
            <v>1136</v>
          </cell>
          <cell r="CL217">
            <v>1151</v>
          </cell>
          <cell r="CM217">
            <v>1150</v>
          </cell>
          <cell r="CN217">
            <v>1152</v>
          </cell>
          <cell r="CO217">
            <v>1162</v>
          </cell>
          <cell r="CP217">
            <v>1175</v>
          </cell>
          <cell r="CQ217">
            <v>1185</v>
          </cell>
          <cell r="CR217">
            <v>1189</v>
          </cell>
          <cell r="CS217">
            <v>1195</v>
          </cell>
          <cell r="CT217">
            <v>1195</v>
          </cell>
          <cell r="CU217">
            <v>1204</v>
          </cell>
          <cell r="CV217">
            <v>1203</v>
          </cell>
          <cell r="CW217">
            <v>1232</v>
          </cell>
          <cell r="CX217">
            <v>1268</v>
          </cell>
          <cell r="CY217">
            <v>1305</v>
          </cell>
          <cell r="CZ217">
            <v>1375</v>
          </cell>
          <cell r="DA217">
            <v>1429</v>
          </cell>
          <cell r="DB217">
            <v>1481</v>
          </cell>
          <cell r="DC217">
            <v>1534</v>
          </cell>
          <cell r="DD217">
            <v>1555</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cell r="FJ217" t="str">
            <v/>
          </cell>
          <cell r="FK217" t="str">
            <v/>
          </cell>
          <cell r="FL217" t="str">
            <v/>
          </cell>
          <cell r="FM217" t="str">
            <v/>
          </cell>
          <cell r="FN217" t="str">
            <v/>
          </cell>
          <cell r="FO217" t="str">
            <v/>
          </cell>
          <cell r="FP217" t="str">
            <v/>
          </cell>
          <cell r="FQ217" t="str">
            <v/>
          </cell>
          <cell r="FR217" t="str">
            <v/>
          </cell>
          <cell r="FS217" t="str">
            <v/>
          </cell>
          <cell r="FT217" t="str">
            <v/>
          </cell>
          <cell r="FU217" t="str">
            <v/>
          </cell>
          <cell r="FV217" t="str">
            <v/>
          </cell>
          <cell r="FW217" t="str">
            <v/>
          </cell>
          <cell r="FX217" t="str">
            <v/>
          </cell>
          <cell r="FY217" t="str">
            <v/>
          </cell>
          <cell r="FZ217" t="str">
            <v/>
          </cell>
          <cell r="GA217" t="str">
            <v/>
          </cell>
          <cell r="GB217" t="str">
            <v/>
          </cell>
          <cell r="GC217" t="str">
            <v/>
          </cell>
          <cell r="GD217" t="str">
            <v/>
          </cell>
          <cell r="GE217" t="str">
            <v/>
          </cell>
          <cell r="GF217" t="str">
            <v/>
          </cell>
          <cell r="GG217" t="str">
            <v/>
          </cell>
          <cell r="GH217" t="str">
            <v/>
          </cell>
          <cell r="GI217" t="str">
            <v/>
          </cell>
          <cell r="GJ217" t="str">
            <v/>
          </cell>
          <cell r="GK217" t="str">
            <v/>
          </cell>
          <cell r="GL217" t="str">
            <v/>
          </cell>
          <cell r="GM217" t="str">
            <v/>
          </cell>
          <cell r="GN217" t="str">
            <v/>
          </cell>
          <cell r="GO217" t="str">
            <v/>
          </cell>
          <cell r="GP217" t="str">
            <v/>
          </cell>
          <cell r="GQ217" t="str">
            <v/>
          </cell>
          <cell r="GR217" t="str">
            <v/>
          </cell>
          <cell r="GS217" t="str">
            <v/>
          </cell>
          <cell r="GT217" t="str">
            <v/>
          </cell>
          <cell r="GU217" t="str">
            <v/>
          </cell>
          <cell r="GV217" t="str">
            <v/>
          </cell>
          <cell r="GW217" t="str">
            <v/>
          </cell>
          <cell r="GX217" t="str">
            <v/>
          </cell>
          <cell r="GY217" t="str">
            <v/>
          </cell>
          <cell r="GZ217" t="str">
            <v/>
          </cell>
          <cell r="HA217" t="str">
            <v/>
          </cell>
          <cell r="HB217" t="str">
            <v/>
          </cell>
          <cell r="HC217" t="str">
            <v/>
          </cell>
          <cell r="HD217" t="str">
            <v/>
          </cell>
          <cell r="HE217" t="str">
            <v/>
          </cell>
          <cell r="HF217" t="str">
            <v/>
          </cell>
          <cell r="HG217" t="str">
            <v/>
          </cell>
          <cell r="HH217" t="str">
            <v/>
          </cell>
          <cell r="HI217" t="str">
            <v/>
          </cell>
          <cell r="HJ217" t="str">
            <v/>
          </cell>
          <cell r="HK217" t="str">
            <v/>
          </cell>
          <cell r="HL217" t="str">
            <v/>
          </cell>
          <cell r="HM217" t="str">
            <v/>
          </cell>
          <cell r="HN217" t="str">
            <v/>
          </cell>
          <cell r="HO217" t="str">
            <v/>
          </cell>
          <cell r="HP217" t="str">
            <v/>
          </cell>
          <cell r="HQ217" t="str">
            <v/>
          </cell>
          <cell r="HR217" t="str">
            <v/>
          </cell>
          <cell r="HS217" t="str">
            <v/>
          </cell>
          <cell r="HT217" t="str">
            <v/>
          </cell>
          <cell r="HU217" t="str">
            <v/>
          </cell>
          <cell r="HV217" t="str">
            <v/>
          </cell>
          <cell r="HW217" t="str">
            <v/>
          </cell>
          <cell r="HX217" t="str">
            <v/>
          </cell>
          <cell r="HY217" t="str">
            <v/>
          </cell>
          <cell r="HZ217" t="str">
            <v/>
          </cell>
          <cell r="IA217" t="str">
            <v/>
          </cell>
          <cell r="IB217" t="str">
            <v/>
          </cell>
          <cell r="IC217" t="str">
            <v/>
          </cell>
          <cell r="ID217" t="str">
            <v/>
          </cell>
          <cell r="IE217" t="str">
            <v/>
          </cell>
          <cell r="IF217" t="str">
            <v/>
          </cell>
          <cell r="IG217" t="str">
            <v/>
          </cell>
          <cell r="IH217" t="str">
            <v/>
          </cell>
          <cell r="II217" t="str">
            <v/>
          </cell>
          <cell r="IJ217" t="str">
            <v/>
          </cell>
          <cell r="IK217" t="str">
            <v/>
          </cell>
          <cell r="IL217" t="str">
            <v/>
          </cell>
          <cell r="IM217" t="str">
            <v/>
          </cell>
          <cell r="IN217" t="str">
            <v/>
          </cell>
          <cell r="IO217" t="str">
            <v/>
          </cell>
          <cell r="IP217" t="str">
            <v/>
          </cell>
          <cell r="IQ217" t="str">
            <v/>
          </cell>
          <cell r="IR217" t="str">
            <v/>
          </cell>
          <cell r="IS217" t="str">
            <v/>
          </cell>
          <cell r="IT217" t="str">
            <v/>
          </cell>
          <cell r="IU217" t="str">
            <v/>
          </cell>
          <cell r="IV217" t="str">
            <v/>
          </cell>
          <cell r="IW217" t="str">
            <v/>
          </cell>
          <cell r="IX217" t="str">
            <v/>
          </cell>
          <cell r="IY217" t="str">
            <v/>
          </cell>
          <cell r="IZ217" t="str">
            <v/>
          </cell>
          <cell r="JA217" t="str">
            <v/>
          </cell>
          <cell r="JB217" t="str">
            <v/>
          </cell>
          <cell r="JC217" t="str">
            <v/>
          </cell>
          <cell r="JD217" t="str">
            <v/>
          </cell>
          <cell r="JE217" t="str">
            <v/>
          </cell>
          <cell r="JF217" t="str">
            <v/>
          </cell>
          <cell r="JG217" t="str">
            <v/>
          </cell>
          <cell r="JH217" t="str">
            <v/>
          </cell>
          <cell r="JI217" t="str">
            <v/>
          </cell>
          <cell r="JJ217" t="str">
            <v/>
          </cell>
          <cell r="JK217" t="str">
            <v/>
          </cell>
          <cell r="JL217" t="str">
            <v/>
          </cell>
          <cell r="JM217" t="str">
            <v/>
          </cell>
          <cell r="JN217" t="str">
            <v/>
          </cell>
          <cell r="JO217" t="str">
            <v/>
          </cell>
          <cell r="JP217" t="str">
            <v/>
          </cell>
          <cell r="JQ217" t="str">
            <v/>
          </cell>
          <cell r="JR217" t="str">
            <v/>
          </cell>
          <cell r="JS217" t="str">
            <v/>
          </cell>
          <cell r="JT217" t="str">
            <v/>
          </cell>
          <cell r="JU217" t="str">
            <v/>
          </cell>
          <cell r="JV217" t="str">
            <v/>
          </cell>
          <cell r="JW217" t="str">
            <v/>
          </cell>
        </row>
        <row r="218">
          <cell r="F218">
            <v>216</v>
          </cell>
          <cell r="G218">
            <v>683</v>
          </cell>
          <cell r="H218">
            <v>700</v>
          </cell>
          <cell r="I218">
            <v>707</v>
          </cell>
          <cell r="J218">
            <v>720</v>
          </cell>
          <cell r="K218">
            <v>746</v>
          </cell>
          <cell r="L218">
            <v>765</v>
          </cell>
          <cell r="M218">
            <v>767</v>
          </cell>
          <cell r="N218">
            <v>793</v>
          </cell>
          <cell r="O218">
            <v>792</v>
          </cell>
          <cell r="P218">
            <v>786</v>
          </cell>
          <cell r="Q218">
            <v>829</v>
          </cell>
          <cell r="R218">
            <v>849</v>
          </cell>
          <cell r="S218">
            <v>856</v>
          </cell>
          <cell r="T218">
            <v>884</v>
          </cell>
          <cell r="U218">
            <v>914</v>
          </cell>
          <cell r="V218">
            <v>926</v>
          </cell>
          <cell r="W218">
            <v>941</v>
          </cell>
          <cell r="X218">
            <v>954</v>
          </cell>
          <cell r="Y218">
            <v>1001</v>
          </cell>
          <cell r="Z218">
            <v>1009</v>
          </cell>
          <cell r="AA218">
            <v>1037</v>
          </cell>
          <cell r="AB218">
            <v>1026</v>
          </cell>
          <cell r="AC218">
            <v>1055</v>
          </cell>
          <cell r="AD218">
            <v>1067</v>
          </cell>
          <cell r="AE218">
            <v>1079</v>
          </cell>
          <cell r="AF218">
            <v>1118</v>
          </cell>
          <cell r="AG218">
            <v>1140</v>
          </cell>
          <cell r="AH218">
            <v>714</v>
          </cell>
          <cell r="AI218">
            <v>719</v>
          </cell>
          <cell r="AJ218">
            <v>720</v>
          </cell>
          <cell r="AK218">
            <v>735</v>
          </cell>
          <cell r="AL218">
            <v>728</v>
          </cell>
          <cell r="AM218">
            <v>690</v>
          </cell>
          <cell r="AN218">
            <v>675</v>
          </cell>
          <cell r="AO218">
            <v>651</v>
          </cell>
          <cell r="AP218">
            <v>629</v>
          </cell>
          <cell r="AQ218">
            <v>600</v>
          </cell>
          <cell r="AR218">
            <v>565</v>
          </cell>
          <cell r="AS218">
            <v>528</v>
          </cell>
          <cell r="AT218">
            <v>513</v>
          </cell>
          <cell r="AU218">
            <v>493</v>
          </cell>
          <cell r="AV218">
            <v>471</v>
          </cell>
          <cell r="AW218">
            <v>430</v>
          </cell>
          <cell r="AX218">
            <v>406</v>
          </cell>
          <cell r="AY218">
            <v>390</v>
          </cell>
          <cell r="AZ218">
            <v>377</v>
          </cell>
          <cell r="BA218">
            <v>352</v>
          </cell>
          <cell r="BB218">
            <v>347</v>
          </cell>
          <cell r="BC218">
            <v>327</v>
          </cell>
          <cell r="BD218">
            <v>316</v>
          </cell>
          <cell r="BE218">
            <v>279</v>
          </cell>
          <cell r="BF218">
            <v>257</v>
          </cell>
          <cell r="BG218">
            <v>244</v>
          </cell>
          <cell r="BH218">
            <v>232</v>
          </cell>
          <cell r="BI218">
            <v>214</v>
          </cell>
          <cell r="BJ218">
            <v>207</v>
          </cell>
          <cell r="BK218">
            <v>196</v>
          </cell>
          <cell r="BL218">
            <v>193</v>
          </cell>
          <cell r="BM218">
            <v>179</v>
          </cell>
          <cell r="BN218">
            <v>161</v>
          </cell>
          <cell r="BO218">
            <v>151</v>
          </cell>
          <cell r="BP218">
            <v>143</v>
          </cell>
          <cell r="BQ218">
            <v>138</v>
          </cell>
          <cell r="BR218">
            <v>130</v>
          </cell>
          <cell r="BS218">
            <v>123</v>
          </cell>
          <cell r="BT218">
            <v>121</v>
          </cell>
          <cell r="BU218">
            <v>115</v>
          </cell>
          <cell r="BV218">
            <v>118</v>
          </cell>
          <cell r="BW218">
            <v>115</v>
          </cell>
          <cell r="BX218">
            <v>110</v>
          </cell>
          <cell r="BY218">
            <v>97</v>
          </cell>
          <cell r="BZ218">
            <v>89</v>
          </cell>
          <cell r="CA218">
            <v>101</v>
          </cell>
          <cell r="CB218">
            <v>98</v>
          </cell>
          <cell r="CC218">
            <v>99</v>
          </cell>
          <cell r="CD218">
            <v>99</v>
          </cell>
          <cell r="CE218">
            <v>100</v>
          </cell>
          <cell r="CF218">
            <v>98</v>
          </cell>
          <cell r="CG218">
            <v>99</v>
          </cell>
          <cell r="CH218">
            <v>99</v>
          </cell>
          <cell r="CI218">
            <v>88</v>
          </cell>
          <cell r="CJ218">
            <v>84</v>
          </cell>
          <cell r="CK218">
            <v>81</v>
          </cell>
          <cell r="CL218">
            <v>83</v>
          </cell>
          <cell r="CM218">
            <v>87</v>
          </cell>
          <cell r="CN218">
            <v>94</v>
          </cell>
          <cell r="CO218">
            <v>98</v>
          </cell>
          <cell r="CP218">
            <v>92</v>
          </cell>
          <cell r="CQ218">
            <v>86</v>
          </cell>
          <cell r="CR218">
            <v>93</v>
          </cell>
          <cell r="CS218">
            <v>89</v>
          </cell>
          <cell r="CT218">
            <v>98</v>
          </cell>
          <cell r="CU218">
            <v>102</v>
          </cell>
          <cell r="CV218">
            <v>102</v>
          </cell>
          <cell r="CW218">
            <v>107</v>
          </cell>
          <cell r="CX218">
            <v>113</v>
          </cell>
          <cell r="CY218">
            <v>111</v>
          </cell>
          <cell r="CZ218">
            <v>103</v>
          </cell>
          <cell r="DA218">
            <v>88</v>
          </cell>
          <cell r="DB218">
            <v>96</v>
          </cell>
          <cell r="DC218">
            <v>93</v>
          </cell>
          <cell r="DD218">
            <v>100</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324</v>
          </cell>
          <cell r="H219">
            <v>330</v>
          </cell>
          <cell r="I219">
            <v>336</v>
          </cell>
          <cell r="J219">
            <v>338</v>
          </cell>
          <cell r="K219">
            <v>349</v>
          </cell>
          <cell r="L219">
            <v>365</v>
          </cell>
          <cell r="M219">
            <v>366</v>
          </cell>
          <cell r="N219">
            <v>372</v>
          </cell>
          <cell r="O219">
            <v>370</v>
          </cell>
          <cell r="P219">
            <v>373</v>
          </cell>
          <cell r="Q219">
            <v>386</v>
          </cell>
          <cell r="R219">
            <v>392</v>
          </cell>
          <cell r="S219">
            <v>393</v>
          </cell>
          <cell r="T219">
            <v>393</v>
          </cell>
          <cell r="U219">
            <v>404</v>
          </cell>
          <cell r="V219">
            <v>407</v>
          </cell>
          <cell r="W219">
            <v>407</v>
          </cell>
          <cell r="X219">
            <v>413</v>
          </cell>
          <cell r="Y219">
            <v>435</v>
          </cell>
          <cell r="Z219">
            <v>443</v>
          </cell>
          <cell r="AA219">
            <v>456</v>
          </cell>
          <cell r="AB219">
            <v>454</v>
          </cell>
          <cell r="AC219">
            <v>473</v>
          </cell>
          <cell r="AD219">
            <v>481</v>
          </cell>
          <cell r="AE219">
            <v>486</v>
          </cell>
          <cell r="AF219">
            <v>500</v>
          </cell>
          <cell r="AG219">
            <v>509</v>
          </cell>
          <cell r="AH219">
            <v>285</v>
          </cell>
          <cell r="AI219">
            <v>289</v>
          </cell>
          <cell r="AJ219">
            <v>288</v>
          </cell>
          <cell r="AK219">
            <v>290</v>
          </cell>
          <cell r="AL219">
            <v>279</v>
          </cell>
          <cell r="AM219">
            <v>267</v>
          </cell>
          <cell r="AN219">
            <v>261</v>
          </cell>
          <cell r="AO219">
            <v>254</v>
          </cell>
          <cell r="AP219">
            <v>246</v>
          </cell>
          <cell r="AQ219">
            <v>239</v>
          </cell>
          <cell r="AR219">
            <v>225</v>
          </cell>
          <cell r="AS219">
            <v>217</v>
          </cell>
          <cell r="AT219">
            <v>211</v>
          </cell>
          <cell r="AU219">
            <v>199</v>
          </cell>
          <cell r="AV219">
            <v>187</v>
          </cell>
          <cell r="AW219">
            <v>172</v>
          </cell>
          <cell r="AX219">
            <v>159</v>
          </cell>
          <cell r="AY219">
            <v>153</v>
          </cell>
          <cell r="AZ219">
            <v>146</v>
          </cell>
          <cell r="BA219">
            <v>139</v>
          </cell>
          <cell r="BB219">
            <v>134</v>
          </cell>
          <cell r="BC219">
            <v>124</v>
          </cell>
          <cell r="BD219">
            <v>120</v>
          </cell>
          <cell r="BE219">
            <v>114</v>
          </cell>
          <cell r="BF219">
            <v>106</v>
          </cell>
          <cell r="BG219">
            <v>105</v>
          </cell>
          <cell r="BH219">
            <v>99</v>
          </cell>
          <cell r="BI219">
            <v>91</v>
          </cell>
          <cell r="BJ219">
            <v>87</v>
          </cell>
          <cell r="BK219">
            <v>83</v>
          </cell>
          <cell r="BL219">
            <v>83</v>
          </cell>
          <cell r="BM219">
            <v>80</v>
          </cell>
          <cell r="BN219">
            <v>72</v>
          </cell>
          <cell r="BO219">
            <v>68</v>
          </cell>
          <cell r="BP219">
            <v>66</v>
          </cell>
          <cell r="BQ219">
            <v>69</v>
          </cell>
          <cell r="BR219">
            <v>66</v>
          </cell>
          <cell r="BS219">
            <v>64</v>
          </cell>
          <cell r="BT219">
            <v>62</v>
          </cell>
          <cell r="BU219">
            <v>61</v>
          </cell>
          <cell r="BV219">
            <v>62</v>
          </cell>
          <cell r="BW219">
            <v>62</v>
          </cell>
          <cell r="BX219">
            <v>61</v>
          </cell>
          <cell r="BY219">
            <v>58</v>
          </cell>
          <cell r="BZ219">
            <v>55</v>
          </cell>
          <cell r="CA219">
            <v>52</v>
          </cell>
          <cell r="CB219">
            <v>48</v>
          </cell>
          <cell r="CC219">
            <v>49</v>
          </cell>
          <cell r="CD219">
            <v>49</v>
          </cell>
          <cell r="CE219">
            <v>47</v>
          </cell>
          <cell r="CF219">
            <v>46</v>
          </cell>
          <cell r="CG219">
            <v>48</v>
          </cell>
          <cell r="CH219">
            <v>51</v>
          </cell>
          <cell r="CI219">
            <v>51</v>
          </cell>
          <cell r="CJ219">
            <v>51</v>
          </cell>
          <cell r="CK219">
            <v>47</v>
          </cell>
          <cell r="CL219">
            <v>48</v>
          </cell>
          <cell r="CM219">
            <v>52</v>
          </cell>
          <cell r="CN219">
            <v>56</v>
          </cell>
          <cell r="CO219">
            <v>57</v>
          </cell>
          <cell r="CP219">
            <v>55</v>
          </cell>
          <cell r="CQ219">
            <v>56</v>
          </cell>
          <cell r="CR219">
            <v>60</v>
          </cell>
          <cell r="CS219">
            <v>57</v>
          </cell>
          <cell r="CT219">
            <v>67</v>
          </cell>
          <cell r="CU219">
            <v>70</v>
          </cell>
          <cell r="CV219">
            <v>71</v>
          </cell>
          <cell r="CW219">
            <v>73</v>
          </cell>
          <cell r="CX219">
            <v>77</v>
          </cell>
          <cell r="CY219">
            <v>76</v>
          </cell>
          <cell r="CZ219">
            <v>74</v>
          </cell>
          <cell r="DA219">
            <v>58</v>
          </cell>
          <cell r="DB219">
            <v>63</v>
          </cell>
          <cell r="DC219">
            <v>63</v>
          </cell>
          <cell r="DD219">
            <v>68</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153</v>
          </cell>
          <cell r="H220">
            <v>162</v>
          </cell>
          <cell r="I220">
            <v>165</v>
          </cell>
          <cell r="J220">
            <v>167</v>
          </cell>
          <cell r="K220">
            <v>173</v>
          </cell>
          <cell r="L220">
            <v>177</v>
          </cell>
          <cell r="M220">
            <v>179</v>
          </cell>
          <cell r="N220">
            <v>189</v>
          </cell>
          <cell r="O220">
            <v>184</v>
          </cell>
          <cell r="P220">
            <v>186</v>
          </cell>
          <cell r="Q220">
            <v>196</v>
          </cell>
          <cell r="R220">
            <v>201</v>
          </cell>
          <cell r="S220">
            <v>203</v>
          </cell>
          <cell r="T220">
            <v>205</v>
          </cell>
          <cell r="U220">
            <v>208</v>
          </cell>
          <cell r="V220">
            <v>210</v>
          </cell>
          <cell r="W220">
            <v>210</v>
          </cell>
          <cell r="X220">
            <v>214</v>
          </cell>
          <cell r="Y220">
            <v>230</v>
          </cell>
          <cell r="Z220">
            <v>234</v>
          </cell>
          <cell r="AA220">
            <v>242</v>
          </cell>
          <cell r="AB220">
            <v>245</v>
          </cell>
          <cell r="AC220">
            <v>254</v>
          </cell>
          <cell r="AD220">
            <v>256</v>
          </cell>
          <cell r="AE220">
            <v>259</v>
          </cell>
          <cell r="AF220">
            <v>270</v>
          </cell>
          <cell r="AG220">
            <v>276</v>
          </cell>
          <cell r="AH220">
            <v>293</v>
          </cell>
          <cell r="AI220">
            <v>298</v>
          </cell>
          <cell r="AJ220">
            <v>296</v>
          </cell>
          <cell r="AK220">
            <v>298</v>
          </cell>
          <cell r="AL220">
            <v>287</v>
          </cell>
          <cell r="AM220">
            <v>280</v>
          </cell>
          <cell r="AN220">
            <v>278</v>
          </cell>
          <cell r="AO220">
            <v>270</v>
          </cell>
          <cell r="AP220">
            <v>260</v>
          </cell>
          <cell r="AQ220">
            <v>253</v>
          </cell>
          <cell r="AR220">
            <v>242</v>
          </cell>
          <cell r="AS220">
            <v>233</v>
          </cell>
          <cell r="AT220">
            <v>226</v>
          </cell>
          <cell r="AU220">
            <v>213</v>
          </cell>
          <cell r="AV220">
            <v>202</v>
          </cell>
          <cell r="AW220">
            <v>190</v>
          </cell>
          <cell r="AX220">
            <v>175</v>
          </cell>
          <cell r="AY220">
            <v>169</v>
          </cell>
          <cell r="AZ220">
            <v>164</v>
          </cell>
          <cell r="BA220">
            <v>156</v>
          </cell>
          <cell r="BB220">
            <v>152</v>
          </cell>
          <cell r="BC220">
            <v>142</v>
          </cell>
          <cell r="BD220">
            <v>137</v>
          </cell>
          <cell r="BE220">
            <v>134</v>
          </cell>
          <cell r="BF220">
            <v>130</v>
          </cell>
          <cell r="BG220">
            <v>127</v>
          </cell>
          <cell r="BH220">
            <v>126</v>
          </cell>
          <cell r="BI220">
            <v>115</v>
          </cell>
          <cell r="BJ220">
            <v>113</v>
          </cell>
          <cell r="BK220">
            <v>112</v>
          </cell>
          <cell r="BL220">
            <v>111</v>
          </cell>
          <cell r="BM220">
            <v>107</v>
          </cell>
          <cell r="BN220">
            <v>94</v>
          </cell>
          <cell r="BO220">
            <v>91</v>
          </cell>
          <cell r="BP220">
            <v>88</v>
          </cell>
          <cell r="BQ220">
            <v>91</v>
          </cell>
          <cell r="BR220">
            <v>85</v>
          </cell>
          <cell r="BS220">
            <v>83</v>
          </cell>
          <cell r="BT220">
            <v>75</v>
          </cell>
          <cell r="BU220">
            <v>76</v>
          </cell>
          <cell r="BV220">
            <v>78</v>
          </cell>
          <cell r="BW220">
            <v>78</v>
          </cell>
          <cell r="BX220">
            <v>77</v>
          </cell>
          <cell r="BY220">
            <v>72</v>
          </cell>
          <cell r="BZ220">
            <v>69</v>
          </cell>
          <cell r="CA220">
            <v>69</v>
          </cell>
          <cell r="CB220">
            <v>67</v>
          </cell>
          <cell r="CC220">
            <v>68</v>
          </cell>
          <cell r="CD220">
            <v>67</v>
          </cell>
          <cell r="CE220">
            <v>64</v>
          </cell>
          <cell r="CF220">
            <v>61</v>
          </cell>
          <cell r="CG220">
            <v>63</v>
          </cell>
          <cell r="CH220">
            <v>65</v>
          </cell>
          <cell r="CI220">
            <v>66</v>
          </cell>
          <cell r="CJ220">
            <v>63</v>
          </cell>
          <cell r="CK220">
            <v>55</v>
          </cell>
          <cell r="CL220">
            <v>56</v>
          </cell>
          <cell r="CM220">
            <v>59</v>
          </cell>
          <cell r="CN220">
            <v>60</v>
          </cell>
          <cell r="CO220">
            <v>59</v>
          </cell>
          <cell r="CP220">
            <v>56</v>
          </cell>
          <cell r="CQ220">
            <v>57</v>
          </cell>
          <cell r="CR220">
            <v>61</v>
          </cell>
          <cell r="CS220">
            <v>58</v>
          </cell>
          <cell r="CT220">
            <v>67</v>
          </cell>
          <cell r="CU220">
            <v>70</v>
          </cell>
          <cell r="CV220">
            <v>71</v>
          </cell>
          <cell r="CW220">
            <v>73</v>
          </cell>
          <cell r="CX220">
            <v>77</v>
          </cell>
          <cell r="CY220">
            <v>76</v>
          </cell>
          <cell r="CZ220">
            <v>74</v>
          </cell>
          <cell r="DA220">
            <v>73</v>
          </cell>
          <cell r="DB220">
            <v>78</v>
          </cell>
          <cell r="DC220">
            <v>78</v>
          </cell>
          <cell r="DD220">
            <v>83</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AH222">
            <v>263</v>
          </cell>
          <cell r="AI222">
            <v>267</v>
          </cell>
          <cell r="AJ222">
            <v>267</v>
          </cell>
          <cell r="AK222">
            <v>271</v>
          </cell>
          <cell r="AL222">
            <v>261</v>
          </cell>
          <cell r="AM222">
            <v>251</v>
          </cell>
          <cell r="AN222">
            <v>245</v>
          </cell>
          <cell r="AO222">
            <v>238</v>
          </cell>
          <cell r="AP222">
            <v>230</v>
          </cell>
          <cell r="AQ222">
            <v>224</v>
          </cell>
          <cell r="AR222">
            <v>211</v>
          </cell>
          <cell r="AS222">
            <v>203</v>
          </cell>
          <cell r="AT222">
            <v>197</v>
          </cell>
          <cell r="AU222">
            <v>185</v>
          </cell>
          <cell r="AV222">
            <v>174</v>
          </cell>
          <cell r="AW222">
            <v>160</v>
          </cell>
          <cell r="AX222">
            <v>147</v>
          </cell>
          <cell r="AY222">
            <v>141</v>
          </cell>
          <cell r="AZ222">
            <v>134</v>
          </cell>
          <cell r="BA222">
            <v>127</v>
          </cell>
          <cell r="BB222">
            <v>122</v>
          </cell>
          <cell r="BC222">
            <v>112</v>
          </cell>
          <cell r="BD222">
            <v>108</v>
          </cell>
          <cell r="BE222">
            <v>102</v>
          </cell>
          <cell r="BF222">
            <v>94</v>
          </cell>
          <cell r="BG222">
            <v>93</v>
          </cell>
          <cell r="BH222">
            <v>87</v>
          </cell>
          <cell r="BI222">
            <v>79</v>
          </cell>
          <cell r="BJ222">
            <v>75</v>
          </cell>
          <cell r="BK222">
            <v>71</v>
          </cell>
          <cell r="BL222">
            <v>71</v>
          </cell>
          <cell r="BM222">
            <v>68</v>
          </cell>
          <cell r="BN222">
            <v>61</v>
          </cell>
          <cell r="BO222">
            <v>58</v>
          </cell>
          <cell r="BP222">
            <v>55</v>
          </cell>
          <cell r="BQ222">
            <v>59</v>
          </cell>
          <cell r="BR222">
            <v>56</v>
          </cell>
          <cell r="BS222">
            <v>54</v>
          </cell>
          <cell r="BT222">
            <v>52</v>
          </cell>
          <cell r="BU222">
            <v>51</v>
          </cell>
          <cell r="BV222">
            <v>52</v>
          </cell>
          <cell r="BW222">
            <v>52</v>
          </cell>
          <cell r="BX222">
            <v>51</v>
          </cell>
          <cell r="BY222">
            <v>48</v>
          </cell>
          <cell r="BZ222">
            <v>46</v>
          </cell>
          <cell r="CA222">
            <v>45</v>
          </cell>
          <cell r="CB222">
            <v>47</v>
          </cell>
          <cell r="CC222">
            <v>48</v>
          </cell>
          <cell r="CD222">
            <v>48</v>
          </cell>
          <cell r="CE222">
            <v>46</v>
          </cell>
          <cell r="CF222">
            <v>45</v>
          </cell>
          <cell r="CG222">
            <v>47</v>
          </cell>
          <cell r="CH222">
            <v>50</v>
          </cell>
          <cell r="CI222">
            <v>50</v>
          </cell>
          <cell r="CJ222">
            <v>50</v>
          </cell>
          <cell r="CK222">
            <v>47</v>
          </cell>
          <cell r="CL222">
            <v>48</v>
          </cell>
          <cell r="CM222">
            <v>52</v>
          </cell>
          <cell r="CN222">
            <v>56</v>
          </cell>
          <cell r="CO222">
            <v>57</v>
          </cell>
          <cell r="CP222">
            <v>55</v>
          </cell>
          <cell r="CQ222">
            <v>56</v>
          </cell>
          <cell r="CR222">
            <v>60</v>
          </cell>
          <cell r="CS222">
            <v>57</v>
          </cell>
          <cell r="CT222">
            <v>67</v>
          </cell>
          <cell r="CU222">
            <v>70</v>
          </cell>
          <cell r="CV222">
            <v>71</v>
          </cell>
          <cell r="CW222">
            <v>73</v>
          </cell>
          <cell r="CX222">
            <v>77</v>
          </cell>
          <cell r="CY222">
            <v>76</v>
          </cell>
          <cell r="CZ222">
            <v>74</v>
          </cell>
          <cell r="DA222">
            <v>58</v>
          </cell>
          <cell r="DB222">
            <v>63</v>
          </cell>
          <cell r="DC222">
            <v>63</v>
          </cell>
          <cell r="DD222">
            <v>68</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47</v>
          </cell>
          <cell r="H223">
            <v>46</v>
          </cell>
          <cell r="I223">
            <v>45</v>
          </cell>
          <cell r="J223">
            <v>45</v>
          </cell>
          <cell r="K223">
            <v>43</v>
          </cell>
          <cell r="L223">
            <v>43</v>
          </cell>
          <cell r="M223">
            <v>39</v>
          </cell>
          <cell r="N223">
            <v>38</v>
          </cell>
          <cell r="O223">
            <v>38</v>
          </cell>
          <cell r="P223">
            <v>38</v>
          </cell>
          <cell r="Q223">
            <v>37</v>
          </cell>
          <cell r="R223">
            <v>36</v>
          </cell>
          <cell r="S223">
            <v>34</v>
          </cell>
          <cell r="T223">
            <v>31</v>
          </cell>
          <cell r="U223">
            <v>31</v>
          </cell>
          <cell r="V223">
            <v>31</v>
          </cell>
          <cell r="W223">
            <v>29</v>
          </cell>
          <cell r="X223">
            <v>28</v>
          </cell>
          <cell r="Y223">
            <v>28</v>
          </cell>
          <cell r="Z223">
            <v>27</v>
          </cell>
          <cell r="AA223">
            <v>27</v>
          </cell>
          <cell r="AB223">
            <v>26</v>
          </cell>
          <cell r="AC223">
            <v>25</v>
          </cell>
          <cell r="AD223">
            <v>25</v>
          </cell>
          <cell r="AE223">
            <v>23</v>
          </cell>
          <cell r="AF223">
            <v>22</v>
          </cell>
          <cell r="AG223">
            <v>22</v>
          </cell>
          <cell r="AH223">
            <v>22</v>
          </cell>
          <cell r="AI223">
            <v>22</v>
          </cell>
          <cell r="AJ223">
            <v>21</v>
          </cell>
          <cell r="AK223">
            <v>19</v>
          </cell>
          <cell r="AL223">
            <v>18</v>
          </cell>
          <cell r="AM223">
            <v>16</v>
          </cell>
          <cell r="AN223">
            <v>16</v>
          </cell>
          <cell r="AO223">
            <v>16</v>
          </cell>
          <cell r="AP223">
            <v>16</v>
          </cell>
          <cell r="AQ223">
            <v>15</v>
          </cell>
          <cell r="AR223">
            <v>14</v>
          </cell>
          <cell r="AS223">
            <v>14</v>
          </cell>
          <cell r="AT223">
            <v>14</v>
          </cell>
          <cell r="AU223">
            <v>14</v>
          </cell>
          <cell r="AV223">
            <v>13</v>
          </cell>
          <cell r="AW223">
            <v>12</v>
          </cell>
          <cell r="AX223">
            <v>12</v>
          </cell>
          <cell r="AY223">
            <v>12</v>
          </cell>
          <cell r="AZ223">
            <v>12</v>
          </cell>
          <cell r="BA223">
            <v>12</v>
          </cell>
          <cell r="BB223">
            <v>12</v>
          </cell>
          <cell r="BC223">
            <v>12</v>
          </cell>
          <cell r="BD223">
            <v>12</v>
          </cell>
          <cell r="BE223">
            <v>12</v>
          </cell>
          <cell r="BF223">
            <v>12</v>
          </cell>
          <cell r="BG223">
            <v>12</v>
          </cell>
          <cell r="BH223">
            <v>12</v>
          </cell>
          <cell r="BI223">
            <v>12</v>
          </cell>
          <cell r="BJ223">
            <v>12</v>
          </cell>
          <cell r="BK223">
            <v>12</v>
          </cell>
          <cell r="BL223">
            <v>12</v>
          </cell>
          <cell r="BM223">
            <v>12</v>
          </cell>
          <cell r="BN223">
            <v>11</v>
          </cell>
          <cell r="BO223">
            <v>10</v>
          </cell>
          <cell r="BP223">
            <v>11</v>
          </cell>
          <cell r="BQ223">
            <v>10</v>
          </cell>
          <cell r="BR223">
            <v>10</v>
          </cell>
          <cell r="BS223">
            <v>10</v>
          </cell>
          <cell r="BT223">
            <v>10</v>
          </cell>
          <cell r="BU223">
            <v>10</v>
          </cell>
          <cell r="BV223">
            <v>10</v>
          </cell>
          <cell r="BW223">
            <v>10</v>
          </cell>
          <cell r="BX223">
            <v>10</v>
          </cell>
          <cell r="BY223">
            <v>10</v>
          </cell>
          <cell r="BZ223">
            <v>9</v>
          </cell>
          <cell r="CA223">
            <v>7</v>
          </cell>
          <cell r="CB223">
            <v>1</v>
          </cell>
          <cell r="CC223">
            <v>1</v>
          </cell>
          <cell r="CD223">
            <v>1</v>
          </cell>
          <cell r="CE223">
            <v>1</v>
          </cell>
          <cell r="CF223">
            <v>1</v>
          </cell>
          <cell r="CG223">
            <v>1</v>
          </cell>
          <cell r="CH223">
            <v>1</v>
          </cell>
          <cell r="CI223">
            <v>1</v>
          </cell>
          <cell r="CJ223">
            <v>1</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124</v>
          </cell>
          <cell r="H224">
            <v>122</v>
          </cell>
          <cell r="I224">
            <v>126</v>
          </cell>
          <cell r="J224">
            <v>126</v>
          </cell>
          <cell r="K224">
            <v>133</v>
          </cell>
          <cell r="L224">
            <v>145</v>
          </cell>
          <cell r="M224">
            <v>148</v>
          </cell>
          <cell r="N224">
            <v>145</v>
          </cell>
          <cell r="O224">
            <v>148</v>
          </cell>
          <cell r="P224">
            <v>149</v>
          </cell>
          <cell r="Q224">
            <v>153</v>
          </cell>
          <cell r="R224">
            <v>155</v>
          </cell>
          <cell r="S224">
            <v>156</v>
          </cell>
          <cell r="T224">
            <v>157</v>
          </cell>
          <cell r="U224">
            <v>165</v>
          </cell>
          <cell r="V224">
            <v>166</v>
          </cell>
          <cell r="W224">
            <v>168</v>
          </cell>
          <cell r="X224">
            <v>171</v>
          </cell>
          <cell r="Y224">
            <v>177</v>
          </cell>
          <cell r="Z224">
            <v>182</v>
          </cell>
          <cell r="AA224">
            <v>187</v>
          </cell>
          <cell r="AB224">
            <v>183</v>
          </cell>
          <cell r="AC224">
            <v>194</v>
          </cell>
          <cell r="AD224">
            <v>200</v>
          </cell>
          <cell r="AE224">
            <v>204</v>
          </cell>
          <cell r="AF224">
            <v>208</v>
          </cell>
          <cell r="AG224">
            <v>211</v>
          </cell>
        </row>
        <row r="225">
          <cell r="F225">
            <v>223</v>
          </cell>
          <cell r="G225">
            <v>359</v>
          </cell>
          <cell r="H225">
            <v>370</v>
          </cell>
          <cell r="I225">
            <v>371</v>
          </cell>
          <cell r="J225">
            <v>382</v>
          </cell>
          <cell r="K225">
            <v>397</v>
          </cell>
          <cell r="L225">
            <v>400</v>
          </cell>
          <cell r="M225">
            <v>401</v>
          </cell>
          <cell r="N225">
            <v>421</v>
          </cell>
          <cell r="O225">
            <v>422</v>
          </cell>
          <cell r="P225">
            <v>413</v>
          </cell>
          <cell r="Q225">
            <v>443</v>
          </cell>
          <cell r="R225">
            <v>457</v>
          </cell>
          <cell r="S225">
            <v>463</v>
          </cell>
          <cell r="T225">
            <v>491</v>
          </cell>
          <cell r="U225">
            <v>510</v>
          </cell>
          <cell r="V225">
            <v>519</v>
          </cell>
          <cell r="W225">
            <v>534</v>
          </cell>
          <cell r="X225">
            <v>541</v>
          </cell>
          <cell r="Y225">
            <v>566</v>
          </cell>
          <cell r="Z225">
            <v>566</v>
          </cell>
          <cell r="AA225">
            <v>581</v>
          </cell>
          <cell r="AB225">
            <v>572</v>
          </cell>
          <cell r="AC225">
            <v>582</v>
          </cell>
          <cell r="AD225">
            <v>586</v>
          </cell>
          <cell r="AE225">
            <v>593</v>
          </cell>
          <cell r="AF225">
            <v>618</v>
          </cell>
          <cell r="AG225">
            <v>631</v>
          </cell>
          <cell r="AH225">
            <v>429</v>
          </cell>
          <cell r="AI225">
            <v>430</v>
          </cell>
          <cell r="AJ225">
            <v>432</v>
          </cell>
          <cell r="AK225">
            <v>445</v>
          </cell>
          <cell r="AL225">
            <v>449</v>
          </cell>
          <cell r="AM225">
            <v>423</v>
          </cell>
          <cell r="AN225">
            <v>414</v>
          </cell>
          <cell r="AO225">
            <v>397</v>
          </cell>
          <cell r="AP225">
            <v>383</v>
          </cell>
          <cell r="AQ225">
            <v>361</v>
          </cell>
          <cell r="AR225">
            <v>340</v>
          </cell>
          <cell r="AS225">
            <v>311</v>
          </cell>
          <cell r="AT225">
            <v>302</v>
          </cell>
          <cell r="AU225">
            <v>294</v>
          </cell>
          <cell r="AV225">
            <v>284</v>
          </cell>
          <cell r="AW225">
            <v>258</v>
          </cell>
          <cell r="AX225">
            <v>247</v>
          </cell>
          <cell r="AY225">
            <v>237</v>
          </cell>
          <cell r="AZ225">
            <v>231</v>
          </cell>
          <cell r="BA225">
            <v>213</v>
          </cell>
          <cell r="BB225">
            <v>213</v>
          </cell>
          <cell r="BC225">
            <v>203</v>
          </cell>
          <cell r="BD225">
            <v>196</v>
          </cell>
          <cell r="BE225">
            <v>165</v>
          </cell>
          <cell r="BF225">
            <v>151</v>
          </cell>
          <cell r="BG225">
            <v>139</v>
          </cell>
          <cell r="BH225">
            <v>133</v>
          </cell>
          <cell r="BI225">
            <v>123</v>
          </cell>
          <cell r="BJ225">
            <v>120</v>
          </cell>
          <cell r="BK225">
            <v>113</v>
          </cell>
          <cell r="BL225">
            <v>110</v>
          </cell>
          <cell r="BM225">
            <v>99</v>
          </cell>
          <cell r="BN225">
            <v>89</v>
          </cell>
          <cell r="BO225">
            <v>83</v>
          </cell>
          <cell r="BP225">
            <v>77</v>
          </cell>
          <cell r="BQ225">
            <v>69</v>
          </cell>
          <cell r="BR225">
            <v>64</v>
          </cell>
          <cell r="BS225">
            <v>59</v>
          </cell>
          <cell r="BT225">
            <v>59</v>
          </cell>
          <cell r="BU225">
            <v>54</v>
          </cell>
          <cell r="BV225">
            <v>56</v>
          </cell>
          <cell r="BW225">
            <v>53</v>
          </cell>
          <cell r="BX225">
            <v>49</v>
          </cell>
          <cell r="BY225">
            <v>39</v>
          </cell>
          <cell r="BZ225">
            <v>34</v>
          </cell>
          <cell r="CA225">
            <v>49</v>
          </cell>
          <cell r="CB225">
            <v>50</v>
          </cell>
          <cell r="CC225">
            <v>50</v>
          </cell>
          <cell r="CD225">
            <v>50</v>
          </cell>
          <cell r="CE225">
            <v>53</v>
          </cell>
          <cell r="CF225">
            <v>52</v>
          </cell>
          <cell r="CG225">
            <v>51</v>
          </cell>
          <cell r="CH225">
            <v>48</v>
          </cell>
          <cell r="CI225">
            <v>37</v>
          </cell>
          <cell r="CJ225">
            <v>33</v>
          </cell>
          <cell r="CK225">
            <v>34</v>
          </cell>
          <cell r="CL225">
            <v>35</v>
          </cell>
          <cell r="CM225">
            <v>35</v>
          </cell>
          <cell r="CN225">
            <v>38</v>
          </cell>
          <cell r="CO225">
            <v>41</v>
          </cell>
          <cell r="CP225">
            <v>37</v>
          </cell>
          <cell r="CQ225">
            <v>30</v>
          </cell>
          <cell r="CR225">
            <v>33</v>
          </cell>
          <cell r="CS225">
            <v>32</v>
          </cell>
          <cell r="CT225">
            <v>31</v>
          </cell>
          <cell r="CU225">
            <v>32</v>
          </cell>
          <cell r="CV225">
            <v>31</v>
          </cell>
          <cell r="CW225">
            <v>34</v>
          </cell>
          <cell r="CX225">
            <v>37</v>
          </cell>
          <cell r="CY225">
            <v>35</v>
          </cell>
          <cell r="CZ225">
            <v>29</v>
          </cell>
          <cell r="DA225">
            <v>30</v>
          </cell>
          <cell r="DB225">
            <v>33</v>
          </cell>
          <cell r="DC225">
            <v>30</v>
          </cell>
          <cell r="DD225">
            <v>32</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237</v>
          </cell>
          <cell r="H226">
            <v>249</v>
          </cell>
          <cell r="I226">
            <v>249</v>
          </cell>
          <cell r="J226">
            <v>261</v>
          </cell>
          <cell r="K226">
            <v>273</v>
          </cell>
          <cell r="L226">
            <v>270</v>
          </cell>
          <cell r="M226">
            <v>274</v>
          </cell>
          <cell r="N226">
            <v>315</v>
          </cell>
          <cell r="O226">
            <v>313</v>
          </cell>
          <cell r="P226">
            <v>307</v>
          </cell>
          <cell r="Q226">
            <v>335</v>
          </cell>
          <cell r="R226">
            <v>347</v>
          </cell>
          <cell r="S226">
            <v>349</v>
          </cell>
          <cell r="T226">
            <v>376</v>
          </cell>
          <cell r="U226">
            <v>394</v>
          </cell>
          <cell r="V226">
            <v>402</v>
          </cell>
          <cell r="W226">
            <v>418</v>
          </cell>
          <cell r="X226">
            <v>424</v>
          </cell>
          <cell r="Y226">
            <v>448</v>
          </cell>
          <cell r="Z226">
            <v>447</v>
          </cell>
          <cell r="AA226">
            <v>458</v>
          </cell>
          <cell r="AB226">
            <v>448</v>
          </cell>
          <cell r="AC226">
            <v>460</v>
          </cell>
          <cell r="AD226">
            <v>462</v>
          </cell>
          <cell r="AE226">
            <v>470</v>
          </cell>
          <cell r="AF226">
            <v>501</v>
          </cell>
          <cell r="AG226">
            <v>509</v>
          </cell>
          <cell r="AH226">
            <v>552</v>
          </cell>
          <cell r="AI226">
            <v>553</v>
          </cell>
          <cell r="AJ226">
            <v>555</v>
          </cell>
          <cell r="AK226">
            <v>566</v>
          </cell>
          <cell r="AL226">
            <v>568</v>
          </cell>
          <cell r="AM226">
            <v>537</v>
          </cell>
          <cell r="AN226">
            <v>529</v>
          </cell>
          <cell r="AO226">
            <v>512</v>
          </cell>
          <cell r="AP226">
            <v>499</v>
          </cell>
          <cell r="AQ226">
            <v>477</v>
          </cell>
          <cell r="AR226">
            <v>457</v>
          </cell>
          <cell r="AS226">
            <v>427</v>
          </cell>
          <cell r="AT226">
            <v>413</v>
          </cell>
          <cell r="AU226">
            <v>402</v>
          </cell>
          <cell r="AV226">
            <v>389</v>
          </cell>
          <cell r="AW226">
            <v>370</v>
          </cell>
          <cell r="AX226">
            <v>361</v>
          </cell>
          <cell r="AY226">
            <v>351</v>
          </cell>
          <cell r="AZ226">
            <v>342</v>
          </cell>
          <cell r="BA226">
            <v>318</v>
          </cell>
          <cell r="BB226">
            <v>317</v>
          </cell>
          <cell r="BC226">
            <v>306</v>
          </cell>
          <cell r="BD226">
            <v>284</v>
          </cell>
          <cell r="BE226">
            <v>260</v>
          </cell>
          <cell r="BF226">
            <v>240</v>
          </cell>
          <cell r="BG226">
            <v>218</v>
          </cell>
          <cell r="BH226">
            <v>206</v>
          </cell>
          <cell r="BI226">
            <v>190</v>
          </cell>
          <cell r="BJ226">
            <v>176</v>
          </cell>
          <cell r="BK226">
            <v>172</v>
          </cell>
          <cell r="BL226">
            <v>163</v>
          </cell>
          <cell r="BM226">
            <v>144</v>
          </cell>
          <cell r="BN226">
            <v>135</v>
          </cell>
          <cell r="BO226">
            <v>127</v>
          </cell>
          <cell r="BP226">
            <v>123</v>
          </cell>
          <cell r="BQ226">
            <v>118</v>
          </cell>
          <cell r="BR226">
            <v>107</v>
          </cell>
          <cell r="BS226">
            <v>102</v>
          </cell>
          <cell r="BT226">
            <v>104</v>
          </cell>
          <cell r="BU226">
            <v>96</v>
          </cell>
          <cell r="BV226">
            <v>93</v>
          </cell>
          <cell r="BW226">
            <v>88</v>
          </cell>
          <cell r="BX226">
            <v>81</v>
          </cell>
          <cell r="BY226">
            <v>71</v>
          </cell>
          <cell r="BZ226">
            <v>67</v>
          </cell>
          <cell r="CA226">
            <v>82</v>
          </cell>
          <cell r="CB226">
            <v>81</v>
          </cell>
          <cell r="CC226">
            <v>82</v>
          </cell>
          <cell r="CD226">
            <v>81</v>
          </cell>
          <cell r="CE226">
            <v>85</v>
          </cell>
          <cell r="CF226">
            <v>83</v>
          </cell>
          <cell r="CG226">
            <v>80</v>
          </cell>
          <cell r="CH226">
            <v>76</v>
          </cell>
          <cell r="CI226">
            <v>65</v>
          </cell>
          <cell r="CJ226">
            <v>58</v>
          </cell>
          <cell r="CK226">
            <v>57</v>
          </cell>
          <cell r="CL226">
            <v>56</v>
          </cell>
          <cell r="CM226">
            <v>55</v>
          </cell>
          <cell r="CN226">
            <v>56</v>
          </cell>
          <cell r="CO226">
            <v>57</v>
          </cell>
          <cell r="CP226">
            <v>54</v>
          </cell>
          <cell r="CQ226">
            <v>45</v>
          </cell>
          <cell r="CR226">
            <v>47</v>
          </cell>
          <cell r="CS226">
            <v>47</v>
          </cell>
          <cell r="CT226">
            <v>46</v>
          </cell>
          <cell r="CU226">
            <v>46</v>
          </cell>
          <cell r="CV226">
            <v>44</v>
          </cell>
          <cell r="CW226">
            <v>47</v>
          </cell>
          <cell r="CX226">
            <v>49</v>
          </cell>
          <cell r="CY226">
            <v>46</v>
          </cell>
          <cell r="CZ226">
            <v>30</v>
          </cell>
          <cell r="DA226">
            <v>30</v>
          </cell>
          <cell r="DB226">
            <v>33</v>
          </cell>
          <cell r="DC226">
            <v>30</v>
          </cell>
          <cell r="DD226">
            <v>32</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row>
        <row r="228">
          <cell r="F228">
            <v>226</v>
          </cell>
          <cell r="AH228">
            <v>427</v>
          </cell>
          <cell r="AI228">
            <v>428</v>
          </cell>
          <cell r="AJ228">
            <v>430</v>
          </cell>
          <cell r="AK228">
            <v>443</v>
          </cell>
          <cell r="AL228">
            <v>447</v>
          </cell>
          <cell r="AM228">
            <v>421</v>
          </cell>
          <cell r="AN228">
            <v>412</v>
          </cell>
          <cell r="AO228">
            <v>395</v>
          </cell>
          <cell r="AP228">
            <v>382</v>
          </cell>
          <cell r="AQ228">
            <v>360</v>
          </cell>
          <cell r="AR228">
            <v>339</v>
          </cell>
          <cell r="AS228">
            <v>310</v>
          </cell>
          <cell r="AT228">
            <v>301</v>
          </cell>
          <cell r="AU228">
            <v>293</v>
          </cell>
          <cell r="AV228">
            <v>283</v>
          </cell>
          <cell r="AW228">
            <v>257</v>
          </cell>
          <cell r="AX228">
            <v>246</v>
          </cell>
          <cell r="AY228">
            <v>236</v>
          </cell>
          <cell r="AZ228">
            <v>230</v>
          </cell>
          <cell r="BA228">
            <v>212</v>
          </cell>
          <cell r="BB228">
            <v>212</v>
          </cell>
          <cell r="BC228">
            <v>201</v>
          </cell>
          <cell r="BD228">
            <v>193</v>
          </cell>
          <cell r="BE228">
            <v>164</v>
          </cell>
          <cell r="BF228">
            <v>150</v>
          </cell>
          <cell r="BG228">
            <v>138</v>
          </cell>
          <cell r="BH228">
            <v>132</v>
          </cell>
          <cell r="BI228">
            <v>122</v>
          </cell>
          <cell r="BJ228">
            <v>119</v>
          </cell>
          <cell r="BK228">
            <v>112</v>
          </cell>
          <cell r="BL228">
            <v>109</v>
          </cell>
          <cell r="BM228">
            <v>98</v>
          </cell>
          <cell r="BN228">
            <v>88</v>
          </cell>
          <cell r="BO228">
            <v>83</v>
          </cell>
          <cell r="BP228">
            <v>77</v>
          </cell>
          <cell r="BQ228">
            <v>69</v>
          </cell>
          <cell r="BR228">
            <v>64</v>
          </cell>
          <cell r="BS228">
            <v>59</v>
          </cell>
          <cell r="BT228">
            <v>59</v>
          </cell>
          <cell r="BU228">
            <v>54</v>
          </cell>
          <cell r="BV228">
            <v>56</v>
          </cell>
          <cell r="BW228">
            <v>53</v>
          </cell>
          <cell r="BX228">
            <v>49</v>
          </cell>
          <cell r="BY228">
            <v>39</v>
          </cell>
          <cell r="BZ228">
            <v>34</v>
          </cell>
          <cell r="CA228">
            <v>49</v>
          </cell>
          <cell r="CB228">
            <v>50</v>
          </cell>
          <cell r="CC228">
            <v>50</v>
          </cell>
          <cell r="CD228">
            <v>50</v>
          </cell>
          <cell r="CE228">
            <v>53</v>
          </cell>
          <cell r="CF228">
            <v>52</v>
          </cell>
          <cell r="CG228">
            <v>51</v>
          </cell>
          <cell r="CH228">
            <v>48</v>
          </cell>
          <cell r="CI228">
            <v>37</v>
          </cell>
          <cell r="CJ228">
            <v>33</v>
          </cell>
          <cell r="CK228">
            <v>34</v>
          </cell>
          <cell r="CL228">
            <v>35</v>
          </cell>
          <cell r="CM228">
            <v>35</v>
          </cell>
          <cell r="CN228">
            <v>38</v>
          </cell>
          <cell r="CO228">
            <v>41</v>
          </cell>
          <cell r="CP228">
            <v>37</v>
          </cell>
          <cell r="CQ228">
            <v>30</v>
          </cell>
          <cell r="CR228">
            <v>33</v>
          </cell>
          <cell r="CS228">
            <v>32</v>
          </cell>
          <cell r="CT228">
            <v>31</v>
          </cell>
          <cell r="CU228">
            <v>32</v>
          </cell>
          <cell r="CV228">
            <v>31</v>
          </cell>
          <cell r="CW228">
            <v>34</v>
          </cell>
          <cell r="CX228">
            <v>37</v>
          </cell>
          <cell r="CY228">
            <v>35</v>
          </cell>
          <cell r="CZ228">
            <v>29</v>
          </cell>
          <cell r="DA228">
            <v>30</v>
          </cell>
          <cell r="DB228">
            <v>33</v>
          </cell>
          <cell r="DC228">
            <v>30</v>
          </cell>
          <cell r="DD228">
            <v>32</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cell r="EW228" t="str">
            <v/>
          </cell>
          <cell r="EX228" t="str">
            <v/>
          </cell>
          <cell r="EY228" t="str">
            <v/>
          </cell>
          <cell r="EZ228" t="str">
            <v/>
          </cell>
          <cell r="FA228" t="str">
            <v/>
          </cell>
          <cell r="FB228" t="str">
            <v/>
          </cell>
          <cell r="FC228" t="str">
            <v/>
          </cell>
          <cell r="FD228" t="str">
            <v/>
          </cell>
          <cell r="FE228" t="str">
            <v/>
          </cell>
          <cell r="FF228" t="str">
            <v/>
          </cell>
          <cell r="FG228" t="str">
            <v/>
          </cell>
          <cell r="FH228" t="str">
            <v/>
          </cell>
          <cell r="FI228" t="str">
            <v/>
          </cell>
          <cell r="FJ228" t="str">
            <v/>
          </cell>
          <cell r="FK228" t="str">
            <v/>
          </cell>
          <cell r="FL228" t="str">
            <v/>
          </cell>
          <cell r="FM228" t="str">
            <v/>
          </cell>
          <cell r="FN228" t="str">
            <v/>
          </cell>
          <cell r="FO228" t="str">
            <v/>
          </cell>
          <cell r="FP228" t="str">
            <v/>
          </cell>
          <cell r="FQ228" t="str">
            <v/>
          </cell>
          <cell r="FR228" t="str">
            <v/>
          </cell>
          <cell r="FS228" t="str">
            <v/>
          </cell>
          <cell r="FT228" t="str">
            <v/>
          </cell>
          <cell r="FU228" t="str">
            <v/>
          </cell>
          <cell r="FV228" t="str">
            <v/>
          </cell>
          <cell r="FW228" t="str">
            <v/>
          </cell>
          <cell r="FX228" t="str">
            <v/>
          </cell>
          <cell r="FY228" t="str">
            <v/>
          </cell>
          <cell r="FZ228" t="str">
            <v/>
          </cell>
          <cell r="GA228" t="str">
            <v/>
          </cell>
          <cell r="GB228" t="str">
            <v/>
          </cell>
          <cell r="GC228" t="str">
            <v/>
          </cell>
          <cell r="GD228" t="str">
            <v/>
          </cell>
          <cell r="GE228" t="str">
            <v/>
          </cell>
          <cell r="GF228" t="str">
            <v/>
          </cell>
          <cell r="GG228" t="str">
            <v/>
          </cell>
          <cell r="GH228" t="str">
            <v/>
          </cell>
          <cell r="GI228" t="str">
            <v/>
          </cell>
          <cell r="GJ228" t="str">
            <v/>
          </cell>
          <cell r="GK228" t="str">
            <v/>
          </cell>
          <cell r="GL228" t="str">
            <v/>
          </cell>
          <cell r="GM228" t="str">
            <v/>
          </cell>
          <cell r="GN228" t="str">
            <v/>
          </cell>
          <cell r="GO228" t="str">
            <v/>
          </cell>
          <cell r="GP228" t="str">
            <v/>
          </cell>
          <cell r="GQ228" t="str">
            <v/>
          </cell>
          <cell r="GR228" t="str">
            <v/>
          </cell>
          <cell r="GS228" t="str">
            <v/>
          </cell>
          <cell r="GT228" t="str">
            <v/>
          </cell>
          <cell r="GU228" t="str">
            <v/>
          </cell>
          <cell r="GV228" t="str">
            <v/>
          </cell>
          <cell r="GW228" t="str">
            <v/>
          </cell>
          <cell r="GX228" t="str">
            <v/>
          </cell>
          <cell r="GY228" t="str">
            <v/>
          </cell>
          <cell r="GZ228" t="str">
            <v/>
          </cell>
          <cell r="HA228" t="str">
            <v/>
          </cell>
          <cell r="HB228" t="str">
            <v/>
          </cell>
          <cell r="HC228" t="str">
            <v/>
          </cell>
          <cell r="HD228" t="str">
            <v/>
          </cell>
          <cell r="HE228" t="str">
            <v/>
          </cell>
          <cell r="HF228" t="str">
            <v/>
          </cell>
          <cell r="HG228" t="str">
            <v/>
          </cell>
          <cell r="HH228" t="str">
            <v/>
          </cell>
          <cell r="HI228" t="str">
            <v/>
          </cell>
          <cell r="HJ228" t="str">
            <v/>
          </cell>
          <cell r="HK228" t="str">
            <v/>
          </cell>
          <cell r="HL228" t="str">
            <v/>
          </cell>
          <cell r="HM228" t="str">
            <v/>
          </cell>
          <cell r="HN228" t="str">
            <v/>
          </cell>
          <cell r="HO228" t="str">
            <v/>
          </cell>
          <cell r="HP228" t="str">
            <v/>
          </cell>
          <cell r="HQ228" t="str">
            <v/>
          </cell>
          <cell r="HR228" t="str">
            <v/>
          </cell>
          <cell r="HS228" t="str">
            <v/>
          </cell>
          <cell r="HT228" t="str">
            <v/>
          </cell>
          <cell r="HU228" t="str">
            <v/>
          </cell>
          <cell r="HV228" t="str">
            <v/>
          </cell>
          <cell r="HW228" t="str">
            <v/>
          </cell>
          <cell r="HX228" t="str">
            <v/>
          </cell>
          <cell r="HY228" t="str">
            <v/>
          </cell>
          <cell r="HZ228" t="str">
            <v/>
          </cell>
          <cell r="IA228" t="str">
            <v/>
          </cell>
          <cell r="IB228" t="str">
            <v/>
          </cell>
          <cell r="IC228" t="str">
            <v/>
          </cell>
          <cell r="ID228" t="str">
            <v/>
          </cell>
          <cell r="IE228" t="str">
            <v/>
          </cell>
          <cell r="IF228" t="str">
            <v/>
          </cell>
          <cell r="IG228" t="str">
            <v/>
          </cell>
          <cell r="IH228" t="str">
            <v/>
          </cell>
          <cell r="II228" t="str">
            <v/>
          </cell>
          <cell r="IJ228" t="str">
            <v/>
          </cell>
          <cell r="IK228" t="str">
            <v/>
          </cell>
          <cell r="IL228" t="str">
            <v/>
          </cell>
          <cell r="IM228" t="str">
            <v/>
          </cell>
          <cell r="IN228" t="str">
            <v/>
          </cell>
          <cell r="IO228" t="str">
            <v/>
          </cell>
          <cell r="IP228" t="str">
            <v/>
          </cell>
          <cell r="IQ228" t="str">
            <v/>
          </cell>
          <cell r="IR228" t="str">
            <v/>
          </cell>
          <cell r="IS228" t="str">
            <v/>
          </cell>
          <cell r="IT228" t="str">
            <v/>
          </cell>
          <cell r="IU228" t="str">
            <v/>
          </cell>
          <cell r="IV228" t="str">
            <v/>
          </cell>
          <cell r="IW228" t="str">
            <v/>
          </cell>
          <cell r="IX228" t="str">
            <v/>
          </cell>
          <cell r="IY228" t="str">
            <v/>
          </cell>
          <cell r="IZ228" t="str">
            <v/>
          </cell>
          <cell r="JA228" t="str">
            <v/>
          </cell>
          <cell r="JB228" t="str">
            <v/>
          </cell>
          <cell r="JC228" t="str">
            <v/>
          </cell>
          <cell r="JD228" t="str">
            <v/>
          </cell>
          <cell r="JE228" t="str">
            <v/>
          </cell>
          <cell r="JF228" t="str">
            <v/>
          </cell>
          <cell r="JG228" t="str">
            <v/>
          </cell>
          <cell r="JH228" t="str">
            <v/>
          </cell>
          <cell r="JI228" t="str">
            <v/>
          </cell>
          <cell r="JJ228" t="str">
            <v/>
          </cell>
          <cell r="JK228" t="str">
            <v/>
          </cell>
          <cell r="JL228" t="str">
            <v/>
          </cell>
          <cell r="JM228" t="str">
            <v/>
          </cell>
          <cell r="JN228" t="str">
            <v/>
          </cell>
          <cell r="JO228" t="str">
            <v/>
          </cell>
          <cell r="JP228" t="str">
            <v/>
          </cell>
          <cell r="JQ228" t="str">
            <v/>
          </cell>
          <cell r="JR228" t="str">
            <v/>
          </cell>
          <cell r="JS228" t="str">
            <v/>
          </cell>
          <cell r="JT228" t="str">
            <v/>
          </cell>
          <cell r="JU228" t="str">
            <v/>
          </cell>
          <cell r="JV228" t="str">
            <v/>
          </cell>
          <cell r="JW228" t="str">
            <v/>
          </cell>
        </row>
        <row r="229">
          <cell r="F229">
            <v>227</v>
          </cell>
          <cell r="G229">
            <v>2</v>
          </cell>
          <cell r="H229">
            <v>2</v>
          </cell>
          <cell r="I229">
            <v>1</v>
          </cell>
          <cell r="J229">
            <v>1</v>
          </cell>
          <cell r="K229">
            <v>1</v>
          </cell>
          <cell r="L229">
            <v>1</v>
          </cell>
          <cell r="M229">
            <v>1</v>
          </cell>
          <cell r="N229">
            <v>1</v>
          </cell>
          <cell r="O229">
            <v>1</v>
          </cell>
          <cell r="P229">
            <v>1</v>
          </cell>
          <cell r="Q229">
            <v>1</v>
          </cell>
          <cell r="R229">
            <v>1</v>
          </cell>
          <cell r="S229">
            <v>1</v>
          </cell>
          <cell r="U229">
            <v>1</v>
          </cell>
          <cell r="V229">
            <v>3</v>
          </cell>
          <cell r="W229">
            <v>3</v>
          </cell>
          <cell r="X229">
            <v>2</v>
          </cell>
          <cell r="Y229">
            <v>2</v>
          </cell>
          <cell r="Z229">
            <v>2</v>
          </cell>
          <cell r="AA229">
            <v>2</v>
          </cell>
          <cell r="AB229">
            <v>2</v>
          </cell>
          <cell r="AC229">
            <v>2</v>
          </cell>
          <cell r="AD229">
            <v>2</v>
          </cell>
          <cell r="AE229">
            <v>2</v>
          </cell>
          <cell r="AF229">
            <v>2</v>
          </cell>
          <cell r="AG229">
            <v>2</v>
          </cell>
          <cell r="AH229">
            <v>2</v>
          </cell>
          <cell r="AI229">
            <v>2</v>
          </cell>
          <cell r="AJ229">
            <v>2</v>
          </cell>
          <cell r="AK229">
            <v>2</v>
          </cell>
          <cell r="AL229">
            <v>2</v>
          </cell>
          <cell r="AM229">
            <v>2</v>
          </cell>
          <cell r="AN229">
            <v>2</v>
          </cell>
          <cell r="AO229">
            <v>2</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2</v>
          </cell>
          <cell r="BD229">
            <v>3</v>
          </cell>
          <cell r="BE229">
            <v>1</v>
          </cell>
          <cell r="BF229">
            <v>1</v>
          </cell>
          <cell r="BG229">
            <v>1</v>
          </cell>
          <cell r="BH229">
            <v>1</v>
          </cell>
          <cell r="BI229">
            <v>1</v>
          </cell>
          <cell r="BJ229">
            <v>1</v>
          </cell>
          <cell r="BK229">
            <v>1</v>
          </cell>
          <cell r="BL229">
            <v>1</v>
          </cell>
          <cell r="BM229">
            <v>1</v>
          </cell>
          <cell r="BN229">
            <v>1</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120</v>
          </cell>
          <cell r="H230">
            <v>119</v>
          </cell>
          <cell r="I230">
            <v>121</v>
          </cell>
          <cell r="J230">
            <v>120</v>
          </cell>
          <cell r="K230">
            <v>123</v>
          </cell>
          <cell r="L230">
            <v>129</v>
          </cell>
          <cell r="M230">
            <v>126</v>
          </cell>
          <cell r="N230">
            <v>105</v>
          </cell>
          <cell r="O230">
            <v>108</v>
          </cell>
          <cell r="P230">
            <v>105</v>
          </cell>
          <cell r="Q230">
            <v>107</v>
          </cell>
          <cell r="R230">
            <v>109</v>
          </cell>
          <cell r="S230">
            <v>113</v>
          </cell>
          <cell r="T230">
            <v>115</v>
          </cell>
          <cell r="U230">
            <v>115</v>
          </cell>
          <cell r="V230">
            <v>114</v>
          </cell>
          <cell r="W230">
            <v>113</v>
          </cell>
          <cell r="X230">
            <v>115</v>
          </cell>
          <cell r="Y230">
            <v>116</v>
          </cell>
          <cell r="Z230">
            <v>117</v>
          </cell>
          <cell r="AA230">
            <v>121</v>
          </cell>
          <cell r="AB230">
            <v>122</v>
          </cell>
          <cell r="AC230">
            <v>120</v>
          </cell>
          <cell r="AD230">
            <v>122</v>
          </cell>
          <cell r="AE230">
            <v>121</v>
          </cell>
          <cell r="AF230">
            <v>115</v>
          </cell>
          <cell r="AG230">
            <v>120</v>
          </cell>
        </row>
        <row r="231">
          <cell r="F231">
            <v>229</v>
          </cell>
          <cell r="AH231">
            <v>503</v>
          </cell>
          <cell r="AI231">
            <v>516</v>
          </cell>
          <cell r="AJ231">
            <v>541</v>
          </cell>
          <cell r="AK231">
            <v>567</v>
          </cell>
          <cell r="AL231">
            <v>583</v>
          </cell>
          <cell r="AM231">
            <v>604</v>
          </cell>
          <cell r="AN231">
            <v>629</v>
          </cell>
          <cell r="AO231">
            <v>639</v>
          </cell>
          <cell r="AP231">
            <v>650</v>
          </cell>
          <cell r="AQ231">
            <v>655</v>
          </cell>
          <cell r="AR231">
            <v>654</v>
          </cell>
          <cell r="AS231">
            <v>667</v>
          </cell>
          <cell r="AT231">
            <v>680</v>
          </cell>
          <cell r="AU231">
            <v>686</v>
          </cell>
          <cell r="AV231">
            <v>698</v>
          </cell>
          <cell r="AW231">
            <v>740</v>
          </cell>
          <cell r="AX231">
            <v>777</v>
          </cell>
          <cell r="AY231">
            <v>794</v>
          </cell>
          <cell r="AZ231">
            <v>803</v>
          </cell>
          <cell r="BA231">
            <v>810</v>
          </cell>
          <cell r="BB231">
            <v>823</v>
          </cell>
          <cell r="BC231">
            <v>847</v>
          </cell>
          <cell r="BD231">
            <v>876</v>
          </cell>
          <cell r="BE231">
            <v>917</v>
          </cell>
          <cell r="BF231">
            <v>945</v>
          </cell>
          <cell r="BG231">
            <v>958</v>
          </cell>
          <cell r="BH231">
            <v>1004</v>
          </cell>
          <cell r="BI231">
            <v>1035</v>
          </cell>
          <cell r="BJ231">
            <v>1059</v>
          </cell>
          <cell r="BK231">
            <v>1072</v>
          </cell>
          <cell r="BL231">
            <v>1078</v>
          </cell>
          <cell r="BM231">
            <v>1091</v>
          </cell>
          <cell r="BN231">
            <v>1098</v>
          </cell>
          <cell r="BO231">
            <v>1119</v>
          </cell>
          <cell r="BP231">
            <v>1159</v>
          </cell>
          <cell r="BQ231">
            <v>1192</v>
          </cell>
          <cell r="BR231">
            <v>1204</v>
          </cell>
          <cell r="BS231">
            <v>1235</v>
          </cell>
          <cell r="BT231">
            <v>1259</v>
          </cell>
          <cell r="BU231">
            <v>1275</v>
          </cell>
          <cell r="BV231">
            <v>1299</v>
          </cell>
          <cell r="BW231">
            <v>1327</v>
          </cell>
          <cell r="BX231">
            <v>1341</v>
          </cell>
          <cell r="BY231">
            <v>1368</v>
          </cell>
          <cell r="BZ231">
            <v>1410</v>
          </cell>
          <cell r="CA231">
            <v>1428</v>
          </cell>
          <cell r="CB231">
            <v>1496</v>
          </cell>
          <cell r="CC231">
            <v>1559</v>
          </cell>
          <cell r="CD231">
            <v>1631</v>
          </cell>
          <cell r="CE231">
            <v>1700</v>
          </cell>
          <cell r="CF231">
            <v>1726</v>
          </cell>
          <cell r="CG231">
            <v>1774</v>
          </cell>
          <cell r="CH231">
            <v>1819</v>
          </cell>
          <cell r="CI231">
            <v>1844</v>
          </cell>
          <cell r="CJ231">
            <v>1837</v>
          </cell>
          <cell r="CK231">
            <v>1875</v>
          </cell>
          <cell r="CL231">
            <v>1893</v>
          </cell>
          <cell r="CM231">
            <v>1898</v>
          </cell>
          <cell r="CN231">
            <v>1907</v>
          </cell>
          <cell r="CO231">
            <v>1929</v>
          </cell>
          <cell r="CP231">
            <v>1963</v>
          </cell>
          <cell r="CQ231">
            <v>1982</v>
          </cell>
          <cell r="CR231">
            <v>1997</v>
          </cell>
          <cell r="CS231">
            <v>2016</v>
          </cell>
          <cell r="CT231">
            <v>2026</v>
          </cell>
          <cell r="CU231">
            <v>2042</v>
          </cell>
          <cell r="CV231">
            <v>2039</v>
          </cell>
          <cell r="CW231">
            <v>2072</v>
          </cell>
          <cell r="CX231">
            <v>2118</v>
          </cell>
          <cell r="CY231">
            <v>2167</v>
          </cell>
          <cell r="CZ231">
            <v>2250</v>
          </cell>
          <cell r="DA231">
            <v>2339</v>
          </cell>
          <cell r="DB231">
            <v>2401</v>
          </cell>
          <cell r="DC231">
            <v>2462</v>
          </cell>
          <cell r="DD231">
            <v>2491</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AH232">
            <v>249</v>
          </cell>
          <cell r="AI232">
            <v>258</v>
          </cell>
          <cell r="AJ232">
            <v>261</v>
          </cell>
          <cell r="AK232">
            <v>267</v>
          </cell>
          <cell r="AL232">
            <v>277</v>
          </cell>
          <cell r="AM232">
            <v>291</v>
          </cell>
          <cell r="AN232">
            <v>305</v>
          </cell>
          <cell r="AO232">
            <v>313</v>
          </cell>
          <cell r="AP232">
            <v>311</v>
          </cell>
          <cell r="AQ232">
            <v>310</v>
          </cell>
          <cell r="AR232">
            <v>310</v>
          </cell>
          <cell r="AS232">
            <v>311</v>
          </cell>
          <cell r="AT232">
            <v>314</v>
          </cell>
          <cell r="AU232">
            <v>312</v>
          </cell>
          <cell r="AV232">
            <v>316</v>
          </cell>
          <cell r="AW232">
            <v>324</v>
          </cell>
          <cell r="AX232">
            <v>329</v>
          </cell>
          <cell r="AY232">
            <v>325</v>
          </cell>
          <cell r="AZ232">
            <v>330</v>
          </cell>
          <cell r="BA232">
            <v>329</v>
          </cell>
          <cell r="BB232">
            <v>341</v>
          </cell>
          <cell r="BC232">
            <v>355</v>
          </cell>
          <cell r="BD232">
            <v>361</v>
          </cell>
          <cell r="BE232">
            <v>375</v>
          </cell>
          <cell r="BF232">
            <v>394</v>
          </cell>
          <cell r="BG232">
            <v>397</v>
          </cell>
          <cell r="BH232">
            <v>434</v>
          </cell>
          <cell r="BI232">
            <v>445</v>
          </cell>
          <cell r="BJ232">
            <v>457</v>
          </cell>
          <cell r="BK232">
            <v>466</v>
          </cell>
          <cell r="BL232">
            <v>466</v>
          </cell>
          <cell r="BM232">
            <v>468</v>
          </cell>
          <cell r="BN232">
            <v>463</v>
          </cell>
          <cell r="BO232">
            <v>471</v>
          </cell>
          <cell r="BP232">
            <v>483</v>
          </cell>
          <cell r="BQ232">
            <v>492</v>
          </cell>
          <cell r="BR232">
            <v>497</v>
          </cell>
          <cell r="BS232">
            <v>512</v>
          </cell>
          <cell r="BT232">
            <v>516</v>
          </cell>
          <cell r="BU232">
            <v>515</v>
          </cell>
          <cell r="BV232">
            <v>534</v>
          </cell>
          <cell r="BW232">
            <v>544</v>
          </cell>
          <cell r="BX232">
            <v>550</v>
          </cell>
          <cell r="BY232">
            <v>556</v>
          </cell>
          <cell r="BZ232">
            <v>569</v>
          </cell>
          <cell r="CA232">
            <v>567</v>
          </cell>
          <cell r="CB232">
            <v>589</v>
          </cell>
          <cell r="CC232">
            <v>610</v>
          </cell>
          <cell r="CD232">
            <v>628</v>
          </cell>
          <cell r="CE232">
            <v>645</v>
          </cell>
          <cell r="CF232">
            <v>660</v>
          </cell>
          <cell r="CG232">
            <v>677</v>
          </cell>
          <cell r="CH232">
            <v>695</v>
          </cell>
          <cell r="CI232">
            <v>705</v>
          </cell>
          <cell r="CJ232">
            <v>701</v>
          </cell>
          <cell r="CK232">
            <v>716</v>
          </cell>
          <cell r="CL232">
            <v>721</v>
          </cell>
          <cell r="CM232">
            <v>728</v>
          </cell>
          <cell r="CN232">
            <v>737</v>
          </cell>
          <cell r="CO232">
            <v>751</v>
          </cell>
          <cell r="CP232">
            <v>771</v>
          </cell>
          <cell r="CQ232">
            <v>782</v>
          </cell>
          <cell r="CR232">
            <v>794</v>
          </cell>
          <cell r="CS232">
            <v>806</v>
          </cell>
          <cell r="CT232">
            <v>816</v>
          </cell>
          <cell r="CU232">
            <v>824</v>
          </cell>
          <cell r="CV232">
            <v>823</v>
          </cell>
          <cell r="CW232">
            <v>827</v>
          </cell>
          <cell r="CX232">
            <v>837</v>
          </cell>
          <cell r="CY232">
            <v>851</v>
          </cell>
          <cell r="CZ232">
            <v>874</v>
          </cell>
          <cell r="DA232">
            <v>910</v>
          </cell>
          <cell r="DB232">
            <v>920</v>
          </cell>
          <cell r="DC232">
            <v>928</v>
          </cell>
          <cell r="DD232">
            <v>936</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AH233">
            <v>30</v>
          </cell>
          <cell r="AI233">
            <v>31</v>
          </cell>
          <cell r="AJ233">
            <v>29</v>
          </cell>
          <cell r="AK233">
            <v>27</v>
          </cell>
          <cell r="AL233">
            <v>26</v>
          </cell>
          <cell r="AM233">
            <v>29</v>
          </cell>
          <cell r="AN233">
            <v>33</v>
          </cell>
          <cell r="AO233">
            <v>32</v>
          </cell>
          <cell r="AP233">
            <v>30</v>
          </cell>
          <cell r="AQ233">
            <v>29</v>
          </cell>
          <cell r="AR233">
            <v>31</v>
          </cell>
          <cell r="AS233">
            <v>30</v>
          </cell>
          <cell r="AT233">
            <v>29</v>
          </cell>
          <cell r="AU233">
            <v>28</v>
          </cell>
          <cell r="AV233">
            <v>28</v>
          </cell>
          <cell r="AW233">
            <v>30</v>
          </cell>
          <cell r="AX233">
            <v>28</v>
          </cell>
          <cell r="AY233">
            <v>28</v>
          </cell>
          <cell r="AZ233">
            <v>30</v>
          </cell>
          <cell r="BA233">
            <v>29</v>
          </cell>
          <cell r="BB233">
            <v>30</v>
          </cell>
          <cell r="BC233">
            <v>30</v>
          </cell>
          <cell r="BD233">
            <v>29</v>
          </cell>
          <cell r="BE233">
            <v>32</v>
          </cell>
          <cell r="BF233">
            <v>36</v>
          </cell>
          <cell r="BG233">
            <v>34</v>
          </cell>
          <cell r="BH233">
            <v>39</v>
          </cell>
          <cell r="BI233">
            <v>36</v>
          </cell>
          <cell r="BJ233">
            <v>38</v>
          </cell>
          <cell r="BK233">
            <v>41</v>
          </cell>
          <cell r="BL233">
            <v>40</v>
          </cell>
          <cell r="BM233">
            <v>39</v>
          </cell>
          <cell r="BN233">
            <v>33</v>
          </cell>
          <cell r="BO233">
            <v>33</v>
          </cell>
          <cell r="BP233">
            <v>33</v>
          </cell>
          <cell r="BQ233">
            <v>32</v>
          </cell>
          <cell r="BR233">
            <v>29</v>
          </cell>
          <cell r="BS233">
            <v>29</v>
          </cell>
          <cell r="BT233">
            <v>23</v>
          </cell>
          <cell r="BU233">
            <v>25</v>
          </cell>
          <cell r="BV233">
            <v>26</v>
          </cell>
          <cell r="BW233">
            <v>26</v>
          </cell>
          <cell r="BX233">
            <v>26</v>
          </cell>
          <cell r="BY233">
            <v>24</v>
          </cell>
          <cell r="BZ233">
            <v>23</v>
          </cell>
          <cell r="CA233">
            <v>24</v>
          </cell>
          <cell r="CB233">
            <v>20</v>
          </cell>
          <cell r="CC233">
            <v>20</v>
          </cell>
          <cell r="CD233">
            <v>19</v>
          </cell>
          <cell r="CE233">
            <v>18</v>
          </cell>
          <cell r="CF233">
            <v>16</v>
          </cell>
          <cell r="CG233">
            <v>16</v>
          </cell>
          <cell r="CH233">
            <v>15</v>
          </cell>
          <cell r="CI233">
            <v>16</v>
          </cell>
          <cell r="CJ233">
            <v>13</v>
          </cell>
          <cell r="CK233">
            <v>8</v>
          </cell>
          <cell r="CL233">
            <v>8</v>
          </cell>
          <cell r="CM233">
            <v>7</v>
          </cell>
          <cell r="CN233">
            <v>4</v>
          </cell>
          <cell r="CO233">
            <v>2</v>
          </cell>
          <cell r="CP233">
            <v>1</v>
          </cell>
          <cell r="CQ233">
            <v>1</v>
          </cell>
          <cell r="CR233">
            <v>1</v>
          </cell>
          <cell r="CS233">
            <v>1</v>
          </cell>
          <cell r="CT233">
            <v>0</v>
          </cell>
          <cell r="CU233">
            <v>0</v>
          </cell>
          <cell r="CV233">
            <v>0</v>
          </cell>
          <cell r="CW233">
            <v>0</v>
          </cell>
          <cell r="CX233">
            <v>0</v>
          </cell>
          <cell r="CY233">
            <v>0</v>
          </cell>
          <cell r="CZ233">
            <v>0</v>
          </cell>
          <cell r="DA233">
            <v>15</v>
          </cell>
          <cell r="DB233">
            <v>15</v>
          </cell>
          <cell r="DC233">
            <v>15</v>
          </cell>
          <cell r="DD233">
            <v>15</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AH234">
            <v>219</v>
          </cell>
          <cell r="AI234">
            <v>227</v>
          </cell>
          <cell r="AJ234">
            <v>232</v>
          </cell>
          <cell r="AK234">
            <v>240</v>
          </cell>
          <cell r="AL234">
            <v>251</v>
          </cell>
          <cell r="AM234">
            <v>262</v>
          </cell>
          <cell r="AN234">
            <v>272</v>
          </cell>
          <cell r="AO234">
            <v>281</v>
          </cell>
          <cell r="AP234">
            <v>281</v>
          </cell>
          <cell r="AQ234">
            <v>281</v>
          </cell>
          <cell r="AR234">
            <v>279</v>
          </cell>
          <cell r="AS234">
            <v>281</v>
          </cell>
          <cell r="AT234">
            <v>285</v>
          </cell>
          <cell r="AU234">
            <v>284</v>
          </cell>
          <cell r="AV234">
            <v>288</v>
          </cell>
          <cell r="AW234">
            <v>294</v>
          </cell>
          <cell r="AX234">
            <v>301</v>
          </cell>
          <cell r="AY234">
            <v>297</v>
          </cell>
          <cell r="AZ234">
            <v>300</v>
          </cell>
          <cell r="BA234">
            <v>300</v>
          </cell>
          <cell r="BB234">
            <v>311</v>
          </cell>
          <cell r="BC234">
            <v>325</v>
          </cell>
          <cell r="BD234">
            <v>332</v>
          </cell>
          <cell r="BE234">
            <v>343</v>
          </cell>
          <cell r="BF234">
            <v>358</v>
          </cell>
          <cell r="BG234">
            <v>363</v>
          </cell>
          <cell r="BH234">
            <v>395</v>
          </cell>
          <cell r="BI234">
            <v>409</v>
          </cell>
          <cell r="BJ234">
            <v>419</v>
          </cell>
          <cell r="BK234">
            <v>425</v>
          </cell>
          <cell r="BL234">
            <v>426</v>
          </cell>
          <cell r="BM234">
            <v>429</v>
          </cell>
          <cell r="BN234">
            <v>430</v>
          </cell>
          <cell r="BO234">
            <v>438</v>
          </cell>
          <cell r="BP234">
            <v>450</v>
          </cell>
          <cell r="BQ234">
            <v>460</v>
          </cell>
          <cell r="BR234">
            <v>468</v>
          </cell>
          <cell r="BS234">
            <v>483</v>
          </cell>
          <cell r="BT234">
            <v>493</v>
          </cell>
          <cell r="BU234">
            <v>490</v>
          </cell>
          <cell r="BV234">
            <v>508</v>
          </cell>
          <cell r="BW234">
            <v>518</v>
          </cell>
          <cell r="BX234">
            <v>524</v>
          </cell>
          <cell r="BY234">
            <v>532</v>
          </cell>
          <cell r="BZ234">
            <v>546</v>
          </cell>
          <cell r="CA234">
            <v>543</v>
          </cell>
          <cell r="CB234">
            <v>569</v>
          </cell>
          <cell r="CC234">
            <v>590</v>
          </cell>
          <cell r="CD234">
            <v>609</v>
          </cell>
          <cell r="CE234">
            <v>627</v>
          </cell>
          <cell r="CF234">
            <v>644</v>
          </cell>
          <cell r="CG234">
            <v>661</v>
          </cell>
          <cell r="CH234">
            <v>680</v>
          </cell>
          <cell r="CI234">
            <v>689</v>
          </cell>
          <cell r="CJ234">
            <v>688</v>
          </cell>
          <cell r="CK234">
            <v>708</v>
          </cell>
          <cell r="CL234">
            <v>713</v>
          </cell>
          <cell r="CM234">
            <v>721</v>
          </cell>
          <cell r="CN234">
            <v>733</v>
          </cell>
          <cell r="CO234">
            <v>749</v>
          </cell>
          <cell r="CP234">
            <v>770</v>
          </cell>
          <cell r="CQ234">
            <v>781</v>
          </cell>
          <cell r="CR234">
            <v>793</v>
          </cell>
          <cell r="CS234">
            <v>805</v>
          </cell>
          <cell r="CT234">
            <v>816</v>
          </cell>
          <cell r="CU234">
            <v>824</v>
          </cell>
          <cell r="CV234">
            <v>823</v>
          </cell>
          <cell r="CW234">
            <v>827</v>
          </cell>
          <cell r="CX234">
            <v>837</v>
          </cell>
          <cell r="CY234">
            <v>851</v>
          </cell>
          <cell r="CZ234">
            <v>874</v>
          </cell>
          <cell r="DA234">
            <v>895</v>
          </cell>
          <cell r="DB234">
            <v>905</v>
          </cell>
          <cell r="DC234">
            <v>913</v>
          </cell>
          <cell r="DD234">
            <v>921</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AH235">
            <v>254</v>
          </cell>
          <cell r="AI235">
            <v>258</v>
          </cell>
          <cell r="AJ235">
            <v>280</v>
          </cell>
          <cell r="AK235">
            <v>300</v>
          </cell>
          <cell r="AL235">
            <v>306</v>
          </cell>
          <cell r="AM235">
            <v>313</v>
          </cell>
          <cell r="AN235">
            <v>324</v>
          </cell>
          <cell r="AO235">
            <v>326</v>
          </cell>
          <cell r="AP235">
            <v>339</v>
          </cell>
          <cell r="AQ235">
            <v>345</v>
          </cell>
          <cell r="AR235">
            <v>344</v>
          </cell>
          <cell r="AS235">
            <v>356</v>
          </cell>
          <cell r="AT235">
            <v>366</v>
          </cell>
          <cell r="AU235">
            <v>374</v>
          </cell>
          <cell r="AV235">
            <v>382</v>
          </cell>
          <cell r="AW235">
            <v>416</v>
          </cell>
          <cell r="AX235">
            <v>448</v>
          </cell>
          <cell r="AY235">
            <v>469</v>
          </cell>
          <cell r="AZ235">
            <v>473</v>
          </cell>
          <cell r="BA235">
            <v>481</v>
          </cell>
          <cell r="BB235">
            <v>482</v>
          </cell>
          <cell r="BC235">
            <v>492</v>
          </cell>
          <cell r="BD235">
            <v>515</v>
          </cell>
          <cell r="BE235">
            <v>542</v>
          </cell>
          <cell r="BF235">
            <v>551</v>
          </cell>
          <cell r="BG235">
            <v>561</v>
          </cell>
          <cell r="BH235">
            <v>570</v>
          </cell>
          <cell r="BI235">
            <v>590</v>
          </cell>
          <cell r="BJ235">
            <v>602</v>
          </cell>
          <cell r="BK235">
            <v>606</v>
          </cell>
          <cell r="BL235">
            <v>612</v>
          </cell>
          <cell r="BM235">
            <v>623</v>
          </cell>
          <cell r="BN235">
            <v>635</v>
          </cell>
          <cell r="BO235">
            <v>647</v>
          </cell>
          <cell r="BP235">
            <v>676</v>
          </cell>
          <cell r="BQ235">
            <v>700</v>
          </cell>
          <cell r="BR235">
            <v>707</v>
          </cell>
          <cell r="BS235">
            <v>723</v>
          </cell>
          <cell r="BT235">
            <v>743</v>
          </cell>
          <cell r="BU235">
            <v>760</v>
          </cell>
          <cell r="BV235">
            <v>765</v>
          </cell>
          <cell r="BW235">
            <v>783</v>
          </cell>
          <cell r="BX235">
            <v>791</v>
          </cell>
          <cell r="BY235">
            <v>812</v>
          </cell>
          <cell r="BZ235">
            <v>841</v>
          </cell>
          <cell r="CA235">
            <v>861</v>
          </cell>
          <cell r="CB235">
            <v>907</v>
          </cell>
          <cell r="CC235">
            <v>949</v>
          </cell>
          <cell r="CD235">
            <v>1003</v>
          </cell>
          <cell r="CE235">
            <v>1055</v>
          </cell>
          <cell r="CF235">
            <v>1066</v>
          </cell>
          <cell r="CG235">
            <v>1097</v>
          </cell>
          <cell r="CH235">
            <v>1124</v>
          </cell>
          <cell r="CI235">
            <v>1139</v>
          </cell>
          <cell r="CJ235">
            <v>1136</v>
          </cell>
          <cell r="CK235">
            <v>1159</v>
          </cell>
          <cell r="CL235">
            <v>1172</v>
          </cell>
          <cell r="CM235">
            <v>1170</v>
          </cell>
          <cell r="CN235">
            <v>1170</v>
          </cell>
          <cell r="CO235">
            <v>1178</v>
          </cell>
          <cell r="CP235">
            <v>1192</v>
          </cell>
          <cell r="CQ235">
            <v>1200</v>
          </cell>
          <cell r="CR235">
            <v>1203</v>
          </cell>
          <cell r="CS235">
            <v>1210</v>
          </cell>
          <cell r="CT235">
            <v>1210</v>
          </cell>
          <cell r="CU235">
            <v>1218</v>
          </cell>
          <cell r="CV235">
            <v>1216</v>
          </cell>
          <cell r="CW235">
            <v>1245</v>
          </cell>
          <cell r="CX235">
            <v>1280</v>
          </cell>
          <cell r="CY235">
            <v>1316</v>
          </cell>
          <cell r="CZ235">
            <v>1376</v>
          </cell>
          <cell r="DA235">
            <v>1429</v>
          </cell>
          <cell r="DB235">
            <v>1481</v>
          </cell>
          <cell r="DC235">
            <v>1534</v>
          </cell>
          <cell r="DD235">
            <v>1555</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AH236">
            <v>125</v>
          </cell>
          <cell r="AI236">
            <v>125</v>
          </cell>
          <cell r="AJ236">
            <v>125</v>
          </cell>
          <cell r="AK236">
            <v>123</v>
          </cell>
          <cell r="AL236">
            <v>121</v>
          </cell>
          <cell r="AM236">
            <v>116</v>
          </cell>
          <cell r="AN236">
            <v>117</v>
          </cell>
          <cell r="AO236">
            <v>117</v>
          </cell>
          <cell r="AP236">
            <v>117</v>
          </cell>
          <cell r="AQ236">
            <v>117</v>
          </cell>
          <cell r="AR236">
            <v>118</v>
          </cell>
          <cell r="AS236">
            <v>117</v>
          </cell>
          <cell r="AT236">
            <v>112</v>
          </cell>
          <cell r="AU236">
            <v>109</v>
          </cell>
          <cell r="AV236">
            <v>106</v>
          </cell>
          <cell r="AW236">
            <v>113</v>
          </cell>
          <cell r="AX236">
            <v>115</v>
          </cell>
          <cell r="AY236">
            <v>115</v>
          </cell>
          <cell r="AZ236">
            <v>112</v>
          </cell>
          <cell r="BA236">
            <v>106</v>
          </cell>
          <cell r="BB236">
            <v>105</v>
          </cell>
          <cell r="BC236">
            <v>105</v>
          </cell>
          <cell r="BD236">
            <v>91</v>
          </cell>
          <cell r="BE236">
            <v>96</v>
          </cell>
          <cell r="BF236">
            <v>90</v>
          </cell>
          <cell r="BG236">
            <v>80</v>
          </cell>
          <cell r="BH236">
            <v>74</v>
          </cell>
          <cell r="BI236">
            <v>68</v>
          </cell>
          <cell r="BJ236">
            <v>57</v>
          </cell>
          <cell r="BK236">
            <v>60</v>
          </cell>
          <cell r="BL236">
            <v>54</v>
          </cell>
          <cell r="BM236">
            <v>46</v>
          </cell>
          <cell r="BN236">
            <v>47</v>
          </cell>
          <cell r="BO236">
            <v>44</v>
          </cell>
          <cell r="BP236">
            <v>46</v>
          </cell>
          <cell r="BQ236">
            <v>49</v>
          </cell>
          <cell r="BR236">
            <v>43</v>
          </cell>
          <cell r="BS236">
            <v>43</v>
          </cell>
          <cell r="BT236">
            <v>45</v>
          </cell>
          <cell r="BU236">
            <v>42</v>
          </cell>
          <cell r="BV236">
            <v>37</v>
          </cell>
          <cell r="BW236">
            <v>35</v>
          </cell>
          <cell r="BX236">
            <v>32</v>
          </cell>
          <cell r="BY236">
            <v>32</v>
          </cell>
          <cell r="BZ236">
            <v>33</v>
          </cell>
          <cell r="CA236">
            <v>33</v>
          </cell>
          <cell r="CB236">
            <v>31</v>
          </cell>
          <cell r="CC236">
            <v>32</v>
          </cell>
          <cell r="CD236">
            <v>31</v>
          </cell>
          <cell r="CE236">
            <v>32</v>
          </cell>
          <cell r="CF236">
            <v>31</v>
          </cell>
          <cell r="CG236">
            <v>29</v>
          </cell>
          <cell r="CH236">
            <v>28</v>
          </cell>
          <cell r="CI236">
            <v>28</v>
          </cell>
          <cell r="CJ236">
            <v>25</v>
          </cell>
          <cell r="CK236">
            <v>23</v>
          </cell>
          <cell r="CL236">
            <v>21</v>
          </cell>
          <cell r="CM236">
            <v>20</v>
          </cell>
          <cell r="CN236">
            <v>18</v>
          </cell>
          <cell r="CO236">
            <v>16</v>
          </cell>
          <cell r="CP236">
            <v>17</v>
          </cell>
          <cell r="CQ236">
            <v>15</v>
          </cell>
          <cell r="CR236">
            <v>14</v>
          </cell>
          <cell r="CS236">
            <v>15</v>
          </cell>
          <cell r="CT236">
            <v>15</v>
          </cell>
          <cell r="CU236">
            <v>14</v>
          </cell>
          <cell r="CV236">
            <v>13</v>
          </cell>
          <cell r="CW236">
            <v>13</v>
          </cell>
          <cell r="CX236">
            <v>12</v>
          </cell>
          <cell r="CY236">
            <v>11</v>
          </cell>
          <cell r="CZ236">
            <v>1</v>
          </cell>
          <cell r="DA236">
            <v>0</v>
          </cell>
          <cell r="DB236">
            <v>0</v>
          </cell>
          <cell r="DC236">
            <v>0</v>
          </cell>
          <cell r="DD236">
            <v>0</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row>
        <row r="239">
          <cell r="F239">
            <v>237</v>
          </cell>
          <cell r="G239">
            <v>3694</v>
          </cell>
          <cell r="H239">
            <v>3685</v>
          </cell>
          <cell r="I239">
            <v>3677</v>
          </cell>
          <cell r="J239">
            <v>3674</v>
          </cell>
          <cell r="K239">
            <v>3674</v>
          </cell>
          <cell r="L239">
            <v>3672</v>
          </cell>
          <cell r="M239">
            <v>3670</v>
          </cell>
          <cell r="N239">
            <v>3669</v>
          </cell>
          <cell r="O239">
            <v>3668</v>
          </cell>
          <cell r="P239">
            <v>3662</v>
          </cell>
          <cell r="Q239">
            <v>3885</v>
          </cell>
          <cell r="R239">
            <v>3879</v>
          </cell>
          <cell r="S239">
            <v>3867</v>
          </cell>
          <cell r="T239">
            <v>3859</v>
          </cell>
          <cell r="U239">
            <v>3850</v>
          </cell>
          <cell r="V239">
            <v>3825</v>
          </cell>
          <cell r="W239">
            <v>3800</v>
          </cell>
          <cell r="X239">
            <v>3763</v>
          </cell>
          <cell r="Y239">
            <v>3725</v>
          </cell>
          <cell r="Z239">
            <v>3689</v>
          </cell>
          <cell r="AA239">
            <v>3688</v>
          </cell>
          <cell r="AB239">
            <v>3679</v>
          </cell>
          <cell r="AC239">
            <v>3887</v>
          </cell>
          <cell r="AD239">
            <v>3879</v>
          </cell>
          <cell r="AE239">
            <v>3846</v>
          </cell>
          <cell r="AF239">
            <v>3834</v>
          </cell>
          <cell r="AG239">
            <v>3823</v>
          </cell>
          <cell r="AH239">
            <v>3815</v>
          </cell>
          <cell r="AI239">
            <v>3765</v>
          </cell>
          <cell r="AJ239">
            <v>3734</v>
          </cell>
          <cell r="AK239">
            <v>3722</v>
          </cell>
          <cell r="AL239">
            <v>3707</v>
          </cell>
          <cell r="AM239">
            <v>3697</v>
          </cell>
          <cell r="AN239">
            <v>3687</v>
          </cell>
          <cell r="AO239">
            <v>3855</v>
          </cell>
          <cell r="AP239">
            <v>3846</v>
          </cell>
          <cell r="AQ239">
            <v>3837</v>
          </cell>
          <cell r="AR239">
            <v>3832</v>
          </cell>
          <cell r="AS239">
            <v>3821</v>
          </cell>
          <cell r="AT239">
            <v>3812</v>
          </cell>
          <cell r="AU239">
            <v>3807</v>
          </cell>
          <cell r="AV239">
            <v>3797</v>
          </cell>
          <cell r="AW239">
            <v>3792</v>
          </cell>
          <cell r="AX239">
            <v>3785</v>
          </cell>
          <cell r="AY239">
            <v>3758</v>
          </cell>
          <cell r="AZ239">
            <v>3756</v>
          </cell>
          <cell r="BA239">
            <v>3922</v>
          </cell>
          <cell r="BB239">
            <v>3922</v>
          </cell>
          <cell r="BC239">
            <v>3912</v>
          </cell>
          <cell r="BD239">
            <v>3900</v>
          </cell>
          <cell r="BE239">
            <v>3883</v>
          </cell>
          <cell r="BF239">
            <v>3863</v>
          </cell>
          <cell r="BG239">
            <v>3850</v>
          </cell>
          <cell r="BH239">
            <v>3836</v>
          </cell>
          <cell r="BI239">
            <v>3827</v>
          </cell>
          <cell r="BJ239">
            <v>3782</v>
          </cell>
          <cell r="BK239">
            <v>3736</v>
          </cell>
          <cell r="BL239">
            <v>3724</v>
          </cell>
          <cell r="BM239">
            <v>3883</v>
          </cell>
          <cell r="BN239">
            <v>3855</v>
          </cell>
          <cell r="BO239">
            <v>3824</v>
          </cell>
          <cell r="BP239">
            <v>3810</v>
          </cell>
          <cell r="BQ239">
            <v>3759</v>
          </cell>
          <cell r="BR239">
            <v>3744</v>
          </cell>
          <cell r="BS239">
            <v>3731</v>
          </cell>
          <cell r="BT239">
            <v>3597</v>
          </cell>
          <cell r="BU239">
            <v>3574</v>
          </cell>
          <cell r="BV239">
            <v>3557</v>
          </cell>
          <cell r="BW239">
            <v>3461</v>
          </cell>
          <cell r="BX239">
            <v>3436</v>
          </cell>
          <cell r="BY239">
            <v>3419</v>
          </cell>
          <cell r="BZ239">
            <v>3533</v>
          </cell>
          <cell r="CA239">
            <v>3510</v>
          </cell>
          <cell r="CB239">
            <v>3502</v>
          </cell>
          <cell r="CC239">
            <v>3425</v>
          </cell>
          <cell r="CD239">
            <v>3196</v>
          </cell>
          <cell r="CE239">
            <v>3182</v>
          </cell>
          <cell r="CF239">
            <v>3178</v>
          </cell>
          <cell r="CG239">
            <v>3160</v>
          </cell>
          <cell r="CH239">
            <v>3152</v>
          </cell>
          <cell r="CI239">
            <v>3135</v>
          </cell>
          <cell r="CJ239">
            <v>3102</v>
          </cell>
          <cell r="CK239">
            <v>3115</v>
          </cell>
          <cell r="CL239">
            <v>3064</v>
          </cell>
          <cell r="CM239">
            <v>3047</v>
          </cell>
          <cell r="CN239">
            <v>3037</v>
          </cell>
          <cell r="CO239">
            <v>3018</v>
          </cell>
          <cell r="CP239">
            <v>2838</v>
          </cell>
          <cell r="CQ239">
            <v>2824</v>
          </cell>
          <cell r="CR239">
            <v>2804</v>
          </cell>
          <cell r="CS239">
            <v>2783</v>
          </cell>
          <cell r="CT239">
            <v>2771</v>
          </cell>
          <cell r="CU239">
            <v>2736</v>
          </cell>
          <cell r="CV239">
            <v>2719</v>
          </cell>
          <cell r="CW239">
            <v>2930</v>
          </cell>
          <cell r="CX239">
            <v>2884</v>
          </cell>
          <cell r="CY239">
            <v>2866</v>
          </cell>
          <cell r="CZ239">
            <v>2852</v>
          </cell>
          <cell r="DA239">
            <v>2837</v>
          </cell>
          <cell r="DB239">
            <v>2724</v>
          </cell>
          <cell r="DC239">
            <v>2709</v>
          </cell>
          <cell r="DD239">
            <v>2702</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3339</v>
          </cell>
          <cell r="H240">
            <v>3337</v>
          </cell>
          <cell r="I240">
            <v>3332</v>
          </cell>
          <cell r="J240">
            <v>3353</v>
          </cell>
          <cell r="K240">
            <v>3360</v>
          </cell>
          <cell r="L240">
            <v>3388</v>
          </cell>
          <cell r="M240">
            <v>3396</v>
          </cell>
          <cell r="N240">
            <v>3511</v>
          </cell>
          <cell r="O240">
            <v>3558</v>
          </cell>
          <cell r="P240">
            <v>3596</v>
          </cell>
          <cell r="Q240">
            <v>3595</v>
          </cell>
          <cell r="R240">
            <v>3598</v>
          </cell>
          <cell r="S240">
            <v>3594</v>
          </cell>
          <cell r="T240">
            <v>3591</v>
          </cell>
          <cell r="U240">
            <v>3584</v>
          </cell>
          <cell r="V240">
            <v>3560</v>
          </cell>
          <cell r="W240">
            <v>3534</v>
          </cell>
          <cell r="X240">
            <v>3497</v>
          </cell>
          <cell r="Y240">
            <v>3467</v>
          </cell>
          <cell r="Z240">
            <v>3535</v>
          </cell>
          <cell r="AA240">
            <v>3607</v>
          </cell>
          <cell r="AB240">
            <v>3601</v>
          </cell>
          <cell r="AC240">
            <v>3588</v>
          </cell>
          <cell r="AD240">
            <v>3583</v>
          </cell>
          <cell r="AE240">
            <v>3563</v>
          </cell>
          <cell r="AF240">
            <v>3555</v>
          </cell>
          <cell r="AG240">
            <v>3546</v>
          </cell>
          <cell r="AH240">
            <v>3550</v>
          </cell>
          <cell r="AI240">
            <v>3507</v>
          </cell>
          <cell r="AJ240">
            <v>3476</v>
          </cell>
          <cell r="AK240">
            <v>3486</v>
          </cell>
          <cell r="AL240">
            <v>3551</v>
          </cell>
          <cell r="AM240">
            <v>3617</v>
          </cell>
          <cell r="AN240">
            <v>3610</v>
          </cell>
          <cell r="AO240">
            <v>3637</v>
          </cell>
          <cell r="AP240">
            <v>3628</v>
          </cell>
          <cell r="AQ240">
            <v>3625</v>
          </cell>
          <cell r="AR240">
            <v>3622</v>
          </cell>
          <cell r="AS240">
            <v>3616</v>
          </cell>
          <cell r="AT240">
            <v>3616</v>
          </cell>
          <cell r="AU240">
            <v>3611</v>
          </cell>
          <cell r="AV240">
            <v>3618</v>
          </cell>
          <cell r="AW240">
            <v>3698</v>
          </cell>
          <cell r="AX240">
            <v>3730</v>
          </cell>
          <cell r="AY240">
            <v>3727</v>
          </cell>
          <cell r="AZ240">
            <v>3725</v>
          </cell>
          <cell r="BA240">
            <v>3747</v>
          </cell>
          <cell r="BB240">
            <v>3745</v>
          </cell>
          <cell r="BC240">
            <v>3735</v>
          </cell>
          <cell r="BD240">
            <v>3724</v>
          </cell>
          <cell r="BE240">
            <v>3707</v>
          </cell>
          <cell r="BF240">
            <v>3687</v>
          </cell>
          <cell r="BG240">
            <v>3674</v>
          </cell>
          <cell r="BH240">
            <v>3660</v>
          </cell>
          <cell r="BI240">
            <v>3657</v>
          </cell>
          <cell r="BJ240">
            <v>3733</v>
          </cell>
          <cell r="BK240">
            <v>3705</v>
          </cell>
          <cell r="BL240">
            <v>3694</v>
          </cell>
          <cell r="BM240">
            <v>3707</v>
          </cell>
          <cell r="BN240">
            <v>3679</v>
          </cell>
          <cell r="BO240">
            <v>3648</v>
          </cell>
          <cell r="BP240">
            <v>3634</v>
          </cell>
          <cell r="BQ240">
            <v>3583</v>
          </cell>
          <cell r="BR240">
            <v>3568</v>
          </cell>
          <cell r="BS240">
            <v>3555</v>
          </cell>
          <cell r="BT240">
            <v>3421</v>
          </cell>
          <cell r="BU240">
            <v>3489</v>
          </cell>
          <cell r="BV240">
            <v>3473</v>
          </cell>
          <cell r="BW240">
            <v>3385</v>
          </cell>
          <cell r="BX240">
            <v>3362</v>
          </cell>
          <cell r="BY240">
            <v>3347</v>
          </cell>
          <cell r="BZ240">
            <v>3334</v>
          </cell>
          <cell r="CA240">
            <v>3310</v>
          </cell>
          <cell r="CB240">
            <v>3302</v>
          </cell>
          <cell r="CC240">
            <v>3227</v>
          </cell>
          <cell r="CD240">
            <v>2999</v>
          </cell>
          <cell r="CE240">
            <v>2992</v>
          </cell>
          <cell r="CF240">
            <v>2991</v>
          </cell>
          <cell r="CG240">
            <v>2975</v>
          </cell>
          <cell r="CH240">
            <v>3008</v>
          </cell>
          <cell r="CI240">
            <v>2994</v>
          </cell>
          <cell r="CJ240">
            <v>2961</v>
          </cell>
          <cell r="CK240">
            <v>2861</v>
          </cell>
          <cell r="CL240">
            <v>2845</v>
          </cell>
          <cell r="CM240">
            <v>2836</v>
          </cell>
          <cell r="CN240">
            <v>2844</v>
          </cell>
          <cell r="CO240">
            <v>2833</v>
          </cell>
          <cell r="CP240">
            <v>2655</v>
          </cell>
          <cell r="CQ240">
            <v>2643</v>
          </cell>
          <cell r="CR240">
            <v>2623</v>
          </cell>
          <cell r="CS240">
            <v>2602</v>
          </cell>
          <cell r="CT240">
            <v>2688</v>
          </cell>
          <cell r="CU240">
            <v>2662</v>
          </cell>
          <cell r="CV240">
            <v>2648</v>
          </cell>
          <cell r="CW240">
            <v>2630</v>
          </cell>
          <cell r="CX240">
            <v>2594</v>
          </cell>
          <cell r="CY240">
            <v>2578</v>
          </cell>
          <cell r="CZ240">
            <v>2566</v>
          </cell>
          <cell r="DA240">
            <v>2552</v>
          </cell>
          <cell r="DB240">
            <v>2444</v>
          </cell>
          <cell r="DC240">
            <v>2432</v>
          </cell>
          <cell r="DD240">
            <v>2426</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cell r="G241">
            <v>355</v>
          </cell>
          <cell r="H241">
            <v>348</v>
          </cell>
          <cell r="I241">
            <v>345</v>
          </cell>
          <cell r="J241">
            <v>321</v>
          </cell>
          <cell r="K241">
            <v>314</v>
          </cell>
          <cell r="L241">
            <v>284</v>
          </cell>
          <cell r="M241">
            <v>274</v>
          </cell>
          <cell r="N241">
            <v>158</v>
          </cell>
          <cell r="O241">
            <v>110</v>
          </cell>
          <cell r="P241">
            <v>66</v>
          </cell>
          <cell r="Q241">
            <v>290</v>
          </cell>
          <cell r="R241">
            <v>281</v>
          </cell>
          <cell r="S241">
            <v>273</v>
          </cell>
          <cell r="T241">
            <v>268</v>
          </cell>
          <cell r="U241">
            <v>266</v>
          </cell>
          <cell r="V241">
            <v>265</v>
          </cell>
          <cell r="W241">
            <v>266</v>
          </cell>
          <cell r="X241">
            <v>266</v>
          </cell>
          <cell r="Y241">
            <v>258</v>
          </cell>
          <cell r="Z241">
            <v>154</v>
          </cell>
          <cell r="AA241">
            <v>81</v>
          </cell>
          <cell r="AB241">
            <v>78</v>
          </cell>
          <cell r="AC241">
            <v>299</v>
          </cell>
          <cell r="AD241">
            <v>296</v>
          </cell>
          <cell r="AE241">
            <v>283</v>
          </cell>
          <cell r="AF241">
            <v>279</v>
          </cell>
          <cell r="AG241">
            <v>277</v>
          </cell>
          <cell r="AH241">
            <v>265</v>
          </cell>
          <cell r="AI241">
            <v>258</v>
          </cell>
          <cell r="AJ241">
            <v>258</v>
          </cell>
          <cell r="AK241">
            <v>236</v>
          </cell>
          <cell r="AL241">
            <v>156</v>
          </cell>
          <cell r="AM241">
            <v>80</v>
          </cell>
          <cell r="AN241">
            <v>77</v>
          </cell>
          <cell r="AO241">
            <v>218</v>
          </cell>
          <cell r="AP241">
            <v>218</v>
          </cell>
          <cell r="AQ241">
            <v>212</v>
          </cell>
          <cell r="AR241">
            <v>210</v>
          </cell>
          <cell r="AS241">
            <v>205</v>
          </cell>
          <cell r="AT241">
            <v>196</v>
          </cell>
          <cell r="AU241">
            <v>196</v>
          </cell>
          <cell r="AV241">
            <v>179</v>
          </cell>
          <cell r="AW241">
            <v>94</v>
          </cell>
          <cell r="AX241">
            <v>55</v>
          </cell>
          <cell r="AY241">
            <v>31</v>
          </cell>
          <cell r="AZ241">
            <v>31</v>
          </cell>
          <cell r="BA241">
            <v>175</v>
          </cell>
          <cell r="BB241">
            <v>177</v>
          </cell>
          <cell r="BC241">
            <v>177</v>
          </cell>
          <cell r="BD241">
            <v>176</v>
          </cell>
          <cell r="BE241">
            <v>176</v>
          </cell>
          <cell r="BF241">
            <v>176</v>
          </cell>
          <cell r="BG241">
            <v>176</v>
          </cell>
          <cell r="BH241">
            <v>176</v>
          </cell>
          <cell r="BI241">
            <v>170</v>
          </cell>
          <cell r="BJ241">
            <v>49</v>
          </cell>
          <cell r="BK241">
            <v>31</v>
          </cell>
          <cell r="BL241">
            <v>30</v>
          </cell>
          <cell r="BM241">
            <v>176</v>
          </cell>
          <cell r="BN241">
            <v>176</v>
          </cell>
          <cell r="BO241">
            <v>176</v>
          </cell>
          <cell r="BP241">
            <v>176</v>
          </cell>
          <cell r="BQ241">
            <v>176</v>
          </cell>
          <cell r="BR241">
            <v>176</v>
          </cell>
          <cell r="BS241">
            <v>176</v>
          </cell>
          <cell r="BT241">
            <v>176</v>
          </cell>
          <cell r="BU241">
            <v>85</v>
          </cell>
          <cell r="BV241">
            <v>84</v>
          </cell>
          <cell r="BW241">
            <v>76</v>
          </cell>
          <cell r="BX241">
            <v>74</v>
          </cell>
          <cell r="BY241">
            <v>72</v>
          </cell>
          <cell r="BZ241">
            <v>199</v>
          </cell>
          <cell r="CA241">
            <v>200</v>
          </cell>
          <cell r="CB241">
            <v>200</v>
          </cell>
          <cell r="CC241">
            <v>198</v>
          </cell>
          <cell r="CD241">
            <v>197</v>
          </cell>
          <cell r="CE241">
            <v>190</v>
          </cell>
          <cell r="CF241">
            <v>187</v>
          </cell>
          <cell r="CG241">
            <v>185</v>
          </cell>
          <cell r="CH241">
            <v>144</v>
          </cell>
          <cell r="CI241">
            <v>141</v>
          </cell>
          <cell r="CJ241">
            <v>141</v>
          </cell>
          <cell r="CK241">
            <v>254</v>
          </cell>
          <cell r="CL241">
            <v>219</v>
          </cell>
          <cell r="CM241">
            <v>211</v>
          </cell>
          <cell r="CN241">
            <v>193</v>
          </cell>
          <cell r="CO241">
            <v>185</v>
          </cell>
          <cell r="CP241">
            <v>183</v>
          </cell>
          <cell r="CQ241">
            <v>181</v>
          </cell>
          <cell r="CR241">
            <v>181</v>
          </cell>
          <cell r="CS241">
            <v>181</v>
          </cell>
          <cell r="CT241">
            <v>83</v>
          </cell>
          <cell r="CU241">
            <v>74</v>
          </cell>
          <cell r="CV241">
            <v>71</v>
          </cell>
          <cell r="CW241">
            <v>300</v>
          </cell>
          <cell r="CX241">
            <v>290</v>
          </cell>
          <cell r="CY241">
            <v>288</v>
          </cell>
          <cell r="CZ241">
            <v>286</v>
          </cell>
          <cell r="DA241">
            <v>285</v>
          </cell>
          <cell r="DB241">
            <v>280</v>
          </cell>
          <cell r="DC241">
            <v>277</v>
          </cell>
          <cell r="DD241">
            <v>276</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cell r="FJ241" t="str">
            <v/>
          </cell>
          <cell r="FK241" t="str">
            <v/>
          </cell>
          <cell r="FL241" t="str">
            <v/>
          </cell>
          <cell r="FM241" t="str">
            <v/>
          </cell>
          <cell r="FN241" t="str">
            <v/>
          </cell>
          <cell r="FO241" t="str">
            <v/>
          </cell>
          <cell r="FP241" t="str">
            <v/>
          </cell>
          <cell r="FQ241" t="str">
            <v/>
          </cell>
          <cell r="FR241" t="str">
            <v/>
          </cell>
          <cell r="FS241" t="str">
            <v/>
          </cell>
          <cell r="FT241" t="str">
            <v/>
          </cell>
          <cell r="FU241" t="str">
            <v/>
          </cell>
          <cell r="FV241" t="str">
            <v/>
          </cell>
          <cell r="FW241" t="str">
            <v/>
          </cell>
          <cell r="FX241" t="str">
            <v/>
          </cell>
          <cell r="FY241" t="str">
            <v/>
          </cell>
          <cell r="FZ241" t="str">
            <v/>
          </cell>
          <cell r="GA241" t="str">
            <v/>
          </cell>
          <cell r="GB241" t="str">
            <v/>
          </cell>
          <cell r="GC241" t="str">
            <v/>
          </cell>
          <cell r="GD241" t="str">
            <v/>
          </cell>
          <cell r="GE241" t="str">
            <v/>
          </cell>
          <cell r="GF241" t="str">
            <v/>
          </cell>
          <cell r="GG241" t="str">
            <v/>
          </cell>
          <cell r="GH241" t="str">
            <v/>
          </cell>
          <cell r="GI241" t="str">
            <v/>
          </cell>
          <cell r="GJ241" t="str">
            <v/>
          </cell>
          <cell r="GK241" t="str">
            <v/>
          </cell>
          <cell r="GL241" t="str">
            <v/>
          </cell>
          <cell r="GM241" t="str">
            <v/>
          </cell>
          <cell r="GN241" t="str">
            <v/>
          </cell>
          <cell r="GO241" t="str">
            <v/>
          </cell>
          <cell r="GP241" t="str">
            <v/>
          </cell>
          <cell r="GQ241" t="str">
            <v/>
          </cell>
          <cell r="GR241" t="str">
            <v/>
          </cell>
          <cell r="GS241" t="str">
            <v/>
          </cell>
          <cell r="GT241" t="str">
            <v/>
          </cell>
          <cell r="GU241" t="str">
            <v/>
          </cell>
          <cell r="GV241" t="str">
            <v/>
          </cell>
          <cell r="GW241" t="str">
            <v/>
          </cell>
          <cell r="GX241" t="str">
            <v/>
          </cell>
          <cell r="GY241" t="str">
            <v/>
          </cell>
          <cell r="GZ241" t="str">
            <v/>
          </cell>
          <cell r="HA241" t="str">
            <v/>
          </cell>
          <cell r="HB241" t="str">
            <v/>
          </cell>
          <cell r="HC241" t="str">
            <v/>
          </cell>
          <cell r="HD241" t="str">
            <v/>
          </cell>
          <cell r="HE241" t="str">
            <v/>
          </cell>
          <cell r="HF241" t="str">
            <v/>
          </cell>
          <cell r="HG241" t="str">
            <v/>
          </cell>
          <cell r="HH241" t="str">
            <v/>
          </cell>
          <cell r="HI241" t="str">
            <v/>
          </cell>
          <cell r="HJ241" t="str">
            <v/>
          </cell>
          <cell r="HK241" t="str">
            <v/>
          </cell>
          <cell r="HL241" t="str">
            <v/>
          </cell>
          <cell r="HM241" t="str">
            <v/>
          </cell>
          <cell r="HN241" t="str">
            <v/>
          </cell>
          <cell r="HO241" t="str">
            <v/>
          </cell>
          <cell r="HP241" t="str">
            <v/>
          </cell>
          <cell r="HQ241" t="str">
            <v/>
          </cell>
          <cell r="HR241" t="str">
            <v/>
          </cell>
          <cell r="HS241" t="str">
            <v/>
          </cell>
          <cell r="HT241" t="str">
            <v/>
          </cell>
          <cell r="HU241" t="str">
            <v/>
          </cell>
          <cell r="HV241" t="str">
            <v/>
          </cell>
          <cell r="HW241" t="str">
            <v/>
          </cell>
          <cell r="HX241" t="str">
            <v/>
          </cell>
          <cell r="HY241" t="str">
            <v/>
          </cell>
          <cell r="HZ241" t="str">
            <v/>
          </cell>
          <cell r="IA241" t="str">
            <v/>
          </cell>
          <cell r="IB241" t="str">
            <v/>
          </cell>
          <cell r="IC241" t="str">
            <v/>
          </cell>
          <cell r="ID241" t="str">
            <v/>
          </cell>
          <cell r="IE241" t="str">
            <v/>
          </cell>
          <cell r="IF241" t="str">
            <v/>
          </cell>
          <cell r="IG241" t="str">
            <v/>
          </cell>
          <cell r="IH241" t="str">
            <v/>
          </cell>
          <cell r="II241" t="str">
            <v/>
          </cell>
          <cell r="IJ241" t="str">
            <v/>
          </cell>
          <cell r="IK241" t="str">
            <v/>
          </cell>
          <cell r="IL241" t="str">
            <v/>
          </cell>
          <cell r="IM241" t="str">
            <v/>
          </cell>
          <cell r="IN241" t="str">
            <v/>
          </cell>
          <cell r="IO241" t="str">
            <v/>
          </cell>
          <cell r="IP241" t="str">
            <v/>
          </cell>
          <cell r="IQ241" t="str">
            <v/>
          </cell>
          <cell r="IR241" t="str">
            <v/>
          </cell>
          <cell r="IS241" t="str">
            <v/>
          </cell>
          <cell r="IT241" t="str">
            <v/>
          </cell>
          <cell r="IU241" t="str">
            <v/>
          </cell>
          <cell r="IV241" t="str">
            <v/>
          </cell>
          <cell r="IW241" t="str">
            <v/>
          </cell>
          <cell r="IX241" t="str">
            <v/>
          </cell>
          <cell r="IY241" t="str">
            <v/>
          </cell>
          <cell r="IZ241" t="str">
            <v/>
          </cell>
          <cell r="JA241" t="str">
            <v/>
          </cell>
          <cell r="JB241" t="str">
            <v/>
          </cell>
          <cell r="JC241" t="str">
            <v/>
          </cell>
          <cell r="JD241" t="str">
            <v/>
          </cell>
          <cell r="JE241" t="str">
            <v/>
          </cell>
          <cell r="JF241" t="str">
            <v/>
          </cell>
          <cell r="JG241" t="str">
            <v/>
          </cell>
          <cell r="JH241" t="str">
            <v/>
          </cell>
          <cell r="JI241" t="str">
            <v/>
          </cell>
          <cell r="JJ241" t="str">
            <v/>
          </cell>
          <cell r="JK241" t="str">
            <v/>
          </cell>
          <cell r="JL241" t="str">
            <v/>
          </cell>
          <cell r="JM241" t="str">
            <v/>
          </cell>
          <cell r="JN241" t="str">
            <v/>
          </cell>
          <cell r="JO241" t="str">
            <v/>
          </cell>
          <cell r="JP241" t="str">
            <v/>
          </cell>
          <cell r="JQ241" t="str">
            <v/>
          </cell>
          <cell r="JR241" t="str">
            <v/>
          </cell>
          <cell r="JS241" t="str">
            <v/>
          </cell>
          <cell r="JT241" t="str">
            <v/>
          </cell>
          <cell r="JU241" t="str">
            <v/>
          </cell>
          <cell r="JV241" t="str">
            <v/>
          </cell>
          <cell r="JW241" t="str">
            <v/>
          </cell>
        </row>
        <row r="242">
          <cell r="F242">
            <v>240</v>
          </cell>
        </row>
        <row r="243">
          <cell r="F243">
            <v>241</v>
          </cell>
          <cell r="G243">
            <v>138</v>
          </cell>
          <cell r="H243">
            <v>145</v>
          </cell>
          <cell r="I243">
            <v>148</v>
          </cell>
          <cell r="J243">
            <v>148</v>
          </cell>
          <cell r="K243">
            <v>149</v>
          </cell>
          <cell r="L243">
            <v>150</v>
          </cell>
          <cell r="M243">
            <v>149</v>
          </cell>
          <cell r="N243">
            <v>150</v>
          </cell>
          <cell r="O243">
            <v>149</v>
          </cell>
          <cell r="P243">
            <v>148</v>
          </cell>
          <cell r="Q243">
            <v>150</v>
          </cell>
          <cell r="R243">
            <v>152</v>
          </cell>
          <cell r="S243">
            <v>150</v>
          </cell>
          <cell r="T243">
            <v>150</v>
          </cell>
          <cell r="U243">
            <v>150</v>
          </cell>
          <cell r="V243">
            <v>147</v>
          </cell>
          <cell r="W243">
            <v>151</v>
          </cell>
          <cell r="X243">
            <v>150</v>
          </cell>
          <cell r="Y243">
            <v>153</v>
          </cell>
          <cell r="Z243">
            <v>145</v>
          </cell>
          <cell r="AA243">
            <v>146</v>
          </cell>
          <cell r="AB243">
            <v>143</v>
          </cell>
          <cell r="AC243">
            <v>142</v>
          </cell>
          <cell r="AD243">
            <v>142</v>
          </cell>
          <cell r="AE243">
            <v>137</v>
          </cell>
          <cell r="AF243">
            <v>144</v>
          </cell>
          <cell r="AG243">
            <v>145</v>
          </cell>
          <cell r="AH243">
            <v>145</v>
          </cell>
          <cell r="AI243">
            <v>146</v>
          </cell>
          <cell r="AJ243">
            <v>147</v>
          </cell>
          <cell r="AK243">
            <v>147</v>
          </cell>
          <cell r="AL243">
            <v>145</v>
          </cell>
          <cell r="AM243">
            <v>143</v>
          </cell>
          <cell r="AN243">
            <v>143</v>
          </cell>
          <cell r="AO243">
            <v>143</v>
          </cell>
          <cell r="AP243">
            <v>143</v>
          </cell>
          <cell r="AQ243">
            <v>138</v>
          </cell>
          <cell r="AR243">
            <v>140</v>
          </cell>
          <cell r="AS243">
            <v>140</v>
          </cell>
          <cell r="AT243">
            <v>141</v>
          </cell>
          <cell r="AU243">
            <v>139</v>
          </cell>
          <cell r="AV243">
            <v>139</v>
          </cell>
          <cell r="AW243">
            <v>138</v>
          </cell>
          <cell r="AX243">
            <v>134</v>
          </cell>
          <cell r="AY243">
            <v>134</v>
          </cell>
          <cell r="AZ243">
            <v>133</v>
          </cell>
          <cell r="BA243">
            <v>131</v>
          </cell>
          <cell r="BB243">
            <v>131</v>
          </cell>
          <cell r="BC243">
            <v>130</v>
          </cell>
          <cell r="BD243">
            <v>132</v>
          </cell>
          <cell r="BE243">
            <v>132</v>
          </cell>
          <cell r="BF243">
            <v>134</v>
          </cell>
          <cell r="BG243">
            <v>133</v>
          </cell>
          <cell r="BH243">
            <v>129</v>
          </cell>
          <cell r="BI243">
            <v>128</v>
          </cell>
          <cell r="BJ243">
            <v>125</v>
          </cell>
          <cell r="BK243">
            <v>125</v>
          </cell>
          <cell r="BL243">
            <v>124</v>
          </cell>
          <cell r="BM243">
            <v>123</v>
          </cell>
          <cell r="BN243">
            <v>120</v>
          </cell>
          <cell r="BO243">
            <v>121</v>
          </cell>
          <cell r="BP243">
            <v>127</v>
          </cell>
          <cell r="BQ243">
            <v>124</v>
          </cell>
          <cell r="BR243">
            <v>124</v>
          </cell>
          <cell r="BS243">
            <v>124</v>
          </cell>
          <cell r="BT243">
            <v>123</v>
          </cell>
          <cell r="BU243">
            <v>122</v>
          </cell>
          <cell r="BV243">
            <v>120</v>
          </cell>
          <cell r="BW243">
            <v>118</v>
          </cell>
          <cell r="BX243">
            <v>117</v>
          </cell>
          <cell r="BY243">
            <v>116</v>
          </cell>
          <cell r="BZ243">
            <v>116</v>
          </cell>
          <cell r="CA243">
            <v>116</v>
          </cell>
          <cell r="CB243">
            <v>117</v>
          </cell>
          <cell r="CC243">
            <v>114</v>
          </cell>
          <cell r="CD243">
            <v>112</v>
          </cell>
          <cell r="CE243">
            <v>112</v>
          </cell>
          <cell r="CF243">
            <v>112</v>
          </cell>
          <cell r="CG243">
            <v>111</v>
          </cell>
          <cell r="CH243">
            <v>111</v>
          </cell>
          <cell r="CI243">
            <v>110</v>
          </cell>
          <cell r="CJ243">
            <v>109</v>
          </cell>
          <cell r="CK243">
            <v>106</v>
          </cell>
          <cell r="CL243">
            <v>102</v>
          </cell>
          <cell r="CM243">
            <v>102</v>
          </cell>
          <cell r="CN243">
            <v>105</v>
          </cell>
          <cell r="CO243">
            <v>105</v>
          </cell>
          <cell r="CP243">
            <v>105</v>
          </cell>
          <cell r="CQ243">
            <v>106</v>
          </cell>
          <cell r="CR243">
            <v>105</v>
          </cell>
          <cell r="CS243">
            <v>106</v>
          </cell>
          <cell r="CT243">
            <v>106</v>
          </cell>
          <cell r="CU243">
            <v>106</v>
          </cell>
          <cell r="CV243">
            <v>106</v>
          </cell>
          <cell r="CW243">
            <v>105</v>
          </cell>
          <cell r="CX243">
            <v>105</v>
          </cell>
          <cell r="CY243">
            <v>105</v>
          </cell>
          <cell r="CZ243">
            <v>110</v>
          </cell>
          <cell r="DA243">
            <v>110</v>
          </cell>
          <cell r="DB243">
            <v>112</v>
          </cell>
          <cell r="DC243">
            <v>109</v>
          </cell>
          <cell r="DD243">
            <v>110</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138</v>
          </cell>
          <cell r="H244">
            <v>145</v>
          </cell>
          <cell r="I244">
            <v>148</v>
          </cell>
          <cell r="J244">
            <v>148</v>
          </cell>
          <cell r="K244">
            <v>149</v>
          </cell>
          <cell r="L244">
            <v>150</v>
          </cell>
          <cell r="M244">
            <v>149</v>
          </cell>
          <cell r="N244">
            <v>150</v>
          </cell>
          <cell r="O244">
            <v>149</v>
          </cell>
          <cell r="P244">
            <v>148</v>
          </cell>
          <cell r="Q244">
            <v>150</v>
          </cell>
          <cell r="R244">
            <v>152</v>
          </cell>
          <cell r="S244">
            <v>150</v>
          </cell>
          <cell r="T244">
            <v>150</v>
          </cell>
          <cell r="U244">
            <v>150</v>
          </cell>
          <cell r="V244">
            <v>147</v>
          </cell>
          <cell r="W244">
            <v>151</v>
          </cell>
          <cell r="X244">
            <v>150</v>
          </cell>
          <cell r="Y244">
            <v>153</v>
          </cell>
          <cell r="Z244">
            <v>145</v>
          </cell>
          <cell r="AA244">
            <v>146</v>
          </cell>
          <cell r="AB244">
            <v>143</v>
          </cell>
          <cell r="AC244">
            <v>142</v>
          </cell>
          <cell r="AD244">
            <v>142</v>
          </cell>
          <cell r="AE244">
            <v>137</v>
          </cell>
          <cell r="AF244">
            <v>144</v>
          </cell>
          <cell r="AG244">
            <v>145</v>
          </cell>
          <cell r="AH244">
            <v>145</v>
          </cell>
          <cell r="AI244">
            <v>146</v>
          </cell>
          <cell r="AJ244">
            <v>147</v>
          </cell>
          <cell r="AK244">
            <v>147</v>
          </cell>
          <cell r="AL244">
            <v>145</v>
          </cell>
          <cell r="AM244">
            <v>143</v>
          </cell>
          <cell r="AN244">
            <v>143</v>
          </cell>
          <cell r="AO244">
            <v>143</v>
          </cell>
          <cell r="AP244">
            <v>143</v>
          </cell>
          <cell r="AQ244">
            <v>138</v>
          </cell>
          <cell r="AR244">
            <v>140</v>
          </cell>
          <cell r="AS244">
            <v>140</v>
          </cell>
          <cell r="AT244">
            <v>141</v>
          </cell>
          <cell r="AU244">
            <v>139</v>
          </cell>
          <cell r="AV244">
            <v>139</v>
          </cell>
          <cell r="AW244">
            <v>138</v>
          </cell>
          <cell r="AX244">
            <v>134</v>
          </cell>
          <cell r="AY244">
            <v>134</v>
          </cell>
          <cell r="AZ244">
            <v>133</v>
          </cell>
          <cell r="BA244">
            <v>131</v>
          </cell>
          <cell r="BB244">
            <v>131</v>
          </cell>
          <cell r="BC244">
            <v>130</v>
          </cell>
          <cell r="BD244">
            <v>132</v>
          </cell>
          <cell r="BE244">
            <v>132</v>
          </cell>
          <cell r="BF244">
            <v>134</v>
          </cell>
          <cell r="BG244">
            <v>133</v>
          </cell>
          <cell r="BH244">
            <v>129</v>
          </cell>
          <cell r="BI244">
            <v>128</v>
          </cell>
          <cell r="BJ244">
            <v>125</v>
          </cell>
          <cell r="BK244">
            <v>125</v>
          </cell>
          <cell r="BL244">
            <v>124</v>
          </cell>
          <cell r="BM244">
            <v>123</v>
          </cell>
          <cell r="BN244">
            <v>120</v>
          </cell>
          <cell r="BO244">
            <v>121</v>
          </cell>
          <cell r="BP244">
            <v>127</v>
          </cell>
          <cell r="BQ244">
            <v>124</v>
          </cell>
          <cell r="BR244">
            <v>124</v>
          </cell>
          <cell r="BS244">
            <v>124</v>
          </cell>
          <cell r="BT244">
            <v>123</v>
          </cell>
          <cell r="BU244">
            <v>122</v>
          </cell>
          <cell r="BV244">
            <v>120</v>
          </cell>
          <cell r="BW244">
            <v>118</v>
          </cell>
          <cell r="BX244">
            <v>117</v>
          </cell>
          <cell r="BY244">
            <v>116</v>
          </cell>
          <cell r="BZ244">
            <v>116</v>
          </cell>
          <cell r="CA244">
            <v>116</v>
          </cell>
          <cell r="CB244">
            <v>117</v>
          </cell>
          <cell r="CC244">
            <v>114</v>
          </cell>
          <cell r="CD244">
            <v>112</v>
          </cell>
          <cell r="CE244">
            <v>112</v>
          </cell>
          <cell r="CF244">
            <v>112</v>
          </cell>
          <cell r="CG244">
            <v>111</v>
          </cell>
          <cell r="CH244">
            <v>111</v>
          </cell>
          <cell r="CI244">
            <v>110</v>
          </cell>
          <cell r="CJ244">
            <v>109</v>
          </cell>
          <cell r="CK244">
            <v>106</v>
          </cell>
          <cell r="CL244">
            <v>102</v>
          </cell>
          <cell r="CM244">
            <v>102</v>
          </cell>
          <cell r="CN244">
            <v>105</v>
          </cell>
          <cell r="CO244">
            <v>105</v>
          </cell>
          <cell r="CP244">
            <v>105</v>
          </cell>
          <cell r="CQ244">
            <v>106</v>
          </cell>
          <cell r="CR244">
            <v>105</v>
          </cell>
          <cell r="CS244">
            <v>106</v>
          </cell>
          <cell r="CT244">
            <v>106</v>
          </cell>
          <cell r="CU244">
            <v>106</v>
          </cell>
          <cell r="CV244">
            <v>106</v>
          </cell>
          <cell r="CW244">
            <v>105</v>
          </cell>
          <cell r="CX244">
            <v>105</v>
          </cell>
          <cell r="CY244">
            <v>105</v>
          </cell>
          <cell r="CZ244">
            <v>110</v>
          </cell>
          <cell r="DA244">
            <v>110</v>
          </cell>
          <cell r="DB244">
            <v>112</v>
          </cell>
          <cell r="DC244">
            <v>109</v>
          </cell>
          <cell r="DD244">
            <v>110</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cell r="FJ244" t="str">
            <v/>
          </cell>
          <cell r="FK244" t="str">
            <v/>
          </cell>
          <cell r="FL244" t="str">
            <v/>
          </cell>
          <cell r="FM244" t="str">
            <v/>
          </cell>
          <cell r="FN244" t="str">
            <v/>
          </cell>
          <cell r="FO244" t="str">
            <v/>
          </cell>
          <cell r="FP244" t="str">
            <v/>
          </cell>
          <cell r="FQ244" t="str">
            <v/>
          </cell>
          <cell r="FR244" t="str">
            <v/>
          </cell>
          <cell r="FS244" t="str">
            <v/>
          </cell>
          <cell r="FT244" t="str">
            <v/>
          </cell>
          <cell r="FU244" t="str">
            <v/>
          </cell>
          <cell r="FV244" t="str">
            <v/>
          </cell>
          <cell r="FW244" t="str">
            <v/>
          </cell>
          <cell r="FX244" t="str">
            <v/>
          </cell>
          <cell r="FY244" t="str">
            <v/>
          </cell>
          <cell r="FZ244" t="str">
            <v/>
          </cell>
          <cell r="GA244" t="str">
            <v/>
          </cell>
          <cell r="GB244" t="str">
            <v/>
          </cell>
          <cell r="GC244" t="str">
            <v/>
          </cell>
          <cell r="GD244" t="str">
            <v/>
          </cell>
          <cell r="GE244" t="str">
            <v/>
          </cell>
          <cell r="GF244" t="str">
            <v/>
          </cell>
          <cell r="GG244" t="str">
            <v/>
          </cell>
          <cell r="GH244" t="str">
            <v/>
          </cell>
          <cell r="GI244" t="str">
            <v/>
          </cell>
          <cell r="GJ244" t="str">
            <v/>
          </cell>
          <cell r="GK244" t="str">
            <v/>
          </cell>
          <cell r="GL244" t="str">
            <v/>
          </cell>
          <cell r="GM244" t="str">
            <v/>
          </cell>
          <cell r="GN244" t="str">
            <v/>
          </cell>
          <cell r="GO244" t="str">
            <v/>
          </cell>
          <cell r="GP244" t="str">
            <v/>
          </cell>
          <cell r="GQ244" t="str">
            <v/>
          </cell>
          <cell r="GR244" t="str">
            <v/>
          </cell>
          <cell r="GS244" t="str">
            <v/>
          </cell>
          <cell r="GT244" t="str">
            <v/>
          </cell>
          <cell r="GU244" t="str">
            <v/>
          </cell>
          <cell r="GV244" t="str">
            <v/>
          </cell>
          <cell r="GW244" t="str">
            <v/>
          </cell>
          <cell r="GX244" t="str">
            <v/>
          </cell>
          <cell r="GY244" t="str">
            <v/>
          </cell>
          <cell r="GZ244" t="str">
            <v/>
          </cell>
          <cell r="HA244" t="str">
            <v/>
          </cell>
          <cell r="HB244" t="str">
            <v/>
          </cell>
          <cell r="HC244" t="str">
            <v/>
          </cell>
          <cell r="HD244" t="str">
            <v/>
          </cell>
          <cell r="HE244" t="str">
            <v/>
          </cell>
          <cell r="HF244" t="str">
            <v/>
          </cell>
          <cell r="HG244" t="str">
            <v/>
          </cell>
          <cell r="HH244" t="str">
            <v/>
          </cell>
          <cell r="HI244" t="str">
            <v/>
          </cell>
          <cell r="HJ244" t="str">
            <v/>
          </cell>
          <cell r="HK244" t="str">
            <v/>
          </cell>
          <cell r="HL244" t="str">
            <v/>
          </cell>
          <cell r="HM244" t="str">
            <v/>
          </cell>
          <cell r="HN244" t="str">
            <v/>
          </cell>
          <cell r="HO244" t="str">
            <v/>
          </cell>
          <cell r="HP244" t="str">
            <v/>
          </cell>
          <cell r="HQ244" t="str">
            <v/>
          </cell>
          <cell r="HR244" t="str">
            <v/>
          </cell>
          <cell r="HS244" t="str">
            <v/>
          </cell>
          <cell r="HT244" t="str">
            <v/>
          </cell>
          <cell r="HU244" t="str">
            <v/>
          </cell>
          <cell r="HV244" t="str">
            <v/>
          </cell>
          <cell r="HW244" t="str">
            <v/>
          </cell>
          <cell r="HX244" t="str">
            <v/>
          </cell>
          <cell r="HY244" t="str">
            <v/>
          </cell>
          <cell r="HZ244" t="str">
            <v/>
          </cell>
          <cell r="IA244" t="str">
            <v/>
          </cell>
          <cell r="IB244" t="str">
            <v/>
          </cell>
          <cell r="IC244" t="str">
            <v/>
          </cell>
          <cell r="ID244" t="str">
            <v/>
          </cell>
          <cell r="IE244" t="str">
            <v/>
          </cell>
          <cell r="IF244" t="str">
            <v/>
          </cell>
          <cell r="IG244" t="str">
            <v/>
          </cell>
          <cell r="IH244" t="str">
            <v/>
          </cell>
          <cell r="II244" t="str">
            <v/>
          </cell>
          <cell r="IJ244" t="str">
            <v/>
          </cell>
          <cell r="IK244" t="str">
            <v/>
          </cell>
          <cell r="IL244" t="str">
            <v/>
          </cell>
          <cell r="IM244" t="str">
            <v/>
          </cell>
          <cell r="IN244" t="str">
            <v/>
          </cell>
          <cell r="IO244" t="str">
            <v/>
          </cell>
          <cell r="IP244" t="str">
            <v/>
          </cell>
          <cell r="IQ244" t="str">
            <v/>
          </cell>
          <cell r="IR244" t="str">
            <v/>
          </cell>
          <cell r="IS244" t="str">
            <v/>
          </cell>
          <cell r="IT244" t="str">
            <v/>
          </cell>
          <cell r="IU244" t="str">
            <v/>
          </cell>
          <cell r="IV244" t="str">
            <v/>
          </cell>
          <cell r="IW244" t="str">
            <v/>
          </cell>
          <cell r="IX244" t="str">
            <v/>
          </cell>
          <cell r="IY244" t="str">
            <v/>
          </cell>
          <cell r="IZ244" t="str">
            <v/>
          </cell>
          <cell r="JA244" t="str">
            <v/>
          </cell>
          <cell r="JB244" t="str">
            <v/>
          </cell>
          <cell r="JC244" t="str">
            <v/>
          </cell>
          <cell r="JD244" t="str">
            <v/>
          </cell>
          <cell r="JE244" t="str">
            <v/>
          </cell>
          <cell r="JF244" t="str">
            <v/>
          </cell>
          <cell r="JG244" t="str">
            <v/>
          </cell>
          <cell r="JH244" t="str">
            <v/>
          </cell>
          <cell r="JI244" t="str">
            <v/>
          </cell>
          <cell r="JJ244" t="str">
            <v/>
          </cell>
          <cell r="JK244" t="str">
            <v/>
          </cell>
          <cell r="JL244" t="str">
            <v/>
          </cell>
          <cell r="JM244" t="str">
            <v/>
          </cell>
          <cell r="JN244" t="str">
            <v/>
          </cell>
          <cell r="JO244" t="str">
            <v/>
          </cell>
          <cell r="JP244" t="str">
            <v/>
          </cell>
          <cell r="JQ244" t="str">
            <v/>
          </cell>
          <cell r="JR244" t="str">
            <v/>
          </cell>
          <cell r="JS244" t="str">
            <v/>
          </cell>
          <cell r="JT244" t="str">
            <v/>
          </cell>
          <cell r="JU244" t="str">
            <v/>
          </cell>
          <cell r="JV244" t="str">
            <v/>
          </cell>
          <cell r="JW244" t="str">
            <v/>
          </cell>
        </row>
        <row r="245">
          <cell r="F245">
            <v>243</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3556</v>
          </cell>
          <cell r="H246">
            <v>3540</v>
          </cell>
          <cell r="I246">
            <v>3529</v>
          </cell>
          <cell r="J246">
            <v>3526</v>
          </cell>
          <cell r="K246">
            <v>3525</v>
          </cell>
          <cell r="L246">
            <v>3522</v>
          </cell>
          <cell r="M246">
            <v>3521</v>
          </cell>
          <cell r="N246">
            <v>3519</v>
          </cell>
          <cell r="O246">
            <v>3519</v>
          </cell>
          <cell r="P246">
            <v>3514</v>
          </cell>
          <cell r="Q246">
            <v>3735</v>
          </cell>
          <cell r="R246">
            <v>3727</v>
          </cell>
          <cell r="S246">
            <v>3717</v>
          </cell>
          <cell r="T246">
            <v>3709</v>
          </cell>
          <cell r="U246">
            <v>3700</v>
          </cell>
          <cell r="V246">
            <v>3678</v>
          </cell>
          <cell r="W246">
            <v>3649</v>
          </cell>
          <cell r="X246">
            <v>3613</v>
          </cell>
          <cell r="Y246">
            <v>3572</v>
          </cell>
          <cell r="Z246">
            <v>3544</v>
          </cell>
          <cell r="AA246">
            <v>3542</v>
          </cell>
          <cell r="AB246">
            <v>3536</v>
          </cell>
          <cell r="AC246">
            <v>3745</v>
          </cell>
          <cell r="AD246">
            <v>3737</v>
          </cell>
          <cell r="AE246">
            <v>3709</v>
          </cell>
          <cell r="AF246">
            <v>3690</v>
          </cell>
          <cell r="AG246">
            <v>3678</v>
          </cell>
          <cell r="AH246">
            <v>3670</v>
          </cell>
          <cell r="AI246">
            <v>3619</v>
          </cell>
          <cell r="AJ246">
            <v>3587</v>
          </cell>
          <cell r="AK246">
            <v>3575</v>
          </cell>
          <cell r="AL246">
            <v>3562</v>
          </cell>
          <cell r="AM246">
            <v>3554</v>
          </cell>
          <cell r="AN246">
            <v>3544</v>
          </cell>
          <cell r="AO246">
            <v>3712</v>
          </cell>
          <cell r="AP246">
            <v>3703</v>
          </cell>
          <cell r="AQ246">
            <v>3699</v>
          </cell>
          <cell r="AR246">
            <v>3692</v>
          </cell>
          <cell r="AS246">
            <v>3681</v>
          </cell>
          <cell r="AT246">
            <v>3671</v>
          </cell>
          <cell r="AU246">
            <v>3668</v>
          </cell>
          <cell r="AV246">
            <v>3658</v>
          </cell>
          <cell r="AW246">
            <v>3654</v>
          </cell>
          <cell r="AX246">
            <v>3651</v>
          </cell>
          <cell r="AY246">
            <v>3624</v>
          </cell>
          <cell r="AZ246">
            <v>3623</v>
          </cell>
          <cell r="BA246">
            <v>3791</v>
          </cell>
          <cell r="BB246">
            <v>3791</v>
          </cell>
          <cell r="BC246">
            <v>3782</v>
          </cell>
          <cell r="BD246">
            <v>3768</v>
          </cell>
          <cell r="BE246">
            <v>3751</v>
          </cell>
          <cell r="BF246">
            <v>3729</v>
          </cell>
          <cell r="BG246">
            <v>3717</v>
          </cell>
          <cell r="BH246">
            <v>3707</v>
          </cell>
          <cell r="BI246">
            <v>3699</v>
          </cell>
          <cell r="BJ246">
            <v>3657</v>
          </cell>
          <cell r="BK246">
            <v>3611</v>
          </cell>
          <cell r="BL246">
            <v>3600</v>
          </cell>
          <cell r="BM246">
            <v>3760</v>
          </cell>
          <cell r="BN246">
            <v>3735</v>
          </cell>
          <cell r="BO246">
            <v>3703</v>
          </cell>
          <cell r="BP246">
            <v>3683</v>
          </cell>
          <cell r="BQ246">
            <v>3635</v>
          </cell>
          <cell r="BR246">
            <v>3620</v>
          </cell>
          <cell r="BS246">
            <v>3607</v>
          </cell>
          <cell r="BT246">
            <v>3474</v>
          </cell>
          <cell r="BU246">
            <v>3452</v>
          </cell>
          <cell r="BV246">
            <v>3437</v>
          </cell>
          <cell r="BW246">
            <v>3343</v>
          </cell>
          <cell r="BX246">
            <v>3319</v>
          </cell>
          <cell r="BY246">
            <v>3303</v>
          </cell>
          <cell r="BZ246">
            <v>3417</v>
          </cell>
          <cell r="CA246">
            <v>3394</v>
          </cell>
          <cell r="CB246">
            <v>3385</v>
          </cell>
          <cell r="CC246">
            <v>3311</v>
          </cell>
          <cell r="CD246">
            <v>3084</v>
          </cell>
          <cell r="CE246">
            <v>3070</v>
          </cell>
          <cell r="CF246">
            <v>3066</v>
          </cell>
          <cell r="CG246">
            <v>3049</v>
          </cell>
          <cell r="CH246">
            <v>3041</v>
          </cell>
          <cell r="CI246">
            <v>3025</v>
          </cell>
          <cell r="CJ246">
            <v>2993</v>
          </cell>
          <cell r="CK246">
            <v>3009</v>
          </cell>
          <cell r="CL246">
            <v>2962</v>
          </cell>
          <cell r="CM246">
            <v>2945</v>
          </cell>
          <cell r="CN246">
            <v>2932</v>
          </cell>
          <cell r="CO246">
            <v>2913</v>
          </cell>
          <cell r="CP246">
            <v>2733</v>
          </cell>
          <cell r="CQ246">
            <v>2718</v>
          </cell>
          <cell r="CR246">
            <v>2699</v>
          </cell>
          <cell r="CS246">
            <v>2677</v>
          </cell>
          <cell r="CT246">
            <v>2665</v>
          </cell>
          <cell r="CU246">
            <v>2630</v>
          </cell>
          <cell r="CV246">
            <v>2613</v>
          </cell>
          <cell r="CW246">
            <v>2825</v>
          </cell>
          <cell r="CX246">
            <v>2779</v>
          </cell>
          <cell r="CY246">
            <v>2761</v>
          </cell>
          <cell r="CZ246">
            <v>2742</v>
          </cell>
          <cell r="DA246">
            <v>2727</v>
          </cell>
          <cell r="DB246">
            <v>2612</v>
          </cell>
          <cell r="DC246">
            <v>2600</v>
          </cell>
          <cell r="DD246">
            <v>2592</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cell r="G247">
            <v>3201</v>
          </cell>
          <cell r="H247">
            <v>3192</v>
          </cell>
          <cell r="I247">
            <v>3184</v>
          </cell>
          <cell r="J247">
            <v>3205</v>
          </cell>
          <cell r="K247">
            <v>3211</v>
          </cell>
          <cell r="L247">
            <v>3238</v>
          </cell>
          <cell r="M247">
            <v>3247</v>
          </cell>
          <cell r="N247">
            <v>3361</v>
          </cell>
          <cell r="O247">
            <v>3409</v>
          </cell>
          <cell r="P247">
            <v>3448</v>
          </cell>
          <cell r="Q247">
            <v>3445</v>
          </cell>
          <cell r="R247">
            <v>3446</v>
          </cell>
          <cell r="S247">
            <v>3444</v>
          </cell>
          <cell r="T247">
            <v>3441</v>
          </cell>
          <cell r="U247">
            <v>3434</v>
          </cell>
          <cell r="V247">
            <v>3413</v>
          </cell>
          <cell r="W247">
            <v>3383</v>
          </cell>
          <cell r="X247">
            <v>3347</v>
          </cell>
          <cell r="Y247">
            <v>3314</v>
          </cell>
          <cell r="Z247">
            <v>3390</v>
          </cell>
          <cell r="AA247">
            <v>3461</v>
          </cell>
          <cell r="AB247">
            <v>3458</v>
          </cell>
          <cell r="AC247">
            <v>3446</v>
          </cell>
          <cell r="AD247">
            <v>3441</v>
          </cell>
          <cell r="AE247">
            <v>3426</v>
          </cell>
          <cell r="AF247">
            <v>3411</v>
          </cell>
          <cell r="AG247">
            <v>3401</v>
          </cell>
          <cell r="AH247">
            <v>3405</v>
          </cell>
          <cell r="AI247">
            <v>3361</v>
          </cell>
          <cell r="AJ247">
            <v>3329</v>
          </cell>
          <cell r="AK247">
            <v>3339</v>
          </cell>
          <cell r="AL247">
            <v>3406</v>
          </cell>
          <cell r="AM247">
            <v>3474</v>
          </cell>
          <cell r="AN247">
            <v>3467</v>
          </cell>
          <cell r="AO247">
            <v>3494</v>
          </cell>
          <cell r="AP247">
            <v>3485</v>
          </cell>
          <cell r="AQ247">
            <v>3487</v>
          </cell>
          <cell r="AR247">
            <v>3482</v>
          </cell>
          <cell r="AS247">
            <v>3476</v>
          </cell>
          <cell r="AT247">
            <v>3475</v>
          </cell>
          <cell r="AU247">
            <v>3472</v>
          </cell>
          <cell r="AV247">
            <v>3479</v>
          </cell>
          <cell r="AW247">
            <v>3560</v>
          </cell>
          <cell r="AX247">
            <v>3596</v>
          </cell>
          <cell r="AY247">
            <v>3593</v>
          </cell>
          <cell r="AZ247">
            <v>3592</v>
          </cell>
          <cell r="BA247">
            <v>3616</v>
          </cell>
          <cell r="BB247">
            <v>3614</v>
          </cell>
          <cell r="BC247">
            <v>3605</v>
          </cell>
          <cell r="BD247">
            <v>3592</v>
          </cell>
          <cell r="BE247">
            <v>3575</v>
          </cell>
          <cell r="BF247">
            <v>3553</v>
          </cell>
          <cell r="BG247">
            <v>3541</v>
          </cell>
          <cell r="BH247">
            <v>3531</v>
          </cell>
          <cell r="BI247">
            <v>3529</v>
          </cell>
          <cell r="BJ247">
            <v>3608</v>
          </cell>
          <cell r="BK247">
            <v>3580</v>
          </cell>
          <cell r="BL247">
            <v>3570</v>
          </cell>
          <cell r="BM247">
            <v>3584</v>
          </cell>
          <cell r="BN247">
            <v>3559</v>
          </cell>
          <cell r="BO247">
            <v>3527</v>
          </cell>
          <cell r="BP247">
            <v>3507</v>
          </cell>
          <cell r="BQ247">
            <v>3459</v>
          </cell>
          <cell r="BR247">
            <v>3444</v>
          </cell>
          <cell r="BS247">
            <v>3431</v>
          </cell>
          <cell r="BT247">
            <v>3298</v>
          </cell>
          <cell r="BU247">
            <v>3367</v>
          </cell>
          <cell r="BV247">
            <v>3353</v>
          </cell>
          <cell r="BW247">
            <v>3267</v>
          </cell>
          <cell r="BX247">
            <v>3245</v>
          </cell>
          <cell r="BY247">
            <v>3231</v>
          </cell>
          <cell r="BZ247">
            <v>3218</v>
          </cell>
          <cell r="CA247">
            <v>3194</v>
          </cell>
          <cell r="CB247">
            <v>3185</v>
          </cell>
          <cell r="CC247">
            <v>3113</v>
          </cell>
          <cell r="CD247">
            <v>2887</v>
          </cell>
          <cell r="CE247">
            <v>2880</v>
          </cell>
          <cell r="CF247">
            <v>2879</v>
          </cell>
          <cell r="CG247">
            <v>2864</v>
          </cell>
          <cell r="CH247">
            <v>2897</v>
          </cell>
          <cell r="CI247">
            <v>2884</v>
          </cell>
          <cell r="CJ247">
            <v>2852</v>
          </cell>
          <cell r="CK247">
            <v>2755</v>
          </cell>
          <cell r="CL247">
            <v>2743</v>
          </cell>
          <cell r="CM247">
            <v>2734</v>
          </cell>
          <cell r="CN247">
            <v>2739</v>
          </cell>
          <cell r="CO247">
            <v>2728</v>
          </cell>
          <cell r="CP247">
            <v>2550</v>
          </cell>
          <cell r="CQ247">
            <v>2537</v>
          </cell>
          <cell r="CR247">
            <v>2518</v>
          </cell>
          <cell r="CS247">
            <v>2496</v>
          </cell>
          <cell r="CT247">
            <v>2582</v>
          </cell>
          <cell r="CU247">
            <v>2556</v>
          </cell>
          <cell r="CV247">
            <v>2542</v>
          </cell>
          <cell r="CW247">
            <v>2525</v>
          </cell>
          <cell r="CX247">
            <v>2489</v>
          </cell>
          <cell r="CY247">
            <v>2473</v>
          </cell>
          <cell r="CZ247">
            <v>2456</v>
          </cell>
          <cell r="DA247">
            <v>2442</v>
          </cell>
          <cell r="DB247">
            <v>2332</v>
          </cell>
          <cell r="DC247">
            <v>2323</v>
          </cell>
          <cell r="DD247">
            <v>2316</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
          </cell>
          <cell r="ET247" t="str">
            <v/>
          </cell>
          <cell r="EU247" t="str">
            <v/>
          </cell>
          <cell r="EV247" t="str">
            <v/>
          </cell>
          <cell r="EW247" t="str">
            <v/>
          </cell>
          <cell r="EX247" t="str">
            <v/>
          </cell>
          <cell r="EY247" t="str">
            <v/>
          </cell>
          <cell r="EZ247" t="str">
            <v/>
          </cell>
          <cell r="FA247" t="str">
            <v/>
          </cell>
          <cell r="FB247" t="str">
            <v/>
          </cell>
          <cell r="FC247" t="str">
            <v/>
          </cell>
          <cell r="FD247" t="str">
            <v/>
          </cell>
          <cell r="FE247" t="str">
            <v/>
          </cell>
          <cell r="FF247" t="str">
            <v/>
          </cell>
          <cell r="FG247" t="str">
            <v/>
          </cell>
          <cell r="FH247" t="str">
            <v/>
          </cell>
          <cell r="FI247" t="str">
            <v/>
          </cell>
          <cell r="FJ247" t="str">
            <v/>
          </cell>
          <cell r="FK247" t="str">
            <v/>
          </cell>
          <cell r="FL247" t="str">
            <v/>
          </cell>
          <cell r="FM247" t="str">
            <v/>
          </cell>
          <cell r="FN247" t="str">
            <v/>
          </cell>
          <cell r="FO247" t="str">
            <v/>
          </cell>
          <cell r="FP247" t="str">
            <v/>
          </cell>
          <cell r="FQ247" t="str">
            <v/>
          </cell>
          <cell r="FR247" t="str">
            <v/>
          </cell>
          <cell r="FS247" t="str">
            <v/>
          </cell>
          <cell r="FT247" t="str">
            <v/>
          </cell>
          <cell r="FU247" t="str">
            <v/>
          </cell>
          <cell r="FV247" t="str">
            <v/>
          </cell>
          <cell r="FW247" t="str">
            <v/>
          </cell>
          <cell r="FX247" t="str">
            <v/>
          </cell>
          <cell r="FY247" t="str">
            <v/>
          </cell>
          <cell r="FZ247" t="str">
            <v/>
          </cell>
          <cell r="GA247" t="str">
            <v/>
          </cell>
          <cell r="GB247" t="str">
            <v/>
          </cell>
          <cell r="GC247" t="str">
            <v/>
          </cell>
          <cell r="GD247" t="str">
            <v/>
          </cell>
          <cell r="GE247" t="str">
            <v/>
          </cell>
          <cell r="GF247" t="str">
            <v/>
          </cell>
          <cell r="GG247" t="str">
            <v/>
          </cell>
          <cell r="GH247" t="str">
            <v/>
          </cell>
          <cell r="GI247" t="str">
            <v/>
          </cell>
          <cell r="GJ247" t="str">
            <v/>
          </cell>
          <cell r="GK247" t="str">
            <v/>
          </cell>
          <cell r="GL247" t="str">
            <v/>
          </cell>
          <cell r="GM247" t="str">
            <v/>
          </cell>
          <cell r="GN247" t="str">
            <v/>
          </cell>
          <cell r="GO247" t="str">
            <v/>
          </cell>
          <cell r="GP247" t="str">
            <v/>
          </cell>
          <cell r="GQ247" t="str">
            <v/>
          </cell>
          <cell r="GR247" t="str">
            <v/>
          </cell>
          <cell r="GS247" t="str">
            <v/>
          </cell>
          <cell r="GT247" t="str">
            <v/>
          </cell>
          <cell r="GU247" t="str">
            <v/>
          </cell>
          <cell r="GV247" t="str">
            <v/>
          </cell>
          <cell r="GW247" t="str">
            <v/>
          </cell>
          <cell r="GX247" t="str">
            <v/>
          </cell>
          <cell r="GY247" t="str">
            <v/>
          </cell>
          <cell r="GZ247" t="str">
            <v/>
          </cell>
          <cell r="HA247" t="str">
            <v/>
          </cell>
          <cell r="HB247" t="str">
            <v/>
          </cell>
          <cell r="HC247" t="str">
            <v/>
          </cell>
          <cell r="HD247" t="str">
            <v/>
          </cell>
          <cell r="HE247" t="str">
            <v/>
          </cell>
          <cell r="HF247" t="str">
            <v/>
          </cell>
          <cell r="HG247" t="str">
            <v/>
          </cell>
          <cell r="HH247" t="str">
            <v/>
          </cell>
          <cell r="HI247" t="str">
            <v/>
          </cell>
          <cell r="HJ247" t="str">
            <v/>
          </cell>
          <cell r="HK247" t="str">
            <v/>
          </cell>
          <cell r="HL247" t="str">
            <v/>
          </cell>
          <cell r="HM247" t="str">
            <v/>
          </cell>
          <cell r="HN247" t="str">
            <v/>
          </cell>
          <cell r="HO247" t="str">
            <v/>
          </cell>
          <cell r="HP247" t="str">
            <v/>
          </cell>
          <cell r="HQ247" t="str">
            <v/>
          </cell>
          <cell r="HR247" t="str">
            <v/>
          </cell>
          <cell r="HS247" t="str">
            <v/>
          </cell>
          <cell r="HT247" t="str">
            <v/>
          </cell>
          <cell r="HU247" t="str">
            <v/>
          </cell>
          <cell r="HV247" t="str">
            <v/>
          </cell>
          <cell r="HW247" t="str">
            <v/>
          </cell>
          <cell r="HX247" t="str">
            <v/>
          </cell>
          <cell r="HY247" t="str">
            <v/>
          </cell>
          <cell r="HZ247" t="str">
            <v/>
          </cell>
          <cell r="IA247" t="str">
            <v/>
          </cell>
          <cell r="IB247" t="str">
            <v/>
          </cell>
          <cell r="IC247" t="str">
            <v/>
          </cell>
          <cell r="ID247" t="str">
            <v/>
          </cell>
          <cell r="IE247" t="str">
            <v/>
          </cell>
          <cell r="IF247" t="str">
            <v/>
          </cell>
          <cell r="IG247" t="str">
            <v/>
          </cell>
          <cell r="IH247" t="str">
            <v/>
          </cell>
          <cell r="II247" t="str">
            <v/>
          </cell>
          <cell r="IJ247" t="str">
            <v/>
          </cell>
          <cell r="IK247" t="str">
            <v/>
          </cell>
          <cell r="IL247" t="str">
            <v/>
          </cell>
          <cell r="IM247" t="str">
            <v/>
          </cell>
          <cell r="IN247" t="str">
            <v/>
          </cell>
          <cell r="IO247" t="str">
            <v/>
          </cell>
          <cell r="IP247" t="str">
            <v/>
          </cell>
          <cell r="IQ247" t="str">
            <v/>
          </cell>
          <cell r="IR247" t="str">
            <v/>
          </cell>
          <cell r="IS247" t="str">
            <v/>
          </cell>
          <cell r="IT247" t="str">
            <v/>
          </cell>
          <cell r="IU247" t="str">
            <v/>
          </cell>
          <cell r="IV247" t="str">
            <v/>
          </cell>
          <cell r="IW247" t="str">
            <v/>
          </cell>
          <cell r="IX247" t="str">
            <v/>
          </cell>
          <cell r="IY247" t="str">
            <v/>
          </cell>
          <cell r="IZ247" t="str">
            <v/>
          </cell>
          <cell r="JA247" t="str">
            <v/>
          </cell>
          <cell r="JB247" t="str">
            <v/>
          </cell>
          <cell r="JC247" t="str">
            <v/>
          </cell>
          <cell r="JD247" t="str">
            <v/>
          </cell>
          <cell r="JE247" t="str">
            <v/>
          </cell>
          <cell r="JF247" t="str">
            <v/>
          </cell>
          <cell r="JG247" t="str">
            <v/>
          </cell>
          <cell r="JH247" t="str">
            <v/>
          </cell>
          <cell r="JI247" t="str">
            <v/>
          </cell>
          <cell r="JJ247" t="str">
            <v/>
          </cell>
          <cell r="JK247" t="str">
            <v/>
          </cell>
          <cell r="JL247" t="str">
            <v/>
          </cell>
          <cell r="JM247" t="str">
            <v/>
          </cell>
          <cell r="JN247" t="str">
            <v/>
          </cell>
          <cell r="JO247" t="str">
            <v/>
          </cell>
          <cell r="JP247" t="str">
            <v/>
          </cell>
          <cell r="JQ247" t="str">
            <v/>
          </cell>
          <cell r="JR247" t="str">
            <v/>
          </cell>
          <cell r="JS247" t="str">
            <v/>
          </cell>
          <cell r="JT247" t="str">
            <v/>
          </cell>
          <cell r="JU247" t="str">
            <v/>
          </cell>
          <cell r="JV247" t="str">
            <v/>
          </cell>
          <cell r="JW247" t="str">
            <v/>
          </cell>
        </row>
        <row r="248">
          <cell r="F248">
            <v>246</v>
          </cell>
          <cell r="G248">
            <v>355</v>
          </cell>
          <cell r="H248">
            <v>348</v>
          </cell>
          <cell r="I248">
            <v>345</v>
          </cell>
          <cell r="J248">
            <v>321</v>
          </cell>
          <cell r="K248">
            <v>314</v>
          </cell>
          <cell r="L248">
            <v>284</v>
          </cell>
          <cell r="M248">
            <v>274</v>
          </cell>
          <cell r="N248">
            <v>158</v>
          </cell>
          <cell r="O248">
            <v>110</v>
          </cell>
          <cell r="P248">
            <v>66</v>
          </cell>
          <cell r="Q248">
            <v>290</v>
          </cell>
          <cell r="R248">
            <v>281</v>
          </cell>
          <cell r="S248">
            <v>273</v>
          </cell>
          <cell r="T248">
            <v>268</v>
          </cell>
          <cell r="U248">
            <v>266</v>
          </cell>
          <cell r="V248">
            <v>265</v>
          </cell>
          <cell r="W248">
            <v>266</v>
          </cell>
          <cell r="X248">
            <v>266</v>
          </cell>
          <cell r="Y248">
            <v>258</v>
          </cell>
          <cell r="Z248">
            <v>154</v>
          </cell>
          <cell r="AA248">
            <v>81</v>
          </cell>
          <cell r="AB248">
            <v>78</v>
          </cell>
          <cell r="AC248">
            <v>299</v>
          </cell>
          <cell r="AD248">
            <v>296</v>
          </cell>
          <cell r="AE248">
            <v>283</v>
          </cell>
          <cell r="AF248">
            <v>279</v>
          </cell>
          <cell r="AG248">
            <v>277</v>
          </cell>
          <cell r="AH248">
            <v>265</v>
          </cell>
          <cell r="AI248">
            <v>258</v>
          </cell>
          <cell r="AJ248">
            <v>258</v>
          </cell>
          <cell r="AK248">
            <v>236</v>
          </cell>
          <cell r="AL248">
            <v>156</v>
          </cell>
          <cell r="AM248">
            <v>80</v>
          </cell>
          <cell r="AN248">
            <v>77</v>
          </cell>
          <cell r="AO248">
            <v>218</v>
          </cell>
          <cell r="AP248">
            <v>218</v>
          </cell>
          <cell r="AQ248">
            <v>212</v>
          </cell>
          <cell r="AR248">
            <v>210</v>
          </cell>
          <cell r="AS248">
            <v>205</v>
          </cell>
          <cell r="AT248">
            <v>196</v>
          </cell>
          <cell r="AU248">
            <v>196</v>
          </cell>
          <cell r="AV248">
            <v>179</v>
          </cell>
          <cell r="AW248">
            <v>94</v>
          </cell>
          <cell r="AX248">
            <v>55</v>
          </cell>
          <cell r="AY248">
            <v>31</v>
          </cell>
          <cell r="AZ248">
            <v>31</v>
          </cell>
          <cell r="BA248">
            <v>175</v>
          </cell>
          <cell r="BB248">
            <v>177</v>
          </cell>
          <cell r="BC248">
            <v>177</v>
          </cell>
          <cell r="BD248">
            <v>176</v>
          </cell>
          <cell r="BE248">
            <v>176</v>
          </cell>
          <cell r="BF248">
            <v>176</v>
          </cell>
          <cell r="BG248">
            <v>176</v>
          </cell>
          <cell r="BH248">
            <v>176</v>
          </cell>
          <cell r="BI248">
            <v>170</v>
          </cell>
          <cell r="BJ248">
            <v>49</v>
          </cell>
          <cell r="BK248">
            <v>31</v>
          </cell>
          <cell r="BL248">
            <v>30</v>
          </cell>
          <cell r="BM248">
            <v>176</v>
          </cell>
          <cell r="BN248">
            <v>176</v>
          </cell>
          <cell r="BO248">
            <v>176</v>
          </cell>
          <cell r="BP248">
            <v>176</v>
          </cell>
          <cell r="BQ248">
            <v>176</v>
          </cell>
          <cell r="BR248">
            <v>176</v>
          </cell>
          <cell r="BS248">
            <v>176</v>
          </cell>
          <cell r="BT248">
            <v>176</v>
          </cell>
          <cell r="BU248">
            <v>85</v>
          </cell>
          <cell r="BV248">
            <v>84</v>
          </cell>
          <cell r="BW248">
            <v>76</v>
          </cell>
          <cell r="BX248">
            <v>74</v>
          </cell>
          <cell r="BY248">
            <v>72</v>
          </cell>
          <cell r="BZ248">
            <v>199</v>
          </cell>
          <cell r="CA248">
            <v>200</v>
          </cell>
          <cell r="CB248">
            <v>200</v>
          </cell>
          <cell r="CC248">
            <v>198</v>
          </cell>
          <cell r="CD248">
            <v>197</v>
          </cell>
          <cell r="CE248">
            <v>190</v>
          </cell>
          <cell r="CF248">
            <v>187</v>
          </cell>
          <cell r="CG248">
            <v>185</v>
          </cell>
          <cell r="CH248">
            <v>144</v>
          </cell>
          <cell r="CI248">
            <v>141</v>
          </cell>
          <cell r="CJ248">
            <v>141</v>
          </cell>
          <cell r="CK248">
            <v>254</v>
          </cell>
          <cell r="CL248">
            <v>219</v>
          </cell>
          <cell r="CM248">
            <v>211</v>
          </cell>
          <cell r="CN248">
            <v>193</v>
          </cell>
          <cell r="CO248">
            <v>185</v>
          </cell>
          <cell r="CP248">
            <v>183</v>
          </cell>
          <cell r="CQ248">
            <v>181</v>
          </cell>
          <cell r="CR248">
            <v>181</v>
          </cell>
          <cell r="CS248">
            <v>181</v>
          </cell>
          <cell r="CT248">
            <v>83</v>
          </cell>
          <cell r="CU248">
            <v>74</v>
          </cell>
          <cell r="CV248">
            <v>71</v>
          </cell>
          <cell r="CW248">
            <v>300</v>
          </cell>
          <cell r="CX248">
            <v>290</v>
          </cell>
          <cell r="CY248">
            <v>288</v>
          </cell>
          <cell r="CZ248">
            <v>286</v>
          </cell>
          <cell r="DA248">
            <v>285</v>
          </cell>
          <cell r="DB248">
            <v>280</v>
          </cell>
          <cell r="DC248">
            <v>277</v>
          </cell>
          <cell r="DD248">
            <v>276</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row>
        <row r="250">
          <cell r="F250">
            <v>248</v>
          </cell>
        </row>
        <row r="251">
          <cell r="F251">
            <v>249</v>
          </cell>
          <cell r="G251">
            <v>0</v>
          </cell>
          <cell r="H251">
            <v>828</v>
          </cell>
          <cell r="I251">
            <v>1109</v>
          </cell>
          <cell r="J251">
            <v>675</v>
          </cell>
          <cell r="K251">
            <v>958</v>
          </cell>
          <cell r="L251">
            <v>1192</v>
          </cell>
          <cell r="M251">
            <v>2604</v>
          </cell>
          <cell r="N251">
            <v>1262</v>
          </cell>
          <cell r="O251">
            <v>841</v>
          </cell>
          <cell r="P251">
            <v>314</v>
          </cell>
          <cell r="Q251">
            <v>2046</v>
          </cell>
          <cell r="R251">
            <v>957</v>
          </cell>
          <cell r="S251">
            <v>1500</v>
          </cell>
          <cell r="T251">
            <v>653</v>
          </cell>
          <cell r="U251">
            <v>1212</v>
          </cell>
          <cell r="V251">
            <v>690</v>
          </cell>
          <cell r="W251">
            <v>783</v>
          </cell>
          <cell r="X251">
            <v>1092</v>
          </cell>
          <cell r="Y251">
            <v>2806</v>
          </cell>
          <cell r="Z251">
            <v>1185</v>
          </cell>
          <cell r="AA251">
            <v>1068</v>
          </cell>
          <cell r="AB251">
            <v>315</v>
          </cell>
          <cell r="AC251">
            <v>2186</v>
          </cell>
          <cell r="AD251">
            <v>1229</v>
          </cell>
          <cell r="AE251">
            <v>1441</v>
          </cell>
          <cell r="AF251">
            <v>1020</v>
          </cell>
          <cell r="AG251">
            <v>1493</v>
          </cell>
          <cell r="AH251">
            <v>981</v>
          </cell>
          <cell r="AI251">
            <v>1063</v>
          </cell>
          <cell r="AJ251">
            <v>1202</v>
          </cell>
          <cell r="AK251">
            <v>2458</v>
          </cell>
          <cell r="AL251">
            <v>1090</v>
          </cell>
          <cell r="AM251">
            <v>1276</v>
          </cell>
          <cell r="AN251">
            <v>30</v>
          </cell>
          <cell r="AO251">
            <v>1547</v>
          </cell>
          <cell r="AP251">
            <v>799</v>
          </cell>
          <cell r="AQ251">
            <v>947</v>
          </cell>
          <cell r="AR251">
            <v>173</v>
          </cell>
          <cell r="AS251">
            <v>485</v>
          </cell>
          <cell r="AT251">
            <v>214</v>
          </cell>
          <cell r="AU251">
            <v>378</v>
          </cell>
          <cell r="AV251">
            <v>614</v>
          </cell>
          <cell r="AW251">
            <v>1771</v>
          </cell>
          <cell r="AX251">
            <v>1271</v>
          </cell>
          <cell r="AY251">
            <v>989</v>
          </cell>
          <cell r="AZ251">
            <v>28</v>
          </cell>
          <cell r="BA251">
            <v>1371</v>
          </cell>
          <cell r="BB251">
            <v>624</v>
          </cell>
          <cell r="BC251">
            <v>847</v>
          </cell>
          <cell r="BD251">
            <v>821</v>
          </cell>
          <cell r="BE251">
            <v>1337</v>
          </cell>
          <cell r="BF251">
            <v>380</v>
          </cell>
          <cell r="BG251">
            <v>564</v>
          </cell>
          <cell r="BH251">
            <v>777</v>
          </cell>
          <cell r="BI251">
            <v>1939</v>
          </cell>
          <cell r="BJ251">
            <v>1165</v>
          </cell>
          <cell r="BK251">
            <v>829</v>
          </cell>
          <cell r="BL251">
            <v>22</v>
          </cell>
          <cell r="BM251">
            <v>1560</v>
          </cell>
          <cell r="BN251">
            <v>708</v>
          </cell>
          <cell r="BO251">
            <v>1085</v>
          </cell>
          <cell r="BP251">
            <v>1114</v>
          </cell>
          <cell r="BQ251">
            <v>983</v>
          </cell>
          <cell r="BR251">
            <v>448</v>
          </cell>
          <cell r="BS251">
            <v>474</v>
          </cell>
          <cell r="BT251">
            <v>344</v>
          </cell>
          <cell r="BU251">
            <v>2005</v>
          </cell>
          <cell r="BV251">
            <v>1030</v>
          </cell>
          <cell r="BW251">
            <v>592</v>
          </cell>
          <cell r="BX251">
            <v>122</v>
          </cell>
          <cell r="BY251">
            <v>1129</v>
          </cell>
          <cell r="BZ251">
            <v>733</v>
          </cell>
          <cell r="CA251">
            <v>1321</v>
          </cell>
          <cell r="CB251">
            <v>701</v>
          </cell>
          <cell r="CC251">
            <v>571</v>
          </cell>
          <cell r="CD251">
            <v>625</v>
          </cell>
          <cell r="CE251">
            <v>368</v>
          </cell>
          <cell r="CF251">
            <v>259</v>
          </cell>
          <cell r="CG251">
            <v>1574</v>
          </cell>
          <cell r="CH251">
            <v>414</v>
          </cell>
          <cell r="CI251">
            <v>402</v>
          </cell>
          <cell r="CJ251">
            <v>71</v>
          </cell>
          <cell r="CK251">
            <v>733</v>
          </cell>
          <cell r="CL251">
            <v>472</v>
          </cell>
          <cell r="CM251">
            <v>833</v>
          </cell>
          <cell r="CN251">
            <v>561</v>
          </cell>
          <cell r="CO251">
            <v>494</v>
          </cell>
          <cell r="CP251">
            <v>662</v>
          </cell>
          <cell r="CQ251">
            <v>513</v>
          </cell>
          <cell r="CR251">
            <v>577</v>
          </cell>
          <cell r="CS251">
            <v>1494</v>
          </cell>
          <cell r="CT251">
            <v>597</v>
          </cell>
          <cell r="CU251">
            <v>431</v>
          </cell>
          <cell r="CV251">
            <v>10</v>
          </cell>
          <cell r="CW251">
            <v>815</v>
          </cell>
          <cell r="CX251">
            <v>737</v>
          </cell>
          <cell r="CY251">
            <v>1274</v>
          </cell>
          <cell r="CZ251">
            <v>675</v>
          </cell>
          <cell r="DA251">
            <v>681</v>
          </cell>
          <cell r="DB251">
            <v>542</v>
          </cell>
          <cell r="DC251">
            <v>509</v>
          </cell>
          <cell r="DD251">
            <v>737</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G252">
            <v>0</v>
          </cell>
          <cell r="H252">
            <v>816</v>
          </cell>
          <cell r="I252">
            <v>1017</v>
          </cell>
          <cell r="J252">
            <v>546</v>
          </cell>
          <cell r="K252">
            <v>850</v>
          </cell>
          <cell r="L252">
            <v>1078</v>
          </cell>
          <cell r="M252">
            <v>2471</v>
          </cell>
          <cell r="N252">
            <v>1140</v>
          </cell>
          <cell r="O252">
            <v>793</v>
          </cell>
          <cell r="P252">
            <v>253</v>
          </cell>
          <cell r="Q252">
            <v>1982</v>
          </cell>
          <cell r="R252">
            <v>874</v>
          </cell>
          <cell r="S252">
            <v>1400</v>
          </cell>
          <cell r="T252">
            <v>583</v>
          </cell>
          <cell r="U252">
            <v>1157</v>
          </cell>
          <cell r="V252">
            <v>598</v>
          </cell>
          <cell r="W252">
            <v>692</v>
          </cell>
          <cell r="X252">
            <v>1006</v>
          </cell>
          <cell r="Y252">
            <v>2686</v>
          </cell>
          <cell r="Z252">
            <v>1064</v>
          </cell>
          <cell r="AA252">
            <v>990</v>
          </cell>
          <cell r="AB252">
            <v>247</v>
          </cell>
          <cell r="AC252">
            <v>2089</v>
          </cell>
          <cell r="AD252">
            <v>1137</v>
          </cell>
          <cell r="AE252">
            <v>1282</v>
          </cell>
          <cell r="AF252">
            <v>915</v>
          </cell>
          <cell r="AG252">
            <v>1396</v>
          </cell>
          <cell r="AH252">
            <v>853</v>
          </cell>
          <cell r="AI252">
            <v>937</v>
          </cell>
          <cell r="AJ252">
            <v>1118</v>
          </cell>
          <cell r="AK252">
            <v>2393</v>
          </cell>
          <cell r="AL252">
            <v>1048</v>
          </cell>
          <cell r="AM252">
            <v>1245</v>
          </cell>
          <cell r="AN252">
            <v>6</v>
          </cell>
          <cell r="AO252">
            <v>1509</v>
          </cell>
          <cell r="AP252">
            <v>760</v>
          </cell>
          <cell r="AQ252">
            <v>915</v>
          </cell>
          <cell r="AR252">
            <v>148</v>
          </cell>
          <cell r="AS252">
            <v>467</v>
          </cell>
          <cell r="AT252">
            <v>192</v>
          </cell>
          <cell r="AU252">
            <v>368</v>
          </cell>
          <cell r="AV252">
            <v>587</v>
          </cell>
          <cell r="AW252">
            <v>1757</v>
          </cell>
          <cell r="AX252">
            <v>1258</v>
          </cell>
          <cell r="AY252">
            <v>959</v>
          </cell>
          <cell r="AZ252">
            <v>11</v>
          </cell>
          <cell r="BA252">
            <v>1351</v>
          </cell>
          <cell r="BB252">
            <v>602</v>
          </cell>
          <cell r="BC252">
            <v>817</v>
          </cell>
          <cell r="BD252">
            <v>803</v>
          </cell>
          <cell r="BE252">
            <v>1300</v>
          </cell>
          <cell r="BF252">
            <v>356</v>
          </cell>
          <cell r="BG252">
            <v>541</v>
          </cell>
          <cell r="BH252">
            <v>764</v>
          </cell>
          <cell r="BI252">
            <v>1911</v>
          </cell>
          <cell r="BJ252">
            <v>1141</v>
          </cell>
          <cell r="BK252">
            <v>812</v>
          </cell>
          <cell r="BL252">
            <v>6</v>
          </cell>
          <cell r="BM252">
            <v>1527</v>
          </cell>
          <cell r="BN252">
            <v>681</v>
          </cell>
          <cell r="BO252">
            <v>1048</v>
          </cell>
          <cell r="BP252">
            <v>1083</v>
          </cell>
          <cell r="BQ252">
            <v>964</v>
          </cell>
          <cell r="BR252">
            <v>428</v>
          </cell>
          <cell r="BS252">
            <v>456</v>
          </cell>
          <cell r="BT252">
            <v>328</v>
          </cell>
          <cell r="BU252">
            <v>1979</v>
          </cell>
          <cell r="BV252">
            <v>1013</v>
          </cell>
          <cell r="BW252">
            <v>575</v>
          </cell>
          <cell r="BX252">
            <v>113</v>
          </cell>
          <cell r="BY252">
            <v>1111</v>
          </cell>
          <cell r="BZ252">
            <v>710</v>
          </cell>
          <cell r="CA252">
            <v>1304</v>
          </cell>
          <cell r="CB252">
            <v>689</v>
          </cell>
          <cell r="CC252">
            <v>562</v>
          </cell>
          <cell r="CD252">
            <v>603</v>
          </cell>
          <cell r="CE252">
            <v>349</v>
          </cell>
          <cell r="CF252">
            <v>252</v>
          </cell>
          <cell r="CG252">
            <v>1549</v>
          </cell>
          <cell r="CH252">
            <v>403</v>
          </cell>
          <cell r="CI252">
            <v>386</v>
          </cell>
          <cell r="CJ252">
            <v>57</v>
          </cell>
          <cell r="CK252">
            <v>711</v>
          </cell>
          <cell r="CL252">
            <v>434</v>
          </cell>
          <cell r="CM252">
            <v>817</v>
          </cell>
          <cell r="CN252">
            <v>551</v>
          </cell>
          <cell r="CO252">
            <v>475</v>
          </cell>
          <cell r="CP252">
            <v>633</v>
          </cell>
          <cell r="CQ252">
            <v>492</v>
          </cell>
          <cell r="CR252">
            <v>555</v>
          </cell>
          <cell r="CS252">
            <v>1470</v>
          </cell>
          <cell r="CT252">
            <v>573</v>
          </cell>
          <cell r="CU252">
            <v>384</v>
          </cell>
          <cell r="CV252">
            <v>1</v>
          </cell>
          <cell r="CW252">
            <v>775</v>
          </cell>
          <cell r="CX252">
            <v>708</v>
          </cell>
          <cell r="CY252">
            <v>1229</v>
          </cell>
          <cell r="CZ252">
            <v>637</v>
          </cell>
          <cell r="DA252">
            <v>644</v>
          </cell>
          <cell r="DB252">
            <v>488</v>
          </cell>
          <cell r="DC252">
            <v>472</v>
          </cell>
          <cell r="DD252">
            <v>703</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G253">
            <v>0</v>
          </cell>
          <cell r="H253">
            <v>12</v>
          </cell>
          <cell r="I253">
            <v>92</v>
          </cell>
          <cell r="J253">
            <v>129</v>
          </cell>
          <cell r="K253">
            <v>108</v>
          </cell>
          <cell r="L253">
            <v>114</v>
          </cell>
          <cell r="M253">
            <v>133</v>
          </cell>
          <cell r="N253">
            <v>122</v>
          </cell>
          <cell r="O253">
            <v>48</v>
          </cell>
          <cell r="P253">
            <v>61</v>
          </cell>
          <cell r="Q253">
            <v>64</v>
          </cell>
          <cell r="R253">
            <v>83</v>
          </cell>
          <cell r="S253">
            <v>100</v>
          </cell>
          <cell r="T253">
            <v>70</v>
          </cell>
          <cell r="U253">
            <v>55</v>
          </cell>
          <cell r="V253">
            <v>92</v>
          </cell>
          <cell r="W253">
            <v>91</v>
          </cell>
          <cell r="X253">
            <v>86</v>
          </cell>
          <cell r="Y253">
            <v>120</v>
          </cell>
          <cell r="Z253">
            <v>121</v>
          </cell>
          <cell r="AA253">
            <v>78</v>
          </cell>
          <cell r="AB253">
            <v>68</v>
          </cell>
          <cell r="AC253">
            <v>97</v>
          </cell>
          <cell r="AD253">
            <v>92</v>
          </cell>
          <cell r="AE253">
            <v>159</v>
          </cell>
          <cell r="AF253">
            <v>105</v>
          </cell>
          <cell r="AG253">
            <v>97</v>
          </cell>
          <cell r="AH253">
            <v>128</v>
          </cell>
          <cell r="AI253">
            <v>126</v>
          </cell>
          <cell r="AJ253">
            <v>84</v>
          </cell>
          <cell r="AK253">
            <v>65</v>
          </cell>
          <cell r="AL253">
            <v>42</v>
          </cell>
          <cell r="AM253">
            <v>31</v>
          </cell>
          <cell r="AN253">
            <v>24</v>
          </cell>
          <cell r="AO253">
            <v>38</v>
          </cell>
          <cell r="AP253">
            <v>39</v>
          </cell>
          <cell r="AQ253">
            <v>32</v>
          </cell>
          <cell r="AR253">
            <v>25</v>
          </cell>
          <cell r="AS253">
            <v>18</v>
          </cell>
          <cell r="AT253">
            <v>22</v>
          </cell>
          <cell r="AU253">
            <v>10</v>
          </cell>
          <cell r="AV253">
            <v>27</v>
          </cell>
          <cell r="AW253">
            <v>14</v>
          </cell>
          <cell r="AX253">
            <v>13</v>
          </cell>
          <cell r="AY253">
            <v>30</v>
          </cell>
          <cell r="AZ253">
            <v>17</v>
          </cell>
          <cell r="BA253">
            <v>20</v>
          </cell>
          <cell r="BB253">
            <v>22</v>
          </cell>
          <cell r="BC253">
            <v>30</v>
          </cell>
          <cell r="BD253">
            <v>18</v>
          </cell>
          <cell r="BE253">
            <v>37</v>
          </cell>
          <cell r="BF253">
            <v>24</v>
          </cell>
          <cell r="BG253">
            <v>23</v>
          </cell>
          <cell r="BH253">
            <v>13</v>
          </cell>
          <cell r="BI253">
            <v>28</v>
          </cell>
          <cell r="BJ253">
            <v>24</v>
          </cell>
          <cell r="BK253">
            <v>17</v>
          </cell>
          <cell r="BL253">
            <v>16</v>
          </cell>
          <cell r="BM253">
            <v>33</v>
          </cell>
          <cell r="BN253">
            <v>27</v>
          </cell>
          <cell r="BO253">
            <v>37</v>
          </cell>
          <cell r="BP253">
            <v>31</v>
          </cell>
          <cell r="BQ253">
            <v>19</v>
          </cell>
          <cell r="BR253">
            <v>20</v>
          </cell>
          <cell r="BS253">
            <v>18</v>
          </cell>
          <cell r="BT253">
            <v>16</v>
          </cell>
          <cell r="BU253">
            <v>26</v>
          </cell>
          <cell r="BV253">
            <v>17</v>
          </cell>
          <cell r="BW253">
            <v>17</v>
          </cell>
          <cell r="BX253">
            <v>9</v>
          </cell>
          <cell r="BY253">
            <v>18</v>
          </cell>
          <cell r="BZ253">
            <v>23</v>
          </cell>
          <cell r="CA253">
            <v>17</v>
          </cell>
          <cell r="CB253">
            <v>12</v>
          </cell>
          <cell r="CC253">
            <v>9</v>
          </cell>
          <cell r="CD253">
            <v>22</v>
          </cell>
          <cell r="CE253">
            <v>19</v>
          </cell>
          <cell r="CF253">
            <v>7</v>
          </cell>
          <cell r="CG253">
            <v>25</v>
          </cell>
          <cell r="CH253">
            <v>11</v>
          </cell>
          <cell r="CI253">
            <v>16</v>
          </cell>
          <cell r="CJ253">
            <v>14</v>
          </cell>
          <cell r="CK253">
            <v>22</v>
          </cell>
          <cell r="CL253">
            <v>38</v>
          </cell>
          <cell r="CM253">
            <v>16</v>
          </cell>
          <cell r="CN253">
            <v>10</v>
          </cell>
          <cell r="CO253">
            <v>19</v>
          </cell>
          <cell r="CP253">
            <v>29</v>
          </cell>
          <cell r="CQ253">
            <v>21</v>
          </cell>
          <cell r="CR253">
            <v>22</v>
          </cell>
          <cell r="CS253">
            <v>24</v>
          </cell>
          <cell r="CT253">
            <v>24</v>
          </cell>
          <cell r="CU253">
            <v>47</v>
          </cell>
          <cell r="CV253">
            <v>9</v>
          </cell>
          <cell r="CW253">
            <v>40</v>
          </cell>
          <cell r="CX253">
            <v>29</v>
          </cell>
          <cell r="CY253">
            <v>45</v>
          </cell>
          <cell r="CZ253">
            <v>38</v>
          </cell>
          <cell r="DA253">
            <v>37</v>
          </cell>
          <cell r="DB253">
            <v>54</v>
          </cell>
          <cell r="DC253">
            <v>37</v>
          </cell>
          <cell r="DD253">
            <v>34</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row>
        <row r="255">
          <cell r="F255">
            <v>253</v>
          </cell>
          <cell r="G255">
            <v>0</v>
          </cell>
          <cell r="H255">
            <v>5</v>
          </cell>
          <cell r="I255">
            <v>226</v>
          </cell>
          <cell r="J255">
            <v>15</v>
          </cell>
          <cell r="K255">
            <v>12</v>
          </cell>
          <cell r="L255">
            <v>14</v>
          </cell>
          <cell r="M255">
            <v>290</v>
          </cell>
          <cell r="N255">
            <v>65</v>
          </cell>
          <cell r="O255">
            <v>19</v>
          </cell>
          <cell r="P255">
            <v>16</v>
          </cell>
          <cell r="Q255">
            <v>248</v>
          </cell>
          <cell r="R255">
            <v>12</v>
          </cell>
          <cell r="S255">
            <v>13</v>
          </cell>
          <cell r="T255">
            <v>21</v>
          </cell>
          <cell r="U255">
            <v>199</v>
          </cell>
          <cell r="V255">
            <v>10</v>
          </cell>
          <cell r="W255">
            <v>9</v>
          </cell>
          <cell r="X255">
            <v>10</v>
          </cell>
          <cell r="Y255">
            <v>262</v>
          </cell>
          <cell r="Z255">
            <v>14</v>
          </cell>
          <cell r="AA255">
            <v>17</v>
          </cell>
          <cell r="AB255">
            <v>7</v>
          </cell>
          <cell r="AC255">
            <v>263</v>
          </cell>
          <cell r="AD255">
            <v>18</v>
          </cell>
          <cell r="AE255">
            <v>13</v>
          </cell>
          <cell r="AF255">
            <v>10</v>
          </cell>
          <cell r="AG255">
            <v>198</v>
          </cell>
          <cell r="AH255">
            <v>9</v>
          </cell>
          <cell r="AI255">
            <v>10</v>
          </cell>
          <cell r="AJ255">
            <v>14</v>
          </cell>
          <cell r="AK255">
            <v>254</v>
          </cell>
          <cell r="AL255">
            <v>26</v>
          </cell>
          <cell r="AM255">
            <v>5</v>
          </cell>
          <cell r="AN255">
            <v>3</v>
          </cell>
          <cell r="AO255">
            <v>242</v>
          </cell>
          <cell r="AP255">
            <v>17</v>
          </cell>
          <cell r="AQ255">
            <v>1</v>
          </cell>
          <cell r="AR255">
            <v>4</v>
          </cell>
          <cell r="AS255">
            <v>204</v>
          </cell>
          <cell r="AT255">
            <v>7</v>
          </cell>
          <cell r="AU255">
            <v>4</v>
          </cell>
          <cell r="AV255">
            <v>14</v>
          </cell>
          <cell r="AW255">
            <v>260</v>
          </cell>
          <cell r="AX255">
            <v>14</v>
          </cell>
          <cell r="AY255">
            <v>2</v>
          </cell>
          <cell r="AZ255">
            <v>6</v>
          </cell>
          <cell r="BA255">
            <v>253</v>
          </cell>
          <cell r="BB255">
            <v>10</v>
          </cell>
          <cell r="BC255">
            <v>4</v>
          </cell>
          <cell r="BD255">
            <v>0</v>
          </cell>
          <cell r="BE255">
            <v>221</v>
          </cell>
          <cell r="BF255">
            <v>6</v>
          </cell>
          <cell r="BG255">
            <v>1</v>
          </cell>
          <cell r="BH255">
            <v>6</v>
          </cell>
          <cell r="BI255">
            <v>247</v>
          </cell>
          <cell r="BJ255">
            <v>12</v>
          </cell>
          <cell r="BK255">
            <v>3</v>
          </cell>
          <cell r="BL255">
            <v>2</v>
          </cell>
          <cell r="BM255">
            <v>191</v>
          </cell>
          <cell r="BN255">
            <v>16</v>
          </cell>
          <cell r="BO255">
            <v>3</v>
          </cell>
          <cell r="BP255">
            <v>7</v>
          </cell>
          <cell r="BQ255">
            <v>179</v>
          </cell>
          <cell r="BR255">
            <v>3</v>
          </cell>
          <cell r="BS255">
            <v>3</v>
          </cell>
          <cell r="BT255">
            <v>9</v>
          </cell>
          <cell r="BU255">
            <v>207</v>
          </cell>
          <cell r="BV255">
            <v>16</v>
          </cell>
          <cell r="BW255">
            <v>4</v>
          </cell>
          <cell r="BX255">
            <v>0</v>
          </cell>
          <cell r="BY255">
            <v>204</v>
          </cell>
          <cell r="BZ255">
            <v>3</v>
          </cell>
          <cell r="CA255">
            <v>5</v>
          </cell>
          <cell r="CB255">
            <v>2</v>
          </cell>
          <cell r="CC255">
            <v>168</v>
          </cell>
          <cell r="CD255">
            <v>2</v>
          </cell>
          <cell r="CE255">
            <v>4</v>
          </cell>
          <cell r="CF255">
            <v>9</v>
          </cell>
          <cell r="CG255">
            <v>189</v>
          </cell>
          <cell r="CH255">
            <v>20</v>
          </cell>
          <cell r="CI255">
            <v>3</v>
          </cell>
          <cell r="CJ255">
            <v>4</v>
          </cell>
          <cell r="CK255">
            <v>171</v>
          </cell>
          <cell r="CL255">
            <v>4</v>
          </cell>
          <cell r="CM255">
            <v>7</v>
          </cell>
          <cell r="CN255">
            <v>3</v>
          </cell>
          <cell r="CO255">
            <v>153</v>
          </cell>
          <cell r="CP255">
            <v>1</v>
          </cell>
          <cell r="CQ255">
            <v>0</v>
          </cell>
          <cell r="CR255">
            <v>3</v>
          </cell>
          <cell r="CS255">
            <v>182</v>
          </cell>
          <cell r="CT255">
            <v>7</v>
          </cell>
          <cell r="CU255">
            <v>8</v>
          </cell>
          <cell r="CV255">
            <v>1</v>
          </cell>
          <cell r="CW255">
            <v>152</v>
          </cell>
          <cell r="CX255">
            <v>5</v>
          </cell>
          <cell r="CY255">
            <v>2</v>
          </cell>
          <cell r="CZ255">
            <v>6</v>
          </cell>
          <cell r="DA255">
            <v>160</v>
          </cell>
          <cell r="DB255">
            <v>0</v>
          </cell>
          <cell r="DC255">
            <v>1</v>
          </cell>
          <cell r="DD255">
            <v>6</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H256">
            <v>4</v>
          </cell>
          <cell r="I256">
            <v>212</v>
          </cell>
          <cell r="J256">
            <v>1</v>
          </cell>
          <cell r="K256">
            <v>3</v>
          </cell>
          <cell r="L256">
            <v>3</v>
          </cell>
          <cell r="M256">
            <v>280</v>
          </cell>
          <cell r="N256">
            <v>59</v>
          </cell>
          <cell r="O256">
            <v>18</v>
          </cell>
          <cell r="P256">
            <v>9</v>
          </cell>
          <cell r="Q256">
            <v>246</v>
          </cell>
          <cell r="R256">
            <v>10</v>
          </cell>
          <cell r="S256">
            <v>8</v>
          </cell>
          <cell r="T256">
            <v>13</v>
          </cell>
          <cell r="U256">
            <v>193</v>
          </cell>
          <cell r="V256">
            <v>3</v>
          </cell>
          <cell r="W256">
            <v>3</v>
          </cell>
          <cell r="X256">
            <v>4</v>
          </cell>
          <cell r="Y256">
            <v>257</v>
          </cell>
          <cell r="Z256">
            <v>9</v>
          </cell>
          <cell r="AA256">
            <v>12</v>
          </cell>
          <cell r="AB256">
            <v>1</v>
          </cell>
          <cell r="AC256">
            <v>257</v>
          </cell>
          <cell r="AD256">
            <v>13</v>
          </cell>
          <cell r="AE256">
            <v>3</v>
          </cell>
          <cell r="AF256">
            <v>3</v>
          </cell>
          <cell r="AG256">
            <v>191</v>
          </cell>
          <cell r="AH256">
            <v>4</v>
          </cell>
          <cell r="AI256">
            <v>5</v>
          </cell>
          <cell r="AJ256">
            <v>9</v>
          </cell>
          <cell r="AK256">
            <v>251</v>
          </cell>
          <cell r="AL256">
            <v>20</v>
          </cell>
          <cell r="AM256">
            <v>3</v>
          </cell>
          <cell r="AN256">
            <v>1</v>
          </cell>
          <cell r="AO256">
            <v>237</v>
          </cell>
          <cell r="AP256">
            <v>5</v>
          </cell>
          <cell r="AR256">
            <v>2</v>
          </cell>
          <cell r="AS256">
            <v>202</v>
          </cell>
          <cell r="AT256">
            <v>3</v>
          </cell>
          <cell r="AU256">
            <v>2</v>
          </cell>
          <cell r="AV256">
            <v>8</v>
          </cell>
          <cell r="AW256">
            <v>259</v>
          </cell>
          <cell r="AX256">
            <v>6</v>
          </cell>
          <cell r="AY256">
            <v>1</v>
          </cell>
          <cell r="AZ256">
            <v>4</v>
          </cell>
          <cell r="BA256">
            <v>248</v>
          </cell>
          <cell r="BB256">
            <v>5</v>
          </cell>
          <cell r="BC256">
            <v>2</v>
          </cell>
          <cell r="BE256">
            <v>218</v>
          </cell>
          <cell r="BF256">
            <v>3</v>
          </cell>
          <cell r="BH256">
            <v>5</v>
          </cell>
          <cell r="BI256">
            <v>245</v>
          </cell>
          <cell r="BJ256">
            <v>10</v>
          </cell>
          <cell r="BK256">
            <v>3</v>
          </cell>
          <cell r="BL256">
            <v>1</v>
          </cell>
          <cell r="BM256">
            <v>187</v>
          </cell>
          <cell r="BN256">
            <v>13</v>
          </cell>
          <cell r="BO256">
            <v>1</v>
          </cell>
          <cell r="BP256">
            <v>6</v>
          </cell>
          <cell r="BQ256">
            <v>179</v>
          </cell>
          <cell r="BR256">
            <v>2</v>
          </cell>
          <cell r="BT256">
            <v>7</v>
          </cell>
          <cell r="BU256">
            <v>207</v>
          </cell>
          <cell r="BV256">
            <v>11</v>
          </cell>
          <cell r="BW256">
            <v>4</v>
          </cell>
          <cell r="BY256">
            <v>202</v>
          </cell>
          <cell r="BZ256">
            <v>2</v>
          </cell>
          <cell r="CA256">
            <v>1</v>
          </cell>
          <cell r="CB256">
            <v>2</v>
          </cell>
          <cell r="CC256">
            <v>166</v>
          </cell>
          <cell r="CD256">
            <v>1</v>
          </cell>
          <cell r="CF256">
            <v>8</v>
          </cell>
          <cell r="CG256">
            <v>187</v>
          </cell>
          <cell r="CH256">
            <v>18</v>
          </cell>
          <cell r="CI256">
            <v>1</v>
          </cell>
          <cell r="CJ256">
            <v>4</v>
          </cell>
          <cell r="CK256">
            <v>170</v>
          </cell>
          <cell r="CL256">
            <v>4</v>
          </cell>
          <cell r="CM256">
            <v>4</v>
          </cell>
          <cell r="CN256">
            <v>2</v>
          </cell>
          <cell r="CO256">
            <v>153</v>
          </cell>
          <cell r="CS256">
            <v>179</v>
          </cell>
          <cell r="CT256">
            <v>4</v>
          </cell>
          <cell r="CU256">
            <v>7</v>
          </cell>
          <cell r="CV256">
            <v>1</v>
          </cell>
          <cell r="CW256">
            <v>149</v>
          </cell>
          <cell r="CX256">
            <v>4</v>
          </cell>
          <cell r="CZ256">
            <v>3</v>
          </cell>
          <cell r="DA256">
            <v>160</v>
          </cell>
          <cell r="DB256">
            <v>0</v>
          </cell>
          <cell r="DC256">
            <v>0</v>
          </cell>
          <cell r="DD256">
            <v>5</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H257">
            <v>1</v>
          </cell>
          <cell r="I257">
            <v>14</v>
          </cell>
          <cell r="J257">
            <v>14</v>
          </cell>
          <cell r="K257">
            <v>9</v>
          </cell>
          <cell r="L257">
            <v>11</v>
          </cell>
          <cell r="M257">
            <v>10</v>
          </cell>
          <cell r="N257">
            <v>6</v>
          </cell>
          <cell r="O257">
            <v>1</v>
          </cell>
          <cell r="P257">
            <v>7</v>
          </cell>
          <cell r="Q257">
            <v>2</v>
          </cell>
          <cell r="R257">
            <v>2</v>
          </cell>
          <cell r="S257">
            <v>5</v>
          </cell>
          <cell r="T257">
            <v>8</v>
          </cell>
          <cell r="U257">
            <v>6</v>
          </cell>
          <cell r="V257">
            <v>7</v>
          </cell>
          <cell r="W257">
            <v>6</v>
          </cell>
          <cell r="X257">
            <v>6</v>
          </cell>
          <cell r="Y257">
            <v>5</v>
          </cell>
          <cell r="Z257">
            <v>5</v>
          </cell>
          <cell r="AA257">
            <v>5</v>
          </cell>
          <cell r="AB257">
            <v>6</v>
          </cell>
          <cell r="AC257">
            <v>6</v>
          </cell>
          <cell r="AD257">
            <v>5</v>
          </cell>
          <cell r="AE257">
            <v>10</v>
          </cell>
          <cell r="AF257">
            <v>7</v>
          </cell>
          <cell r="AG257">
            <v>7</v>
          </cell>
          <cell r="AH257">
            <v>5</v>
          </cell>
          <cell r="AI257">
            <v>5</v>
          </cell>
          <cell r="AJ257">
            <v>5</v>
          </cell>
          <cell r="AK257">
            <v>3</v>
          </cell>
          <cell r="AL257">
            <v>6</v>
          </cell>
          <cell r="AM257">
            <v>2</v>
          </cell>
          <cell r="AN257">
            <v>2</v>
          </cell>
          <cell r="AO257">
            <v>5</v>
          </cell>
          <cell r="AP257">
            <v>12</v>
          </cell>
          <cell r="AQ257">
            <v>1</v>
          </cell>
          <cell r="AR257">
            <v>2</v>
          </cell>
          <cell r="AS257">
            <v>2</v>
          </cell>
          <cell r="AT257">
            <v>4</v>
          </cell>
          <cell r="AU257">
            <v>2</v>
          </cell>
          <cell r="AV257">
            <v>6</v>
          </cell>
          <cell r="AW257">
            <v>1</v>
          </cell>
          <cell r="AX257">
            <v>8</v>
          </cell>
          <cell r="AY257">
            <v>1</v>
          </cell>
          <cell r="AZ257">
            <v>2</v>
          </cell>
          <cell r="BA257">
            <v>5</v>
          </cell>
          <cell r="BB257">
            <v>5</v>
          </cell>
          <cell r="BC257">
            <v>2</v>
          </cell>
          <cell r="BE257">
            <v>3</v>
          </cell>
          <cell r="BF257">
            <v>3</v>
          </cell>
          <cell r="BG257">
            <v>1</v>
          </cell>
          <cell r="BH257">
            <v>1</v>
          </cell>
          <cell r="BI257">
            <v>2</v>
          </cell>
          <cell r="BJ257">
            <v>2</v>
          </cell>
          <cell r="BL257">
            <v>1</v>
          </cell>
          <cell r="BM257">
            <v>4</v>
          </cell>
          <cell r="BN257">
            <v>3</v>
          </cell>
          <cell r="BO257">
            <v>2</v>
          </cell>
          <cell r="BP257">
            <v>1</v>
          </cell>
          <cell r="BR257">
            <v>1</v>
          </cell>
          <cell r="BS257">
            <v>3</v>
          </cell>
          <cell r="BT257">
            <v>2</v>
          </cell>
          <cell r="BV257">
            <v>5</v>
          </cell>
          <cell r="BY257">
            <v>2</v>
          </cell>
          <cell r="BZ257">
            <v>1</v>
          </cell>
          <cell r="CA257">
            <v>4</v>
          </cell>
          <cell r="CC257">
            <v>2</v>
          </cell>
          <cell r="CD257">
            <v>1</v>
          </cell>
          <cell r="CE257">
            <v>4</v>
          </cell>
          <cell r="CF257">
            <v>1</v>
          </cell>
          <cell r="CG257">
            <v>2</v>
          </cell>
          <cell r="CH257">
            <v>2</v>
          </cell>
          <cell r="CI257">
            <v>2</v>
          </cell>
          <cell r="CK257">
            <v>1</v>
          </cell>
          <cell r="CM257">
            <v>3</v>
          </cell>
          <cell r="CN257">
            <v>1</v>
          </cell>
          <cell r="CP257">
            <v>1</v>
          </cell>
          <cell r="CR257">
            <v>3</v>
          </cell>
          <cell r="CS257">
            <v>3</v>
          </cell>
          <cell r="CT257">
            <v>3</v>
          </cell>
          <cell r="CU257">
            <v>1</v>
          </cell>
          <cell r="CW257">
            <v>3</v>
          </cell>
          <cell r="CX257">
            <v>1</v>
          </cell>
          <cell r="CY257">
            <v>2</v>
          </cell>
          <cell r="CZ257">
            <v>3</v>
          </cell>
          <cell r="DA257">
            <v>0</v>
          </cell>
          <cell r="DB257">
            <v>0</v>
          </cell>
          <cell r="DC257">
            <v>1</v>
          </cell>
          <cell r="DD257">
            <v>1</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cell r="G258">
            <v>0</v>
          </cell>
          <cell r="H258">
            <v>823</v>
          </cell>
          <cell r="I258">
            <v>883</v>
          </cell>
          <cell r="J258">
            <v>660</v>
          </cell>
          <cell r="K258">
            <v>946</v>
          </cell>
          <cell r="L258">
            <v>1178</v>
          </cell>
          <cell r="M258">
            <v>2314</v>
          </cell>
          <cell r="N258">
            <v>1197</v>
          </cell>
          <cell r="O258">
            <v>822</v>
          </cell>
          <cell r="P258">
            <v>298</v>
          </cell>
          <cell r="Q258">
            <v>1798</v>
          </cell>
          <cell r="R258">
            <v>945</v>
          </cell>
          <cell r="S258">
            <v>1487</v>
          </cell>
          <cell r="T258">
            <v>632</v>
          </cell>
          <cell r="U258">
            <v>1013</v>
          </cell>
          <cell r="V258">
            <v>680</v>
          </cell>
          <cell r="W258">
            <v>774</v>
          </cell>
          <cell r="X258">
            <v>1082</v>
          </cell>
          <cell r="Y258">
            <v>2544</v>
          </cell>
          <cell r="Z258">
            <v>1171</v>
          </cell>
          <cell r="AA258">
            <v>1051</v>
          </cell>
          <cell r="AB258">
            <v>308</v>
          </cell>
          <cell r="AC258">
            <v>1923</v>
          </cell>
          <cell r="AD258">
            <v>1211</v>
          </cell>
          <cell r="AE258">
            <v>1428</v>
          </cell>
          <cell r="AF258">
            <v>1010</v>
          </cell>
          <cell r="AG258">
            <v>1295</v>
          </cell>
          <cell r="AH258">
            <v>972</v>
          </cell>
          <cell r="AI258">
            <v>1053</v>
          </cell>
          <cell r="AJ258">
            <v>1188</v>
          </cell>
          <cell r="AK258">
            <v>2204</v>
          </cell>
          <cell r="AL258">
            <v>1064</v>
          </cell>
          <cell r="AM258">
            <v>1271</v>
          </cell>
          <cell r="AN258">
            <v>27</v>
          </cell>
          <cell r="AO258">
            <v>1305</v>
          </cell>
          <cell r="AP258">
            <v>782</v>
          </cell>
          <cell r="AQ258">
            <v>946</v>
          </cell>
          <cell r="AR258">
            <v>169</v>
          </cell>
          <cell r="AS258">
            <v>281</v>
          </cell>
          <cell r="AT258">
            <v>207</v>
          </cell>
          <cell r="AU258">
            <v>374</v>
          </cell>
          <cell r="AV258">
            <v>600</v>
          </cell>
          <cell r="AW258">
            <v>1511</v>
          </cell>
          <cell r="AX258">
            <v>1257</v>
          </cell>
          <cell r="AY258">
            <v>987</v>
          </cell>
          <cell r="AZ258">
            <v>22</v>
          </cell>
          <cell r="BA258">
            <v>1118</v>
          </cell>
          <cell r="BB258">
            <v>614</v>
          </cell>
          <cell r="BC258">
            <v>843</v>
          </cell>
          <cell r="BD258">
            <v>821</v>
          </cell>
          <cell r="BE258">
            <v>1116</v>
          </cell>
          <cell r="BF258">
            <v>374</v>
          </cell>
          <cell r="BG258">
            <v>563</v>
          </cell>
          <cell r="BH258">
            <v>771</v>
          </cell>
          <cell r="BI258">
            <v>1692</v>
          </cell>
          <cell r="BJ258">
            <v>1153</v>
          </cell>
          <cell r="BK258">
            <v>826</v>
          </cell>
          <cell r="BL258">
            <v>20</v>
          </cell>
          <cell r="BM258">
            <v>1369</v>
          </cell>
          <cell r="BN258">
            <v>692</v>
          </cell>
          <cell r="BO258">
            <v>1082</v>
          </cell>
          <cell r="BP258">
            <v>1107</v>
          </cell>
          <cell r="BQ258">
            <v>804</v>
          </cell>
          <cell r="BR258">
            <v>445</v>
          </cell>
          <cell r="BS258">
            <v>471</v>
          </cell>
          <cell r="BT258">
            <v>335</v>
          </cell>
          <cell r="BU258">
            <v>1798</v>
          </cell>
          <cell r="BV258">
            <v>1014</v>
          </cell>
          <cell r="BW258">
            <v>588</v>
          </cell>
          <cell r="BX258">
            <v>122</v>
          </cell>
          <cell r="BY258">
            <v>925</v>
          </cell>
          <cell r="BZ258">
            <v>730</v>
          </cell>
          <cell r="CA258">
            <v>1316</v>
          </cell>
          <cell r="CB258">
            <v>699</v>
          </cell>
          <cell r="CC258">
            <v>403</v>
          </cell>
          <cell r="CD258">
            <v>623</v>
          </cell>
          <cell r="CE258">
            <v>364</v>
          </cell>
          <cell r="CF258">
            <v>250</v>
          </cell>
          <cell r="CG258">
            <v>1385</v>
          </cell>
          <cell r="CH258">
            <v>394</v>
          </cell>
          <cell r="CI258">
            <v>399</v>
          </cell>
          <cell r="CJ258">
            <v>67</v>
          </cell>
          <cell r="CK258">
            <v>562</v>
          </cell>
          <cell r="CL258">
            <v>468</v>
          </cell>
          <cell r="CM258">
            <v>826</v>
          </cell>
          <cell r="CN258">
            <v>558</v>
          </cell>
          <cell r="CO258">
            <v>341</v>
          </cell>
          <cell r="CP258">
            <v>661</v>
          </cell>
          <cell r="CQ258">
            <v>513</v>
          </cell>
          <cell r="CR258">
            <v>574</v>
          </cell>
          <cell r="CS258">
            <v>1312</v>
          </cell>
          <cell r="CT258">
            <v>590</v>
          </cell>
          <cell r="CU258">
            <v>423</v>
          </cell>
          <cell r="CV258">
            <v>9</v>
          </cell>
          <cell r="CW258">
            <v>663</v>
          </cell>
          <cell r="CX258">
            <v>732</v>
          </cell>
          <cell r="CY258">
            <v>1272</v>
          </cell>
          <cell r="CZ258">
            <v>669</v>
          </cell>
          <cell r="DA258">
            <v>521</v>
          </cell>
          <cell r="DB258">
            <v>542</v>
          </cell>
          <cell r="DC258">
            <v>508</v>
          </cell>
          <cell r="DD258">
            <v>731</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
          </cell>
          <cell r="ET258" t="str">
            <v/>
          </cell>
          <cell r="EU258" t="str">
            <v/>
          </cell>
          <cell r="EV258" t="str">
            <v/>
          </cell>
          <cell r="EW258" t="str">
            <v/>
          </cell>
          <cell r="EX258" t="str">
            <v/>
          </cell>
          <cell r="EY258" t="str">
            <v/>
          </cell>
          <cell r="EZ258" t="str">
            <v/>
          </cell>
          <cell r="FA258" t="str">
            <v/>
          </cell>
          <cell r="FB258" t="str">
            <v/>
          </cell>
          <cell r="FC258" t="str">
            <v/>
          </cell>
          <cell r="FD258" t="str">
            <v/>
          </cell>
          <cell r="FE258" t="str">
            <v/>
          </cell>
          <cell r="FF258" t="str">
            <v/>
          </cell>
          <cell r="FG258" t="str">
            <v/>
          </cell>
          <cell r="FH258" t="str">
            <v/>
          </cell>
          <cell r="FI258" t="str">
            <v/>
          </cell>
          <cell r="FJ258" t="str">
            <v/>
          </cell>
          <cell r="FK258" t="str">
            <v/>
          </cell>
          <cell r="FL258" t="str">
            <v/>
          </cell>
          <cell r="FM258" t="str">
            <v/>
          </cell>
          <cell r="FN258" t="str">
            <v/>
          </cell>
          <cell r="FO258" t="str">
            <v/>
          </cell>
          <cell r="FP258" t="str">
            <v/>
          </cell>
          <cell r="FQ258" t="str">
            <v/>
          </cell>
          <cell r="FR258" t="str">
            <v/>
          </cell>
          <cell r="FS258" t="str">
            <v/>
          </cell>
          <cell r="FT258" t="str">
            <v/>
          </cell>
          <cell r="FU258" t="str">
            <v/>
          </cell>
          <cell r="FV258" t="str">
            <v/>
          </cell>
          <cell r="FW258" t="str">
            <v/>
          </cell>
          <cell r="FX258" t="str">
            <v/>
          </cell>
          <cell r="FY258" t="str">
            <v/>
          </cell>
          <cell r="FZ258" t="str">
            <v/>
          </cell>
          <cell r="GA258" t="str">
            <v/>
          </cell>
          <cell r="GB258" t="str">
            <v/>
          </cell>
          <cell r="GC258" t="str">
            <v/>
          </cell>
          <cell r="GD258" t="str">
            <v/>
          </cell>
          <cell r="GE258" t="str">
            <v/>
          </cell>
          <cell r="GF258" t="str">
            <v/>
          </cell>
          <cell r="GG258" t="str">
            <v/>
          </cell>
          <cell r="GH258" t="str">
            <v/>
          </cell>
          <cell r="GI258" t="str">
            <v/>
          </cell>
          <cell r="GJ258" t="str">
            <v/>
          </cell>
          <cell r="GK258" t="str">
            <v/>
          </cell>
          <cell r="GL258" t="str">
            <v/>
          </cell>
          <cell r="GM258" t="str">
            <v/>
          </cell>
          <cell r="GN258" t="str">
            <v/>
          </cell>
          <cell r="GO258" t="str">
            <v/>
          </cell>
          <cell r="GP258" t="str">
            <v/>
          </cell>
          <cell r="GQ258" t="str">
            <v/>
          </cell>
          <cell r="GR258" t="str">
            <v/>
          </cell>
          <cell r="GS258" t="str">
            <v/>
          </cell>
          <cell r="GT258" t="str">
            <v/>
          </cell>
          <cell r="GU258" t="str">
            <v/>
          </cell>
          <cell r="GV258" t="str">
            <v/>
          </cell>
          <cell r="GW258" t="str">
            <v/>
          </cell>
          <cell r="GX258" t="str">
            <v/>
          </cell>
          <cell r="GY258" t="str">
            <v/>
          </cell>
          <cell r="GZ258" t="str">
            <v/>
          </cell>
          <cell r="HA258" t="str">
            <v/>
          </cell>
          <cell r="HB258" t="str">
            <v/>
          </cell>
          <cell r="HC258" t="str">
            <v/>
          </cell>
          <cell r="HD258" t="str">
            <v/>
          </cell>
          <cell r="HE258" t="str">
            <v/>
          </cell>
          <cell r="HF258" t="str">
            <v/>
          </cell>
          <cell r="HG258" t="str">
            <v/>
          </cell>
          <cell r="HH258" t="str">
            <v/>
          </cell>
          <cell r="HI258" t="str">
            <v/>
          </cell>
          <cell r="HJ258" t="str">
            <v/>
          </cell>
          <cell r="HK258" t="str">
            <v/>
          </cell>
          <cell r="HL258" t="str">
            <v/>
          </cell>
          <cell r="HM258" t="str">
            <v/>
          </cell>
          <cell r="HN258" t="str">
            <v/>
          </cell>
          <cell r="HO258" t="str">
            <v/>
          </cell>
          <cell r="HP258" t="str">
            <v/>
          </cell>
          <cell r="HQ258" t="str">
            <v/>
          </cell>
          <cell r="HR258" t="str">
            <v/>
          </cell>
          <cell r="HS258" t="str">
            <v/>
          </cell>
          <cell r="HT258" t="str">
            <v/>
          </cell>
          <cell r="HU258" t="str">
            <v/>
          </cell>
          <cell r="HV258" t="str">
            <v/>
          </cell>
          <cell r="HW258" t="str">
            <v/>
          </cell>
          <cell r="HX258" t="str">
            <v/>
          </cell>
          <cell r="HY258" t="str">
            <v/>
          </cell>
          <cell r="HZ258" t="str">
            <v/>
          </cell>
          <cell r="IA258" t="str">
            <v/>
          </cell>
          <cell r="IB258" t="str">
            <v/>
          </cell>
          <cell r="IC258" t="str">
            <v/>
          </cell>
          <cell r="ID258" t="str">
            <v/>
          </cell>
          <cell r="IE258" t="str">
            <v/>
          </cell>
          <cell r="IF258" t="str">
            <v/>
          </cell>
          <cell r="IG258" t="str">
            <v/>
          </cell>
          <cell r="IH258" t="str">
            <v/>
          </cell>
          <cell r="II258" t="str">
            <v/>
          </cell>
          <cell r="IJ258" t="str">
            <v/>
          </cell>
          <cell r="IK258" t="str">
            <v/>
          </cell>
          <cell r="IL258" t="str">
            <v/>
          </cell>
          <cell r="IM258" t="str">
            <v/>
          </cell>
          <cell r="IN258" t="str">
            <v/>
          </cell>
          <cell r="IO258" t="str">
            <v/>
          </cell>
          <cell r="IP258" t="str">
            <v/>
          </cell>
          <cell r="IQ258" t="str">
            <v/>
          </cell>
          <cell r="IR258" t="str">
            <v/>
          </cell>
          <cell r="IS258" t="str">
            <v/>
          </cell>
          <cell r="IT258" t="str">
            <v/>
          </cell>
          <cell r="IU258" t="str">
            <v/>
          </cell>
          <cell r="IV258" t="str">
            <v/>
          </cell>
          <cell r="IW258" t="str">
            <v/>
          </cell>
          <cell r="IX258" t="str">
            <v/>
          </cell>
          <cell r="IY258" t="str">
            <v/>
          </cell>
          <cell r="IZ258" t="str">
            <v/>
          </cell>
          <cell r="JA258" t="str">
            <v/>
          </cell>
          <cell r="JB258" t="str">
            <v/>
          </cell>
          <cell r="JC258" t="str">
            <v/>
          </cell>
          <cell r="JD258" t="str">
            <v/>
          </cell>
          <cell r="JE258" t="str">
            <v/>
          </cell>
          <cell r="JF258" t="str">
            <v/>
          </cell>
          <cell r="JG258" t="str">
            <v/>
          </cell>
          <cell r="JH258" t="str">
            <v/>
          </cell>
          <cell r="JI258" t="str">
            <v/>
          </cell>
          <cell r="JJ258" t="str">
            <v/>
          </cell>
          <cell r="JK258" t="str">
            <v/>
          </cell>
          <cell r="JL258" t="str">
            <v/>
          </cell>
          <cell r="JM258" t="str">
            <v/>
          </cell>
          <cell r="JN258" t="str">
            <v/>
          </cell>
          <cell r="JO258" t="str">
            <v/>
          </cell>
          <cell r="JP258" t="str">
            <v/>
          </cell>
          <cell r="JQ258" t="str">
            <v/>
          </cell>
          <cell r="JR258" t="str">
            <v/>
          </cell>
          <cell r="JS258" t="str">
            <v/>
          </cell>
          <cell r="JT258" t="str">
            <v/>
          </cell>
          <cell r="JU258" t="str">
            <v/>
          </cell>
          <cell r="JV258" t="str">
            <v/>
          </cell>
          <cell r="JW258" t="str">
            <v/>
          </cell>
        </row>
        <row r="259">
          <cell r="F259">
            <v>257</v>
          </cell>
          <cell r="H259">
            <v>812</v>
          </cell>
          <cell r="I259">
            <v>805</v>
          </cell>
          <cell r="J259">
            <v>545</v>
          </cell>
          <cell r="K259">
            <v>847</v>
          </cell>
          <cell r="L259">
            <v>1075</v>
          </cell>
          <cell r="M259">
            <v>2191</v>
          </cell>
          <cell r="N259">
            <v>1081</v>
          </cell>
          <cell r="O259">
            <v>775</v>
          </cell>
          <cell r="P259">
            <v>244</v>
          </cell>
          <cell r="Q259">
            <v>1736</v>
          </cell>
          <cell r="R259">
            <v>864</v>
          </cell>
          <cell r="S259">
            <v>1392</v>
          </cell>
          <cell r="T259">
            <v>570</v>
          </cell>
          <cell r="U259">
            <v>964</v>
          </cell>
          <cell r="V259">
            <v>595</v>
          </cell>
          <cell r="W259">
            <v>689</v>
          </cell>
          <cell r="X259">
            <v>1002</v>
          </cell>
          <cell r="Y259">
            <v>2429</v>
          </cell>
          <cell r="Z259">
            <v>1055</v>
          </cell>
          <cell r="AA259">
            <v>978</v>
          </cell>
          <cell r="AB259">
            <v>246</v>
          </cell>
          <cell r="AC259">
            <v>1832</v>
          </cell>
          <cell r="AD259">
            <v>1124</v>
          </cell>
          <cell r="AE259">
            <v>1279</v>
          </cell>
          <cell r="AF259">
            <v>912</v>
          </cell>
          <cell r="AG259">
            <v>1205</v>
          </cell>
          <cell r="AH259">
            <v>849</v>
          </cell>
          <cell r="AI259">
            <v>932</v>
          </cell>
          <cell r="AJ259">
            <v>1109</v>
          </cell>
          <cell r="AK259">
            <v>2142</v>
          </cell>
          <cell r="AL259">
            <v>1028</v>
          </cell>
          <cell r="AM259">
            <v>1242</v>
          </cell>
          <cell r="AN259">
            <v>5</v>
          </cell>
          <cell r="AO259">
            <v>1272</v>
          </cell>
          <cell r="AP259">
            <v>755</v>
          </cell>
          <cell r="AQ259">
            <v>915</v>
          </cell>
          <cell r="AR259">
            <v>146</v>
          </cell>
          <cell r="AS259">
            <v>265</v>
          </cell>
          <cell r="AT259">
            <v>189</v>
          </cell>
          <cell r="AU259">
            <v>366</v>
          </cell>
          <cell r="AV259">
            <v>579</v>
          </cell>
          <cell r="AW259">
            <v>1498</v>
          </cell>
          <cell r="AX259">
            <v>1252</v>
          </cell>
          <cell r="AY259">
            <v>958</v>
          </cell>
          <cell r="AZ259">
            <v>7</v>
          </cell>
          <cell r="BA259">
            <v>1103</v>
          </cell>
          <cell r="BB259">
            <v>597</v>
          </cell>
          <cell r="BC259">
            <v>815</v>
          </cell>
          <cell r="BD259">
            <v>803</v>
          </cell>
          <cell r="BE259">
            <v>1082</v>
          </cell>
          <cell r="BF259">
            <v>353</v>
          </cell>
          <cell r="BG259">
            <v>541</v>
          </cell>
          <cell r="BH259">
            <v>759</v>
          </cell>
          <cell r="BI259">
            <v>1666</v>
          </cell>
          <cell r="BJ259">
            <v>1131</v>
          </cell>
          <cell r="BK259">
            <v>809</v>
          </cell>
          <cell r="BL259">
            <v>5</v>
          </cell>
          <cell r="BM259">
            <v>1340</v>
          </cell>
          <cell r="BN259">
            <v>668</v>
          </cell>
          <cell r="BO259">
            <v>1047</v>
          </cell>
          <cell r="BP259">
            <v>1077</v>
          </cell>
          <cell r="BQ259">
            <v>785</v>
          </cell>
          <cell r="BR259">
            <v>426</v>
          </cell>
          <cell r="BS259">
            <v>456</v>
          </cell>
          <cell r="BT259">
            <v>321</v>
          </cell>
          <cell r="BU259">
            <v>1772</v>
          </cell>
          <cell r="BV259">
            <v>1002</v>
          </cell>
          <cell r="BW259">
            <v>571</v>
          </cell>
          <cell r="BX259">
            <v>113</v>
          </cell>
          <cell r="BY259">
            <v>909</v>
          </cell>
          <cell r="BZ259">
            <v>708</v>
          </cell>
          <cell r="CA259">
            <v>1303</v>
          </cell>
          <cell r="CB259">
            <v>687</v>
          </cell>
          <cell r="CC259">
            <v>396</v>
          </cell>
          <cell r="CD259">
            <v>602</v>
          </cell>
          <cell r="CE259">
            <v>349</v>
          </cell>
          <cell r="CF259">
            <v>244</v>
          </cell>
          <cell r="CG259">
            <v>1362</v>
          </cell>
          <cell r="CH259">
            <v>385</v>
          </cell>
          <cell r="CI259">
            <v>385</v>
          </cell>
          <cell r="CJ259">
            <v>53</v>
          </cell>
          <cell r="CK259">
            <v>541</v>
          </cell>
          <cell r="CL259">
            <v>430</v>
          </cell>
          <cell r="CM259">
            <v>813</v>
          </cell>
          <cell r="CN259">
            <v>549</v>
          </cell>
          <cell r="CO259">
            <v>322</v>
          </cell>
          <cell r="CP259">
            <v>633</v>
          </cell>
          <cell r="CQ259">
            <v>492</v>
          </cell>
          <cell r="CR259">
            <v>555</v>
          </cell>
          <cell r="CS259">
            <v>1291</v>
          </cell>
          <cell r="CT259">
            <v>569</v>
          </cell>
          <cell r="CU259">
            <v>377</v>
          </cell>
          <cell r="CW259">
            <v>626</v>
          </cell>
          <cell r="CX259">
            <v>704</v>
          </cell>
          <cell r="CY259">
            <v>1229</v>
          </cell>
          <cell r="CZ259">
            <v>634</v>
          </cell>
          <cell r="DA259">
            <v>484</v>
          </cell>
          <cell r="DB259">
            <v>488</v>
          </cell>
          <cell r="DC259">
            <v>472</v>
          </cell>
          <cell r="DD259">
            <v>698</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H260">
            <v>11</v>
          </cell>
          <cell r="I260">
            <v>78</v>
          </cell>
          <cell r="J260">
            <v>115</v>
          </cell>
          <cell r="K260">
            <v>99</v>
          </cell>
          <cell r="L260">
            <v>103</v>
          </cell>
          <cell r="M260">
            <v>123</v>
          </cell>
          <cell r="N260">
            <v>116</v>
          </cell>
          <cell r="O260">
            <v>47</v>
          </cell>
          <cell r="P260">
            <v>54</v>
          </cell>
          <cell r="Q260">
            <v>62</v>
          </cell>
          <cell r="R260">
            <v>81</v>
          </cell>
          <cell r="S260">
            <v>95</v>
          </cell>
          <cell r="T260">
            <v>62</v>
          </cell>
          <cell r="U260">
            <v>49</v>
          </cell>
          <cell r="V260">
            <v>85</v>
          </cell>
          <cell r="W260">
            <v>85</v>
          </cell>
          <cell r="X260">
            <v>80</v>
          </cell>
          <cell r="Y260">
            <v>115</v>
          </cell>
          <cell r="Z260">
            <v>116</v>
          </cell>
          <cell r="AA260">
            <v>73</v>
          </cell>
          <cell r="AB260">
            <v>62</v>
          </cell>
          <cell r="AC260">
            <v>91</v>
          </cell>
          <cell r="AD260">
            <v>87</v>
          </cell>
          <cell r="AE260">
            <v>149</v>
          </cell>
          <cell r="AF260">
            <v>98</v>
          </cell>
          <cell r="AG260">
            <v>90</v>
          </cell>
          <cell r="AH260">
            <v>123</v>
          </cell>
          <cell r="AI260">
            <v>121</v>
          </cell>
          <cell r="AJ260">
            <v>79</v>
          </cell>
          <cell r="AK260">
            <v>62</v>
          </cell>
          <cell r="AL260">
            <v>36</v>
          </cell>
          <cell r="AM260">
            <v>29</v>
          </cell>
          <cell r="AN260">
            <v>22</v>
          </cell>
          <cell r="AO260">
            <v>33</v>
          </cell>
          <cell r="AP260">
            <v>27</v>
          </cell>
          <cell r="AQ260">
            <v>31</v>
          </cell>
          <cell r="AR260">
            <v>23</v>
          </cell>
          <cell r="AS260">
            <v>16</v>
          </cell>
          <cell r="AT260">
            <v>18</v>
          </cell>
          <cell r="AU260">
            <v>8</v>
          </cell>
          <cell r="AV260">
            <v>21</v>
          </cell>
          <cell r="AW260">
            <v>13</v>
          </cell>
          <cell r="AX260">
            <v>5</v>
          </cell>
          <cell r="AY260">
            <v>29</v>
          </cell>
          <cell r="AZ260">
            <v>15</v>
          </cell>
          <cell r="BA260">
            <v>15</v>
          </cell>
          <cell r="BB260">
            <v>17</v>
          </cell>
          <cell r="BC260">
            <v>28</v>
          </cell>
          <cell r="BD260">
            <v>18</v>
          </cell>
          <cell r="BE260">
            <v>34</v>
          </cell>
          <cell r="BF260">
            <v>21</v>
          </cell>
          <cell r="BG260">
            <v>22</v>
          </cell>
          <cell r="BH260">
            <v>12</v>
          </cell>
          <cell r="BI260">
            <v>26</v>
          </cell>
          <cell r="BJ260">
            <v>22</v>
          </cell>
          <cell r="BK260">
            <v>17</v>
          </cell>
          <cell r="BL260">
            <v>15</v>
          </cell>
          <cell r="BM260">
            <v>29</v>
          </cell>
          <cell r="BN260">
            <v>24</v>
          </cell>
          <cell r="BO260">
            <v>35</v>
          </cell>
          <cell r="BP260">
            <v>30</v>
          </cell>
          <cell r="BQ260">
            <v>19</v>
          </cell>
          <cell r="BR260">
            <v>19</v>
          </cell>
          <cell r="BS260">
            <v>15</v>
          </cell>
          <cell r="BT260">
            <v>14</v>
          </cell>
          <cell r="BU260">
            <v>26</v>
          </cell>
          <cell r="BV260">
            <v>12</v>
          </cell>
          <cell r="BW260">
            <v>17</v>
          </cell>
          <cell r="BX260">
            <v>9</v>
          </cell>
          <cell r="BY260">
            <v>16</v>
          </cell>
          <cell r="BZ260">
            <v>22</v>
          </cell>
          <cell r="CA260">
            <v>13</v>
          </cell>
          <cell r="CB260">
            <v>12</v>
          </cell>
          <cell r="CC260">
            <v>7</v>
          </cell>
          <cell r="CD260">
            <v>21</v>
          </cell>
          <cell r="CE260">
            <v>15</v>
          </cell>
          <cell r="CF260">
            <v>6</v>
          </cell>
          <cell r="CG260">
            <v>23</v>
          </cell>
          <cell r="CH260">
            <v>9</v>
          </cell>
          <cell r="CI260">
            <v>14</v>
          </cell>
          <cell r="CJ260">
            <v>14</v>
          </cell>
          <cell r="CK260">
            <v>21</v>
          </cell>
          <cell r="CL260">
            <v>38</v>
          </cell>
          <cell r="CM260">
            <v>13</v>
          </cell>
          <cell r="CN260">
            <v>9</v>
          </cell>
          <cell r="CO260">
            <v>19</v>
          </cell>
          <cell r="CP260">
            <v>28</v>
          </cell>
          <cell r="CQ260">
            <v>21</v>
          </cell>
          <cell r="CR260">
            <v>19</v>
          </cell>
          <cell r="CS260">
            <v>21</v>
          </cell>
          <cell r="CT260">
            <v>21</v>
          </cell>
          <cell r="CU260">
            <v>46</v>
          </cell>
          <cell r="CV260">
            <v>9</v>
          </cell>
          <cell r="CW260">
            <v>37</v>
          </cell>
          <cell r="CX260">
            <v>28</v>
          </cell>
          <cell r="CY260">
            <v>43</v>
          </cell>
          <cell r="CZ260">
            <v>35</v>
          </cell>
          <cell r="DA260">
            <v>37</v>
          </cell>
          <cell r="DB260">
            <v>54</v>
          </cell>
          <cell r="DC260">
            <v>36</v>
          </cell>
          <cell r="DD260">
            <v>33</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0</v>
          </cell>
          <cell r="H261">
            <v>678</v>
          </cell>
          <cell r="I261">
            <v>809</v>
          </cell>
          <cell r="J261">
            <v>543</v>
          </cell>
          <cell r="K261">
            <v>764</v>
          </cell>
          <cell r="L261">
            <v>1106</v>
          </cell>
          <cell r="M261">
            <v>721</v>
          </cell>
          <cell r="N261">
            <v>725</v>
          </cell>
          <cell r="O261">
            <v>1110</v>
          </cell>
          <cell r="P261">
            <v>857</v>
          </cell>
          <cell r="Q261">
            <v>558</v>
          </cell>
          <cell r="R261">
            <v>779</v>
          </cell>
          <cell r="S261">
            <v>881</v>
          </cell>
          <cell r="T261">
            <v>984</v>
          </cell>
          <cell r="U261">
            <v>790</v>
          </cell>
          <cell r="V261">
            <v>619</v>
          </cell>
          <cell r="W261">
            <v>703</v>
          </cell>
          <cell r="X261">
            <v>777</v>
          </cell>
          <cell r="Y261">
            <v>1108</v>
          </cell>
          <cell r="Z261">
            <v>942</v>
          </cell>
          <cell r="AA261">
            <v>958</v>
          </cell>
          <cell r="AB261">
            <v>766</v>
          </cell>
          <cell r="AC261">
            <v>635</v>
          </cell>
          <cell r="AD261">
            <v>969</v>
          </cell>
          <cell r="AE261">
            <v>1082</v>
          </cell>
          <cell r="AF261">
            <v>1139</v>
          </cell>
          <cell r="AG261">
            <v>1084</v>
          </cell>
          <cell r="AH261">
            <v>643</v>
          </cell>
          <cell r="AI261">
            <v>730</v>
          </cell>
          <cell r="AJ261">
            <v>1065</v>
          </cell>
          <cell r="AK261">
            <v>768</v>
          </cell>
          <cell r="AL261">
            <v>899</v>
          </cell>
          <cell r="AM261">
            <v>1146</v>
          </cell>
          <cell r="AN261">
            <v>1034</v>
          </cell>
          <cell r="AO261">
            <v>547</v>
          </cell>
          <cell r="AP261">
            <v>755</v>
          </cell>
          <cell r="AQ261">
            <v>1054</v>
          </cell>
          <cell r="AR261">
            <v>1231</v>
          </cell>
          <cell r="AS261">
            <v>853</v>
          </cell>
          <cell r="AT261">
            <v>506</v>
          </cell>
          <cell r="AU261">
            <v>849</v>
          </cell>
          <cell r="AV261">
            <v>874</v>
          </cell>
          <cell r="AW261">
            <v>748</v>
          </cell>
          <cell r="AX261">
            <v>478</v>
          </cell>
          <cell r="AY261">
            <v>469</v>
          </cell>
          <cell r="AZ261">
            <v>522</v>
          </cell>
          <cell r="BA261">
            <v>291</v>
          </cell>
          <cell r="BB261">
            <v>473</v>
          </cell>
          <cell r="BC261">
            <v>593</v>
          </cell>
          <cell r="BD261">
            <v>862</v>
          </cell>
          <cell r="BE261">
            <v>609</v>
          </cell>
          <cell r="BF261">
            <v>433</v>
          </cell>
          <cell r="BG261">
            <v>593</v>
          </cell>
          <cell r="BH261">
            <v>465</v>
          </cell>
          <cell r="BI261">
            <v>900</v>
          </cell>
          <cell r="BJ261">
            <v>778</v>
          </cell>
          <cell r="BK261">
            <v>785</v>
          </cell>
          <cell r="BL261">
            <v>362</v>
          </cell>
          <cell r="BM261">
            <v>377</v>
          </cell>
          <cell r="BN261">
            <v>902</v>
          </cell>
          <cell r="BO261">
            <v>775</v>
          </cell>
          <cell r="BP261">
            <v>652</v>
          </cell>
          <cell r="BQ261">
            <v>779</v>
          </cell>
          <cell r="BR261">
            <v>369</v>
          </cell>
          <cell r="BS261">
            <v>661</v>
          </cell>
          <cell r="BT261">
            <v>770</v>
          </cell>
          <cell r="BU261">
            <v>849</v>
          </cell>
          <cell r="BV261">
            <v>501</v>
          </cell>
          <cell r="BW261">
            <v>974</v>
          </cell>
          <cell r="BX261">
            <v>490</v>
          </cell>
          <cell r="BY261">
            <v>543</v>
          </cell>
          <cell r="BZ261">
            <v>535</v>
          </cell>
          <cell r="CA261">
            <v>934</v>
          </cell>
          <cell r="CB261">
            <v>673</v>
          </cell>
          <cell r="CC261">
            <v>760</v>
          </cell>
          <cell r="CD261">
            <v>510</v>
          </cell>
          <cell r="CE261">
            <v>593</v>
          </cell>
          <cell r="CF261">
            <v>816</v>
          </cell>
          <cell r="CG261">
            <v>659</v>
          </cell>
          <cell r="CH261">
            <v>628</v>
          </cell>
          <cell r="CI261">
            <v>604</v>
          </cell>
          <cell r="CJ261">
            <v>659</v>
          </cell>
          <cell r="CK261">
            <v>517</v>
          </cell>
          <cell r="CL261">
            <v>488</v>
          </cell>
          <cell r="CM261">
            <v>607</v>
          </cell>
          <cell r="CN261">
            <v>337</v>
          </cell>
          <cell r="CO261">
            <v>546</v>
          </cell>
          <cell r="CP261">
            <v>492</v>
          </cell>
          <cell r="CQ261">
            <v>445</v>
          </cell>
          <cell r="CR261">
            <v>482</v>
          </cell>
          <cell r="CS261">
            <v>434</v>
          </cell>
          <cell r="CT261">
            <v>468</v>
          </cell>
          <cell r="CU261">
            <v>771</v>
          </cell>
          <cell r="CV261">
            <v>421</v>
          </cell>
          <cell r="CW261">
            <v>354</v>
          </cell>
          <cell r="CX261">
            <v>502</v>
          </cell>
          <cell r="CY261">
            <v>497</v>
          </cell>
          <cell r="CZ261">
            <v>501</v>
          </cell>
          <cell r="DA261">
            <v>548</v>
          </cell>
          <cell r="DB261">
            <v>497</v>
          </cell>
          <cell r="DC261">
            <v>537</v>
          </cell>
          <cell r="DD261">
            <v>448</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cell r="G262">
            <v>0</v>
          </cell>
          <cell r="H262">
            <v>666</v>
          </cell>
          <cell r="I262">
            <v>717</v>
          </cell>
          <cell r="J262">
            <v>414</v>
          </cell>
          <cell r="K262">
            <v>656</v>
          </cell>
          <cell r="L262">
            <v>992</v>
          </cell>
          <cell r="M262">
            <v>588</v>
          </cell>
          <cell r="N262">
            <v>603</v>
          </cell>
          <cell r="O262">
            <v>1062</v>
          </cell>
          <cell r="P262">
            <v>796</v>
          </cell>
          <cell r="Q262">
            <v>494</v>
          </cell>
          <cell r="R262">
            <v>696</v>
          </cell>
          <cell r="S262">
            <v>781</v>
          </cell>
          <cell r="T262">
            <v>914</v>
          </cell>
          <cell r="U262">
            <v>735</v>
          </cell>
          <cell r="V262">
            <v>527</v>
          </cell>
          <cell r="W262">
            <v>612</v>
          </cell>
          <cell r="X262">
            <v>691</v>
          </cell>
          <cell r="Y262">
            <v>988</v>
          </cell>
          <cell r="Z262">
            <v>821</v>
          </cell>
          <cell r="AA262">
            <v>880</v>
          </cell>
          <cell r="AB262">
            <v>698</v>
          </cell>
          <cell r="AC262">
            <v>538</v>
          </cell>
          <cell r="AD262">
            <v>877</v>
          </cell>
          <cell r="AE262">
            <v>923</v>
          </cell>
          <cell r="AF262">
            <v>1034</v>
          </cell>
          <cell r="AG262">
            <v>987</v>
          </cell>
          <cell r="AH262">
            <v>515</v>
          </cell>
          <cell r="AI262">
            <v>604</v>
          </cell>
          <cell r="AJ262">
            <v>981</v>
          </cell>
          <cell r="AK262">
            <v>703</v>
          </cell>
          <cell r="AL262">
            <v>857</v>
          </cell>
          <cell r="AM262">
            <v>1115</v>
          </cell>
          <cell r="AN262">
            <v>1010</v>
          </cell>
          <cell r="AO262">
            <v>509</v>
          </cell>
          <cell r="AP262">
            <v>716</v>
          </cell>
          <cell r="AQ262">
            <v>1022</v>
          </cell>
          <cell r="AR262">
            <v>1206</v>
          </cell>
          <cell r="AS262">
            <v>835</v>
          </cell>
          <cell r="AT262">
            <v>484</v>
          </cell>
          <cell r="AU262">
            <v>839</v>
          </cell>
          <cell r="AV262">
            <v>847</v>
          </cell>
          <cell r="AW262">
            <v>734</v>
          </cell>
          <cell r="AX262">
            <v>465</v>
          </cell>
          <cell r="AY262">
            <v>439</v>
          </cell>
          <cell r="AZ262">
            <v>505</v>
          </cell>
          <cell r="BA262">
            <v>271</v>
          </cell>
          <cell r="BB262">
            <v>451</v>
          </cell>
          <cell r="BC262">
            <v>563</v>
          </cell>
          <cell r="BD262">
            <v>844</v>
          </cell>
          <cell r="BE262">
            <v>572</v>
          </cell>
          <cell r="BF262">
            <v>409</v>
          </cell>
          <cell r="BG262">
            <v>570</v>
          </cell>
          <cell r="BH262">
            <v>452</v>
          </cell>
          <cell r="BI262">
            <v>872</v>
          </cell>
          <cell r="BJ262">
            <v>754</v>
          </cell>
          <cell r="BK262">
            <v>768</v>
          </cell>
          <cell r="BL262">
            <v>346</v>
          </cell>
          <cell r="BM262">
            <v>344</v>
          </cell>
          <cell r="BN262">
            <v>875</v>
          </cell>
          <cell r="BO262">
            <v>738</v>
          </cell>
          <cell r="BP262">
            <v>621</v>
          </cell>
          <cell r="BQ262">
            <v>760</v>
          </cell>
          <cell r="BR262">
            <v>349</v>
          </cell>
          <cell r="BS262">
            <v>643</v>
          </cell>
          <cell r="BT262">
            <v>754</v>
          </cell>
          <cell r="BU262">
            <v>823</v>
          </cell>
          <cell r="BV262">
            <v>484</v>
          </cell>
          <cell r="BW262">
            <v>957</v>
          </cell>
          <cell r="BX262">
            <v>481</v>
          </cell>
          <cell r="BY262">
            <v>525</v>
          </cell>
          <cell r="BZ262">
            <v>512</v>
          </cell>
          <cell r="CA262">
            <v>917</v>
          </cell>
          <cell r="CB262">
            <v>661</v>
          </cell>
          <cell r="CC262">
            <v>751</v>
          </cell>
          <cell r="CD262">
            <v>488</v>
          </cell>
          <cell r="CE262">
            <v>574</v>
          </cell>
          <cell r="CF262">
            <v>809</v>
          </cell>
          <cell r="CG262">
            <v>634</v>
          </cell>
          <cell r="CH262">
            <v>617</v>
          </cell>
          <cell r="CI262">
            <v>588</v>
          </cell>
          <cell r="CJ262">
            <v>645</v>
          </cell>
          <cell r="CK262">
            <v>495</v>
          </cell>
          <cell r="CL262">
            <v>450</v>
          </cell>
          <cell r="CM262">
            <v>591</v>
          </cell>
          <cell r="CN262">
            <v>327</v>
          </cell>
          <cell r="CO262">
            <v>527</v>
          </cell>
          <cell r="CP262">
            <v>463</v>
          </cell>
          <cell r="CQ262">
            <v>424</v>
          </cell>
          <cell r="CR262">
            <v>460</v>
          </cell>
          <cell r="CS262">
            <v>410</v>
          </cell>
          <cell r="CT262">
            <v>444</v>
          </cell>
          <cell r="CU262">
            <v>724</v>
          </cell>
          <cell r="CV262">
            <v>412</v>
          </cell>
          <cell r="CW262">
            <v>314</v>
          </cell>
          <cell r="CX262">
            <v>473</v>
          </cell>
          <cell r="CY262">
            <v>452</v>
          </cell>
          <cell r="CZ262">
            <v>463</v>
          </cell>
          <cell r="DA262">
            <v>511</v>
          </cell>
          <cell r="DB262">
            <v>443</v>
          </cell>
          <cell r="DC262">
            <v>500</v>
          </cell>
          <cell r="DD262">
            <v>414</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cell r="FJ262" t="str">
            <v/>
          </cell>
          <cell r="FK262" t="str">
            <v/>
          </cell>
          <cell r="FL262" t="str">
            <v/>
          </cell>
          <cell r="FM262" t="str">
            <v/>
          </cell>
          <cell r="FN262" t="str">
            <v/>
          </cell>
          <cell r="FO262" t="str">
            <v/>
          </cell>
          <cell r="FP262" t="str">
            <v/>
          </cell>
          <cell r="FQ262" t="str">
            <v/>
          </cell>
          <cell r="FR262" t="str">
            <v/>
          </cell>
          <cell r="FS262" t="str">
            <v/>
          </cell>
          <cell r="FT262" t="str">
            <v/>
          </cell>
          <cell r="FU262" t="str">
            <v/>
          </cell>
          <cell r="FV262" t="str">
            <v/>
          </cell>
          <cell r="FW262" t="str">
            <v/>
          </cell>
          <cell r="FX262" t="str">
            <v/>
          </cell>
          <cell r="FY262" t="str">
            <v/>
          </cell>
          <cell r="FZ262" t="str">
            <v/>
          </cell>
          <cell r="GA262" t="str">
            <v/>
          </cell>
          <cell r="GB262" t="str">
            <v/>
          </cell>
          <cell r="GC262" t="str">
            <v/>
          </cell>
          <cell r="GD262" t="str">
            <v/>
          </cell>
          <cell r="GE262" t="str">
            <v/>
          </cell>
          <cell r="GF262" t="str">
            <v/>
          </cell>
          <cell r="GG262" t="str">
            <v/>
          </cell>
          <cell r="GH262" t="str">
            <v/>
          </cell>
          <cell r="GI262" t="str">
            <v/>
          </cell>
          <cell r="GJ262" t="str">
            <v/>
          </cell>
          <cell r="GK262" t="str">
            <v/>
          </cell>
          <cell r="GL262" t="str">
            <v/>
          </cell>
          <cell r="GM262" t="str">
            <v/>
          </cell>
          <cell r="GN262" t="str">
            <v/>
          </cell>
          <cell r="GO262" t="str">
            <v/>
          </cell>
          <cell r="GP262" t="str">
            <v/>
          </cell>
          <cell r="GQ262" t="str">
            <v/>
          </cell>
          <cell r="GR262" t="str">
            <v/>
          </cell>
          <cell r="GS262" t="str">
            <v/>
          </cell>
          <cell r="GT262" t="str">
            <v/>
          </cell>
          <cell r="GU262" t="str">
            <v/>
          </cell>
          <cell r="GV262" t="str">
            <v/>
          </cell>
          <cell r="GW262" t="str">
            <v/>
          </cell>
          <cell r="GX262" t="str">
            <v/>
          </cell>
          <cell r="GY262" t="str">
            <v/>
          </cell>
          <cell r="GZ262" t="str">
            <v/>
          </cell>
          <cell r="HA262" t="str">
            <v/>
          </cell>
          <cell r="HB262" t="str">
            <v/>
          </cell>
          <cell r="HC262" t="str">
            <v/>
          </cell>
          <cell r="HD262" t="str">
            <v/>
          </cell>
          <cell r="HE262" t="str">
            <v/>
          </cell>
          <cell r="HF262" t="str">
            <v/>
          </cell>
          <cell r="HG262" t="str">
            <v/>
          </cell>
          <cell r="HH262" t="str">
            <v/>
          </cell>
          <cell r="HI262" t="str">
            <v/>
          </cell>
          <cell r="HJ262" t="str">
            <v/>
          </cell>
          <cell r="HK262" t="str">
            <v/>
          </cell>
          <cell r="HL262" t="str">
            <v/>
          </cell>
          <cell r="HM262" t="str">
            <v/>
          </cell>
          <cell r="HN262" t="str">
            <v/>
          </cell>
          <cell r="HO262" t="str">
            <v/>
          </cell>
          <cell r="HP262" t="str">
            <v/>
          </cell>
          <cell r="HQ262" t="str">
            <v/>
          </cell>
          <cell r="HR262" t="str">
            <v/>
          </cell>
          <cell r="HS262" t="str">
            <v/>
          </cell>
          <cell r="HT262" t="str">
            <v/>
          </cell>
          <cell r="HU262" t="str">
            <v/>
          </cell>
          <cell r="HV262" t="str">
            <v/>
          </cell>
          <cell r="HW262" t="str">
            <v/>
          </cell>
          <cell r="HX262" t="str">
            <v/>
          </cell>
          <cell r="HY262" t="str">
            <v/>
          </cell>
          <cell r="HZ262" t="str">
            <v/>
          </cell>
          <cell r="IA262" t="str">
            <v/>
          </cell>
          <cell r="IB262" t="str">
            <v/>
          </cell>
          <cell r="IC262" t="str">
            <v/>
          </cell>
          <cell r="ID262" t="str">
            <v/>
          </cell>
          <cell r="IE262" t="str">
            <v/>
          </cell>
          <cell r="IF262" t="str">
            <v/>
          </cell>
          <cell r="IG262" t="str">
            <v/>
          </cell>
          <cell r="IH262" t="str">
            <v/>
          </cell>
          <cell r="II262" t="str">
            <v/>
          </cell>
          <cell r="IJ262" t="str">
            <v/>
          </cell>
          <cell r="IK262" t="str">
            <v/>
          </cell>
          <cell r="IL262" t="str">
            <v/>
          </cell>
          <cell r="IM262" t="str">
            <v/>
          </cell>
          <cell r="IN262" t="str">
            <v/>
          </cell>
          <cell r="IO262" t="str">
            <v/>
          </cell>
          <cell r="IP262" t="str">
            <v/>
          </cell>
          <cell r="IQ262" t="str">
            <v/>
          </cell>
          <cell r="IR262" t="str">
            <v/>
          </cell>
          <cell r="IS262" t="str">
            <v/>
          </cell>
          <cell r="IT262" t="str">
            <v/>
          </cell>
          <cell r="IU262" t="str">
            <v/>
          </cell>
          <cell r="IV262" t="str">
            <v/>
          </cell>
          <cell r="IW262" t="str">
            <v/>
          </cell>
          <cell r="IX262" t="str">
            <v/>
          </cell>
          <cell r="IY262" t="str">
            <v/>
          </cell>
          <cell r="IZ262" t="str">
            <v/>
          </cell>
          <cell r="JA262" t="str">
            <v/>
          </cell>
          <cell r="JB262" t="str">
            <v/>
          </cell>
          <cell r="JC262" t="str">
            <v/>
          </cell>
          <cell r="JD262" t="str">
            <v/>
          </cell>
          <cell r="JE262" t="str">
            <v/>
          </cell>
          <cell r="JF262" t="str">
            <v/>
          </cell>
          <cell r="JG262" t="str">
            <v/>
          </cell>
          <cell r="JH262" t="str">
            <v/>
          </cell>
          <cell r="JI262" t="str">
            <v/>
          </cell>
          <cell r="JJ262" t="str">
            <v/>
          </cell>
          <cell r="JK262" t="str">
            <v/>
          </cell>
          <cell r="JL262" t="str">
            <v/>
          </cell>
          <cell r="JM262" t="str">
            <v/>
          </cell>
          <cell r="JN262" t="str">
            <v/>
          </cell>
          <cell r="JO262" t="str">
            <v/>
          </cell>
          <cell r="JP262" t="str">
            <v/>
          </cell>
          <cell r="JQ262" t="str">
            <v/>
          </cell>
          <cell r="JR262" t="str">
            <v/>
          </cell>
          <cell r="JS262" t="str">
            <v/>
          </cell>
          <cell r="JT262" t="str">
            <v/>
          </cell>
          <cell r="JU262" t="str">
            <v/>
          </cell>
          <cell r="JV262" t="str">
            <v/>
          </cell>
          <cell r="JW262" t="str">
            <v/>
          </cell>
        </row>
        <row r="263">
          <cell r="F263">
            <v>261</v>
          </cell>
          <cell r="G263">
            <v>0</v>
          </cell>
          <cell r="H263">
            <v>12</v>
          </cell>
          <cell r="I263">
            <v>92</v>
          </cell>
          <cell r="J263">
            <v>129</v>
          </cell>
          <cell r="K263">
            <v>108</v>
          </cell>
          <cell r="L263">
            <v>114</v>
          </cell>
          <cell r="M263">
            <v>133</v>
          </cell>
          <cell r="N263">
            <v>122</v>
          </cell>
          <cell r="O263">
            <v>48</v>
          </cell>
          <cell r="P263">
            <v>61</v>
          </cell>
          <cell r="Q263">
            <v>64</v>
          </cell>
          <cell r="R263">
            <v>83</v>
          </cell>
          <cell r="S263">
            <v>100</v>
          </cell>
          <cell r="T263">
            <v>70</v>
          </cell>
          <cell r="U263">
            <v>55</v>
          </cell>
          <cell r="V263">
            <v>92</v>
          </cell>
          <cell r="W263">
            <v>91</v>
          </cell>
          <cell r="X263">
            <v>86</v>
          </cell>
          <cell r="Y263">
            <v>120</v>
          </cell>
          <cell r="Z263">
            <v>121</v>
          </cell>
          <cell r="AA263">
            <v>78</v>
          </cell>
          <cell r="AB263">
            <v>68</v>
          </cell>
          <cell r="AC263">
            <v>97</v>
          </cell>
          <cell r="AD263">
            <v>92</v>
          </cell>
          <cell r="AE263">
            <v>159</v>
          </cell>
          <cell r="AF263">
            <v>105</v>
          </cell>
          <cell r="AG263">
            <v>97</v>
          </cell>
          <cell r="AH263">
            <v>128</v>
          </cell>
          <cell r="AI263">
            <v>126</v>
          </cell>
          <cell r="AJ263">
            <v>84</v>
          </cell>
          <cell r="AK263">
            <v>65</v>
          </cell>
          <cell r="AL263">
            <v>42</v>
          </cell>
          <cell r="AM263">
            <v>31</v>
          </cell>
          <cell r="AN263">
            <v>24</v>
          </cell>
          <cell r="AO263">
            <v>38</v>
          </cell>
          <cell r="AP263">
            <v>39</v>
          </cell>
          <cell r="AQ263">
            <v>32</v>
          </cell>
          <cell r="AR263">
            <v>25</v>
          </cell>
          <cell r="AS263">
            <v>18</v>
          </cell>
          <cell r="AT263">
            <v>22</v>
          </cell>
          <cell r="AU263">
            <v>10</v>
          </cell>
          <cell r="AV263">
            <v>27</v>
          </cell>
          <cell r="AW263">
            <v>14</v>
          </cell>
          <cell r="AX263">
            <v>13</v>
          </cell>
          <cell r="AY263">
            <v>30</v>
          </cell>
          <cell r="AZ263">
            <v>17</v>
          </cell>
          <cell r="BA263">
            <v>20</v>
          </cell>
          <cell r="BB263">
            <v>22</v>
          </cell>
          <cell r="BC263">
            <v>30</v>
          </cell>
          <cell r="BD263">
            <v>18</v>
          </cell>
          <cell r="BE263">
            <v>37</v>
          </cell>
          <cell r="BF263">
            <v>24</v>
          </cell>
          <cell r="BG263">
            <v>23</v>
          </cell>
          <cell r="BH263">
            <v>13</v>
          </cell>
          <cell r="BI263">
            <v>28</v>
          </cell>
          <cell r="BJ263">
            <v>24</v>
          </cell>
          <cell r="BK263">
            <v>17</v>
          </cell>
          <cell r="BL263">
            <v>16</v>
          </cell>
          <cell r="BM263">
            <v>33</v>
          </cell>
          <cell r="BN263">
            <v>27</v>
          </cell>
          <cell r="BO263">
            <v>37</v>
          </cell>
          <cell r="BP263">
            <v>31</v>
          </cell>
          <cell r="BQ263">
            <v>19</v>
          </cell>
          <cell r="BR263">
            <v>20</v>
          </cell>
          <cell r="BS263">
            <v>18</v>
          </cell>
          <cell r="BT263">
            <v>16</v>
          </cell>
          <cell r="BU263">
            <v>26</v>
          </cell>
          <cell r="BV263">
            <v>17</v>
          </cell>
          <cell r="BW263">
            <v>17</v>
          </cell>
          <cell r="BX263">
            <v>9</v>
          </cell>
          <cell r="BY263">
            <v>18</v>
          </cell>
          <cell r="BZ263">
            <v>23</v>
          </cell>
          <cell r="CA263">
            <v>17</v>
          </cell>
          <cell r="CB263">
            <v>12</v>
          </cell>
          <cell r="CC263">
            <v>9</v>
          </cell>
          <cell r="CD263">
            <v>22</v>
          </cell>
          <cell r="CE263">
            <v>19</v>
          </cell>
          <cell r="CF263">
            <v>7</v>
          </cell>
          <cell r="CG263">
            <v>25</v>
          </cell>
          <cell r="CH263">
            <v>11</v>
          </cell>
          <cell r="CI263">
            <v>16</v>
          </cell>
          <cell r="CJ263">
            <v>14</v>
          </cell>
          <cell r="CK263">
            <v>22</v>
          </cell>
          <cell r="CL263">
            <v>38</v>
          </cell>
          <cell r="CM263">
            <v>16</v>
          </cell>
          <cell r="CN263">
            <v>10</v>
          </cell>
          <cell r="CO263">
            <v>19</v>
          </cell>
          <cell r="CP263">
            <v>29</v>
          </cell>
          <cell r="CQ263">
            <v>21</v>
          </cell>
          <cell r="CR263">
            <v>22</v>
          </cell>
          <cell r="CS263">
            <v>24</v>
          </cell>
          <cell r="CT263">
            <v>24</v>
          </cell>
          <cell r="CU263">
            <v>47</v>
          </cell>
          <cell r="CV263">
            <v>9</v>
          </cell>
          <cell r="CW263">
            <v>40</v>
          </cell>
          <cell r="CX263">
            <v>29</v>
          </cell>
          <cell r="CY263">
            <v>45</v>
          </cell>
          <cell r="CZ263">
            <v>38</v>
          </cell>
          <cell r="DA263">
            <v>37</v>
          </cell>
          <cell r="DB263">
            <v>54</v>
          </cell>
          <cell r="DC263">
            <v>37</v>
          </cell>
          <cell r="DD263">
            <v>34</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row>
        <row r="265">
          <cell r="F265">
            <v>263</v>
          </cell>
          <cell r="G265">
            <v>0</v>
          </cell>
          <cell r="H265">
            <v>128</v>
          </cell>
          <cell r="I265">
            <v>45</v>
          </cell>
          <cell r="J265">
            <v>29</v>
          </cell>
          <cell r="K265">
            <v>18</v>
          </cell>
          <cell r="L265">
            <v>245</v>
          </cell>
          <cell r="M265">
            <v>17</v>
          </cell>
          <cell r="N265">
            <v>13</v>
          </cell>
          <cell r="O265">
            <v>1</v>
          </cell>
          <cell r="P265">
            <v>219</v>
          </cell>
          <cell r="Q265">
            <v>7</v>
          </cell>
          <cell r="R265">
            <v>11</v>
          </cell>
          <cell r="S265">
            <v>6</v>
          </cell>
          <cell r="T265">
            <v>208</v>
          </cell>
          <cell r="U265">
            <v>8</v>
          </cell>
          <cell r="V265">
            <v>7</v>
          </cell>
          <cell r="W265">
            <v>6</v>
          </cell>
          <cell r="X265">
            <v>11</v>
          </cell>
          <cell r="Y265">
            <v>147</v>
          </cell>
          <cell r="Z265">
            <v>30</v>
          </cell>
          <cell r="AA265">
            <v>15</v>
          </cell>
          <cell r="AB265">
            <v>216</v>
          </cell>
          <cell r="AC265">
            <v>13</v>
          </cell>
          <cell r="AD265">
            <v>21</v>
          </cell>
          <cell r="AE265">
            <v>15</v>
          </cell>
          <cell r="AF265">
            <v>220</v>
          </cell>
          <cell r="AG265">
            <v>15</v>
          </cell>
          <cell r="AH265">
            <v>5</v>
          </cell>
          <cell r="AI265">
            <v>5</v>
          </cell>
          <cell r="AJ265">
            <v>202</v>
          </cell>
          <cell r="AK265">
            <v>3</v>
          </cell>
          <cell r="AL265">
            <v>8</v>
          </cell>
          <cell r="AM265">
            <v>69</v>
          </cell>
          <cell r="AN265">
            <v>239</v>
          </cell>
          <cell r="AO265">
            <v>5</v>
          </cell>
          <cell r="AP265">
            <v>12</v>
          </cell>
          <cell r="AQ265">
            <v>1</v>
          </cell>
          <cell r="AR265">
            <v>170</v>
          </cell>
          <cell r="AS265">
            <v>2</v>
          </cell>
          <cell r="AT265">
            <v>5</v>
          </cell>
          <cell r="AU265">
            <v>2</v>
          </cell>
          <cell r="AV265">
            <v>211</v>
          </cell>
          <cell r="AW265">
            <v>4</v>
          </cell>
          <cell r="AX265">
            <v>8</v>
          </cell>
          <cell r="AY265">
            <v>1</v>
          </cell>
          <cell r="AZ265">
            <v>200</v>
          </cell>
          <cell r="BA265">
            <v>5</v>
          </cell>
          <cell r="BB265">
            <v>7</v>
          </cell>
          <cell r="BC265">
            <v>5</v>
          </cell>
          <cell r="BD265">
            <v>187</v>
          </cell>
          <cell r="BE265">
            <v>24</v>
          </cell>
          <cell r="BF265">
            <v>3</v>
          </cell>
          <cell r="BG265">
            <v>1</v>
          </cell>
          <cell r="BH265">
            <v>3</v>
          </cell>
          <cell r="BI265">
            <v>6</v>
          </cell>
          <cell r="BJ265">
            <v>9</v>
          </cell>
          <cell r="BK265">
            <v>2</v>
          </cell>
          <cell r="BL265">
            <v>59</v>
          </cell>
          <cell r="BM265">
            <v>66</v>
          </cell>
          <cell r="BN265">
            <v>55</v>
          </cell>
          <cell r="BO265">
            <v>21</v>
          </cell>
          <cell r="BP265">
            <v>61</v>
          </cell>
          <cell r="BQ265">
            <v>98</v>
          </cell>
          <cell r="BR265">
            <v>61</v>
          </cell>
          <cell r="BS265">
            <v>52</v>
          </cell>
          <cell r="BT265">
            <v>63</v>
          </cell>
          <cell r="BU265">
            <v>62</v>
          </cell>
          <cell r="BV265">
            <v>39</v>
          </cell>
          <cell r="BW265">
            <v>53</v>
          </cell>
          <cell r="BX265">
            <v>81</v>
          </cell>
          <cell r="BY265">
            <v>94</v>
          </cell>
          <cell r="BZ265">
            <v>51</v>
          </cell>
          <cell r="CA265">
            <v>19</v>
          </cell>
          <cell r="CB265">
            <v>71</v>
          </cell>
          <cell r="CC265">
            <v>71</v>
          </cell>
          <cell r="CD265">
            <v>42</v>
          </cell>
          <cell r="CE265">
            <v>26</v>
          </cell>
          <cell r="CF265">
            <v>62</v>
          </cell>
          <cell r="CG265">
            <v>76</v>
          </cell>
          <cell r="CH265">
            <v>25</v>
          </cell>
          <cell r="CI265">
            <v>22</v>
          </cell>
          <cell r="CJ265">
            <v>132</v>
          </cell>
          <cell r="CK265">
            <v>37</v>
          </cell>
          <cell r="CL265">
            <v>28</v>
          </cell>
          <cell r="CM265">
            <v>47</v>
          </cell>
          <cell r="CN265">
            <v>30</v>
          </cell>
          <cell r="CO265">
            <v>74</v>
          </cell>
          <cell r="CP265">
            <v>35</v>
          </cell>
          <cell r="CQ265">
            <v>29</v>
          </cell>
          <cell r="CR265">
            <v>60</v>
          </cell>
          <cell r="CS265">
            <v>60</v>
          </cell>
          <cell r="CT265">
            <v>45</v>
          </cell>
          <cell r="CU265">
            <v>53</v>
          </cell>
          <cell r="CV265">
            <v>105</v>
          </cell>
          <cell r="CW265">
            <v>30</v>
          </cell>
          <cell r="CX265">
            <v>33</v>
          </cell>
          <cell r="CY265">
            <v>63</v>
          </cell>
          <cell r="CZ265">
            <v>33</v>
          </cell>
          <cell r="DA265">
            <v>63</v>
          </cell>
          <cell r="DB265">
            <v>23</v>
          </cell>
          <cell r="DC265">
            <v>36</v>
          </cell>
          <cell r="DD265">
            <v>55</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H266">
            <v>127</v>
          </cell>
          <cell r="I266">
            <v>31</v>
          </cell>
          <cell r="J266">
            <v>15</v>
          </cell>
          <cell r="K266">
            <v>9</v>
          </cell>
          <cell r="L266">
            <v>234</v>
          </cell>
          <cell r="M266">
            <v>7</v>
          </cell>
          <cell r="N266">
            <v>7</v>
          </cell>
          <cell r="P266">
            <v>212</v>
          </cell>
          <cell r="Q266">
            <v>5</v>
          </cell>
          <cell r="R266">
            <v>9</v>
          </cell>
          <cell r="S266">
            <v>1</v>
          </cell>
          <cell r="T266">
            <v>200</v>
          </cell>
          <cell r="U266">
            <v>2</v>
          </cell>
          <cell r="X266">
            <v>5</v>
          </cell>
          <cell r="Y266">
            <v>142</v>
          </cell>
          <cell r="Z266">
            <v>25</v>
          </cell>
          <cell r="AA266">
            <v>10</v>
          </cell>
          <cell r="AB266">
            <v>210</v>
          </cell>
          <cell r="AC266">
            <v>7</v>
          </cell>
          <cell r="AD266">
            <v>16</v>
          </cell>
          <cell r="AE266">
            <v>5</v>
          </cell>
          <cell r="AF266">
            <v>213</v>
          </cell>
          <cell r="AG266">
            <v>8</v>
          </cell>
          <cell r="AJ266">
            <v>197</v>
          </cell>
          <cell r="AL266">
            <v>2</v>
          </cell>
          <cell r="AM266">
            <v>67</v>
          </cell>
          <cell r="AN266">
            <v>237</v>
          </cell>
          <cell r="AR266">
            <v>168</v>
          </cell>
          <cell r="AT266">
            <v>1</v>
          </cell>
          <cell r="AV266">
            <v>205</v>
          </cell>
          <cell r="AW266">
            <v>3</v>
          </cell>
          <cell r="AZ266">
            <v>198</v>
          </cell>
          <cell r="BB266">
            <v>2</v>
          </cell>
          <cell r="BC266">
            <v>3</v>
          </cell>
          <cell r="BD266">
            <v>187</v>
          </cell>
          <cell r="BE266">
            <v>21</v>
          </cell>
          <cell r="BH266">
            <v>2</v>
          </cell>
          <cell r="BI266">
            <v>4</v>
          </cell>
          <cell r="BJ266">
            <v>7</v>
          </cell>
          <cell r="BK266">
            <v>2</v>
          </cell>
          <cell r="BL266">
            <v>58</v>
          </cell>
          <cell r="BM266">
            <v>62</v>
          </cell>
          <cell r="BN266">
            <v>52</v>
          </cell>
          <cell r="BO266">
            <v>19</v>
          </cell>
          <cell r="BP266">
            <v>60</v>
          </cell>
          <cell r="BQ266">
            <v>98</v>
          </cell>
          <cell r="BR266">
            <v>60</v>
          </cell>
          <cell r="BS266">
            <v>49</v>
          </cell>
          <cell r="BT266">
            <v>61</v>
          </cell>
          <cell r="BU266">
            <v>62</v>
          </cell>
          <cell r="BV266">
            <v>34</v>
          </cell>
          <cell r="BW266">
            <v>53</v>
          </cell>
          <cell r="BX266">
            <v>81</v>
          </cell>
          <cell r="BY266">
            <v>92</v>
          </cell>
          <cell r="BZ266">
            <v>50</v>
          </cell>
          <cell r="CA266">
            <v>15</v>
          </cell>
          <cell r="CB266">
            <v>71</v>
          </cell>
          <cell r="CC266">
            <v>69</v>
          </cell>
          <cell r="CD266">
            <v>41</v>
          </cell>
          <cell r="CE266">
            <v>22</v>
          </cell>
          <cell r="CF266">
            <v>61</v>
          </cell>
          <cell r="CG266">
            <v>74</v>
          </cell>
          <cell r="CH266">
            <v>23</v>
          </cell>
          <cell r="CI266">
            <v>20</v>
          </cell>
          <cell r="CJ266">
            <v>132</v>
          </cell>
          <cell r="CK266">
            <v>36</v>
          </cell>
          <cell r="CL266">
            <v>28</v>
          </cell>
          <cell r="CM266">
            <v>44</v>
          </cell>
          <cell r="CN266">
            <v>29</v>
          </cell>
          <cell r="CO266">
            <v>74</v>
          </cell>
          <cell r="CP266">
            <v>34</v>
          </cell>
          <cell r="CQ266">
            <v>29</v>
          </cell>
          <cell r="CR266">
            <v>57</v>
          </cell>
          <cell r="CS266">
            <v>57</v>
          </cell>
          <cell r="CT266">
            <v>42</v>
          </cell>
          <cell r="CU266">
            <v>52</v>
          </cell>
          <cell r="CV266">
            <v>105</v>
          </cell>
          <cell r="CW266">
            <v>27</v>
          </cell>
          <cell r="CX266">
            <v>32</v>
          </cell>
          <cell r="CY266">
            <v>61</v>
          </cell>
          <cell r="CZ266">
            <v>30</v>
          </cell>
          <cell r="DA266">
            <v>63</v>
          </cell>
          <cell r="DB266">
            <v>23</v>
          </cell>
          <cell r="DC266">
            <v>35</v>
          </cell>
          <cell r="DD266">
            <v>54</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0</v>
          </cell>
          <cell r="H267">
            <v>1</v>
          </cell>
          <cell r="I267">
            <v>14</v>
          </cell>
          <cell r="J267">
            <v>14</v>
          </cell>
          <cell r="K267">
            <v>9</v>
          </cell>
          <cell r="L267">
            <v>11</v>
          </cell>
          <cell r="M267">
            <v>10</v>
          </cell>
          <cell r="N267">
            <v>6</v>
          </cell>
          <cell r="O267">
            <v>1</v>
          </cell>
          <cell r="P267">
            <v>7</v>
          </cell>
          <cell r="Q267">
            <v>2</v>
          </cell>
          <cell r="R267">
            <v>2</v>
          </cell>
          <cell r="S267">
            <v>5</v>
          </cell>
          <cell r="T267">
            <v>8</v>
          </cell>
          <cell r="U267">
            <v>6</v>
          </cell>
          <cell r="V267">
            <v>7</v>
          </cell>
          <cell r="W267">
            <v>6</v>
          </cell>
          <cell r="X267">
            <v>6</v>
          </cell>
          <cell r="Y267">
            <v>5</v>
          </cell>
          <cell r="Z267">
            <v>5</v>
          </cell>
          <cell r="AA267">
            <v>5</v>
          </cell>
          <cell r="AB267">
            <v>6</v>
          </cell>
          <cell r="AC267">
            <v>6</v>
          </cell>
          <cell r="AD267">
            <v>5</v>
          </cell>
          <cell r="AE267">
            <v>10</v>
          </cell>
          <cell r="AF267">
            <v>7</v>
          </cell>
          <cell r="AG267">
            <v>7</v>
          </cell>
          <cell r="AH267">
            <v>5</v>
          </cell>
          <cell r="AI267">
            <v>5</v>
          </cell>
          <cell r="AJ267">
            <v>5</v>
          </cell>
          <cell r="AK267">
            <v>3</v>
          </cell>
          <cell r="AL267">
            <v>6</v>
          </cell>
          <cell r="AM267">
            <v>2</v>
          </cell>
          <cell r="AN267">
            <v>2</v>
          </cell>
          <cell r="AO267">
            <v>5</v>
          </cell>
          <cell r="AP267">
            <v>12</v>
          </cell>
          <cell r="AQ267">
            <v>1</v>
          </cell>
          <cell r="AR267">
            <v>2</v>
          </cell>
          <cell r="AS267">
            <v>2</v>
          </cell>
          <cell r="AT267">
            <v>4</v>
          </cell>
          <cell r="AU267">
            <v>2</v>
          </cell>
          <cell r="AV267">
            <v>6</v>
          </cell>
          <cell r="AW267">
            <v>1</v>
          </cell>
          <cell r="AX267">
            <v>8</v>
          </cell>
          <cell r="AY267">
            <v>1</v>
          </cell>
          <cell r="AZ267">
            <v>2</v>
          </cell>
          <cell r="BA267">
            <v>5</v>
          </cell>
          <cell r="BB267">
            <v>5</v>
          </cell>
          <cell r="BC267">
            <v>2</v>
          </cell>
          <cell r="BD267">
            <v>0</v>
          </cell>
          <cell r="BE267">
            <v>3</v>
          </cell>
          <cell r="BF267">
            <v>3</v>
          </cell>
          <cell r="BG267">
            <v>1</v>
          </cell>
          <cell r="BH267">
            <v>1</v>
          </cell>
          <cell r="BI267">
            <v>2</v>
          </cell>
          <cell r="BJ267">
            <v>2</v>
          </cell>
          <cell r="BK267">
            <v>0</v>
          </cell>
          <cell r="BL267">
            <v>1</v>
          </cell>
          <cell r="BM267">
            <v>4</v>
          </cell>
          <cell r="BN267">
            <v>3</v>
          </cell>
          <cell r="BO267">
            <v>2</v>
          </cell>
          <cell r="BP267">
            <v>1</v>
          </cell>
          <cell r="BQ267">
            <v>0</v>
          </cell>
          <cell r="BR267">
            <v>1</v>
          </cell>
          <cell r="BS267">
            <v>3</v>
          </cell>
          <cell r="BT267">
            <v>2</v>
          </cell>
          <cell r="BU267">
            <v>0</v>
          </cell>
          <cell r="BV267">
            <v>5</v>
          </cell>
          <cell r="BW267">
            <v>0</v>
          </cell>
          <cell r="BX267">
            <v>0</v>
          </cell>
          <cell r="BY267">
            <v>2</v>
          </cell>
          <cell r="BZ267">
            <v>1</v>
          </cell>
          <cell r="CA267">
            <v>4</v>
          </cell>
          <cell r="CB267">
            <v>0</v>
          </cell>
          <cell r="CC267">
            <v>2</v>
          </cell>
          <cell r="CD267">
            <v>1</v>
          </cell>
          <cell r="CE267">
            <v>4</v>
          </cell>
          <cell r="CF267">
            <v>1</v>
          </cell>
          <cell r="CG267">
            <v>2</v>
          </cell>
          <cell r="CH267">
            <v>2</v>
          </cell>
          <cell r="CI267">
            <v>2</v>
          </cell>
          <cell r="CJ267">
            <v>0</v>
          </cell>
          <cell r="CK267">
            <v>1</v>
          </cell>
          <cell r="CL267">
            <v>0</v>
          </cell>
          <cell r="CM267">
            <v>3</v>
          </cell>
          <cell r="CN267">
            <v>1</v>
          </cell>
          <cell r="CO267">
            <v>0</v>
          </cell>
          <cell r="CP267">
            <v>1</v>
          </cell>
          <cell r="CQ267">
            <v>0</v>
          </cell>
          <cell r="CR267">
            <v>3</v>
          </cell>
          <cell r="CS267">
            <v>3</v>
          </cell>
          <cell r="CT267">
            <v>3</v>
          </cell>
          <cell r="CU267">
            <v>1</v>
          </cell>
          <cell r="CV267">
            <v>0</v>
          </cell>
          <cell r="CW267">
            <v>3</v>
          </cell>
          <cell r="CX267">
            <v>1</v>
          </cell>
          <cell r="CY267">
            <v>2</v>
          </cell>
          <cell r="CZ267">
            <v>3</v>
          </cell>
          <cell r="DA267">
            <v>0</v>
          </cell>
          <cell r="DB267">
            <v>0</v>
          </cell>
          <cell r="DC267">
            <v>1</v>
          </cell>
          <cell r="DD267">
            <v>1</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H268">
            <v>127</v>
          </cell>
          <cell r="I268">
            <v>33</v>
          </cell>
          <cell r="J268">
            <v>30</v>
          </cell>
          <cell r="K268">
            <v>19</v>
          </cell>
          <cell r="L268">
            <v>31</v>
          </cell>
          <cell r="M268">
            <v>6</v>
          </cell>
          <cell r="N268">
            <v>7</v>
          </cell>
          <cell r="O268">
            <v>5</v>
          </cell>
          <cell r="P268">
            <v>6</v>
          </cell>
          <cell r="Q268">
            <v>27</v>
          </cell>
          <cell r="R268">
            <v>7</v>
          </cell>
          <cell r="S268">
            <v>25</v>
          </cell>
          <cell r="T268">
            <v>105</v>
          </cell>
          <cell r="U268">
            <v>39</v>
          </cell>
          <cell r="V268">
            <v>33</v>
          </cell>
          <cell r="W268">
            <v>31</v>
          </cell>
          <cell r="X268">
            <v>26</v>
          </cell>
          <cell r="Y268">
            <v>8</v>
          </cell>
          <cell r="Z268">
            <v>2</v>
          </cell>
          <cell r="AA268">
            <v>3</v>
          </cell>
          <cell r="AB268">
            <v>5</v>
          </cell>
          <cell r="AC268">
            <v>13</v>
          </cell>
          <cell r="AD268">
            <v>17</v>
          </cell>
          <cell r="AE268">
            <v>12</v>
          </cell>
          <cell r="AF268">
            <v>146</v>
          </cell>
          <cell r="AG268">
            <v>36</v>
          </cell>
          <cell r="AH268">
            <v>37</v>
          </cell>
          <cell r="AI268">
            <v>19</v>
          </cell>
          <cell r="AJ268">
            <v>19</v>
          </cell>
          <cell r="AK268">
            <v>24</v>
          </cell>
          <cell r="AL268">
            <v>3</v>
          </cell>
          <cell r="AM268">
            <v>1</v>
          </cell>
          <cell r="AN268">
            <v>1</v>
          </cell>
          <cell r="AO268">
            <v>9</v>
          </cell>
          <cell r="AP268">
            <v>12</v>
          </cell>
          <cell r="AQ268">
            <v>2</v>
          </cell>
          <cell r="AR268">
            <v>105</v>
          </cell>
          <cell r="AS268">
            <v>39</v>
          </cell>
          <cell r="AT268">
            <v>27</v>
          </cell>
          <cell r="AU268">
            <v>28</v>
          </cell>
          <cell r="AV268">
            <v>21</v>
          </cell>
          <cell r="AW268">
            <v>12</v>
          </cell>
          <cell r="AX268">
            <v>5</v>
          </cell>
          <cell r="AY268">
            <v>2</v>
          </cell>
          <cell r="AZ268">
            <v>7</v>
          </cell>
          <cell r="BA268">
            <v>10</v>
          </cell>
          <cell r="BB268">
            <v>14</v>
          </cell>
          <cell r="BC268">
            <v>1</v>
          </cell>
          <cell r="BD268">
            <v>96</v>
          </cell>
          <cell r="BE268">
            <v>36</v>
          </cell>
          <cell r="BF268">
            <v>19</v>
          </cell>
          <cell r="BG268">
            <v>18</v>
          </cell>
          <cell r="BH268">
            <v>16</v>
          </cell>
          <cell r="BI268">
            <v>7</v>
          </cell>
          <cell r="BJ268">
            <v>5</v>
          </cell>
          <cell r="BK268">
            <v>2</v>
          </cell>
          <cell r="BM268">
            <v>8</v>
          </cell>
          <cell r="BN268">
            <v>11</v>
          </cell>
          <cell r="BO268">
            <v>3</v>
          </cell>
          <cell r="BP268">
            <v>82</v>
          </cell>
          <cell r="BQ268">
            <v>24</v>
          </cell>
          <cell r="BR268">
            <v>20</v>
          </cell>
          <cell r="BS268">
            <v>16</v>
          </cell>
          <cell r="BT268">
            <v>22</v>
          </cell>
          <cell r="BU268">
            <v>5</v>
          </cell>
          <cell r="BV268">
            <v>4</v>
          </cell>
          <cell r="BX268">
            <v>6</v>
          </cell>
          <cell r="BY268">
            <v>5</v>
          </cell>
          <cell r="BZ268">
            <v>12</v>
          </cell>
          <cell r="CA268">
            <v>7</v>
          </cell>
          <cell r="CB268">
            <v>82</v>
          </cell>
          <cell r="CC268">
            <v>24</v>
          </cell>
          <cell r="CD268">
            <v>18</v>
          </cell>
          <cell r="CE268">
            <v>28</v>
          </cell>
          <cell r="CF268">
            <v>13</v>
          </cell>
          <cell r="CG268">
            <v>5</v>
          </cell>
          <cell r="CH268">
            <v>4</v>
          </cell>
          <cell r="CI268">
            <v>3</v>
          </cell>
          <cell r="CJ268">
            <v>4</v>
          </cell>
          <cell r="CK268">
            <v>6</v>
          </cell>
          <cell r="CL268">
            <v>1</v>
          </cell>
          <cell r="CM268">
            <v>3</v>
          </cell>
          <cell r="CN268">
            <v>92</v>
          </cell>
          <cell r="CO268">
            <v>35</v>
          </cell>
          <cell r="CP268">
            <v>11</v>
          </cell>
          <cell r="CQ268">
            <v>14</v>
          </cell>
          <cell r="CR268">
            <v>23</v>
          </cell>
          <cell r="CS268">
            <v>15</v>
          </cell>
          <cell r="CT268">
            <v>6</v>
          </cell>
          <cell r="CV268">
            <v>5</v>
          </cell>
          <cell r="CW268">
            <v>5</v>
          </cell>
          <cell r="CX268">
            <v>2</v>
          </cell>
          <cell r="CY268">
            <v>7</v>
          </cell>
          <cell r="CZ268">
            <v>90</v>
          </cell>
          <cell r="DA268">
            <v>52</v>
          </cell>
          <cell r="DB268">
            <v>34</v>
          </cell>
          <cell r="DC268">
            <v>21</v>
          </cell>
          <cell r="DD268">
            <v>25</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69">
          <cell r="F269">
            <v>267</v>
          </cell>
          <cell r="G269">
            <v>0</v>
          </cell>
          <cell r="H269">
            <v>550</v>
          </cell>
          <cell r="I269">
            <v>764</v>
          </cell>
          <cell r="J269">
            <v>514</v>
          </cell>
          <cell r="K269">
            <v>746</v>
          </cell>
          <cell r="L269">
            <v>861</v>
          </cell>
          <cell r="M269">
            <v>704</v>
          </cell>
          <cell r="N269">
            <v>712</v>
          </cell>
          <cell r="O269">
            <v>1109</v>
          </cell>
          <cell r="P269">
            <v>638</v>
          </cell>
          <cell r="Q269">
            <v>551</v>
          </cell>
          <cell r="R269">
            <v>768</v>
          </cell>
          <cell r="S269">
            <v>875</v>
          </cell>
          <cell r="T269">
            <v>776</v>
          </cell>
          <cell r="U269">
            <v>782</v>
          </cell>
          <cell r="V269">
            <v>612</v>
          </cell>
          <cell r="W269">
            <v>697</v>
          </cell>
          <cell r="X269">
            <v>766</v>
          </cell>
          <cell r="Y269">
            <v>961</v>
          </cell>
          <cell r="Z269">
            <v>912</v>
          </cell>
          <cell r="AA269">
            <v>943</v>
          </cell>
          <cell r="AB269">
            <v>550</v>
          </cell>
          <cell r="AC269">
            <v>622</v>
          </cell>
          <cell r="AD269">
            <v>948</v>
          </cell>
          <cell r="AE269">
            <v>1067</v>
          </cell>
          <cell r="AF269">
            <v>919</v>
          </cell>
          <cell r="AG269">
            <v>1069</v>
          </cell>
          <cell r="AH269">
            <v>638</v>
          </cell>
          <cell r="AI269">
            <v>725</v>
          </cell>
          <cell r="AJ269">
            <v>863</v>
          </cell>
          <cell r="AK269">
            <v>765</v>
          </cell>
          <cell r="AL269">
            <v>891</v>
          </cell>
          <cell r="AM269">
            <v>1077</v>
          </cell>
          <cell r="AN269">
            <v>795</v>
          </cell>
          <cell r="AO269">
            <v>542</v>
          </cell>
          <cell r="AP269">
            <v>743</v>
          </cell>
          <cell r="AQ269">
            <v>1053</v>
          </cell>
          <cell r="AR269">
            <v>1061</v>
          </cell>
          <cell r="AS269">
            <v>851</v>
          </cell>
          <cell r="AT269">
            <v>501</v>
          </cell>
          <cell r="AU269">
            <v>847</v>
          </cell>
          <cell r="AV269">
            <v>663</v>
          </cell>
          <cell r="AW269">
            <v>744</v>
          </cell>
          <cell r="AX269">
            <v>470</v>
          </cell>
          <cell r="AY269">
            <v>468</v>
          </cell>
          <cell r="AZ269">
            <v>322</v>
          </cell>
          <cell r="BA269">
            <v>286</v>
          </cell>
          <cell r="BB269">
            <v>466</v>
          </cell>
          <cell r="BC269">
            <v>588</v>
          </cell>
          <cell r="BD269">
            <v>675</v>
          </cell>
          <cell r="BE269">
            <v>585</v>
          </cell>
          <cell r="BF269">
            <v>430</v>
          </cell>
          <cell r="BG269">
            <v>592</v>
          </cell>
          <cell r="BH269">
            <v>462</v>
          </cell>
          <cell r="BI269">
            <v>894</v>
          </cell>
          <cell r="BJ269">
            <v>769</v>
          </cell>
          <cell r="BK269">
            <v>783</v>
          </cell>
          <cell r="BL269">
            <v>303</v>
          </cell>
          <cell r="BM269">
            <v>311</v>
          </cell>
          <cell r="BN269">
            <v>847</v>
          </cell>
          <cell r="BO269">
            <v>754</v>
          </cell>
          <cell r="BP269">
            <v>591</v>
          </cell>
          <cell r="BQ269">
            <v>681</v>
          </cell>
          <cell r="BR269">
            <v>308</v>
          </cell>
          <cell r="BS269">
            <v>609</v>
          </cell>
          <cell r="BT269">
            <v>707</v>
          </cell>
          <cell r="BU269">
            <v>787</v>
          </cell>
          <cell r="BV269">
            <v>462</v>
          </cell>
          <cell r="BW269">
            <v>921</v>
          </cell>
          <cell r="BX269">
            <v>409</v>
          </cell>
          <cell r="BY269">
            <v>449</v>
          </cell>
          <cell r="BZ269">
            <v>484</v>
          </cell>
          <cell r="CA269">
            <v>915</v>
          </cell>
          <cell r="CB269">
            <v>602</v>
          </cell>
          <cell r="CC269">
            <v>689</v>
          </cell>
          <cell r="CD269">
            <v>468</v>
          </cell>
          <cell r="CE269">
            <v>567</v>
          </cell>
          <cell r="CF269">
            <v>754</v>
          </cell>
          <cell r="CG269">
            <v>583</v>
          </cell>
          <cell r="CH269">
            <v>603</v>
          </cell>
          <cell r="CI269">
            <v>582</v>
          </cell>
          <cell r="CJ269">
            <v>527</v>
          </cell>
          <cell r="CK269">
            <v>480</v>
          </cell>
          <cell r="CL269">
            <v>460</v>
          </cell>
          <cell r="CM269">
            <v>560</v>
          </cell>
          <cell r="CN269">
            <v>307</v>
          </cell>
          <cell r="CO269">
            <v>472</v>
          </cell>
          <cell r="CP269">
            <v>457</v>
          </cell>
          <cell r="CQ269">
            <v>416</v>
          </cell>
          <cell r="CR269">
            <v>422</v>
          </cell>
          <cell r="CS269">
            <v>374</v>
          </cell>
          <cell r="CT269">
            <v>423</v>
          </cell>
          <cell r="CU269">
            <v>718</v>
          </cell>
          <cell r="CV269">
            <v>316</v>
          </cell>
          <cell r="CW269">
            <v>324</v>
          </cell>
          <cell r="CX269">
            <v>469</v>
          </cell>
          <cell r="CY269">
            <v>434</v>
          </cell>
          <cell r="CZ269">
            <v>468</v>
          </cell>
          <cell r="DA269">
            <v>485</v>
          </cell>
          <cell r="DB269">
            <v>474</v>
          </cell>
          <cell r="DC269">
            <v>501</v>
          </cell>
          <cell r="DD269">
            <v>393</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cell r="IV269" t="str">
            <v/>
          </cell>
          <cell r="IW269" t="str">
            <v/>
          </cell>
          <cell r="IX269" t="str">
            <v/>
          </cell>
          <cell r="IY269" t="str">
            <v/>
          </cell>
          <cell r="IZ269" t="str">
            <v/>
          </cell>
          <cell r="JA269" t="str">
            <v/>
          </cell>
          <cell r="JB269" t="str">
            <v/>
          </cell>
          <cell r="JC269" t="str">
            <v/>
          </cell>
          <cell r="JD269" t="str">
            <v/>
          </cell>
          <cell r="JE269" t="str">
            <v/>
          </cell>
          <cell r="JF269" t="str">
            <v/>
          </cell>
          <cell r="JG269" t="str">
            <v/>
          </cell>
          <cell r="JH269" t="str">
            <v/>
          </cell>
          <cell r="JI269" t="str">
            <v/>
          </cell>
          <cell r="JJ269" t="str">
            <v/>
          </cell>
          <cell r="JK269" t="str">
            <v/>
          </cell>
          <cell r="JL269" t="str">
            <v/>
          </cell>
          <cell r="JM269" t="str">
            <v/>
          </cell>
          <cell r="JN269" t="str">
            <v/>
          </cell>
          <cell r="JO269" t="str">
            <v/>
          </cell>
          <cell r="JP269" t="str">
            <v/>
          </cell>
          <cell r="JQ269" t="str">
            <v/>
          </cell>
          <cell r="JR269" t="str">
            <v/>
          </cell>
          <cell r="JS269" t="str">
            <v/>
          </cell>
          <cell r="JT269" t="str">
            <v/>
          </cell>
          <cell r="JU269" t="str">
            <v/>
          </cell>
          <cell r="JV269" t="str">
            <v/>
          </cell>
          <cell r="JW269" t="str">
            <v/>
          </cell>
        </row>
        <row r="270">
          <cell r="F270">
            <v>268</v>
          </cell>
          <cell r="H270">
            <v>539</v>
          </cell>
          <cell r="I270">
            <v>686</v>
          </cell>
          <cell r="J270">
            <v>399</v>
          </cell>
          <cell r="K270">
            <v>647</v>
          </cell>
          <cell r="L270">
            <v>758</v>
          </cell>
          <cell r="M270">
            <v>581</v>
          </cell>
          <cell r="N270">
            <v>596</v>
          </cell>
          <cell r="O270">
            <v>1062</v>
          </cell>
          <cell r="P270">
            <v>584</v>
          </cell>
          <cell r="Q270">
            <v>489</v>
          </cell>
          <cell r="R270">
            <v>687</v>
          </cell>
          <cell r="S270">
            <v>780</v>
          </cell>
          <cell r="T270">
            <v>714</v>
          </cell>
          <cell r="U270">
            <v>733</v>
          </cell>
          <cell r="V270">
            <v>527</v>
          </cell>
          <cell r="W270">
            <v>612</v>
          </cell>
          <cell r="X270">
            <v>686</v>
          </cell>
          <cell r="Y270">
            <v>846</v>
          </cell>
          <cell r="Z270">
            <v>796</v>
          </cell>
          <cell r="AA270">
            <v>870</v>
          </cell>
          <cell r="AB270">
            <v>488</v>
          </cell>
          <cell r="AC270">
            <v>531</v>
          </cell>
          <cell r="AD270">
            <v>861</v>
          </cell>
          <cell r="AE270">
            <v>918</v>
          </cell>
          <cell r="AF270">
            <v>821</v>
          </cell>
          <cell r="AG270">
            <v>979</v>
          </cell>
          <cell r="AH270">
            <v>515</v>
          </cell>
          <cell r="AI270">
            <v>604</v>
          </cell>
          <cell r="AJ270">
            <v>784</v>
          </cell>
          <cell r="AK270">
            <v>703</v>
          </cell>
          <cell r="AL270">
            <v>855</v>
          </cell>
          <cell r="AM270">
            <v>1048</v>
          </cell>
          <cell r="AN270">
            <v>773</v>
          </cell>
          <cell r="AO270">
            <v>509</v>
          </cell>
          <cell r="AP270">
            <v>716</v>
          </cell>
          <cell r="AQ270">
            <v>1022</v>
          </cell>
          <cell r="AR270">
            <v>1038</v>
          </cell>
          <cell r="AS270">
            <v>835</v>
          </cell>
          <cell r="AT270">
            <v>483</v>
          </cell>
          <cell r="AU270">
            <v>839</v>
          </cell>
          <cell r="AV270">
            <v>642</v>
          </cell>
          <cell r="AW270">
            <v>731</v>
          </cell>
          <cell r="AX270">
            <v>465</v>
          </cell>
          <cell r="AY270">
            <v>439</v>
          </cell>
          <cell r="AZ270">
            <v>307</v>
          </cell>
          <cell r="BA270">
            <v>271</v>
          </cell>
          <cell r="BB270">
            <v>449</v>
          </cell>
          <cell r="BC270">
            <v>560</v>
          </cell>
          <cell r="BD270">
            <v>657</v>
          </cell>
          <cell r="BE270">
            <v>551</v>
          </cell>
          <cell r="BF270">
            <v>409</v>
          </cell>
          <cell r="BG270">
            <v>570</v>
          </cell>
          <cell r="BH270">
            <v>450</v>
          </cell>
          <cell r="BI270">
            <v>868</v>
          </cell>
          <cell r="BJ270">
            <v>747</v>
          </cell>
          <cell r="BK270">
            <v>766</v>
          </cell>
          <cell r="BL270">
            <v>288</v>
          </cell>
          <cell r="BM270">
            <v>282</v>
          </cell>
          <cell r="BN270">
            <v>823</v>
          </cell>
          <cell r="BO270">
            <v>719</v>
          </cell>
          <cell r="BP270">
            <v>561</v>
          </cell>
          <cell r="BQ270">
            <v>662</v>
          </cell>
          <cell r="BR270">
            <v>289</v>
          </cell>
          <cell r="BS270">
            <v>594</v>
          </cell>
          <cell r="BT270">
            <v>693</v>
          </cell>
          <cell r="BU270">
            <v>761</v>
          </cell>
          <cell r="BV270">
            <v>450</v>
          </cell>
          <cell r="BW270">
            <v>904</v>
          </cell>
          <cell r="BX270">
            <v>400</v>
          </cell>
          <cell r="BY270">
            <v>433</v>
          </cell>
          <cell r="BZ270">
            <v>462</v>
          </cell>
          <cell r="CA270">
            <v>902</v>
          </cell>
          <cell r="CB270">
            <v>590</v>
          </cell>
          <cell r="CC270">
            <v>682</v>
          </cell>
          <cell r="CD270">
            <v>447</v>
          </cell>
          <cell r="CE270">
            <v>552</v>
          </cell>
          <cell r="CF270">
            <v>748</v>
          </cell>
          <cell r="CG270">
            <v>560</v>
          </cell>
          <cell r="CH270">
            <v>594</v>
          </cell>
          <cell r="CI270">
            <v>568</v>
          </cell>
          <cell r="CJ270">
            <v>513</v>
          </cell>
          <cell r="CK270">
            <v>459</v>
          </cell>
          <cell r="CL270">
            <v>422</v>
          </cell>
          <cell r="CM270">
            <v>547</v>
          </cell>
          <cell r="CN270">
            <v>298</v>
          </cell>
          <cell r="CO270">
            <v>453</v>
          </cell>
          <cell r="CP270">
            <v>429</v>
          </cell>
          <cell r="CQ270">
            <v>395</v>
          </cell>
          <cell r="CR270">
            <v>403</v>
          </cell>
          <cell r="CS270">
            <v>353</v>
          </cell>
          <cell r="CT270">
            <v>402</v>
          </cell>
          <cell r="CU270">
            <v>672</v>
          </cell>
          <cell r="CV270">
            <v>307</v>
          </cell>
          <cell r="CW270">
            <v>287</v>
          </cell>
          <cell r="CX270">
            <v>441</v>
          </cell>
          <cell r="CY270">
            <v>391</v>
          </cell>
          <cell r="CZ270">
            <v>433</v>
          </cell>
          <cell r="DA270">
            <v>448</v>
          </cell>
          <cell r="DB270">
            <v>420</v>
          </cell>
          <cell r="DC270">
            <v>465</v>
          </cell>
          <cell r="DD270">
            <v>360</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G271">
            <v>0</v>
          </cell>
          <cell r="H271">
            <v>11</v>
          </cell>
          <cell r="I271">
            <v>78</v>
          </cell>
          <cell r="J271">
            <v>115</v>
          </cell>
          <cell r="K271">
            <v>99</v>
          </cell>
          <cell r="L271">
            <v>103</v>
          </cell>
          <cell r="M271">
            <v>123</v>
          </cell>
          <cell r="N271">
            <v>116</v>
          </cell>
          <cell r="O271">
            <v>47</v>
          </cell>
          <cell r="P271">
            <v>54</v>
          </cell>
          <cell r="Q271">
            <v>62</v>
          </cell>
          <cell r="R271">
            <v>81</v>
          </cell>
          <cell r="S271">
            <v>95</v>
          </cell>
          <cell r="T271">
            <v>62</v>
          </cell>
          <cell r="U271">
            <v>49</v>
          </cell>
          <cell r="V271">
            <v>85</v>
          </cell>
          <cell r="W271">
            <v>85</v>
          </cell>
          <cell r="X271">
            <v>80</v>
          </cell>
          <cell r="Y271">
            <v>115</v>
          </cell>
          <cell r="Z271">
            <v>116</v>
          </cell>
          <cell r="AA271">
            <v>73</v>
          </cell>
          <cell r="AB271">
            <v>62</v>
          </cell>
          <cell r="AC271">
            <v>91</v>
          </cell>
          <cell r="AD271">
            <v>87</v>
          </cell>
          <cell r="AE271">
            <v>149</v>
          </cell>
          <cell r="AF271">
            <v>98</v>
          </cell>
          <cell r="AG271">
            <v>90</v>
          </cell>
          <cell r="AH271">
            <v>123</v>
          </cell>
          <cell r="AI271">
            <v>121</v>
          </cell>
          <cell r="AJ271">
            <v>79</v>
          </cell>
          <cell r="AK271">
            <v>62</v>
          </cell>
          <cell r="AL271">
            <v>36</v>
          </cell>
          <cell r="AM271">
            <v>29</v>
          </cell>
          <cell r="AN271">
            <v>22</v>
          </cell>
          <cell r="AO271">
            <v>33</v>
          </cell>
          <cell r="AP271">
            <v>27</v>
          </cell>
          <cell r="AQ271">
            <v>31</v>
          </cell>
          <cell r="AR271">
            <v>23</v>
          </cell>
          <cell r="AS271">
            <v>16</v>
          </cell>
          <cell r="AT271">
            <v>18</v>
          </cell>
          <cell r="AU271">
            <v>8</v>
          </cell>
          <cell r="AV271">
            <v>21</v>
          </cell>
          <cell r="AW271">
            <v>13</v>
          </cell>
          <cell r="AX271">
            <v>5</v>
          </cell>
          <cell r="AY271">
            <v>29</v>
          </cell>
          <cell r="AZ271">
            <v>15</v>
          </cell>
          <cell r="BA271">
            <v>15</v>
          </cell>
          <cell r="BB271">
            <v>17</v>
          </cell>
          <cell r="BC271">
            <v>28</v>
          </cell>
          <cell r="BD271">
            <v>18</v>
          </cell>
          <cell r="BE271">
            <v>34</v>
          </cell>
          <cell r="BF271">
            <v>21</v>
          </cell>
          <cell r="BG271">
            <v>22</v>
          </cell>
          <cell r="BH271">
            <v>12</v>
          </cell>
          <cell r="BI271">
            <v>26</v>
          </cell>
          <cell r="BJ271">
            <v>22</v>
          </cell>
          <cell r="BK271">
            <v>17</v>
          </cell>
          <cell r="BL271">
            <v>15</v>
          </cell>
          <cell r="BM271">
            <v>29</v>
          </cell>
          <cell r="BN271">
            <v>24</v>
          </cell>
          <cell r="BO271">
            <v>35</v>
          </cell>
          <cell r="BP271">
            <v>30</v>
          </cell>
          <cell r="BQ271">
            <v>19</v>
          </cell>
          <cell r="BR271">
            <v>19</v>
          </cell>
          <cell r="BS271">
            <v>15</v>
          </cell>
          <cell r="BT271">
            <v>14</v>
          </cell>
          <cell r="BU271">
            <v>26</v>
          </cell>
          <cell r="BV271">
            <v>12</v>
          </cell>
          <cell r="BW271">
            <v>17</v>
          </cell>
          <cell r="BX271">
            <v>9</v>
          </cell>
          <cell r="BY271">
            <v>16</v>
          </cell>
          <cell r="BZ271">
            <v>22</v>
          </cell>
          <cell r="CA271">
            <v>13</v>
          </cell>
          <cell r="CB271">
            <v>12</v>
          </cell>
          <cell r="CC271">
            <v>7</v>
          </cell>
          <cell r="CD271">
            <v>21</v>
          </cell>
          <cell r="CE271">
            <v>15</v>
          </cell>
          <cell r="CF271">
            <v>6</v>
          </cell>
          <cell r="CG271">
            <v>23</v>
          </cell>
          <cell r="CH271">
            <v>9</v>
          </cell>
          <cell r="CI271">
            <v>14</v>
          </cell>
          <cell r="CJ271">
            <v>14</v>
          </cell>
          <cell r="CK271">
            <v>21</v>
          </cell>
          <cell r="CL271">
            <v>38</v>
          </cell>
          <cell r="CM271">
            <v>13</v>
          </cell>
          <cell r="CN271">
            <v>9</v>
          </cell>
          <cell r="CO271">
            <v>19</v>
          </cell>
          <cell r="CP271">
            <v>28</v>
          </cell>
          <cell r="CQ271">
            <v>21</v>
          </cell>
          <cell r="CR271">
            <v>19</v>
          </cell>
          <cell r="CS271">
            <v>21</v>
          </cell>
          <cell r="CT271">
            <v>21</v>
          </cell>
          <cell r="CU271">
            <v>46</v>
          </cell>
          <cell r="CV271">
            <v>9</v>
          </cell>
          <cell r="CW271">
            <v>37</v>
          </cell>
          <cell r="CX271">
            <v>28</v>
          </cell>
          <cell r="CY271">
            <v>43</v>
          </cell>
          <cell r="CZ271">
            <v>35</v>
          </cell>
          <cell r="DA271">
            <v>37</v>
          </cell>
          <cell r="DB271">
            <v>54</v>
          </cell>
          <cell r="DC271">
            <v>36</v>
          </cell>
          <cell r="DD271">
            <v>33</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H273">
            <v>65</v>
          </cell>
          <cell r="I273">
            <v>77</v>
          </cell>
          <cell r="J273">
            <v>84</v>
          </cell>
          <cell r="K273">
            <v>73</v>
          </cell>
          <cell r="L273">
            <v>72</v>
          </cell>
          <cell r="M273">
            <v>78</v>
          </cell>
          <cell r="N273">
            <v>94</v>
          </cell>
          <cell r="O273">
            <v>65</v>
          </cell>
          <cell r="P273">
            <v>57</v>
          </cell>
          <cell r="Q273">
            <v>121</v>
          </cell>
          <cell r="R273">
            <v>70</v>
          </cell>
          <cell r="S273">
            <v>68</v>
          </cell>
          <cell r="T273">
            <v>94</v>
          </cell>
          <cell r="U273">
            <v>67</v>
          </cell>
          <cell r="V273">
            <v>77</v>
          </cell>
          <cell r="W273">
            <v>80</v>
          </cell>
          <cell r="X273">
            <v>58</v>
          </cell>
          <cell r="Y273">
            <v>65</v>
          </cell>
          <cell r="Z273">
            <v>63</v>
          </cell>
          <cell r="AA273">
            <v>50</v>
          </cell>
          <cell r="AB273">
            <v>35</v>
          </cell>
          <cell r="AC273">
            <v>89</v>
          </cell>
          <cell r="AD273">
            <v>69</v>
          </cell>
          <cell r="AE273">
            <v>79</v>
          </cell>
          <cell r="AF273">
            <v>53</v>
          </cell>
          <cell r="AG273">
            <v>110</v>
          </cell>
          <cell r="AH273">
            <v>90</v>
          </cell>
          <cell r="AI273">
            <v>74</v>
          </cell>
          <cell r="AJ273">
            <v>63</v>
          </cell>
          <cell r="AK273">
            <v>79</v>
          </cell>
          <cell r="AL273">
            <v>78</v>
          </cell>
          <cell r="AM273">
            <v>81</v>
          </cell>
          <cell r="AN273">
            <v>52</v>
          </cell>
          <cell r="AO273">
            <v>115</v>
          </cell>
          <cell r="AP273">
            <v>84</v>
          </cell>
          <cell r="AQ273">
            <v>82</v>
          </cell>
          <cell r="AR273">
            <v>63</v>
          </cell>
          <cell r="AS273">
            <v>67</v>
          </cell>
          <cell r="AT273">
            <v>66</v>
          </cell>
          <cell r="AU273">
            <v>67</v>
          </cell>
          <cell r="AV273">
            <v>55</v>
          </cell>
          <cell r="AW273">
            <v>64</v>
          </cell>
          <cell r="AX273">
            <v>78</v>
          </cell>
          <cell r="AY273">
            <v>70</v>
          </cell>
          <cell r="AZ273">
            <v>35</v>
          </cell>
          <cell r="BA273">
            <v>96</v>
          </cell>
          <cell r="BB273">
            <v>71</v>
          </cell>
          <cell r="BC273">
            <v>60</v>
          </cell>
          <cell r="BD273">
            <v>30</v>
          </cell>
          <cell r="BE273">
            <v>58</v>
          </cell>
          <cell r="BF273">
            <v>47</v>
          </cell>
          <cell r="BG273">
            <v>47</v>
          </cell>
          <cell r="BH273">
            <v>48</v>
          </cell>
          <cell r="BI273">
            <v>56</v>
          </cell>
          <cell r="BJ273">
            <v>61</v>
          </cell>
          <cell r="BK273">
            <v>61</v>
          </cell>
          <cell r="BL273">
            <v>36</v>
          </cell>
          <cell r="BM273">
            <v>84</v>
          </cell>
          <cell r="BN273">
            <v>46</v>
          </cell>
          <cell r="BO273">
            <v>42</v>
          </cell>
          <cell r="BP273">
            <v>42</v>
          </cell>
          <cell r="BQ273">
            <v>56</v>
          </cell>
          <cell r="BR273">
            <v>39</v>
          </cell>
          <cell r="BS273">
            <v>36</v>
          </cell>
          <cell r="BT273">
            <v>45</v>
          </cell>
          <cell r="BU273">
            <v>43</v>
          </cell>
          <cell r="BV273">
            <v>43</v>
          </cell>
          <cell r="BW273">
            <v>46</v>
          </cell>
          <cell r="BX273">
            <v>13</v>
          </cell>
          <cell r="BY273">
            <v>46</v>
          </cell>
          <cell r="BZ273">
            <v>25</v>
          </cell>
          <cell r="CA273">
            <v>22</v>
          </cell>
          <cell r="CB273">
            <v>35</v>
          </cell>
          <cell r="CC273">
            <v>27</v>
          </cell>
          <cell r="CD273">
            <v>28</v>
          </cell>
          <cell r="CE273">
            <v>34</v>
          </cell>
          <cell r="CF273">
            <v>16</v>
          </cell>
          <cell r="CG273">
            <v>42</v>
          </cell>
          <cell r="CH273">
            <v>28</v>
          </cell>
          <cell r="CI273">
            <v>28</v>
          </cell>
          <cell r="CJ273">
            <v>22</v>
          </cell>
          <cell r="CK273">
            <v>51</v>
          </cell>
          <cell r="CL273">
            <v>27</v>
          </cell>
          <cell r="CM273">
            <v>21</v>
          </cell>
          <cell r="CN273">
            <v>24</v>
          </cell>
          <cell r="CO273">
            <v>31</v>
          </cell>
          <cell r="CP273">
            <v>29</v>
          </cell>
          <cell r="CQ273">
            <v>19</v>
          </cell>
          <cell r="CR273">
            <v>17</v>
          </cell>
          <cell r="CS273">
            <v>24</v>
          </cell>
          <cell r="CT273">
            <v>31</v>
          </cell>
          <cell r="CU273">
            <v>30</v>
          </cell>
          <cell r="CV273">
            <v>11</v>
          </cell>
          <cell r="CW273">
            <v>43</v>
          </cell>
          <cell r="CX273">
            <v>19</v>
          </cell>
          <cell r="CY273">
            <v>20</v>
          </cell>
          <cell r="CZ273">
            <v>25</v>
          </cell>
          <cell r="DA273">
            <v>20</v>
          </cell>
          <cell r="DB273">
            <v>19</v>
          </cell>
          <cell r="DC273">
            <v>24</v>
          </cell>
          <cell r="DD273">
            <v>23</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row>
        <row r="275">
          <cell r="F275">
            <v>273</v>
          </cell>
          <cell r="S275">
            <v>14286</v>
          </cell>
          <cell r="T275">
            <v>14111</v>
          </cell>
          <cell r="U275">
            <v>14214</v>
          </cell>
          <cell r="V275">
            <v>14229</v>
          </cell>
          <cell r="W275">
            <v>14054</v>
          </cell>
          <cell r="X275">
            <v>13954</v>
          </cell>
          <cell r="Y275">
            <v>14156</v>
          </cell>
          <cell r="Z275">
            <v>14079</v>
          </cell>
          <cell r="AA275">
            <v>14306</v>
          </cell>
          <cell r="AB275">
            <v>14307</v>
          </cell>
          <cell r="AC275">
            <v>14447</v>
          </cell>
          <cell r="AD275">
            <v>14719</v>
          </cell>
          <cell r="AE275">
            <v>14660</v>
          </cell>
          <cell r="AF275">
            <v>15027</v>
          </cell>
          <cell r="AG275">
            <v>15308</v>
          </cell>
          <cell r="AH275">
            <v>15599</v>
          </cell>
          <cell r="AI275">
            <v>15879</v>
          </cell>
          <cell r="AJ275">
            <v>15989</v>
          </cell>
          <cell r="AK275">
            <v>15641</v>
          </cell>
          <cell r="AL275">
            <v>15546</v>
          </cell>
          <cell r="AM275">
            <v>15754</v>
          </cell>
          <cell r="AN275">
            <v>15469</v>
          </cell>
          <cell r="AO275">
            <v>14830</v>
          </cell>
          <cell r="AP275">
            <v>14400</v>
          </cell>
          <cell r="AQ275">
            <v>13906</v>
          </cell>
          <cell r="AR275">
            <v>13059</v>
          </cell>
          <cell r="AS275">
            <v>12051</v>
          </cell>
          <cell r="AT275">
            <v>11284</v>
          </cell>
          <cell r="AU275">
            <v>10599</v>
          </cell>
          <cell r="AV275">
            <v>10011</v>
          </cell>
          <cell r="AW275">
            <v>9324</v>
          </cell>
          <cell r="AX275">
            <v>9505</v>
          </cell>
          <cell r="AY275">
            <v>9218</v>
          </cell>
          <cell r="AZ275">
            <v>9216</v>
          </cell>
          <cell r="BA275">
            <v>9040</v>
          </cell>
          <cell r="BB275">
            <v>8865</v>
          </cell>
          <cell r="BC275">
            <v>8765</v>
          </cell>
          <cell r="BD275">
            <v>9413</v>
          </cell>
          <cell r="BE275">
            <v>10265</v>
          </cell>
          <cell r="BF275">
            <v>10431</v>
          </cell>
          <cell r="BG275">
            <v>10617</v>
          </cell>
          <cell r="BH275">
            <v>10780</v>
          </cell>
          <cell r="BI275">
            <v>10948</v>
          </cell>
          <cell r="BJ275">
            <v>10842</v>
          </cell>
          <cell r="BK275">
            <v>10682</v>
          </cell>
          <cell r="BL275">
            <v>10676</v>
          </cell>
          <cell r="BM275">
            <v>10865</v>
          </cell>
          <cell r="BN275">
            <v>10949</v>
          </cell>
          <cell r="BO275">
            <v>11187</v>
          </cell>
          <cell r="BP275">
            <v>11480</v>
          </cell>
          <cell r="BQ275">
            <v>11126</v>
          </cell>
          <cell r="BR275">
            <v>11194</v>
          </cell>
          <cell r="BS275">
            <v>11104</v>
          </cell>
          <cell r="BT275">
            <v>10671</v>
          </cell>
          <cell r="BU275">
            <v>10737</v>
          </cell>
          <cell r="BV275">
            <v>10602</v>
          </cell>
          <cell r="BW275">
            <v>10365</v>
          </cell>
          <cell r="BX275">
            <v>10465</v>
          </cell>
          <cell r="BY275">
            <v>10034</v>
          </cell>
          <cell r="BZ275">
            <v>10059</v>
          </cell>
          <cell r="CA275">
            <v>10295</v>
          </cell>
          <cell r="CB275">
            <v>9882</v>
          </cell>
          <cell r="CC275">
            <v>9470</v>
          </cell>
          <cell r="CD275">
            <v>9647</v>
          </cell>
          <cell r="CE275">
            <v>9541</v>
          </cell>
          <cell r="CF275">
            <v>9456</v>
          </cell>
          <cell r="CG275">
            <v>9025</v>
          </cell>
          <cell r="CH275">
            <v>8409</v>
          </cell>
          <cell r="CI275">
            <v>8219</v>
          </cell>
          <cell r="CJ275">
            <v>8168</v>
          </cell>
          <cell r="CK275">
            <v>7772</v>
          </cell>
          <cell r="CL275">
            <v>7511</v>
          </cell>
          <cell r="CM275">
            <v>7023</v>
          </cell>
          <cell r="CN275">
            <v>6883</v>
          </cell>
          <cell r="CO275">
            <v>6806</v>
          </cell>
          <cell r="CP275">
            <v>6843</v>
          </cell>
          <cell r="CQ275">
            <v>6988</v>
          </cell>
          <cell r="CR275">
            <v>7306</v>
          </cell>
          <cell r="CS275">
            <v>7226</v>
          </cell>
          <cell r="CT275">
            <v>7409</v>
          </cell>
          <cell r="CU275">
            <v>7438</v>
          </cell>
          <cell r="CV275">
            <v>7377</v>
          </cell>
          <cell r="CW275">
            <v>7459</v>
          </cell>
          <cell r="CX275">
            <v>7724</v>
          </cell>
          <cell r="CY275">
            <v>8165</v>
          </cell>
          <cell r="CZ275">
            <v>8279</v>
          </cell>
          <cell r="DA275">
            <v>8466</v>
          </cell>
          <cell r="DB275">
            <v>8346</v>
          </cell>
          <cell r="DC275">
            <v>8342</v>
          </cell>
          <cell r="DD275">
            <v>8502</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cell r="S276">
            <v>13220</v>
          </cell>
          <cell r="T276">
            <v>12987</v>
          </cell>
          <cell r="U276">
            <v>13127</v>
          </cell>
          <cell r="V276">
            <v>13179</v>
          </cell>
          <cell r="W276">
            <v>13021</v>
          </cell>
          <cell r="X276">
            <v>12949</v>
          </cell>
          <cell r="Y276">
            <v>13164</v>
          </cell>
          <cell r="Z276">
            <v>13088</v>
          </cell>
          <cell r="AA276">
            <v>13285</v>
          </cell>
          <cell r="AB276">
            <v>13279</v>
          </cell>
          <cell r="AC276">
            <v>13386</v>
          </cell>
          <cell r="AD276">
            <v>13649</v>
          </cell>
          <cell r="AE276">
            <v>13531</v>
          </cell>
          <cell r="AF276">
            <v>13863</v>
          </cell>
          <cell r="AG276">
            <v>14102</v>
          </cell>
          <cell r="AH276">
            <v>14357</v>
          </cell>
          <cell r="AI276">
            <v>14602</v>
          </cell>
          <cell r="AJ276">
            <v>14714</v>
          </cell>
          <cell r="AK276">
            <v>14421</v>
          </cell>
          <cell r="AL276">
            <v>14405</v>
          </cell>
          <cell r="AM276">
            <v>14660</v>
          </cell>
          <cell r="AN276">
            <v>14419</v>
          </cell>
          <cell r="AO276">
            <v>13839</v>
          </cell>
          <cell r="AP276">
            <v>13462</v>
          </cell>
          <cell r="AQ276">
            <v>13095</v>
          </cell>
          <cell r="AR276">
            <v>12328</v>
          </cell>
          <cell r="AS276">
            <v>11399</v>
          </cell>
          <cell r="AT276">
            <v>10738</v>
          </cell>
          <cell r="AU276">
            <v>10169</v>
          </cell>
          <cell r="AV276">
            <v>9638</v>
          </cell>
          <cell r="AW276">
            <v>9002</v>
          </cell>
          <cell r="AX276">
            <v>9212</v>
          </cell>
          <cell r="AY276">
            <v>8926</v>
          </cell>
          <cell r="AZ276">
            <v>8931</v>
          </cell>
          <cell r="BA276">
            <v>8773</v>
          </cell>
          <cell r="BB276">
            <v>8615</v>
          </cell>
          <cell r="BC276">
            <v>8517</v>
          </cell>
          <cell r="BD276">
            <v>9172</v>
          </cell>
          <cell r="BE276">
            <v>10005</v>
          </cell>
          <cell r="BF276">
            <v>10169</v>
          </cell>
          <cell r="BG276">
            <v>10342</v>
          </cell>
          <cell r="BH276">
            <v>10519</v>
          </cell>
          <cell r="BI276">
            <v>10673</v>
          </cell>
          <cell r="BJ276">
            <v>10556</v>
          </cell>
          <cell r="BK276">
            <v>10409</v>
          </cell>
          <cell r="BL276">
            <v>10404</v>
          </cell>
          <cell r="BM276">
            <v>10580</v>
          </cell>
          <cell r="BN276">
            <v>10659</v>
          </cell>
          <cell r="BO276">
            <v>10890</v>
          </cell>
          <cell r="BP276">
            <v>11170</v>
          </cell>
          <cell r="BQ276">
            <v>10834</v>
          </cell>
          <cell r="BR276">
            <v>10906</v>
          </cell>
          <cell r="BS276">
            <v>10821</v>
          </cell>
          <cell r="BT276">
            <v>10385</v>
          </cell>
          <cell r="BU276">
            <v>10453</v>
          </cell>
          <cell r="BV276">
            <v>10325</v>
          </cell>
          <cell r="BW276">
            <v>10088</v>
          </cell>
          <cell r="BX276">
            <v>10195</v>
          </cell>
          <cell r="BY276">
            <v>9779</v>
          </cell>
          <cell r="BZ276">
            <v>9808</v>
          </cell>
          <cell r="CA276">
            <v>10064</v>
          </cell>
          <cell r="CB276">
            <v>9670</v>
          </cell>
          <cell r="CC276">
            <v>9268</v>
          </cell>
          <cell r="CD276">
            <v>9443</v>
          </cell>
          <cell r="CE276">
            <v>9336</v>
          </cell>
          <cell r="CF276">
            <v>9260</v>
          </cell>
          <cell r="CG276">
            <v>8830</v>
          </cell>
          <cell r="CH276">
            <v>8220</v>
          </cell>
          <cell r="CI276">
            <v>8031</v>
          </cell>
          <cell r="CJ276">
            <v>7975</v>
          </cell>
          <cell r="CK276">
            <v>7575</v>
          </cell>
          <cell r="CL276">
            <v>7299</v>
          </cell>
          <cell r="CM276">
            <v>6812</v>
          </cell>
          <cell r="CN276">
            <v>6674</v>
          </cell>
          <cell r="CO276">
            <v>6587</v>
          </cell>
          <cell r="CP276">
            <v>6617</v>
          </cell>
          <cell r="CQ276">
            <v>6760</v>
          </cell>
          <cell r="CR276">
            <v>7063</v>
          </cell>
          <cell r="CS276">
            <v>6984</v>
          </cell>
          <cell r="CT276">
            <v>7154</v>
          </cell>
          <cell r="CU276">
            <v>7152</v>
          </cell>
          <cell r="CV276">
            <v>7096</v>
          </cell>
          <cell r="CW276">
            <v>7160</v>
          </cell>
          <cell r="CX276">
            <v>7434</v>
          </cell>
          <cell r="CY276">
            <v>7846</v>
          </cell>
          <cell r="CZ276">
            <v>7932</v>
          </cell>
          <cell r="DA276">
            <v>8101</v>
          </cell>
          <cell r="DB276">
            <v>7956</v>
          </cell>
          <cell r="DC276">
            <v>7936</v>
          </cell>
          <cell r="DD276">
            <v>8084</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
          </cell>
          <cell r="ET276" t="str">
            <v/>
          </cell>
          <cell r="EU276" t="str">
            <v/>
          </cell>
          <cell r="EV276" t="str">
            <v/>
          </cell>
          <cell r="EW276" t="str">
            <v/>
          </cell>
          <cell r="EX276" t="str">
            <v/>
          </cell>
          <cell r="EY276" t="str">
            <v/>
          </cell>
          <cell r="EZ276" t="str">
            <v/>
          </cell>
          <cell r="FA276" t="str">
            <v/>
          </cell>
          <cell r="FB276" t="str">
            <v/>
          </cell>
          <cell r="FC276" t="str">
            <v/>
          </cell>
          <cell r="FD276" t="str">
            <v/>
          </cell>
          <cell r="FE276" t="str">
            <v/>
          </cell>
          <cell r="FF276" t="str">
            <v/>
          </cell>
          <cell r="FG276" t="str">
            <v/>
          </cell>
          <cell r="FH276" t="str">
            <v/>
          </cell>
          <cell r="FI276" t="str">
            <v/>
          </cell>
          <cell r="FJ276" t="str">
            <v/>
          </cell>
          <cell r="FK276" t="str">
            <v/>
          </cell>
          <cell r="FL276" t="str">
            <v/>
          </cell>
          <cell r="FM276" t="str">
            <v/>
          </cell>
          <cell r="FN276" t="str">
            <v/>
          </cell>
          <cell r="FO276" t="str">
            <v/>
          </cell>
          <cell r="FP276" t="str">
            <v/>
          </cell>
          <cell r="FQ276" t="str">
            <v/>
          </cell>
          <cell r="FR276" t="str">
            <v/>
          </cell>
          <cell r="FS276" t="str">
            <v/>
          </cell>
          <cell r="FT276" t="str">
            <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cell r="IV276" t="str">
            <v/>
          </cell>
          <cell r="IW276" t="str">
            <v/>
          </cell>
          <cell r="IX276" t="str">
            <v/>
          </cell>
          <cell r="IY276" t="str">
            <v/>
          </cell>
          <cell r="IZ276" t="str">
            <v/>
          </cell>
          <cell r="JA276" t="str">
            <v/>
          </cell>
          <cell r="JB276" t="str">
            <v/>
          </cell>
          <cell r="JC276" t="str">
            <v/>
          </cell>
          <cell r="JD276" t="str">
            <v/>
          </cell>
          <cell r="JE276" t="str">
            <v/>
          </cell>
          <cell r="JF276" t="str">
            <v/>
          </cell>
          <cell r="JG276" t="str">
            <v/>
          </cell>
          <cell r="JH276" t="str">
            <v/>
          </cell>
          <cell r="JI276" t="str">
            <v/>
          </cell>
          <cell r="JJ276" t="str">
            <v/>
          </cell>
          <cell r="JK276" t="str">
            <v/>
          </cell>
          <cell r="JL276" t="str">
            <v/>
          </cell>
          <cell r="JM276" t="str">
            <v/>
          </cell>
          <cell r="JN276" t="str">
            <v/>
          </cell>
          <cell r="JO276" t="str">
            <v/>
          </cell>
          <cell r="JP276" t="str">
            <v/>
          </cell>
          <cell r="JQ276" t="str">
            <v/>
          </cell>
          <cell r="JR276" t="str">
            <v/>
          </cell>
          <cell r="JS276" t="str">
            <v/>
          </cell>
          <cell r="JT276" t="str">
            <v/>
          </cell>
          <cell r="JU276" t="str">
            <v/>
          </cell>
          <cell r="JV276" t="str">
            <v/>
          </cell>
          <cell r="JW276" t="str">
            <v/>
          </cell>
        </row>
        <row r="277">
          <cell r="F277">
            <v>275</v>
          </cell>
          <cell r="S277">
            <v>1066</v>
          </cell>
          <cell r="T277">
            <v>1124</v>
          </cell>
          <cell r="U277">
            <v>1087</v>
          </cell>
          <cell r="V277">
            <v>1050</v>
          </cell>
          <cell r="W277">
            <v>1033</v>
          </cell>
          <cell r="X277">
            <v>1005</v>
          </cell>
          <cell r="Y277">
            <v>992</v>
          </cell>
          <cell r="Z277">
            <v>991</v>
          </cell>
          <cell r="AA277">
            <v>1021</v>
          </cell>
          <cell r="AB277">
            <v>1028</v>
          </cell>
          <cell r="AC277">
            <v>1061</v>
          </cell>
          <cell r="AD277">
            <v>1070</v>
          </cell>
          <cell r="AE277">
            <v>1129</v>
          </cell>
          <cell r="AF277">
            <v>1164</v>
          </cell>
          <cell r="AG277">
            <v>1206</v>
          </cell>
          <cell r="AH277">
            <v>1242</v>
          </cell>
          <cell r="AI277">
            <v>1277</v>
          </cell>
          <cell r="AJ277">
            <v>1275</v>
          </cell>
          <cell r="AK277">
            <v>1220</v>
          </cell>
          <cell r="AL277">
            <v>1141</v>
          </cell>
          <cell r="AM277">
            <v>1094</v>
          </cell>
          <cell r="AN277">
            <v>1050</v>
          </cell>
          <cell r="AO277">
            <v>991</v>
          </cell>
          <cell r="AP277">
            <v>938</v>
          </cell>
          <cell r="AQ277">
            <v>811</v>
          </cell>
          <cell r="AR277">
            <v>731</v>
          </cell>
          <cell r="AS277">
            <v>652</v>
          </cell>
          <cell r="AT277">
            <v>546</v>
          </cell>
          <cell r="AU277">
            <v>430</v>
          </cell>
          <cell r="AV277">
            <v>373</v>
          </cell>
          <cell r="AW277">
            <v>322</v>
          </cell>
          <cell r="AX277">
            <v>293</v>
          </cell>
          <cell r="AY277">
            <v>292</v>
          </cell>
          <cell r="AZ277">
            <v>285</v>
          </cell>
          <cell r="BA277">
            <v>267</v>
          </cell>
          <cell r="BB277">
            <v>250</v>
          </cell>
          <cell r="BC277">
            <v>248</v>
          </cell>
          <cell r="BD277">
            <v>241</v>
          </cell>
          <cell r="BE277">
            <v>260</v>
          </cell>
          <cell r="BF277">
            <v>262</v>
          </cell>
          <cell r="BG277">
            <v>275</v>
          </cell>
          <cell r="BH277">
            <v>261</v>
          </cell>
          <cell r="BI277">
            <v>275</v>
          </cell>
          <cell r="BJ277">
            <v>286</v>
          </cell>
          <cell r="BK277">
            <v>273</v>
          </cell>
          <cell r="BL277">
            <v>272</v>
          </cell>
          <cell r="BM277">
            <v>285</v>
          </cell>
          <cell r="BN277">
            <v>290</v>
          </cell>
          <cell r="BO277">
            <v>297</v>
          </cell>
          <cell r="BP277">
            <v>310</v>
          </cell>
          <cell r="BQ277">
            <v>292</v>
          </cell>
          <cell r="BR277">
            <v>288</v>
          </cell>
          <cell r="BS277">
            <v>283</v>
          </cell>
          <cell r="BT277">
            <v>286</v>
          </cell>
          <cell r="BU277">
            <v>284</v>
          </cell>
          <cell r="BV277">
            <v>277</v>
          </cell>
          <cell r="BW277">
            <v>277</v>
          </cell>
          <cell r="BX277">
            <v>270</v>
          </cell>
          <cell r="BY277">
            <v>255</v>
          </cell>
          <cell r="BZ277">
            <v>251</v>
          </cell>
          <cell r="CA277">
            <v>231</v>
          </cell>
          <cell r="CB277">
            <v>212</v>
          </cell>
          <cell r="CC277">
            <v>202</v>
          </cell>
          <cell r="CD277">
            <v>204</v>
          </cell>
          <cell r="CE277">
            <v>205</v>
          </cell>
          <cell r="CF277">
            <v>196</v>
          </cell>
          <cell r="CG277">
            <v>195</v>
          </cell>
          <cell r="CH277">
            <v>189</v>
          </cell>
          <cell r="CI277">
            <v>188</v>
          </cell>
          <cell r="CJ277">
            <v>193</v>
          </cell>
          <cell r="CK277">
            <v>197</v>
          </cell>
          <cell r="CL277">
            <v>212</v>
          </cell>
          <cell r="CM277">
            <v>211</v>
          </cell>
          <cell r="CN277">
            <v>209</v>
          </cell>
          <cell r="CO277">
            <v>219</v>
          </cell>
          <cell r="CP277">
            <v>226</v>
          </cell>
          <cell r="CQ277">
            <v>228</v>
          </cell>
          <cell r="CR277">
            <v>243</v>
          </cell>
          <cell r="CS277">
            <v>242</v>
          </cell>
          <cell r="CT277">
            <v>255</v>
          </cell>
          <cell r="CU277">
            <v>286</v>
          </cell>
          <cell r="CV277">
            <v>281</v>
          </cell>
          <cell r="CW277">
            <v>299</v>
          </cell>
          <cell r="CX277">
            <v>290</v>
          </cell>
          <cell r="CY277">
            <v>319</v>
          </cell>
          <cell r="CZ277">
            <v>347</v>
          </cell>
          <cell r="DA277">
            <v>365</v>
          </cell>
          <cell r="DB277">
            <v>390</v>
          </cell>
          <cell r="DC277">
            <v>406</v>
          </cell>
          <cell r="DD277">
            <v>418</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row>
        <row r="279">
          <cell r="F279">
            <v>277</v>
          </cell>
          <cell r="S279">
            <v>935</v>
          </cell>
          <cell r="T279">
            <v>951</v>
          </cell>
          <cell r="U279">
            <v>924</v>
          </cell>
          <cell r="V279">
            <v>919</v>
          </cell>
          <cell r="W279">
            <v>916</v>
          </cell>
          <cell r="X279">
            <v>912</v>
          </cell>
          <cell r="Y279">
            <v>884</v>
          </cell>
          <cell r="Z279">
            <v>833</v>
          </cell>
          <cell r="AA279">
            <v>831</v>
          </cell>
          <cell r="AB279">
            <v>822</v>
          </cell>
          <cell r="AC279">
            <v>837</v>
          </cell>
          <cell r="AD279">
            <v>843</v>
          </cell>
          <cell r="AE279">
            <v>843</v>
          </cell>
          <cell r="AF279">
            <v>832</v>
          </cell>
          <cell r="AG279">
            <v>831</v>
          </cell>
          <cell r="AH279">
            <v>830</v>
          </cell>
          <cell r="AI279">
            <v>831</v>
          </cell>
          <cell r="AJ279">
            <v>835</v>
          </cell>
          <cell r="AK279">
            <v>827</v>
          </cell>
          <cell r="AL279">
            <v>839</v>
          </cell>
          <cell r="AM279">
            <v>827</v>
          </cell>
          <cell r="AN279">
            <v>823</v>
          </cell>
          <cell r="AO279">
            <v>802</v>
          </cell>
          <cell r="AP279">
            <v>801</v>
          </cell>
          <cell r="AQ279">
            <v>789</v>
          </cell>
          <cell r="AR279">
            <v>783</v>
          </cell>
          <cell r="AS279">
            <v>789</v>
          </cell>
          <cell r="AT279">
            <v>787</v>
          </cell>
          <cell r="AU279">
            <v>781</v>
          </cell>
          <cell r="AV279">
            <v>781</v>
          </cell>
          <cell r="AW279">
            <v>787</v>
          </cell>
          <cell r="AX279">
            <v>775</v>
          </cell>
          <cell r="AY279">
            <v>772</v>
          </cell>
          <cell r="AZ279">
            <v>775</v>
          </cell>
          <cell r="BA279">
            <v>786</v>
          </cell>
          <cell r="BB279">
            <v>779</v>
          </cell>
          <cell r="BC279">
            <v>782</v>
          </cell>
          <cell r="BD279">
            <v>778</v>
          </cell>
          <cell r="BE279">
            <v>795</v>
          </cell>
          <cell r="BF279">
            <v>794</v>
          </cell>
          <cell r="BG279">
            <v>791</v>
          </cell>
          <cell r="BH279">
            <v>783</v>
          </cell>
          <cell r="BI279">
            <v>770</v>
          </cell>
          <cell r="BJ279">
            <v>768</v>
          </cell>
          <cell r="BK279">
            <v>769</v>
          </cell>
          <cell r="BL279">
            <v>765</v>
          </cell>
          <cell r="BM279">
            <v>703</v>
          </cell>
          <cell r="BN279">
            <v>709</v>
          </cell>
          <cell r="BO279">
            <v>708</v>
          </cell>
          <cell r="BP279">
            <v>715</v>
          </cell>
          <cell r="BQ279">
            <v>673</v>
          </cell>
          <cell r="BR279">
            <v>670</v>
          </cell>
          <cell r="BS279">
            <v>672</v>
          </cell>
          <cell r="BT279">
            <v>675</v>
          </cell>
          <cell r="BU279">
            <v>635</v>
          </cell>
          <cell r="BV279">
            <v>639</v>
          </cell>
          <cell r="BW279">
            <v>640</v>
          </cell>
          <cell r="BX279">
            <v>638</v>
          </cell>
          <cell r="BY279">
            <v>651</v>
          </cell>
          <cell r="BZ279">
            <v>638</v>
          </cell>
          <cell r="CA279">
            <v>640</v>
          </cell>
          <cell r="CB279">
            <v>635</v>
          </cell>
          <cell r="CC279">
            <v>624</v>
          </cell>
          <cell r="CD279">
            <v>623</v>
          </cell>
          <cell r="CE279">
            <v>624</v>
          </cell>
          <cell r="CF279">
            <v>624</v>
          </cell>
          <cell r="CG279">
            <v>606</v>
          </cell>
          <cell r="CH279">
            <v>610</v>
          </cell>
          <cell r="CI279">
            <v>609</v>
          </cell>
          <cell r="CJ279">
            <v>613</v>
          </cell>
          <cell r="CK279">
            <v>580</v>
          </cell>
          <cell r="CL279">
            <v>581</v>
          </cell>
          <cell r="CM279">
            <v>583</v>
          </cell>
          <cell r="CN279">
            <v>584</v>
          </cell>
          <cell r="CO279">
            <v>569</v>
          </cell>
          <cell r="CP279">
            <v>568</v>
          </cell>
          <cell r="CQ279">
            <v>564</v>
          </cell>
          <cell r="CR279">
            <v>558</v>
          </cell>
          <cell r="CS279">
            <v>551</v>
          </cell>
          <cell r="CT279">
            <v>538</v>
          </cell>
          <cell r="CU279">
            <v>543</v>
          </cell>
          <cell r="CV279">
            <v>540</v>
          </cell>
          <cell r="CW279">
            <v>521</v>
          </cell>
          <cell r="CX279">
            <v>522</v>
          </cell>
          <cell r="CY279">
            <v>517</v>
          </cell>
          <cell r="CZ279">
            <v>520</v>
          </cell>
          <cell r="DA279">
            <v>527</v>
          </cell>
          <cell r="DB279">
            <v>526</v>
          </cell>
          <cell r="DC279">
            <v>527</v>
          </cell>
          <cell r="DD279">
            <v>530</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S280">
            <v>853</v>
          </cell>
          <cell r="T280">
            <v>862</v>
          </cell>
          <cell r="U280">
            <v>843</v>
          </cell>
          <cell r="V280">
            <v>845</v>
          </cell>
          <cell r="W280">
            <v>845</v>
          </cell>
          <cell r="X280">
            <v>846</v>
          </cell>
          <cell r="Y280">
            <v>823</v>
          </cell>
          <cell r="Z280">
            <v>773</v>
          </cell>
          <cell r="AA280">
            <v>767</v>
          </cell>
          <cell r="AB280">
            <v>759</v>
          </cell>
          <cell r="AC280">
            <v>770</v>
          </cell>
          <cell r="AD280">
            <v>773</v>
          </cell>
          <cell r="AE280">
            <v>768</v>
          </cell>
          <cell r="AF280">
            <v>758</v>
          </cell>
          <cell r="AG280">
            <v>756</v>
          </cell>
          <cell r="AH280">
            <v>757</v>
          </cell>
          <cell r="AI280">
            <v>759</v>
          </cell>
          <cell r="AJ280">
            <v>764</v>
          </cell>
          <cell r="AK280">
            <v>758</v>
          </cell>
          <cell r="AL280">
            <v>769</v>
          </cell>
          <cell r="AM280">
            <v>760</v>
          </cell>
          <cell r="AN280">
            <v>760</v>
          </cell>
          <cell r="AO280">
            <v>740</v>
          </cell>
          <cell r="AP280">
            <v>732</v>
          </cell>
          <cell r="AQ280">
            <v>729</v>
          </cell>
          <cell r="AR280">
            <v>728</v>
          </cell>
          <cell r="AS280">
            <v>739</v>
          </cell>
          <cell r="AT280">
            <v>738</v>
          </cell>
          <cell r="AU280">
            <v>735</v>
          </cell>
          <cell r="AV280">
            <v>734</v>
          </cell>
          <cell r="AW280">
            <v>742</v>
          </cell>
          <cell r="AX280">
            <v>728</v>
          </cell>
          <cell r="AY280">
            <v>726</v>
          </cell>
          <cell r="AZ280">
            <v>729</v>
          </cell>
          <cell r="BA280">
            <v>740</v>
          </cell>
          <cell r="BB280">
            <v>740</v>
          </cell>
          <cell r="BC280">
            <v>742</v>
          </cell>
          <cell r="BD280">
            <v>740</v>
          </cell>
          <cell r="BE280">
            <v>756</v>
          </cell>
          <cell r="BF280">
            <v>756</v>
          </cell>
          <cell r="BG280">
            <v>754</v>
          </cell>
          <cell r="BH280">
            <v>751</v>
          </cell>
          <cell r="BI280">
            <v>737</v>
          </cell>
          <cell r="BJ280">
            <v>741</v>
          </cell>
          <cell r="BK280">
            <v>743</v>
          </cell>
          <cell r="BL280">
            <v>740</v>
          </cell>
          <cell r="BM280">
            <v>679</v>
          </cell>
          <cell r="BN280">
            <v>687</v>
          </cell>
          <cell r="BO280">
            <v>686</v>
          </cell>
          <cell r="BP280">
            <v>692</v>
          </cell>
          <cell r="BQ280">
            <v>653</v>
          </cell>
          <cell r="BR280">
            <v>652</v>
          </cell>
          <cell r="BS280">
            <v>652</v>
          </cell>
          <cell r="BT280">
            <v>654</v>
          </cell>
          <cell r="BU280">
            <v>616</v>
          </cell>
          <cell r="BV280">
            <v>617</v>
          </cell>
          <cell r="BW280">
            <v>618</v>
          </cell>
          <cell r="BX280">
            <v>617</v>
          </cell>
          <cell r="BY280">
            <v>632</v>
          </cell>
          <cell r="BZ280">
            <v>621</v>
          </cell>
          <cell r="CA280">
            <v>621</v>
          </cell>
          <cell r="CB280">
            <v>617</v>
          </cell>
          <cell r="CC280">
            <v>604</v>
          </cell>
          <cell r="CD280">
            <v>603</v>
          </cell>
          <cell r="CE280">
            <v>603</v>
          </cell>
          <cell r="CF280">
            <v>604</v>
          </cell>
          <cell r="CG280">
            <v>584</v>
          </cell>
          <cell r="CH280">
            <v>591</v>
          </cell>
          <cell r="CI280">
            <v>588</v>
          </cell>
          <cell r="CJ280">
            <v>592</v>
          </cell>
          <cell r="CK280">
            <v>560</v>
          </cell>
          <cell r="CL280">
            <v>562</v>
          </cell>
          <cell r="CM280">
            <v>565</v>
          </cell>
          <cell r="CN280">
            <v>565</v>
          </cell>
          <cell r="CO280">
            <v>552</v>
          </cell>
          <cell r="CP280">
            <v>551</v>
          </cell>
          <cell r="CQ280">
            <v>551</v>
          </cell>
          <cell r="CR280">
            <v>543</v>
          </cell>
          <cell r="CS280">
            <v>535</v>
          </cell>
          <cell r="CT280">
            <v>521</v>
          </cell>
          <cell r="CU280">
            <v>527</v>
          </cell>
          <cell r="CV280">
            <v>524</v>
          </cell>
          <cell r="CW280">
            <v>503</v>
          </cell>
          <cell r="CX280">
            <v>503</v>
          </cell>
          <cell r="CY280">
            <v>499</v>
          </cell>
          <cell r="CZ280">
            <v>500</v>
          </cell>
          <cell r="DA280">
            <v>507</v>
          </cell>
          <cell r="DB280">
            <v>507</v>
          </cell>
          <cell r="DC280">
            <v>507</v>
          </cell>
          <cell r="DD280">
            <v>512</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S281">
            <v>82</v>
          </cell>
          <cell r="T281">
            <v>89</v>
          </cell>
          <cell r="U281">
            <v>81</v>
          </cell>
          <cell r="V281">
            <v>74</v>
          </cell>
          <cell r="W281">
            <v>71</v>
          </cell>
          <cell r="X281">
            <v>66</v>
          </cell>
          <cell r="Y281">
            <v>61</v>
          </cell>
          <cell r="Z281">
            <v>60</v>
          </cell>
          <cell r="AA281">
            <v>64</v>
          </cell>
          <cell r="AB281">
            <v>63</v>
          </cell>
          <cell r="AC281">
            <v>67</v>
          </cell>
          <cell r="AD281">
            <v>70</v>
          </cell>
          <cell r="AE281">
            <v>75</v>
          </cell>
          <cell r="AF281">
            <v>74</v>
          </cell>
          <cell r="AG281">
            <v>75</v>
          </cell>
          <cell r="AH281">
            <v>73</v>
          </cell>
          <cell r="AI281">
            <v>72</v>
          </cell>
          <cell r="AJ281">
            <v>71</v>
          </cell>
          <cell r="AK281">
            <v>69</v>
          </cell>
          <cell r="AL281">
            <v>70</v>
          </cell>
          <cell r="AM281">
            <v>67</v>
          </cell>
          <cell r="AN281">
            <v>63</v>
          </cell>
          <cell r="AO281">
            <v>62</v>
          </cell>
          <cell r="AP281">
            <v>69</v>
          </cell>
          <cell r="AQ281">
            <v>60</v>
          </cell>
          <cell r="AR281">
            <v>55</v>
          </cell>
          <cell r="AS281">
            <v>50</v>
          </cell>
          <cell r="AT281">
            <v>49</v>
          </cell>
          <cell r="AU281">
            <v>46</v>
          </cell>
          <cell r="AV281">
            <v>47</v>
          </cell>
          <cell r="AW281">
            <v>45</v>
          </cell>
          <cell r="AX281">
            <v>47</v>
          </cell>
          <cell r="AY281">
            <v>46</v>
          </cell>
          <cell r="AZ281">
            <v>46</v>
          </cell>
          <cell r="BA281">
            <v>46</v>
          </cell>
          <cell r="BB281">
            <v>39</v>
          </cell>
          <cell r="BC281">
            <v>40</v>
          </cell>
          <cell r="BD281">
            <v>38</v>
          </cell>
          <cell r="BE281">
            <v>39</v>
          </cell>
          <cell r="BF281">
            <v>38</v>
          </cell>
          <cell r="BG281">
            <v>37</v>
          </cell>
          <cell r="BH281">
            <v>32</v>
          </cell>
          <cell r="BI281">
            <v>33</v>
          </cell>
          <cell r="BJ281">
            <v>27</v>
          </cell>
          <cell r="BK281">
            <v>26</v>
          </cell>
          <cell r="BL281">
            <v>25</v>
          </cell>
          <cell r="BM281">
            <v>24</v>
          </cell>
          <cell r="BN281">
            <v>22</v>
          </cell>
          <cell r="BO281">
            <v>22</v>
          </cell>
          <cell r="BP281">
            <v>23</v>
          </cell>
          <cell r="BQ281">
            <v>20</v>
          </cell>
          <cell r="BR281">
            <v>18</v>
          </cell>
          <cell r="BS281">
            <v>20</v>
          </cell>
          <cell r="BT281">
            <v>21</v>
          </cell>
          <cell r="BU281">
            <v>19</v>
          </cell>
          <cell r="BV281">
            <v>22</v>
          </cell>
          <cell r="BW281">
            <v>22</v>
          </cell>
          <cell r="BX281">
            <v>21</v>
          </cell>
          <cell r="BY281">
            <v>19</v>
          </cell>
          <cell r="BZ281">
            <v>17</v>
          </cell>
          <cell r="CA281">
            <v>19</v>
          </cell>
          <cell r="CB281">
            <v>18</v>
          </cell>
          <cell r="CC281">
            <v>20</v>
          </cell>
          <cell r="CD281">
            <v>20</v>
          </cell>
          <cell r="CE281">
            <v>21</v>
          </cell>
          <cell r="CF281">
            <v>20</v>
          </cell>
          <cell r="CG281">
            <v>22</v>
          </cell>
          <cell r="CH281">
            <v>19</v>
          </cell>
          <cell r="CI281">
            <v>21</v>
          </cell>
          <cell r="CJ281">
            <v>21</v>
          </cell>
          <cell r="CK281">
            <v>20</v>
          </cell>
          <cell r="CL281">
            <v>19</v>
          </cell>
          <cell r="CM281">
            <v>18</v>
          </cell>
          <cell r="CN281">
            <v>19</v>
          </cell>
          <cell r="CO281">
            <v>17</v>
          </cell>
          <cell r="CP281">
            <v>17</v>
          </cell>
          <cell r="CQ281">
            <v>13</v>
          </cell>
          <cell r="CR281">
            <v>15</v>
          </cell>
          <cell r="CS281">
            <v>16</v>
          </cell>
          <cell r="CT281">
            <v>17</v>
          </cell>
          <cell r="CU281">
            <v>16</v>
          </cell>
          <cell r="CV281">
            <v>16</v>
          </cell>
          <cell r="CW281">
            <v>18</v>
          </cell>
          <cell r="CX281">
            <v>19</v>
          </cell>
          <cell r="CY281">
            <v>18</v>
          </cell>
          <cell r="CZ281">
            <v>20</v>
          </cell>
          <cell r="DA281">
            <v>20</v>
          </cell>
          <cell r="DB281">
            <v>19</v>
          </cell>
          <cell r="DC281">
            <v>20</v>
          </cell>
          <cell r="DD281">
            <v>18</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S282">
            <v>13351</v>
          </cell>
          <cell r="T282">
            <v>13160</v>
          </cell>
          <cell r="U282">
            <v>13290</v>
          </cell>
          <cell r="V282">
            <v>13310</v>
          </cell>
          <cell r="W282">
            <v>13138</v>
          </cell>
          <cell r="X282">
            <v>13042</v>
          </cell>
          <cell r="Y282">
            <v>13272</v>
          </cell>
          <cell r="Z282">
            <v>13246</v>
          </cell>
          <cell r="AA282">
            <v>13475</v>
          </cell>
          <cell r="AB282">
            <v>13485</v>
          </cell>
          <cell r="AC282">
            <v>13610</v>
          </cell>
          <cell r="AD282">
            <v>13876</v>
          </cell>
          <cell r="AE282">
            <v>13817</v>
          </cell>
          <cell r="AF282">
            <v>14195</v>
          </cell>
          <cell r="AG282">
            <v>14477</v>
          </cell>
          <cell r="AH282">
            <v>14769</v>
          </cell>
          <cell r="AI282">
            <v>15048</v>
          </cell>
          <cell r="AJ282">
            <v>15154</v>
          </cell>
          <cell r="AK282">
            <v>14814</v>
          </cell>
          <cell r="AL282">
            <v>14707</v>
          </cell>
          <cell r="AM282">
            <v>14927</v>
          </cell>
          <cell r="AN282">
            <v>14646</v>
          </cell>
          <cell r="AO282">
            <v>14028</v>
          </cell>
          <cell r="AP282">
            <v>13599</v>
          </cell>
          <cell r="AQ282">
            <v>13117</v>
          </cell>
          <cell r="AR282">
            <v>12276</v>
          </cell>
          <cell r="AS282">
            <v>11262</v>
          </cell>
          <cell r="AT282">
            <v>10497</v>
          </cell>
          <cell r="AU282">
            <v>9818</v>
          </cell>
          <cell r="AV282">
            <v>9230</v>
          </cell>
          <cell r="AW282">
            <v>8537</v>
          </cell>
          <cell r="AX282">
            <v>8730</v>
          </cell>
          <cell r="AY282">
            <v>8446</v>
          </cell>
          <cell r="AZ282">
            <v>8441</v>
          </cell>
          <cell r="BA282">
            <v>8254</v>
          </cell>
          <cell r="BB282">
            <v>8086</v>
          </cell>
          <cell r="BC282">
            <v>7983</v>
          </cell>
          <cell r="BD282">
            <v>8635</v>
          </cell>
          <cell r="BE282">
            <v>9470</v>
          </cell>
          <cell r="BF282">
            <v>9637</v>
          </cell>
          <cell r="BG282">
            <v>9826</v>
          </cell>
          <cell r="BH282">
            <v>9997</v>
          </cell>
          <cell r="BI282">
            <v>10178</v>
          </cell>
          <cell r="BJ282">
            <v>10074</v>
          </cell>
          <cell r="BK282">
            <v>9913</v>
          </cell>
          <cell r="BL282">
            <v>9911</v>
          </cell>
          <cell r="BM282">
            <v>10162</v>
          </cell>
          <cell r="BN282">
            <v>10240</v>
          </cell>
          <cell r="BO282">
            <v>10479</v>
          </cell>
          <cell r="BP282">
            <v>10765</v>
          </cell>
          <cell r="BQ282">
            <v>10453</v>
          </cell>
          <cell r="BR282">
            <v>10524</v>
          </cell>
          <cell r="BS282">
            <v>10432</v>
          </cell>
          <cell r="BT282">
            <v>9996</v>
          </cell>
          <cell r="BU282">
            <v>10102</v>
          </cell>
          <cell r="BV282">
            <v>9963</v>
          </cell>
          <cell r="BW282">
            <v>9725</v>
          </cell>
          <cell r="BX282">
            <v>9827</v>
          </cell>
          <cell r="BY282">
            <v>9383</v>
          </cell>
          <cell r="BZ282">
            <v>9421</v>
          </cell>
          <cell r="CA282">
            <v>9655</v>
          </cell>
          <cell r="CB282">
            <v>9247</v>
          </cell>
          <cell r="CC282">
            <v>8846</v>
          </cell>
          <cell r="CD282">
            <v>9024</v>
          </cell>
          <cell r="CE282">
            <v>8917</v>
          </cell>
          <cell r="CF282">
            <v>8832</v>
          </cell>
          <cell r="CG282">
            <v>8419</v>
          </cell>
          <cell r="CH282">
            <v>7799</v>
          </cell>
          <cell r="CI282">
            <v>7610</v>
          </cell>
          <cell r="CJ282">
            <v>7555</v>
          </cell>
          <cell r="CK282">
            <v>7192</v>
          </cell>
          <cell r="CL282">
            <v>6930</v>
          </cell>
          <cell r="CM282">
            <v>6440</v>
          </cell>
          <cell r="CN282">
            <v>6299</v>
          </cell>
          <cell r="CO282">
            <v>6237</v>
          </cell>
          <cell r="CP282">
            <v>6275</v>
          </cell>
          <cell r="CQ282">
            <v>6424</v>
          </cell>
          <cell r="CR282">
            <v>6748</v>
          </cell>
          <cell r="CS282">
            <v>6675</v>
          </cell>
          <cell r="CT282">
            <v>6871</v>
          </cell>
          <cell r="CU282">
            <v>6895</v>
          </cell>
          <cell r="CV282">
            <v>6837</v>
          </cell>
          <cell r="CW282">
            <v>6938</v>
          </cell>
          <cell r="CX282">
            <v>7202</v>
          </cell>
          <cell r="CY282">
            <v>7648</v>
          </cell>
          <cell r="CZ282">
            <v>7759</v>
          </cell>
          <cell r="DA282">
            <v>7939</v>
          </cell>
          <cell r="DB282">
            <v>7820</v>
          </cell>
          <cell r="DC282">
            <v>7815</v>
          </cell>
          <cell r="DD282">
            <v>7972</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S283">
            <v>12367</v>
          </cell>
          <cell r="T283">
            <v>12125</v>
          </cell>
          <cell r="U283">
            <v>12284</v>
          </cell>
          <cell r="V283">
            <v>12334</v>
          </cell>
          <cell r="W283">
            <v>12176</v>
          </cell>
          <cell r="X283">
            <v>12103</v>
          </cell>
          <cell r="Y283">
            <v>12341</v>
          </cell>
          <cell r="Z283">
            <v>12315</v>
          </cell>
          <cell r="AA283">
            <v>12518</v>
          </cell>
          <cell r="AB283">
            <v>12520</v>
          </cell>
          <cell r="AC283">
            <v>12616</v>
          </cell>
          <cell r="AD283">
            <v>12876</v>
          </cell>
          <cell r="AE283">
            <v>12763</v>
          </cell>
          <cell r="AF283">
            <v>13105</v>
          </cell>
          <cell r="AG283">
            <v>13346</v>
          </cell>
          <cell r="AH283">
            <v>13600</v>
          </cell>
          <cell r="AI283">
            <v>13843</v>
          </cell>
          <cell r="AJ283">
            <v>13950</v>
          </cell>
          <cell r="AK283">
            <v>13663</v>
          </cell>
          <cell r="AL283">
            <v>13636</v>
          </cell>
          <cell r="AM283">
            <v>13900</v>
          </cell>
          <cell r="AN283">
            <v>13659</v>
          </cell>
          <cell r="AO283">
            <v>13099</v>
          </cell>
          <cell r="AP283">
            <v>12730</v>
          </cell>
          <cell r="AQ283">
            <v>12366</v>
          </cell>
          <cell r="AR283">
            <v>11600</v>
          </cell>
          <cell r="AS283">
            <v>10660</v>
          </cell>
          <cell r="AT283">
            <v>10000</v>
          </cell>
          <cell r="AU283">
            <v>9434</v>
          </cell>
          <cell r="AV283">
            <v>8904</v>
          </cell>
          <cell r="AW283">
            <v>8260</v>
          </cell>
          <cell r="AX283">
            <v>8484</v>
          </cell>
          <cell r="AY283">
            <v>8200</v>
          </cell>
          <cell r="AZ283">
            <v>8202</v>
          </cell>
          <cell r="BA283">
            <v>8033</v>
          </cell>
          <cell r="BB283">
            <v>7875</v>
          </cell>
          <cell r="BC283">
            <v>7775</v>
          </cell>
          <cell r="BD283">
            <v>8432</v>
          </cell>
          <cell r="BE283">
            <v>9249</v>
          </cell>
          <cell r="BF283">
            <v>9413</v>
          </cell>
          <cell r="BG283">
            <v>9588</v>
          </cell>
          <cell r="BH283">
            <v>9768</v>
          </cell>
          <cell r="BI283">
            <v>9936</v>
          </cell>
          <cell r="BJ283">
            <v>9815</v>
          </cell>
          <cell r="BK283">
            <v>9666</v>
          </cell>
          <cell r="BL283">
            <v>9664</v>
          </cell>
          <cell r="BM283">
            <v>9901</v>
          </cell>
          <cell r="BN283">
            <v>9972</v>
          </cell>
          <cell r="BO283">
            <v>10204</v>
          </cell>
          <cell r="BP283">
            <v>10478</v>
          </cell>
          <cell r="BQ283">
            <v>10181</v>
          </cell>
          <cell r="BR283">
            <v>10254</v>
          </cell>
          <cell r="BS283">
            <v>10169</v>
          </cell>
          <cell r="BT283">
            <v>9731</v>
          </cell>
          <cell r="BU283">
            <v>9837</v>
          </cell>
          <cell r="BV283">
            <v>9708</v>
          </cell>
          <cell r="BW283">
            <v>9470</v>
          </cell>
          <cell r="BX283">
            <v>9578</v>
          </cell>
          <cell r="BY283">
            <v>9147</v>
          </cell>
          <cell r="BZ283">
            <v>9187</v>
          </cell>
          <cell r="CA283">
            <v>9443</v>
          </cell>
          <cell r="CB283">
            <v>9053</v>
          </cell>
          <cell r="CC283">
            <v>8664</v>
          </cell>
          <cell r="CD283">
            <v>8840</v>
          </cell>
          <cell r="CE283">
            <v>8733</v>
          </cell>
          <cell r="CF283">
            <v>8656</v>
          </cell>
          <cell r="CG283">
            <v>8246</v>
          </cell>
          <cell r="CH283">
            <v>7629</v>
          </cell>
          <cell r="CI283">
            <v>7443</v>
          </cell>
          <cell r="CJ283">
            <v>7383</v>
          </cell>
          <cell r="CK283">
            <v>7015</v>
          </cell>
          <cell r="CL283">
            <v>6737</v>
          </cell>
          <cell r="CM283">
            <v>6247</v>
          </cell>
          <cell r="CN283">
            <v>6109</v>
          </cell>
          <cell r="CO283">
            <v>6035</v>
          </cell>
          <cell r="CP283">
            <v>6066</v>
          </cell>
          <cell r="CQ283">
            <v>6209</v>
          </cell>
          <cell r="CR283">
            <v>6520</v>
          </cell>
          <cell r="CS283">
            <v>6449</v>
          </cell>
          <cell r="CT283">
            <v>6633</v>
          </cell>
          <cell r="CU283">
            <v>6625</v>
          </cell>
          <cell r="CV283">
            <v>6572</v>
          </cell>
          <cell r="CW283">
            <v>6657</v>
          </cell>
          <cell r="CX283">
            <v>6931</v>
          </cell>
          <cell r="CY283">
            <v>7347</v>
          </cell>
          <cell r="CZ283">
            <v>7432</v>
          </cell>
          <cell r="DA283">
            <v>7594</v>
          </cell>
          <cell r="DB283">
            <v>7449</v>
          </cell>
          <cell r="DC283">
            <v>7429</v>
          </cell>
          <cell r="DD283">
            <v>7572</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S284">
            <v>984</v>
          </cell>
          <cell r="T284">
            <v>1035</v>
          </cell>
          <cell r="U284">
            <v>1006</v>
          </cell>
          <cell r="V284">
            <v>976</v>
          </cell>
          <cell r="W284">
            <v>962</v>
          </cell>
          <cell r="X284">
            <v>939</v>
          </cell>
          <cell r="Y284">
            <v>931</v>
          </cell>
          <cell r="Z284">
            <v>931</v>
          </cell>
          <cell r="AA284">
            <v>957</v>
          </cell>
          <cell r="AB284">
            <v>965</v>
          </cell>
          <cell r="AC284">
            <v>994</v>
          </cell>
          <cell r="AD284">
            <v>1000</v>
          </cell>
          <cell r="AE284">
            <v>1054</v>
          </cell>
          <cell r="AF284">
            <v>1090</v>
          </cell>
          <cell r="AG284">
            <v>1131</v>
          </cell>
          <cell r="AH284">
            <v>1169</v>
          </cell>
          <cell r="AI284">
            <v>1205</v>
          </cell>
          <cell r="AJ284">
            <v>1204</v>
          </cell>
          <cell r="AK284">
            <v>1151</v>
          </cell>
          <cell r="AL284">
            <v>1071</v>
          </cell>
          <cell r="AM284">
            <v>1027</v>
          </cell>
          <cell r="AN284">
            <v>987</v>
          </cell>
          <cell r="AO284">
            <v>929</v>
          </cell>
          <cell r="AP284">
            <v>869</v>
          </cell>
          <cell r="AQ284">
            <v>751</v>
          </cell>
          <cell r="AR284">
            <v>676</v>
          </cell>
          <cell r="AS284">
            <v>602</v>
          </cell>
          <cell r="AT284">
            <v>497</v>
          </cell>
          <cell r="AU284">
            <v>384</v>
          </cell>
          <cell r="AV284">
            <v>326</v>
          </cell>
          <cell r="AW284">
            <v>277</v>
          </cell>
          <cell r="AX284">
            <v>246</v>
          </cell>
          <cell r="AY284">
            <v>246</v>
          </cell>
          <cell r="AZ284">
            <v>239</v>
          </cell>
          <cell r="BA284">
            <v>221</v>
          </cell>
          <cell r="BB284">
            <v>211</v>
          </cell>
          <cell r="BC284">
            <v>208</v>
          </cell>
          <cell r="BD284">
            <v>203</v>
          </cell>
          <cell r="BE284">
            <v>221</v>
          </cell>
          <cell r="BF284">
            <v>224</v>
          </cell>
          <cell r="BG284">
            <v>238</v>
          </cell>
          <cell r="BH284">
            <v>229</v>
          </cell>
          <cell r="BI284">
            <v>242</v>
          </cell>
          <cell r="BJ284">
            <v>259</v>
          </cell>
          <cell r="BK284">
            <v>247</v>
          </cell>
          <cell r="BL284">
            <v>247</v>
          </cell>
          <cell r="BM284">
            <v>261</v>
          </cell>
          <cell r="BN284">
            <v>268</v>
          </cell>
          <cell r="BO284">
            <v>275</v>
          </cell>
          <cell r="BP284">
            <v>287</v>
          </cell>
          <cell r="BQ284">
            <v>272</v>
          </cell>
          <cell r="BR284">
            <v>270</v>
          </cell>
          <cell r="BS284">
            <v>263</v>
          </cell>
          <cell r="BT284">
            <v>265</v>
          </cell>
          <cell r="BU284">
            <v>265</v>
          </cell>
          <cell r="BV284">
            <v>255</v>
          </cell>
          <cell r="BW284">
            <v>255</v>
          </cell>
          <cell r="BX284">
            <v>249</v>
          </cell>
          <cell r="BY284">
            <v>236</v>
          </cell>
          <cell r="BZ284">
            <v>234</v>
          </cell>
          <cell r="CA284">
            <v>212</v>
          </cell>
          <cell r="CB284">
            <v>194</v>
          </cell>
          <cell r="CC284">
            <v>182</v>
          </cell>
          <cell r="CD284">
            <v>184</v>
          </cell>
          <cell r="CE284">
            <v>184</v>
          </cell>
          <cell r="CF284">
            <v>176</v>
          </cell>
          <cell r="CG284">
            <v>173</v>
          </cell>
          <cell r="CH284">
            <v>170</v>
          </cell>
          <cell r="CI284">
            <v>167</v>
          </cell>
          <cell r="CJ284">
            <v>172</v>
          </cell>
          <cell r="CK284">
            <v>177</v>
          </cell>
          <cell r="CL284">
            <v>193</v>
          </cell>
          <cell r="CM284">
            <v>193</v>
          </cell>
          <cell r="CN284">
            <v>190</v>
          </cell>
          <cell r="CO284">
            <v>202</v>
          </cell>
          <cell r="CP284">
            <v>209</v>
          </cell>
          <cell r="CQ284">
            <v>215</v>
          </cell>
          <cell r="CR284">
            <v>228</v>
          </cell>
          <cell r="CS284">
            <v>226</v>
          </cell>
          <cell r="CT284">
            <v>238</v>
          </cell>
          <cell r="CU284">
            <v>270</v>
          </cell>
          <cell r="CV284">
            <v>265</v>
          </cell>
          <cell r="CW284">
            <v>281</v>
          </cell>
          <cell r="CX284">
            <v>271</v>
          </cell>
          <cell r="CY284">
            <v>301</v>
          </cell>
          <cell r="CZ284">
            <v>327</v>
          </cell>
          <cell r="DA284">
            <v>345</v>
          </cell>
          <cell r="DB284">
            <v>371</v>
          </cell>
          <cell r="DC284">
            <v>386</v>
          </cell>
          <cell r="DD284">
            <v>400</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S285">
            <v>9531</v>
          </cell>
          <cell r="T285">
            <v>9837</v>
          </cell>
          <cell r="U285">
            <v>9818</v>
          </cell>
          <cell r="V285">
            <v>9894</v>
          </cell>
          <cell r="W285">
            <v>9833</v>
          </cell>
          <cell r="X285">
            <v>9504</v>
          </cell>
          <cell r="Y285">
            <v>9891</v>
          </cell>
          <cell r="Z285">
            <v>10108</v>
          </cell>
          <cell r="AA285">
            <v>9956</v>
          </cell>
          <cell r="AB285">
            <v>9865</v>
          </cell>
          <cell r="AC285">
            <v>9942</v>
          </cell>
          <cell r="AD285">
            <v>10132</v>
          </cell>
          <cell r="AE285">
            <v>10333</v>
          </cell>
          <cell r="AF285">
            <v>10488</v>
          </cell>
          <cell r="AG285">
            <v>10782</v>
          </cell>
          <cell r="AH285">
            <v>10806</v>
          </cell>
          <cell r="AI285">
            <v>10833</v>
          </cell>
          <cell r="AJ285">
            <v>11121</v>
          </cell>
          <cell r="AK285">
            <v>10781</v>
          </cell>
          <cell r="AL285">
            <v>10738</v>
          </cell>
          <cell r="AM285">
            <v>10926</v>
          </cell>
          <cell r="AN285">
            <v>11194</v>
          </cell>
          <cell r="AO285">
            <v>11106</v>
          </cell>
          <cell r="AP285">
            <v>10892</v>
          </cell>
          <cell r="AQ285">
            <v>10864</v>
          </cell>
          <cell r="AR285">
            <v>10956</v>
          </cell>
          <cell r="AS285">
            <v>10725</v>
          </cell>
          <cell r="AT285">
            <v>10588</v>
          </cell>
          <cell r="AU285">
            <v>10707</v>
          </cell>
          <cell r="AV285">
            <v>10516</v>
          </cell>
          <cell r="AW285">
            <v>10496</v>
          </cell>
          <cell r="AX285">
            <v>10075</v>
          </cell>
          <cell r="AY285">
            <v>9398</v>
          </cell>
          <cell r="AZ285">
            <v>8886</v>
          </cell>
          <cell r="BA285">
            <v>8630</v>
          </cell>
          <cell r="BB285">
            <v>8348</v>
          </cell>
          <cell r="BC285">
            <v>7887</v>
          </cell>
          <cell r="BD285">
            <v>7518</v>
          </cell>
          <cell r="BE285">
            <v>7274</v>
          </cell>
          <cell r="BF285">
            <v>7201</v>
          </cell>
          <cell r="BG285">
            <v>6945</v>
          </cell>
          <cell r="BH285">
            <v>6536</v>
          </cell>
          <cell r="BI285">
            <v>6688</v>
          </cell>
          <cell r="BJ285">
            <v>6988</v>
          </cell>
          <cell r="BK285">
            <v>7304</v>
          </cell>
          <cell r="BL285">
            <v>7144</v>
          </cell>
          <cell r="BM285">
            <v>7230</v>
          </cell>
          <cell r="BN285">
            <v>7659</v>
          </cell>
          <cell r="BO285">
            <v>7841</v>
          </cell>
          <cell r="BP285">
            <v>7631</v>
          </cell>
          <cell r="BQ285">
            <v>7801</v>
          </cell>
          <cell r="BR285">
            <v>7737</v>
          </cell>
          <cell r="BS285">
            <v>7805</v>
          </cell>
          <cell r="BT285">
            <v>8110</v>
          </cell>
          <cell r="BU285">
            <v>8059</v>
          </cell>
          <cell r="BV285">
            <v>7782</v>
          </cell>
          <cell r="BW285">
            <v>7971</v>
          </cell>
          <cell r="BX285">
            <v>8099</v>
          </cell>
          <cell r="BY285">
            <v>8265</v>
          </cell>
          <cell r="BZ285">
            <v>7898</v>
          </cell>
          <cell r="CA285">
            <v>8057</v>
          </cell>
          <cell r="CB285">
            <v>8078</v>
          </cell>
          <cell r="CC285">
            <v>8059</v>
          </cell>
          <cell r="CD285">
            <v>8200</v>
          </cell>
          <cell r="CE285">
            <v>8132</v>
          </cell>
          <cell r="CF285">
            <v>8178</v>
          </cell>
          <cell r="CG285">
            <v>7988</v>
          </cell>
          <cell r="CH285">
            <v>8115</v>
          </cell>
          <cell r="CI285">
            <v>7745</v>
          </cell>
          <cell r="CJ285">
            <v>7914</v>
          </cell>
          <cell r="CK285">
            <v>7888</v>
          </cell>
          <cell r="CL285">
            <v>7841</v>
          </cell>
          <cell r="CM285">
            <v>7514</v>
          </cell>
          <cell r="CN285">
            <v>7178</v>
          </cell>
          <cell r="CO285">
            <v>6964</v>
          </cell>
          <cell r="CP285">
            <v>6946</v>
          </cell>
          <cell r="CQ285">
            <v>6798</v>
          </cell>
          <cell r="CR285">
            <v>6464</v>
          </cell>
          <cell r="CS285">
            <v>6239</v>
          </cell>
          <cell r="CT285">
            <v>6079</v>
          </cell>
          <cell r="CU285">
            <v>6246</v>
          </cell>
          <cell r="CV285">
            <v>6008</v>
          </cell>
          <cell r="CW285">
            <v>5845</v>
          </cell>
          <cell r="CX285">
            <v>5859</v>
          </cell>
          <cell r="CY285">
            <v>5749</v>
          </cell>
          <cell r="CZ285">
            <v>5913</v>
          </cell>
          <cell r="DA285">
            <v>5915</v>
          </cell>
          <cell r="DB285">
            <v>5920</v>
          </cell>
          <cell r="DC285">
            <v>6012</v>
          </cell>
          <cell r="DD285">
            <v>5978</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cell r="S286">
            <v>8465</v>
          </cell>
          <cell r="T286">
            <v>8713</v>
          </cell>
          <cell r="U286">
            <v>8731</v>
          </cell>
          <cell r="V286">
            <v>8844</v>
          </cell>
          <cell r="W286">
            <v>8800</v>
          </cell>
          <cell r="X286">
            <v>8499</v>
          </cell>
          <cell r="Y286">
            <v>8899</v>
          </cell>
          <cell r="Z286">
            <v>9117</v>
          </cell>
          <cell r="AA286">
            <v>8935</v>
          </cell>
          <cell r="AB286">
            <v>8837</v>
          </cell>
          <cell r="AC286">
            <v>8881</v>
          </cell>
          <cell r="AD286">
            <v>9062</v>
          </cell>
          <cell r="AE286">
            <v>9204</v>
          </cell>
          <cell r="AF286">
            <v>9324</v>
          </cell>
          <cell r="AG286">
            <v>9576</v>
          </cell>
          <cell r="AH286">
            <v>9564</v>
          </cell>
          <cell r="AI286">
            <v>9556</v>
          </cell>
          <cell r="AJ286">
            <v>9846</v>
          </cell>
          <cell r="AK286">
            <v>9561</v>
          </cell>
          <cell r="AL286">
            <v>9597</v>
          </cell>
          <cell r="AM286">
            <v>9832</v>
          </cell>
          <cell r="AN286">
            <v>10144</v>
          </cell>
          <cell r="AO286">
            <v>10115</v>
          </cell>
          <cell r="AP286">
            <v>9954</v>
          </cell>
          <cell r="AQ286">
            <v>10053</v>
          </cell>
          <cell r="AR286">
            <v>10225</v>
          </cell>
          <cell r="AS286">
            <v>10073</v>
          </cell>
          <cell r="AT286">
            <v>10042</v>
          </cell>
          <cell r="AU286">
            <v>10277</v>
          </cell>
          <cell r="AV286">
            <v>10143</v>
          </cell>
          <cell r="AW286">
            <v>10174</v>
          </cell>
          <cell r="AX286">
            <v>9782</v>
          </cell>
          <cell r="AY286">
            <v>9106</v>
          </cell>
          <cell r="AZ286">
            <v>8601</v>
          </cell>
          <cell r="BA286">
            <v>8363</v>
          </cell>
          <cell r="BB286">
            <v>8098</v>
          </cell>
          <cell r="BC286">
            <v>7639</v>
          </cell>
          <cell r="BD286">
            <v>7277</v>
          </cell>
          <cell r="BE286">
            <v>7014</v>
          </cell>
          <cell r="BF286">
            <v>6939</v>
          </cell>
          <cell r="BG286">
            <v>6670</v>
          </cell>
          <cell r="BH286">
            <v>6275</v>
          </cell>
          <cell r="BI286">
            <v>6413</v>
          </cell>
          <cell r="BJ286">
            <v>6702</v>
          </cell>
          <cell r="BK286">
            <v>7031</v>
          </cell>
          <cell r="BL286">
            <v>6872</v>
          </cell>
          <cell r="BM286">
            <v>6945</v>
          </cell>
          <cell r="BN286">
            <v>7369</v>
          </cell>
          <cell r="BO286">
            <v>7544</v>
          </cell>
          <cell r="BP286">
            <v>7321</v>
          </cell>
          <cell r="BQ286">
            <v>7509</v>
          </cell>
          <cell r="BR286">
            <v>7449</v>
          </cell>
          <cell r="BS286">
            <v>7522</v>
          </cell>
          <cell r="BT286">
            <v>7824</v>
          </cell>
          <cell r="BU286">
            <v>7775</v>
          </cell>
          <cell r="BV286">
            <v>7505</v>
          </cell>
          <cell r="BW286">
            <v>7694</v>
          </cell>
          <cell r="BX286">
            <v>7829</v>
          </cell>
          <cell r="BY286">
            <v>8010</v>
          </cell>
          <cell r="BZ286">
            <v>7647</v>
          </cell>
          <cell r="CA286">
            <v>7826</v>
          </cell>
          <cell r="CB286">
            <v>7866</v>
          </cell>
          <cell r="CC286">
            <v>7857</v>
          </cell>
          <cell r="CD286">
            <v>7996</v>
          </cell>
          <cell r="CE286">
            <v>7927</v>
          </cell>
          <cell r="CF286">
            <v>7982</v>
          </cell>
          <cell r="CG286">
            <v>7793</v>
          </cell>
          <cell r="CH286">
            <v>7926</v>
          </cell>
          <cell r="CI286">
            <v>7557</v>
          </cell>
          <cell r="CJ286">
            <v>7721</v>
          </cell>
          <cell r="CK286">
            <v>7691</v>
          </cell>
          <cell r="CL286">
            <v>7629</v>
          </cell>
          <cell r="CM286">
            <v>7303</v>
          </cell>
          <cell r="CN286">
            <v>6969</v>
          </cell>
          <cell r="CO286">
            <v>6745</v>
          </cell>
          <cell r="CP286">
            <v>6720</v>
          </cell>
          <cell r="CQ286">
            <v>6570</v>
          </cell>
          <cell r="CR286">
            <v>6221</v>
          </cell>
          <cell r="CS286">
            <v>5997</v>
          </cell>
          <cell r="CT286">
            <v>5824</v>
          </cell>
          <cell r="CU286">
            <v>5960</v>
          </cell>
          <cell r="CV286">
            <v>5727</v>
          </cell>
          <cell r="CW286">
            <v>5546</v>
          </cell>
          <cell r="CX286">
            <v>5569</v>
          </cell>
          <cell r="CY286">
            <v>5430</v>
          </cell>
          <cell r="CZ286">
            <v>5566</v>
          </cell>
          <cell r="DA286">
            <v>5550</v>
          </cell>
          <cell r="DB286">
            <v>5530</v>
          </cell>
          <cell r="DC286">
            <v>5606</v>
          </cell>
          <cell r="DD286">
            <v>5560</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
          </cell>
          <cell r="ET286" t="str">
            <v/>
          </cell>
          <cell r="EU286" t="str">
            <v/>
          </cell>
          <cell r="EV286" t="str">
            <v/>
          </cell>
          <cell r="EW286" t="str">
            <v/>
          </cell>
          <cell r="EX286" t="str">
            <v/>
          </cell>
          <cell r="EY286" t="str">
            <v/>
          </cell>
          <cell r="EZ286" t="str">
            <v/>
          </cell>
          <cell r="FA286" t="str">
            <v/>
          </cell>
          <cell r="FB286" t="str">
            <v/>
          </cell>
          <cell r="FC286" t="str">
            <v/>
          </cell>
          <cell r="FD286" t="str">
            <v/>
          </cell>
          <cell r="FE286" t="str">
            <v/>
          </cell>
          <cell r="FF286" t="str">
            <v/>
          </cell>
          <cell r="FG286" t="str">
            <v/>
          </cell>
          <cell r="FH286" t="str">
            <v/>
          </cell>
          <cell r="FI286" t="str">
            <v/>
          </cell>
          <cell r="FJ286" t="str">
            <v/>
          </cell>
          <cell r="FK286" t="str">
            <v/>
          </cell>
          <cell r="FL286" t="str">
            <v/>
          </cell>
          <cell r="FM286" t="str">
            <v/>
          </cell>
          <cell r="FN286" t="str">
            <v/>
          </cell>
          <cell r="FO286" t="str">
            <v/>
          </cell>
          <cell r="FP286" t="str">
            <v/>
          </cell>
          <cell r="FQ286" t="str">
            <v/>
          </cell>
          <cell r="FR286" t="str">
            <v/>
          </cell>
          <cell r="FS286" t="str">
            <v/>
          </cell>
          <cell r="FT286" t="str">
            <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cell r="IV286" t="str">
            <v/>
          </cell>
          <cell r="IW286" t="str">
            <v/>
          </cell>
          <cell r="IX286" t="str">
            <v/>
          </cell>
          <cell r="IY286" t="str">
            <v/>
          </cell>
          <cell r="IZ286" t="str">
            <v/>
          </cell>
          <cell r="JA286" t="str">
            <v/>
          </cell>
          <cell r="JB286" t="str">
            <v/>
          </cell>
          <cell r="JC286" t="str">
            <v/>
          </cell>
          <cell r="JD286" t="str">
            <v/>
          </cell>
          <cell r="JE286" t="str">
            <v/>
          </cell>
          <cell r="JF286" t="str">
            <v/>
          </cell>
          <cell r="JG286" t="str">
            <v/>
          </cell>
          <cell r="JH286" t="str">
            <v/>
          </cell>
          <cell r="JI286" t="str">
            <v/>
          </cell>
          <cell r="JJ286" t="str">
            <v/>
          </cell>
          <cell r="JK286" t="str">
            <v/>
          </cell>
          <cell r="JL286" t="str">
            <v/>
          </cell>
          <cell r="JM286" t="str">
            <v/>
          </cell>
          <cell r="JN286" t="str">
            <v/>
          </cell>
          <cell r="JO286" t="str">
            <v/>
          </cell>
          <cell r="JP286" t="str">
            <v/>
          </cell>
          <cell r="JQ286" t="str">
            <v/>
          </cell>
          <cell r="JR286" t="str">
            <v/>
          </cell>
          <cell r="JS286" t="str">
            <v/>
          </cell>
          <cell r="JT286" t="str">
            <v/>
          </cell>
          <cell r="JU286" t="str">
            <v/>
          </cell>
          <cell r="JV286" t="str">
            <v/>
          </cell>
          <cell r="JW286" t="str">
            <v/>
          </cell>
        </row>
        <row r="287">
          <cell r="F287">
            <v>285</v>
          </cell>
          <cell r="S287">
            <v>1066</v>
          </cell>
          <cell r="T287">
            <v>1124</v>
          </cell>
          <cell r="U287">
            <v>1087</v>
          </cell>
          <cell r="V287">
            <v>1050</v>
          </cell>
          <cell r="W287">
            <v>1033</v>
          </cell>
          <cell r="X287">
            <v>1005</v>
          </cell>
          <cell r="Y287">
            <v>992</v>
          </cell>
          <cell r="Z287">
            <v>991</v>
          </cell>
          <cell r="AA287">
            <v>1021</v>
          </cell>
          <cell r="AB287">
            <v>1028</v>
          </cell>
          <cell r="AC287">
            <v>1061</v>
          </cell>
          <cell r="AD287">
            <v>1070</v>
          </cell>
          <cell r="AE287">
            <v>1129</v>
          </cell>
          <cell r="AF287">
            <v>1164</v>
          </cell>
          <cell r="AG287">
            <v>1206</v>
          </cell>
          <cell r="AH287">
            <v>1242</v>
          </cell>
          <cell r="AI287">
            <v>1277</v>
          </cell>
          <cell r="AJ287">
            <v>1275</v>
          </cell>
          <cell r="AK287">
            <v>1220</v>
          </cell>
          <cell r="AL287">
            <v>1141</v>
          </cell>
          <cell r="AM287">
            <v>1094</v>
          </cell>
          <cell r="AN287">
            <v>1050</v>
          </cell>
          <cell r="AO287">
            <v>991</v>
          </cell>
          <cell r="AP287">
            <v>938</v>
          </cell>
          <cell r="AQ287">
            <v>811</v>
          </cell>
          <cell r="AR287">
            <v>731</v>
          </cell>
          <cell r="AS287">
            <v>652</v>
          </cell>
          <cell r="AT287">
            <v>546</v>
          </cell>
          <cell r="AU287">
            <v>430</v>
          </cell>
          <cell r="AV287">
            <v>373</v>
          </cell>
          <cell r="AW287">
            <v>322</v>
          </cell>
          <cell r="AX287">
            <v>293</v>
          </cell>
          <cell r="AY287">
            <v>292</v>
          </cell>
          <cell r="AZ287">
            <v>285</v>
          </cell>
          <cell r="BA287">
            <v>267</v>
          </cell>
          <cell r="BB287">
            <v>250</v>
          </cell>
          <cell r="BC287">
            <v>248</v>
          </cell>
          <cell r="BD287">
            <v>241</v>
          </cell>
          <cell r="BE287">
            <v>260</v>
          </cell>
          <cell r="BF287">
            <v>262</v>
          </cell>
          <cell r="BG287">
            <v>275</v>
          </cell>
          <cell r="BH287">
            <v>261</v>
          </cell>
          <cell r="BI287">
            <v>275</v>
          </cell>
          <cell r="BJ287">
            <v>286</v>
          </cell>
          <cell r="BK287">
            <v>273</v>
          </cell>
          <cell r="BL287">
            <v>272</v>
          </cell>
          <cell r="BM287">
            <v>285</v>
          </cell>
          <cell r="BN287">
            <v>290</v>
          </cell>
          <cell r="BO287">
            <v>297</v>
          </cell>
          <cell r="BP287">
            <v>310</v>
          </cell>
          <cell r="BQ287">
            <v>292</v>
          </cell>
          <cell r="BR287">
            <v>288</v>
          </cell>
          <cell r="BS287">
            <v>283</v>
          </cell>
          <cell r="BT287">
            <v>286</v>
          </cell>
          <cell r="BU287">
            <v>284</v>
          </cell>
          <cell r="BV287">
            <v>277</v>
          </cell>
          <cell r="BW287">
            <v>277</v>
          </cell>
          <cell r="BX287">
            <v>270</v>
          </cell>
          <cell r="BY287">
            <v>255</v>
          </cell>
          <cell r="BZ287">
            <v>251</v>
          </cell>
          <cell r="CA287">
            <v>231</v>
          </cell>
          <cell r="CB287">
            <v>212</v>
          </cell>
          <cell r="CC287">
            <v>202</v>
          </cell>
          <cell r="CD287">
            <v>204</v>
          </cell>
          <cell r="CE287">
            <v>205</v>
          </cell>
          <cell r="CF287">
            <v>196</v>
          </cell>
          <cell r="CG287">
            <v>195</v>
          </cell>
          <cell r="CH287">
            <v>189</v>
          </cell>
          <cell r="CI287">
            <v>188</v>
          </cell>
          <cell r="CJ287">
            <v>193</v>
          </cell>
          <cell r="CK287">
            <v>197</v>
          </cell>
          <cell r="CL287">
            <v>212</v>
          </cell>
          <cell r="CM287">
            <v>211</v>
          </cell>
          <cell r="CN287">
            <v>209</v>
          </cell>
          <cell r="CO287">
            <v>219</v>
          </cell>
          <cell r="CP287">
            <v>226</v>
          </cell>
          <cell r="CQ287">
            <v>228</v>
          </cell>
          <cell r="CR287">
            <v>243</v>
          </cell>
          <cell r="CS287">
            <v>242</v>
          </cell>
          <cell r="CT287">
            <v>255</v>
          </cell>
          <cell r="CU287">
            <v>286</v>
          </cell>
          <cell r="CV287">
            <v>281</v>
          </cell>
          <cell r="CW287">
            <v>299</v>
          </cell>
          <cell r="CX287">
            <v>290</v>
          </cell>
          <cell r="CY287">
            <v>319</v>
          </cell>
          <cell r="CZ287">
            <v>347</v>
          </cell>
          <cell r="DA287">
            <v>365</v>
          </cell>
          <cell r="DB287">
            <v>390</v>
          </cell>
          <cell r="DC287">
            <v>406</v>
          </cell>
          <cell r="DD287">
            <v>418</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row>
        <row r="289">
          <cell r="F289">
            <v>287</v>
          </cell>
          <cell r="S289">
            <v>739</v>
          </cell>
          <cell r="T289">
            <v>819</v>
          </cell>
          <cell r="U289">
            <v>782</v>
          </cell>
          <cell r="V289">
            <v>760</v>
          </cell>
          <cell r="W289">
            <v>748</v>
          </cell>
          <cell r="X289">
            <v>514</v>
          </cell>
          <cell r="Y289">
            <v>644</v>
          </cell>
          <cell r="Z289">
            <v>661</v>
          </cell>
          <cell r="AA289">
            <v>675</v>
          </cell>
          <cell r="AB289">
            <v>672</v>
          </cell>
          <cell r="AC289">
            <v>678</v>
          </cell>
          <cell r="AD289">
            <v>688</v>
          </cell>
          <cell r="AE289">
            <v>697</v>
          </cell>
          <cell r="AF289">
            <v>709</v>
          </cell>
          <cell r="AG289">
            <v>716</v>
          </cell>
          <cell r="AH289">
            <v>714</v>
          </cell>
          <cell r="AI289">
            <v>713</v>
          </cell>
          <cell r="AJ289">
            <v>904</v>
          </cell>
          <cell r="AK289">
            <v>760</v>
          </cell>
          <cell r="AL289">
            <v>738</v>
          </cell>
          <cell r="AM289">
            <v>792</v>
          </cell>
          <cell r="AN289">
            <v>815</v>
          </cell>
          <cell r="AO289">
            <v>807</v>
          </cell>
          <cell r="AP289">
            <v>798</v>
          </cell>
          <cell r="AQ289">
            <v>784</v>
          </cell>
          <cell r="AR289">
            <v>734</v>
          </cell>
          <cell r="AS289">
            <v>721</v>
          </cell>
          <cell r="AT289">
            <v>721</v>
          </cell>
          <cell r="AU289">
            <v>718</v>
          </cell>
          <cell r="AV289">
            <v>727</v>
          </cell>
          <cell r="AW289">
            <v>728</v>
          </cell>
          <cell r="AX289">
            <v>728</v>
          </cell>
          <cell r="AY289">
            <v>660</v>
          </cell>
          <cell r="AZ289">
            <v>621</v>
          </cell>
          <cell r="BA289">
            <v>621</v>
          </cell>
          <cell r="BB289">
            <v>616</v>
          </cell>
          <cell r="BC289">
            <v>620</v>
          </cell>
          <cell r="BD289">
            <v>637</v>
          </cell>
          <cell r="BE289">
            <v>659</v>
          </cell>
          <cell r="BF289">
            <v>657</v>
          </cell>
          <cell r="BG289">
            <v>656</v>
          </cell>
          <cell r="BH289">
            <v>448</v>
          </cell>
          <cell r="BI289">
            <v>450</v>
          </cell>
          <cell r="BJ289">
            <v>451</v>
          </cell>
          <cell r="BK289">
            <v>452</v>
          </cell>
          <cell r="BL289">
            <v>311</v>
          </cell>
          <cell r="BM289">
            <v>372</v>
          </cell>
          <cell r="BN289">
            <v>420</v>
          </cell>
          <cell r="BO289">
            <v>436</v>
          </cell>
          <cell r="BP289">
            <v>310</v>
          </cell>
          <cell r="BQ289">
            <v>384</v>
          </cell>
          <cell r="BR289">
            <v>442</v>
          </cell>
          <cell r="BS289">
            <v>493</v>
          </cell>
          <cell r="BT289">
            <v>553</v>
          </cell>
          <cell r="BU289">
            <v>609</v>
          </cell>
          <cell r="BV289">
            <v>639</v>
          </cell>
          <cell r="BW289">
            <v>690</v>
          </cell>
          <cell r="BX289">
            <v>712</v>
          </cell>
          <cell r="BY289">
            <v>740</v>
          </cell>
          <cell r="BZ289">
            <v>736</v>
          </cell>
          <cell r="CA289">
            <v>734</v>
          </cell>
          <cell r="CB289">
            <v>744</v>
          </cell>
          <cell r="CC289">
            <v>717</v>
          </cell>
          <cell r="CD289">
            <v>698</v>
          </cell>
          <cell r="CE289">
            <v>672</v>
          </cell>
          <cell r="CF289">
            <v>671</v>
          </cell>
          <cell r="CG289">
            <v>685</v>
          </cell>
          <cell r="CH289">
            <v>671</v>
          </cell>
          <cell r="CI289">
            <v>640</v>
          </cell>
          <cell r="CJ289">
            <v>691</v>
          </cell>
          <cell r="CK289">
            <v>634</v>
          </cell>
          <cell r="CL289">
            <v>611</v>
          </cell>
          <cell r="CM289">
            <v>639</v>
          </cell>
          <cell r="CN289">
            <v>598</v>
          </cell>
          <cell r="CO289">
            <v>601</v>
          </cell>
          <cell r="CP289">
            <v>594</v>
          </cell>
          <cell r="CQ289">
            <v>597</v>
          </cell>
          <cell r="CR289">
            <v>595</v>
          </cell>
          <cell r="CS289">
            <v>579</v>
          </cell>
          <cell r="CT289">
            <v>599</v>
          </cell>
          <cell r="CU289">
            <v>630</v>
          </cell>
          <cell r="CV289">
            <v>603</v>
          </cell>
          <cell r="CW289">
            <v>596</v>
          </cell>
          <cell r="CX289">
            <v>601</v>
          </cell>
          <cell r="CY289">
            <v>617</v>
          </cell>
          <cell r="CZ289">
            <v>620</v>
          </cell>
          <cell r="DA289">
            <v>609</v>
          </cell>
          <cell r="DB289">
            <v>597</v>
          </cell>
          <cell r="DC289">
            <v>604</v>
          </cell>
          <cell r="DD289">
            <v>599</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S290">
            <v>657</v>
          </cell>
          <cell r="T290">
            <v>730</v>
          </cell>
          <cell r="U290">
            <v>701</v>
          </cell>
          <cell r="V290">
            <v>686</v>
          </cell>
          <cell r="W290">
            <v>677</v>
          </cell>
          <cell r="X290">
            <v>448</v>
          </cell>
          <cell r="Y290">
            <v>583</v>
          </cell>
          <cell r="Z290">
            <v>601</v>
          </cell>
          <cell r="AA290">
            <v>611</v>
          </cell>
          <cell r="AB290">
            <v>609</v>
          </cell>
          <cell r="AC290">
            <v>611</v>
          </cell>
          <cell r="AD290">
            <v>618</v>
          </cell>
          <cell r="AE290">
            <v>622</v>
          </cell>
          <cell r="AF290">
            <v>635</v>
          </cell>
          <cell r="AG290">
            <v>641</v>
          </cell>
          <cell r="AH290">
            <v>641</v>
          </cell>
          <cell r="AI290">
            <v>641</v>
          </cell>
          <cell r="AJ290">
            <v>833</v>
          </cell>
          <cell r="AK290">
            <v>691</v>
          </cell>
          <cell r="AL290">
            <v>668</v>
          </cell>
          <cell r="AM290">
            <v>725</v>
          </cell>
          <cell r="AN290">
            <v>752</v>
          </cell>
          <cell r="AO290">
            <v>745</v>
          </cell>
          <cell r="AP290">
            <v>729</v>
          </cell>
          <cell r="AQ290">
            <v>724</v>
          </cell>
          <cell r="AR290">
            <v>679</v>
          </cell>
          <cell r="AS290">
            <v>671</v>
          </cell>
          <cell r="AT290">
            <v>672</v>
          </cell>
          <cell r="AU290">
            <v>672</v>
          </cell>
          <cell r="AV290">
            <v>680</v>
          </cell>
          <cell r="AW290">
            <v>683</v>
          </cell>
          <cell r="AX290">
            <v>681</v>
          </cell>
          <cell r="AY290">
            <v>614</v>
          </cell>
          <cell r="AZ290">
            <v>575</v>
          </cell>
          <cell r="BA290">
            <v>575</v>
          </cell>
          <cell r="BB290">
            <v>577</v>
          </cell>
          <cell r="BC290">
            <v>580</v>
          </cell>
          <cell r="BD290">
            <v>599</v>
          </cell>
          <cell r="BE290">
            <v>620</v>
          </cell>
          <cell r="BF290">
            <v>619</v>
          </cell>
          <cell r="BG290">
            <v>619</v>
          </cell>
          <cell r="BH290">
            <v>416</v>
          </cell>
          <cell r="BI290">
            <v>417</v>
          </cell>
          <cell r="BJ290">
            <v>424</v>
          </cell>
          <cell r="BK290">
            <v>426</v>
          </cell>
          <cell r="BL290">
            <v>286</v>
          </cell>
          <cell r="BM290">
            <v>348</v>
          </cell>
          <cell r="BN290">
            <v>398</v>
          </cell>
          <cell r="BO290">
            <v>414</v>
          </cell>
          <cell r="BP290">
            <v>287</v>
          </cell>
          <cell r="BQ290">
            <v>364</v>
          </cell>
          <cell r="BR290">
            <v>424</v>
          </cell>
          <cell r="BS290">
            <v>473</v>
          </cell>
          <cell r="BT290">
            <v>532</v>
          </cell>
          <cell r="BU290">
            <v>590</v>
          </cell>
          <cell r="BV290">
            <v>617</v>
          </cell>
          <cell r="BW290">
            <v>668</v>
          </cell>
          <cell r="BX290">
            <v>691</v>
          </cell>
          <cell r="BY290">
            <v>721</v>
          </cell>
          <cell r="BZ290">
            <v>719</v>
          </cell>
          <cell r="CA290">
            <v>715</v>
          </cell>
          <cell r="CB290">
            <v>726</v>
          </cell>
          <cell r="CC290">
            <v>697</v>
          </cell>
          <cell r="CD290">
            <v>678</v>
          </cell>
          <cell r="CE290">
            <v>651</v>
          </cell>
          <cell r="CF290">
            <v>651</v>
          </cell>
          <cell r="CG290">
            <v>663</v>
          </cell>
          <cell r="CH290">
            <v>652</v>
          </cell>
          <cell r="CI290">
            <v>619</v>
          </cell>
          <cell r="CJ290">
            <v>670</v>
          </cell>
          <cell r="CK290">
            <v>614</v>
          </cell>
          <cell r="CL290">
            <v>592</v>
          </cell>
          <cell r="CM290">
            <v>621</v>
          </cell>
          <cell r="CN290">
            <v>579</v>
          </cell>
          <cell r="CO290">
            <v>584</v>
          </cell>
          <cell r="CP290">
            <v>577</v>
          </cell>
          <cell r="CQ290">
            <v>584</v>
          </cell>
          <cell r="CR290">
            <v>580</v>
          </cell>
          <cell r="CS290">
            <v>563</v>
          </cell>
          <cell r="CT290">
            <v>582</v>
          </cell>
          <cell r="CU290">
            <v>614</v>
          </cell>
          <cell r="CV290">
            <v>587</v>
          </cell>
          <cell r="CW290">
            <v>578</v>
          </cell>
          <cell r="CX290">
            <v>582</v>
          </cell>
          <cell r="CY290">
            <v>599</v>
          </cell>
          <cell r="CZ290">
            <v>600</v>
          </cell>
          <cell r="DA290">
            <v>589</v>
          </cell>
          <cell r="DB290">
            <v>578</v>
          </cell>
          <cell r="DC290">
            <v>584</v>
          </cell>
          <cell r="DD290">
            <v>581</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S291">
            <v>82</v>
          </cell>
          <cell r="T291">
            <v>89</v>
          </cell>
          <cell r="U291">
            <v>81</v>
          </cell>
          <cell r="V291">
            <v>74</v>
          </cell>
          <cell r="W291">
            <v>71</v>
          </cell>
          <cell r="X291">
            <v>66</v>
          </cell>
          <cell r="Y291">
            <v>61</v>
          </cell>
          <cell r="Z291">
            <v>60</v>
          </cell>
          <cell r="AA291">
            <v>64</v>
          </cell>
          <cell r="AB291">
            <v>63</v>
          </cell>
          <cell r="AC291">
            <v>67</v>
          </cell>
          <cell r="AD291">
            <v>70</v>
          </cell>
          <cell r="AE291">
            <v>75</v>
          </cell>
          <cell r="AF291">
            <v>74</v>
          </cell>
          <cell r="AG291">
            <v>75</v>
          </cell>
          <cell r="AH291">
            <v>73</v>
          </cell>
          <cell r="AI291">
            <v>72</v>
          </cell>
          <cell r="AJ291">
            <v>71</v>
          </cell>
          <cell r="AK291">
            <v>69</v>
          </cell>
          <cell r="AL291">
            <v>70</v>
          </cell>
          <cell r="AM291">
            <v>67</v>
          </cell>
          <cell r="AN291">
            <v>63</v>
          </cell>
          <cell r="AO291">
            <v>62</v>
          </cell>
          <cell r="AP291">
            <v>69</v>
          </cell>
          <cell r="AQ291">
            <v>60</v>
          </cell>
          <cell r="AR291">
            <v>55</v>
          </cell>
          <cell r="AS291">
            <v>50</v>
          </cell>
          <cell r="AT291">
            <v>49</v>
          </cell>
          <cell r="AU291">
            <v>46</v>
          </cell>
          <cell r="AV291">
            <v>47</v>
          </cell>
          <cell r="AW291">
            <v>45</v>
          </cell>
          <cell r="AX291">
            <v>47</v>
          </cell>
          <cell r="AY291">
            <v>46</v>
          </cell>
          <cell r="AZ291">
            <v>46</v>
          </cell>
          <cell r="BA291">
            <v>46</v>
          </cell>
          <cell r="BB291">
            <v>39</v>
          </cell>
          <cell r="BC291">
            <v>40</v>
          </cell>
          <cell r="BD291">
            <v>38</v>
          </cell>
          <cell r="BE291">
            <v>39</v>
          </cell>
          <cell r="BF291">
            <v>38</v>
          </cell>
          <cell r="BG291">
            <v>37</v>
          </cell>
          <cell r="BH291">
            <v>32</v>
          </cell>
          <cell r="BI291">
            <v>33</v>
          </cell>
          <cell r="BJ291">
            <v>27</v>
          </cell>
          <cell r="BK291">
            <v>26</v>
          </cell>
          <cell r="BL291">
            <v>25</v>
          </cell>
          <cell r="BM291">
            <v>24</v>
          </cell>
          <cell r="BN291">
            <v>22</v>
          </cell>
          <cell r="BO291">
            <v>22</v>
          </cell>
          <cell r="BP291">
            <v>23</v>
          </cell>
          <cell r="BQ291">
            <v>20</v>
          </cell>
          <cell r="BR291">
            <v>18</v>
          </cell>
          <cell r="BS291">
            <v>20</v>
          </cell>
          <cell r="BT291">
            <v>21</v>
          </cell>
          <cell r="BU291">
            <v>19</v>
          </cell>
          <cell r="BV291">
            <v>22</v>
          </cell>
          <cell r="BW291">
            <v>22</v>
          </cell>
          <cell r="BX291">
            <v>21</v>
          </cell>
          <cell r="BY291">
            <v>19</v>
          </cell>
          <cell r="BZ291">
            <v>17</v>
          </cell>
          <cell r="CA291">
            <v>19</v>
          </cell>
          <cell r="CB291">
            <v>18</v>
          </cell>
          <cell r="CC291">
            <v>20</v>
          </cell>
          <cell r="CD291">
            <v>20</v>
          </cell>
          <cell r="CE291">
            <v>21</v>
          </cell>
          <cell r="CF291">
            <v>20</v>
          </cell>
          <cell r="CG291">
            <v>22</v>
          </cell>
          <cell r="CH291">
            <v>19</v>
          </cell>
          <cell r="CI291">
            <v>21</v>
          </cell>
          <cell r="CJ291">
            <v>21</v>
          </cell>
          <cell r="CK291">
            <v>20</v>
          </cell>
          <cell r="CL291">
            <v>19</v>
          </cell>
          <cell r="CM291">
            <v>18</v>
          </cell>
          <cell r="CN291">
            <v>19</v>
          </cell>
          <cell r="CO291">
            <v>17</v>
          </cell>
          <cell r="CP291">
            <v>17</v>
          </cell>
          <cell r="CQ291">
            <v>13</v>
          </cell>
          <cell r="CR291">
            <v>15</v>
          </cell>
          <cell r="CS291">
            <v>16</v>
          </cell>
          <cell r="CT291">
            <v>17</v>
          </cell>
          <cell r="CU291">
            <v>16</v>
          </cell>
          <cell r="CV291">
            <v>16</v>
          </cell>
          <cell r="CW291">
            <v>18</v>
          </cell>
          <cell r="CX291">
            <v>19</v>
          </cell>
          <cell r="CY291">
            <v>18</v>
          </cell>
          <cell r="CZ291">
            <v>20</v>
          </cell>
          <cell r="DA291">
            <v>20</v>
          </cell>
          <cell r="DB291">
            <v>19</v>
          </cell>
          <cell r="DC291">
            <v>20</v>
          </cell>
          <cell r="DD291">
            <v>18</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S292">
            <v>323</v>
          </cell>
          <cell r="T292">
            <v>301</v>
          </cell>
          <cell r="U292">
            <v>307</v>
          </cell>
          <cell r="V292">
            <v>310</v>
          </cell>
          <cell r="W292">
            <v>322</v>
          </cell>
          <cell r="X292">
            <v>317</v>
          </cell>
          <cell r="Y292">
            <v>319</v>
          </cell>
          <cell r="Z292">
            <v>314</v>
          </cell>
          <cell r="AA292">
            <v>312</v>
          </cell>
          <cell r="AB292">
            <v>311</v>
          </cell>
          <cell r="AC292">
            <v>297</v>
          </cell>
          <cell r="AD292">
            <v>307</v>
          </cell>
          <cell r="AE292">
            <v>294</v>
          </cell>
          <cell r="AF292">
            <v>335</v>
          </cell>
          <cell r="AG292">
            <v>332</v>
          </cell>
          <cell r="AH292">
            <v>336</v>
          </cell>
          <cell r="AI292">
            <v>324</v>
          </cell>
          <cell r="AJ292">
            <v>317</v>
          </cell>
          <cell r="AK292">
            <v>333</v>
          </cell>
          <cell r="AL292">
            <v>334</v>
          </cell>
          <cell r="AM292">
            <v>332</v>
          </cell>
          <cell r="AN292">
            <v>328</v>
          </cell>
          <cell r="AO292">
            <v>324</v>
          </cell>
          <cell r="AP292">
            <v>319</v>
          </cell>
          <cell r="AQ292">
            <v>309</v>
          </cell>
          <cell r="AR292">
            <v>268</v>
          </cell>
          <cell r="AS292">
            <v>271</v>
          </cell>
          <cell r="AT292">
            <v>261</v>
          </cell>
          <cell r="AU292">
            <v>270</v>
          </cell>
          <cell r="AV292">
            <v>272</v>
          </cell>
          <cell r="AW292">
            <v>260</v>
          </cell>
          <cell r="AX292">
            <v>262</v>
          </cell>
          <cell r="AY292">
            <v>263</v>
          </cell>
          <cell r="AZ292">
            <v>269</v>
          </cell>
          <cell r="BA292">
            <v>270</v>
          </cell>
          <cell r="BB292">
            <v>272</v>
          </cell>
          <cell r="BC292">
            <v>271</v>
          </cell>
          <cell r="BD292">
            <v>262</v>
          </cell>
          <cell r="BE292">
            <v>259</v>
          </cell>
          <cell r="BF292">
            <v>251</v>
          </cell>
          <cell r="BG292">
            <v>241</v>
          </cell>
          <cell r="BH292">
            <v>236</v>
          </cell>
          <cell r="BI292">
            <v>231</v>
          </cell>
          <cell r="BJ292">
            <v>231</v>
          </cell>
          <cell r="BK292">
            <v>231</v>
          </cell>
          <cell r="BL292">
            <v>224</v>
          </cell>
          <cell r="BM292">
            <v>222</v>
          </cell>
          <cell r="BN292">
            <v>219</v>
          </cell>
          <cell r="BO292">
            <v>221</v>
          </cell>
          <cell r="BP292">
            <v>207</v>
          </cell>
          <cell r="BQ292">
            <v>195</v>
          </cell>
          <cell r="BR292">
            <v>196</v>
          </cell>
          <cell r="BS292">
            <v>194</v>
          </cell>
          <cell r="BT292">
            <v>200</v>
          </cell>
          <cell r="BU292">
            <v>198</v>
          </cell>
          <cell r="BV292">
            <v>197</v>
          </cell>
          <cell r="BW292">
            <v>195</v>
          </cell>
          <cell r="BX292">
            <v>201</v>
          </cell>
          <cell r="BY292">
            <v>198</v>
          </cell>
          <cell r="BZ292">
            <v>199</v>
          </cell>
          <cell r="CA292">
            <v>203</v>
          </cell>
          <cell r="CB292">
            <v>203</v>
          </cell>
          <cell r="CC292">
            <v>203</v>
          </cell>
          <cell r="CD292">
            <v>201</v>
          </cell>
          <cell r="CE292">
            <v>213</v>
          </cell>
          <cell r="CF292">
            <v>204</v>
          </cell>
          <cell r="CG292">
            <v>204</v>
          </cell>
          <cell r="CH292">
            <v>204</v>
          </cell>
          <cell r="CI292">
            <v>207</v>
          </cell>
          <cell r="CJ292">
            <v>205</v>
          </cell>
          <cell r="CK292">
            <v>206</v>
          </cell>
          <cell r="CL292">
            <v>195</v>
          </cell>
          <cell r="CM292">
            <v>191</v>
          </cell>
          <cell r="CN292">
            <v>201</v>
          </cell>
          <cell r="CO292">
            <v>212</v>
          </cell>
          <cell r="CP292">
            <v>205</v>
          </cell>
          <cell r="CQ292">
            <v>191</v>
          </cell>
          <cell r="CR292">
            <v>201</v>
          </cell>
          <cell r="CS292">
            <v>211</v>
          </cell>
          <cell r="CT292">
            <v>213</v>
          </cell>
          <cell r="CU292">
            <v>210</v>
          </cell>
          <cell r="CV292">
            <v>211</v>
          </cell>
          <cell r="CW292">
            <v>210</v>
          </cell>
          <cell r="CX292">
            <v>211</v>
          </cell>
          <cell r="CY292">
            <v>215</v>
          </cell>
          <cell r="CZ292">
            <v>213</v>
          </cell>
          <cell r="DA292">
            <v>230</v>
          </cell>
          <cell r="DB292">
            <v>253</v>
          </cell>
          <cell r="DC292">
            <v>260</v>
          </cell>
          <cell r="DD292">
            <v>262</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S293">
            <v>8792</v>
          </cell>
          <cell r="T293">
            <v>9018</v>
          </cell>
          <cell r="U293">
            <v>9036</v>
          </cell>
          <cell r="V293">
            <v>9134</v>
          </cell>
          <cell r="W293">
            <v>9085</v>
          </cell>
          <cell r="X293">
            <v>8990</v>
          </cell>
          <cell r="Y293">
            <v>9247</v>
          </cell>
          <cell r="Z293">
            <v>9447</v>
          </cell>
          <cell r="AA293">
            <v>9281</v>
          </cell>
          <cell r="AB293">
            <v>9193</v>
          </cell>
          <cell r="AC293">
            <v>9264</v>
          </cell>
          <cell r="AD293">
            <v>9444</v>
          </cell>
          <cell r="AE293">
            <v>9636</v>
          </cell>
          <cell r="AF293">
            <v>9779</v>
          </cell>
          <cell r="AG293">
            <v>10066</v>
          </cell>
          <cell r="AH293">
            <v>10092</v>
          </cell>
          <cell r="AI293">
            <v>10120</v>
          </cell>
          <cell r="AJ293">
            <v>10217</v>
          </cell>
          <cell r="AK293">
            <v>10021</v>
          </cell>
          <cell r="AL293">
            <v>10000</v>
          </cell>
          <cell r="AM293">
            <v>10134</v>
          </cell>
          <cell r="AN293">
            <v>10379</v>
          </cell>
          <cell r="AO293">
            <v>10299</v>
          </cell>
          <cell r="AP293">
            <v>10094</v>
          </cell>
          <cell r="AQ293">
            <v>10080</v>
          </cell>
          <cell r="AR293">
            <v>10222</v>
          </cell>
          <cell r="AS293">
            <v>10004</v>
          </cell>
          <cell r="AT293">
            <v>9867</v>
          </cell>
          <cell r="AU293">
            <v>9989</v>
          </cell>
          <cell r="AV293">
            <v>9789</v>
          </cell>
          <cell r="AW293">
            <v>9768</v>
          </cell>
          <cell r="AX293">
            <v>9347</v>
          </cell>
          <cell r="AY293">
            <v>8738</v>
          </cell>
          <cell r="AZ293">
            <v>8265</v>
          </cell>
          <cell r="BA293">
            <v>8009</v>
          </cell>
          <cell r="BB293">
            <v>7732</v>
          </cell>
          <cell r="BC293">
            <v>7267</v>
          </cell>
          <cell r="BD293">
            <v>6881</v>
          </cell>
          <cell r="BE293">
            <v>6615</v>
          </cell>
          <cell r="BF293">
            <v>6544</v>
          </cell>
          <cell r="BG293">
            <v>6289</v>
          </cell>
          <cell r="BH293">
            <v>6088</v>
          </cell>
          <cell r="BI293">
            <v>6238</v>
          </cell>
          <cell r="BJ293">
            <v>6537</v>
          </cell>
          <cell r="BK293">
            <v>6852</v>
          </cell>
          <cell r="BL293">
            <v>6833</v>
          </cell>
          <cell r="BM293">
            <v>6858</v>
          </cell>
          <cell r="BN293">
            <v>7239</v>
          </cell>
          <cell r="BO293">
            <v>7405</v>
          </cell>
          <cell r="BP293">
            <v>7321</v>
          </cell>
          <cell r="BQ293">
            <v>7417</v>
          </cell>
          <cell r="BR293">
            <v>7295</v>
          </cell>
          <cell r="BS293">
            <v>7312</v>
          </cell>
          <cell r="BT293">
            <v>7557</v>
          </cell>
          <cell r="BU293">
            <v>7450</v>
          </cell>
          <cell r="BV293">
            <v>7143</v>
          </cell>
          <cell r="BW293">
            <v>7281</v>
          </cell>
          <cell r="BX293">
            <v>7387</v>
          </cell>
          <cell r="BY293">
            <v>7525</v>
          </cell>
          <cell r="BZ293">
            <v>7162</v>
          </cell>
          <cell r="CA293">
            <v>7323</v>
          </cell>
          <cell r="CB293">
            <v>7334</v>
          </cell>
          <cell r="CC293">
            <v>7342</v>
          </cell>
          <cell r="CD293">
            <v>7502</v>
          </cell>
          <cell r="CE293">
            <v>7460</v>
          </cell>
          <cell r="CF293">
            <v>7507</v>
          </cell>
          <cell r="CG293">
            <v>7303</v>
          </cell>
          <cell r="CH293">
            <v>7444</v>
          </cell>
          <cell r="CI293">
            <v>7105</v>
          </cell>
          <cell r="CJ293">
            <v>7223</v>
          </cell>
          <cell r="CK293">
            <v>7254</v>
          </cell>
          <cell r="CL293">
            <v>7230</v>
          </cell>
          <cell r="CM293">
            <v>6875</v>
          </cell>
          <cell r="CN293">
            <v>6580</v>
          </cell>
          <cell r="CO293">
            <v>6363</v>
          </cell>
          <cell r="CP293">
            <v>6352</v>
          </cell>
          <cell r="CQ293">
            <v>6201</v>
          </cell>
          <cell r="CR293">
            <v>5869</v>
          </cell>
          <cell r="CS293">
            <v>5660</v>
          </cell>
          <cell r="CT293">
            <v>5480</v>
          </cell>
          <cell r="CU293">
            <v>5616</v>
          </cell>
          <cell r="CV293">
            <v>5405</v>
          </cell>
          <cell r="CW293">
            <v>5249</v>
          </cell>
          <cell r="CX293">
            <v>5258</v>
          </cell>
          <cell r="CY293">
            <v>5132</v>
          </cell>
          <cell r="CZ293">
            <v>5293</v>
          </cell>
          <cell r="DA293">
            <v>5306</v>
          </cell>
          <cell r="DB293">
            <v>5323</v>
          </cell>
          <cell r="DC293">
            <v>5408</v>
          </cell>
          <cell r="DD293">
            <v>5379</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cell r="S294">
            <v>7808</v>
          </cell>
          <cell r="T294">
            <v>7983</v>
          </cell>
          <cell r="U294">
            <v>8030</v>
          </cell>
          <cell r="V294">
            <v>8158</v>
          </cell>
          <cell r="W294">
            <v>8123</v>
          </cell>
          <cell r="X294">
            <v>8051</v>
          </cell>
          <cell r="Y294">
            <v>8316</v>
          </cell>
          <cell r="Z294">
            <v>8516</v>
          </cell>
          <cell r="AA294">
            <v>8324</v>
          </cell>
          <cell r="AB294">
            <v>8228</v>
          </cell>
          <cell r="AC294">
            <v>8270</v>
          </cell>
          <cell r="AD294">
            <v>8444</v>
          </cell>
          <cell r="AE294">
            <v>8582</v>
          </cell>
          <cell r="AF294">
            <v>8689</v>
          </cell>
          <cell r="AG294">
            <v>8935</v>
          </cell>
          <cell r="AH294">
            <v>8923</v>
          </cell>
          <cell r="AI294">
            <v>8915</v>
          </cell>
          <cell r="AJ294">
            <v>9013</v>
          </cell>
          <cell r="AK294">
            <v>8870</v>
          </cell>
          <cell r="AL294">
            <v>8929</v>
          </cell>
          <cell r="AM294">
            <v>9107</v>
          </cell>
          <cell r="AN294">
            <v>9392</v>
          </cell>
          <cell r="AO294">
            <v>9370</v>
          </cell>
          <cell r="AP294">
            <v>9225</v>
          </cell>
          <cell r="AQ294">
            <v>9329</v>
          </cell>
          <cell r="AR294">
            <v>9546</v>
          </cell>
          <cell r="AS294">
            <v>9402</v>
          </cell>
          <cell r="AT294">
            <v>9370</v>
          </cell>
          <cell r="AU294">
            <v>9605</v>
          </cell>
          <cell r="AV294">
            <v>9463</v>
          </cell>
          <cell r="AW294">
            <v>9491</v>
          </cell>
          <cell r="AX294">
            <v>9101</v>
          </cell>
          <cell r="AY294">
            <v>8492</v>
          </cell>
          <cell r="AZ294">
            <v>8026</v>
          </cell>
          <cell r="BA294">
            <v>7788</v>
          </cell>
          <cell r="BB294">
            <v>7521</v>
          </cell>
          <cell r="BC294">
            <v>7059</v>
          </cell>
          <cell r="BD294">
            <v>6678</v>
          </cell>
          <cell r="BE294">
            <v>6394</v>
          </cell>
          <cell r="BF294">
            <v>6320</v>
          </cell>
          <cell r="BG294">
            <v>6051</v>
          </cell>
          <cell r="BH294">
            <v>5859</v>
          </cell>
          <cell r="BI294">
            <v>5996</v>
          </cell>
          <cell r="BJ294">
            <v>6278</v>
          </cell>
          <cell r="BK294">
            <v>6605</v>
          </cell>
          <cell r="BL294">
            <v>6586</v>
          </cell>
          <cell r="BM294">
            <v>6597</v>
          </cell>
          <cell r="BN294">
            <v>6971</v>
          </cell>
          <cell r="BO294">
            <v>7130</v>
          </cell>
          <cell r="BP294">
            <v>7034</v>
          </cell>
          <cell r="BQ294">
            <v>7145</v>
          </cell>
          <cell r="BR294">
            <v>7025</v>
          </cell>
          <cell r="BS294">
            <v>7049</v>
          </cell>
          <cell r="BT294">
            <v>7292</v>
          </cell>
          <cell r="BU294">
            <v>7185</v>
          </cell>
          <cell r="BV294">
            <v>6888</v>
          </cell>
          <cell r="BW294">
            <v>7026</v>
          </cell>
          <cell r="BX294">
            <v>7138</v>
          </cell>
          <cell r="BY294">
            <v>7289</v>
          </cell>
          <cell r="BZ294">
            <v>6928</v>
          </cell>
          <cell r="CA294">
            <v>7111</v>
          </cell>
          <cell r="CB294">
            <v>7140</v>
          </cell>
          <cell r="CC294">
            <v>7160</v>
          </cell>
          <cell r="CD294">
            <v>7318</v>
          </cell>
          <cell r="CE294">
            <v>7276</v>
          </cell>
          <cell r="CF294">
            <v>7331</v>
          </cell>
          <cell r="CG294">
            <v>7130</v>
          </cell>
          <cell r="CH294">
            <v>7274</v>
          </cell>
          <cell r="CI294">
            <v>6938</v>
          </cell>
          <cell r="CJ294">
            <v>7051</v>
          </cell>
          <cell r="CK294">
            <v>7077</v>
          </cell>
          <cell r="CL294">
            <v>7037</v>
          </cell>
          <cell r="CM294">
            <v>6682</v>
          </cell>
          <cell r="CN294">
            <v>6390</v>
          </cell>
          <cell r="CO294">
            <v>6161</v>
          </cell>
          <cell r="CP294">
            <v>6143</v>
          </cell>
          <cell r="CQ294">
            <v>5986</v>
          </cell>
          <cell r="CR294">
            <v>5641</v>
          </cell>
          <cell r="CS294">
            <v>5434</v>
          </cell>
          <cell r="CT294">
            <v>5242</v>
          </cell>
          <cell r="CU294">
            <v>5346</v>
          </cell>
          <cell r="CV294">
            <v>5140</v>
          </cell>
          <cell r="CW294">
            <v>4968</v>
          </cell>
          <cell r="CX294">
            <v>4987</v>
          </cell>
          <cell r="CY294">
            <v>4831</v>
          </cell>
          <cell r="CZ294">
            <v>4966</v>
          </cell>
          <cell r="DA294">
            <v>4961</v>
          </cell>
          <cell r="DB294">
            <v>4952</v>
          </cell>
          <cell r="DC294">
            <v>5022</v>
          </cell>
          <cell r="DD294">
            <v>4979</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
          </cell>
          <cell r="ET294" t="str">
            <v/>
          </cell>
          <cell r="EU294" t="str">
            <v/>
          </cell>
          <cell r="EV294" t="str">
            <v/>
          </cell>
          <cell r="EW294" t="str">
            <v/>
          </cell>
          <cell r="EX294" t="str">
            <v/>
          </cell>
          <cell r="EY294" t="str">
            <v/>
          </cell>
          <cell r="EZ294" t="str">
            <v/>
          </cell>
          <cell r="FA294" t="str">
            <v/>
          </cell>
          <cell r="FB294" t="str">
            <v/>
          </cell>
          <cell r="FC294" t="str">
            <v/>
          </cell>
          <cell r="FD294" t="str">
            <v/>
          </cell>
          <cell r="FE294" t="str">
            <v/>
          </cell>
          <cell r="FF294" t="str">
            <v/>
          </cell>
          <cell r="FG294" t="str">
            <v/>
          </cell>
          <cell r="FH294" t="str">
            <v/>
          </cell>
          <cell r="FI294" t="str">
            <v/>
          </cell>
          <cell r="FJ294" t="str">
            <v/>
          </cell>
          <cell r="FK294" t="str">
            <v/>
          </cell>
          <cell r="FL294" t="str">
            <v/>
          </cell>
          <cell r="FM294" t="str">
            <v/>
          </cell>
          <cell r="FN294" t="str">
            <v/>
          </cell>
          <cell r="FO294" t="str">
            <v/>
          </cell>
          <cell r="FP294" t="str">
            <v/>
          </cell>
          <cell r="FQ294" t="str">
            <v/>
          </cell>
          <cell r="FR294" t="str">
            <v/>
          </cell>
          <cell r="FS294" t="str">
            <v/>
          </cell>
          <cell r="FT294" t="str">
            <v/>
          </cell>
          <cell r="FU294" t="str">
            <v/>
          </cell>
          <cell r="FV294" t="str">
            <v/>
          </cell>
          <cell r="FW294" t="str">
            <v/>
          </cell>
          <cell r="FX294" t="str">
            <v/>
          </cell>
          <cell r="FY294" t="str">
            <v/>
          </cell>
          <cell r="FZ294" t="str">
            <v/>
          </cell>
          <cell r="GA294" t="str">
            <v/>
          </cell>
          <cell r="GB294" t="str">
            <v/>
          </cell>
          <cell r="GC294" t="str">
            <v/>
          </cell>
          <cell r="GD294" t="str">
            <v/>
          </cell>
          <cell r="GE294" t="str">
            <v/>
          </cell>
          <cell r="GF294" t="str">
            <v/>
          </cell>
          <cell r="GG294" t="str">
            <v/>
          </cell>
          <cell r="GH294" t="str">
            <v/>
          </cell>
          <cell r="GI294" t="str">
            <v/>
          </cell>
          <cell r="GJ294" t="str">
            <v/>
          </cell>
          <cell r="GK294" t="str">
            <v/>
          </cell>
          <cell r="GL294" t="str">
            <v/>
          </cell>
          <cell r="GM294" t="str">
            <v/>
          </cell>
          <cell r="GN294" t="str">
            <v/>
          </cell>
          <cell r="GO294" t="str">
            <v/>
          </cell>
          <cell r="GP294" t="str">
            <v/>
          </cell>
          <cell r="GQ294" t="str">
            <v/>
          </cell>
          <cell r="GR294" t="str">
            <v/>
          </cell>
          <cell r="GS294" t="str">
            <v/>
          </cell>
          <cell r="GT294" t="str">
            <v/>
          </cell>
          <cell r="GU294" t="str">
            <v/>
          </cell>
          <cell r="GV294" t="str">
            <v/>
          </cell>
          <cell r="GW294" t="str">
            <v/>
          </cell>
          <cell r="GX294" t="str">
            <v/>
          </cell>
          <cell r="GY294" t="str">
            <v/>
          </cell>
          <cell r="GZ294" t="str">
            <v/>
          </cell>
          <cell r="HA294" t="str">
            <v/>
          </cell>
          <cell r="HB294" t="str">
            <v/>
          </cell>
          <cell r="HC294" t="str">
            <v/>
          </cell>
          <cell r="HD294" t="str">
            <v/>
          </cell>
          <cell r="HE294" t="str">
            <v/>
          </cell>
          <cell r="HF294" t="str">
            <v/>
          </cell>
          <cell r="HG294" t="str">
            <v/>
          </cell>
          <cell r="HH294" t="str">
            <v/>
          </cell>
          <cell r="HI294" t="str">
            <v/>
          </cell>
          <cell r="HJ294" t="str">
            <v/>
          </cell>
          <cell r="HK294" t="str">
            <v/>
          </cell>
          <cell r="HL294" t="str">
            <v/>
          </cell>
          <cell r="HM294" t="str">
            <v/>
          </cell>
          <cell r="HN294" t="str">
            <v/>
          </cell>
          <cell r="HO294" t="str">
            <v/>
          </cell>
          <cell r="HP294" t="str">
            <v/>
          </cell>
          <cell r="HQ294" t="str">
            <v/>
          </cell>
          <cell r="HR294" t="str">
            <v/>
          </cell>
          <cell r="HS294" t="str">
            <v/>
          </cell>
          <cell r="HT294" t="str">
            <v/>
          </cell>
          <cell r="HU294" t="str">
            <v/>
          </cell>
          <cell r="HV294" t="str">
            <v/>
          </cell>
          <cell r="HW294" t="str">
            <v/>
          </cell>
          <cell r="HX294" t="str">
            <v/>
          </cell>
          <cell r="HY294" t="str">
            <v/>
          </cell>
          <cell r="HZ294" t="str">
            <v/>
          </cell>
          <cell r="IA294" t="str">
            <v/>
          </cell>
          <cell r="IB294" t="str">
            <v/>
          </cell>
          <cell r="IC294" t="str">
            <v/>
          </cell>
          <cell r="ID294" t="str">
            <v/>
          </cell>
          <cell r="IE294" t="str">
            <v/>
          </cell>
          <cell r="IF294" t="str">
            <v/>
          </cell>
          <cell r="IG294" t="str">
            <v/>
          </cell>
          <cell r="IH294" t="str">
            <v/>
          </cell>
          <cell r="II294" t="str">
            <v/>
          </cell>
          <cell r="IJ294" t="str">
            <v/>
          </cell>
          <cell r="IK294" t="str">
            <v/>
          </cell>
          <cell r="IL294" t="str">
            <v/>
          </cell>
          <cell r="IM294" t="str">
            <v/>
          </cell>
          <cell r="IN294" t="str">
            <v/>
          </cell>
          <cell r="IO294" t="str">
            <v/>
          </cell>
          <cell r="IP294" t="str">
            <v/>
          </cell>
          <cell r="IQ294" t="str">
            <v/>
          </cell>
          <cell r="IR294" t="str">
            <v/>
          </cell>
          <cell r="IS294" t="str">
            <v/>
          </cell>
          <cell r="IT294" t="str">
            <v/>
          </cell>
          <cell r="IU294" t="str">
            <v/>
          </cell>
          <cell r="IV294" t="str">
            <v/>
          </cell>
          <cell r="IW294" t="str">
            <v/>
          </cell>
          <cell r="IX294" t="str">
            <v/>
          </cell>
          <cell r="IY294" t="str">
            <v/>
          </cell>
          <cell r="IZ294" t="str">
            <v/>
          </cell>
          <cell r="JA294" t="str">
            <v/>
          </cell>
          <cell r="JB294" t="str">
            <v/>
          </cell>
          <cell r="JC294" t="str">
            <v/>
          </cell>
          <cell r="JD294" t="str">
            <v/>
          </cell>
          <cell r="JE294" t="str">
            <v/>
          </cell>
          <cell r="JF294" t="str">
            <v/>
          </cell>
          <cell r="JG294" t="str">
            <v/>
          </cell>
          <cell r="JH294" t="str">
            <v/>
          </cell>
          <cell r="JI294" t="str">
            <v/>
          </cell>
          <cell r="JJ294" t="str">
            <v/>
          </cell>
          <cell r="JK294" t="str">
            <v/>
          </cell>
          <cell r="JL294" t="str">
            <v/>
          </cell>
          <cell r="JM294" t="str">
            <v/>
          </cell>
          <cell r="JN294" t="str">
            <v/>
          </cell>
          <cell r="JO294" t="str">
            <v/>
          </cell>
          <cell r="JP294" t="str">
            <v/>
          </cell>
          <cell r="JQ294" t="str">
            <v/>
          </cell>
          <cell r="JR294" t="str">
            <v/>
          </cell>
          <cell r="JS294" t="str">
            <v/>
          </cell>
          <cell r="JT294" t="str">
            <v/>
          </cell>
          <cell r="JU294" t="str">
            <v/>
          </cell>
          <cell r="JV294" t="str">
            <v/>
          </cell>
          <cell r="JW294" t="str">
            <v/>
          </cell>
        </row>
        <row r="295">
          <cell r="F295">
            <v>293</v>
          </cell>
          <cell r="S295">
            <v>984</v>
          </cell>
          <cell r="T295">
            <v>1035</v>
          </cell>
          <cell r="U295">
            <v>1006</v>
          </cell>
          <cell r="V295">
            <v>976</v>
          </cell>
          <cell r="W295">
            <v>962</v>
          </cell>
          <cell r="X295">
            <v>939</v>
          </cell>
          <cell r="Y295">
            <v>931</v>
          </cell>
          <cell r="Z295">
            <v>931</v>
          </cell>
          <cell r="AA295">
            <v>957</v>
          </cell>
          <cell r="AB295">
            <v>965</v>
          </cell>
          <cell r="AC295">
            <v>994</v>
          </cell>
          <cell r="AD295">
            <v>1000</v>
          </cell>
          <cell r="AE295">
            <v>1054</v>
          </cell>
          <cell r="AF295">
            <v>1090</v>
          </cell>
          <cell r="AG295">
            <v>1131</v>
          </cell>
          <cell r="AH295">
            <v>1169</v>
          </cell>
          <cell r="AI295">
            <v>1205</v>
          </cell>
          <cell r="AJ295">
            <v>1204</v>
          </cell>
          <cell r="AK295">
            <v>1151</v>
          </cell>
          <cell r="AL295">
            <v>1071</v>
          </cell>
          <cell r="AM295">
            <v>1027</v>
          </cell>
          <cell r="AN295">
            <v>987</v>
          </cell>
          <cell r="AO295">
            <v>929</v>
          </cell>
          <cell r="AP295">
            <v>869</v>
          </cell>
          <cell r="AQ295">
            <v>751</v>
          </cell>
          <cell r="AR295">
            <v>676</v>
          </cell>
          <cell r="AS295">
            <v>602</v>
          </cell>
          <cell r="AT295">
            <v>497</v>
          </cell>
          <cell r="AU295">
            <v>384</v>
          </cell>
          <cell r="AV295">
            <v>326</v>
          </cell>
          <cell r="AW295">
            <v>277</v>
          </cell>
          <cell r="AX295">
            <v>246</v>
          </cell>
          <cell r="AY295">
            <v>246</v>
          </cell>
          <cell r="AZ295">
            <v>239</v>
          </cell>
          <cell r="BA295">
            <v>221</v>
          </cell>
          <cell r="BB295">
            <v>211</v>
          </cell>
          <cell r="BC295">
            <v>208</v>
          </cell>
          <cell r="BD295">
            <v>203</v>
          </cell>
          <cell r="BE295">
            <v>221</v>
          </cell>
          <cell r="BF295">
            <v>224</v>
          </cell>
          <cell r="BG295">
            <v>238</v>
          </cell>
          <cell r="BH295">
            <v>229</v>
          </cell>
          <cell r="BI295">
            <v>242</v>
          </cell>
          <cell r="BJ295">
            <v>259</v>
          </cell>
          <cell r="BK295">
            <v>247</v>
          </cell>
          <cell r="BL295">
            <v>247</v>
          </cell>
          <cell r="BM295">
            <v>261</v>
          </cell>
          <cell r="BN295">
            <v>268</v>
          </cell>
          <cell r="BO295">
            <v>275</v>
          </cell>
          <cell r="BP295">
            <v>287</v>
          </cell>
          <cell r="BQ295">
            <v>272</v>
          </cell>
          <cell r="BR295">
            <v>270</v>
          </cell>
          <cell r="BS295">
            <v>263</v>
          </cell>
          <cell r="BT295">
            <v>265</v>
          </cell>
          <cell r="BU295">
            <v>265</v>
          </cell>
          <cell r="BV295">
            <v>255</v>
          </cell>
          <cell r="BW295">
            <v>255</v>
          </cell>
          <cell r="BX295">
            <v>249</v>
          </cell>
          <cell r="BY295">
            <v>236</v>
          </cell>
          <cell r="BZ295">
            <v>234</v>
          </cell>
          <cell r="CA295">
            <v>212</v>
          </cell>
          <cell r="CB295">
            <v>194</v>
          </cell>
          <cell r="CC295">
            <v>182</v>
          </cell>
          <cell r="CD295">
            <v>184</v>
          </cell>
          <cell r="CE295">
            <v>184</v>
          </cell>
          <cell r="CF295">
            <v>176</v>
          </cell>
          <cell r="CG295">
            <v>173</v>
          </cell>
          <cell r="CH295">
            <v>170</v>
          </cell>
          <cell r="CI295">
            <v>167</v>
          </cell>
          <cell r="CJ295">
            <v>172</v>
          </cell>
          <cell r="CK295">
            <v>177</v>
          </cell>
          <cell r="CL295">
            <v>193</v>
          </cell>
          <cell r="CM295">
            <v>193</v>
          </cell>
          <cell r="CN295">
            <v>190</v>
          </cell>
          <cell r="CO295">
            <v>202</v>
          </cell>
          <cell r="CP295">
            <v>209</v>
          </cell>
          <cell r="CQ295">
            <v>215</v>
          </cell>
          <cell r="CR295">
            <v>228</v>
          </cell>
          <cell r="CS295">
            <v>226</v>
          </cell>
          <cell r="CT295">
            <v>238</v>
          </cell>
          <cell r="CU295">
            <v>270</v>
          </cell>
          <cell r="CV295">
            <v>265</v>
          </cell>
          <cell r="CW295">
            <v>281</v>
          </cell>
          <cell r="CX295">
            <v>271</v>
          </cell>
          <cell r="CY295">
            <v>301</v>
          </cell>
          <cell r="CZ295">
            <v>327</v>
          </cell>
          <cell r="DA295">
            <v>345</v>
          </cell>
          <cell r="DB295">
            <v>371</v>
          </cell>
          <cell r="DC295">
            <v>386</v>
          </cell>
          <cell r="DD295">
            <v>400</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924</v>
          </cell>
          <cell r="T297">
            <v>953</v>
          </cell>
          <cell r="U297">
            <v>943</v>
          </cell>
          <cell r="V297">
            <v>936</v>
          </cell>
          <cell r="W297">
            <v>943</v>
          </cell>
          <cell r="X297">
            <v>929</v>
          </cell>
          <cell r="Y297">
            <v>916</v>
          </cell>
          <cell r="Z297">
            <v>885</v>
          </cell>
          <cell r="AA297">
            <v>870</v>
          </cell>
          <cell r="AB297">
            <v>848</v>
          </cell>
          <cell r="AC297">
            <v>816</v>
          </cell>
          <cell r="AD297">
            <v>815</v>
          </cell>
          <cell r="AE297">
            <v>826</v>
          </cell>
          <cell r="AF297">
            <v>785</v>
          </cell>
          <cell r="AG297">
            <v>828</v>
          </cell>
          <cell r="AH297">
            <v>841</v>
          </cell>
          <cell r="AI297">
            <v>835</v>
          </cell>
          <cell r="AJ297">
            <v>840</v>
          </cell>
          <cell r="AK297">
            <v>854</v>
          </cell>
          <cell r="AL297">
            <v>869</v>
          </cell>
          <cell r="AM297">
            <v>900</v>
          </cell>
          <cell r="AN297">
            <v>917</v>
          </cell>
          <cell r="AO297">
            <v>943</v>
          </cell>
          <cell r="AP297">
            <v>958</v>
          </cell>
          <cell r="AQ297">
            <v>961</v>
          </cell>
          <cell r="AR297">
            <v>971</v>
          </cell>
          <cell r="AS297">
            <v>928</v>
          </cell>
          <cell r="AT297">
            <v>904</v>
          </cell>
          <cell r="AU297">
            <v>897</v>
          </cell>
          <cell r="AV297">
            <v>889</v>
          </cell>
          <cell r="AW297">
            <v>874</v>
          </cell>
          <cell r="AX297">
            <v>874</v>
          </cell>
          <cell r="AY297">
            <v>863</v>
          </cell>
          <cell r="AZ297">
            <v>846</v>
          </cell>
          <cell r="BA297">
            <v>827</v>
          </cell>
          <cell r="BB297">
            <v>814</v>
          </cell>
          <cell r="BC297">
            <v>792</v>
          </cell>
          <cell r="BD297">
            <v>759</v>
          </cell>
          <cell r="BE297">
            <v>750</v>
          </cell>
          <cell r="BF297">
            <v>731</v>
          </cell>
          <cell r="BG297">
            <v>711</v>
          </cell>
          <cell r="BH297">
            <v>704</v>
          </cell>
          <cell r="BI297">
            <v>696</v>
          </cell>
          <cell r="BJ297">
            <v>679</v>
          </cell>
          <cell r="BK297">
            <v>670</v>
          </cell>
          <cell r="BL297">
            <v>671</v>
          </cell>
          <cell r="BM297">
            <v>659</v>
          </cell>
          <cell r="BN297">
            <v>634</v>
          </cell>
          <cell r="BO297">
            <v>616</v>
          </cell>
          <cell r="BP297">
            <v>628</v>
          </cell>
          <cell r="BQ297">
            <v>626</v>
          </cell>
          <cell r="BR297">
            <v>618</v>
          </cell>
          <cell r="BS297">
            <v>607</v>
          </cell>
          <cell r="BT297">
            <v>604</v>
          </cell>
          <cell r="BU297">
            <v>591</v>
          </cell>
          <cell r="BV297">
            <v>573</v>
          </cell>
          <cell r="BW297">
            <v>558</v>
          </cell>
          <cell r="BX297">
            <v>535</v>
          </cell>
          <cell r="BY297">
            <v>497</v>
          </cell>
          <cell r="BZ297">
            <v>476</v>
          </cell>
          <cell r="CA297">
            <v>456</v>
          </cell>
          <cell r="CB297">
            <v>449</v>
          </cell>
          <cell r="CC297">
            <v>420</v>
          </cell>
          <cell r="CD297">
            <v>409</v>
          </cell>
          <cell r="CE297">
            <v>407</v>
          </cell>
          <cell r="CF297">
            <v>378</v>
          </cell>
          <cell r="CG297">
            <v>377</v>
          </cell>
          <cell r="CH297">
            <v>362</v>
          </cell>
          <cell r="CI297">
            <v>344</v>
          </cell>
          <cell r="CJ297">
            <v>353</v>
          </cell>
          <cell r="CK297">
            <v>358</v>
          </cell>
          <cell r="CL297">
            <v>360</v>
          </cell>
          <cell r="CM297">
            <v>359</v>
          </cell>
          <cell r="CN297">
            <v>348</v>
          </cell>
          <cell r="CO297">
            <v>352</v>
          </cell>
          <cell r="CP297">
            <v>353</v>
          </cell>
          <cell r="CQ297">
            <v>338</v>
          </cell>
          <cell r="CR297">
            <v>339</v>
          </cell>
          <cell r="CS297">
            <v>321</v>
          </cell>
          <cell r="CT297">
            <v>324</v>
          </cell>
          <cell r="CU297">
            <v>326</v>
          </cell>
          <cell r="CV297">
            <v>315</v>
          </cell>
          <cell r="CW297">
            <v>307</v>
          </cell>
          <cell r="CX297">
            <v>299</v>
          </cell>
          <cell r="CY297">
            <v>298</v>
          </cell>
          <cell r="CZ297">
            <v>299</v>
          </cell>
          <cell r="DA297">
            <v>288</v>
          </cell>
          <cell r="DB297">
            <v>278</v>
          </cell>
          <cell r="DC297">
            <v>283</v>
          </cell>
          <cell r="DD297">
            <v>289</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row>
        <row r="299">
          <cell r="F299">
            <v>297</v>
          </cell>
          <cell r="G299">
            <v>0</v>
          </cell>
          <cell r="H299">
            <v>961</v>
          </cell>
          <cell r="I299">
            <v>1304</v>
          </cell>
          <cell r="J299">
            <v>1377</v>
          </cell>
          <cell r="K299">
            <v>1406</v>
          </cell>
          <cell r="L299">
            <v>1282</v>
          </cell>
          <cell r="M299">
            <v>1362</v>
          </cell>
          <cell r="N299">
            <v>1445</v>
          </cell>
          <cell r="O299">
            <v>1347</v>
          </cell>
          <cell r="P299">
            <v>876</v>
          </cell>
          <cell r="Q299">
            <v>1506</v>
          </cell>
          <cell r="R299">
            <v>1193</v>
          </cell>
          <cell r="S299">
            <v>1219</v>
          </cell>
          <cell r="T299">
            <v>1231</v>
          </cell>
          <cell r="U299">
            <v>1276</v>
          </cell>
          <cell r="V299">
            <v>1112</v>
          </cell>
          <cell r="W299">
            <v>1266</v>
          </cell>
          <cell r="X299">
            <v>1021</v>
          </cell>
          <cell r="Y299">
            <v>1280</v>
          </cell>
          <cell r="Z299">
            <v>1223</v>
          </cell>
          <cell r="AA299">
            <v>1060</v>
          </cell>
          <cell r="AB299">
            <v>716</v>
          </cell>
          <cell r="AC299">
            <v>1012</v>
          </cell>
          <cell r="AD299">
            <v>1035</v>
          </cell>
          <cell r="AE299">
            <v>853</v>
          </cell>
          <cell r="AF299">
            <v>944</v>
          </cell>
          <cell r="AG299">
            <v>906</v>
          </cell>
          <cell r="AH299">
            <v>944</v>
          </cell>
          <cell r="AI299">
            <v>947</v>
          </cell>
          <cell r="AJ299">
            <v>932</v>
          </cell>
          <cell r="AK299">
            <v>1094</v>
          </cell>
          <cell r="AL299">
            <v>1038</v>
          </cell>
          <cell r="AM299">
            <v>1080</v>
          </cell>
          <cell r="AN299">
            <v>773</v>
          </cell>
          <cell r="AO299">
            <v>1057</v>
          </cell>
          <cell r="AP299">
            <v>902</v>
          </cell>
          <cell r="AQ299">
            <v>940</v>
          </cell>
          <cell r="AR299">
            <v>994</v>
          </cell>
          <cell r="AS299">
            <v>1012</v>
          </cell>
          <cell r="AT299">
            <v>867</v>
          </cell>
          <cell r="AU299">
            <v>992</v>
          </cell>
          <cell r="AV299">
            <v>928</v>
          </cell>
          <cell r="AW299">
            <v>1094</v>
          </cell>
          <cell r="AX299">
            <v>1012</v>
          </cell>
          <cell r="AY299">
            <v>982</v>
          </cell>
          <cell r="AZ299">
            <v>807</v>
          </cell>
          <cell r="BA299">
            <v>974</v>
          </cell>
          <cell r="BB299">
            <v>858</v>
          </cell>
          <cell r="BC299">
            <v>978</v>
          </cell>
          <cell r="BD299">
            <v>985</v>
          </cell>
          <cell r="BE299">
            <v>1046</v>
          </cell>
          <cell r="BF299">
            <v>977</v>
          </cell>
          <cell r="BG299">
            <v>1134</v>
          </cell>
          <cell r="BH299">
            <v>1043</v>
          </cell>
          <cell r="BI299">
            <v>1203</v>
          </cell>
          <cell r="BJ299">
            <v>1105</v>
          </cell>
          <cell r="BK299">
            <v>1112</v>
          </cell>
          <cell r="BL299">
            <v>784</v>
          </cell>
          <cell r="BM299">
            <v>1241</v>
          </cell>
          <cell r="BN299">
            <v>1503</v>
          </cell>
          <cell r="BO299">
            <v>1069</v>
          </cell>
          <cell r="BP299">
            <v>1030</v>
          </cell>
          <cell r="BQ299">
            <v>1193</v>
          </cell>
          <cell r="BR299">
            <v>1017</v>
          </cell>
          <cell r="BS299">
            <v>1101</v>
          </cell>
          <cell r="BT299">
            <v>1198</v>
          </cell>
          <cell r="BU299">
            <v>1376</v>
          </cell>
          <cell r="BV299">
            <v>1211</v>
          </cell>
          <cell r="BW299">
            <v>1099</v>
          </cell>
          <cell r="BX299">
            <v>2472</v>
          </cell>
          <cell r="BY299">
            <v>1219</v>
          </cell>
          <cell r="BZ299">
            <v>973</v>
          </cell>
          <cell r="CA299">
            <v>1002</v>
          </cell>
          <cell r="CB299">
            <v>1067</v>
          </cell>
          <cell r="CC299">
            <v>1184</v>
          </cell>
          <cell r="CD299">
            <v>1357</v>
          </cell>
          <cell r="CE299">
            <v>1058</v>
          </cell>
          <cell r="CF299">
            <v>979</v>
          </cell>
          <cell r="CG299">
            <v>1166</v>
          </cell>
          <cell r="CH299">
            <v>1147</v>
          </cell>
          <cell r="CI299">
            <v>900</v>
          </cell>
          <cell r="CJ299">
            <v>4052</v>
          </cell>
          <cell r="CK299">
            <v>1101</v>
          </cell>
          <cell r="CL299">
            <v>903</v>
          </cell>
          <cell r="CM299">
            <v>821</v>
          </cell>
          <cell r="CN299">
            <v>934</v>
          </cell>
          <cell r="CO299">
            <v>951</v>
          </cell>
          <cell r="CP299">
            <v>1439</v>
          </cell>
          <cell r="CQ299">
            <v>995</v>
          </cell>
          <cell r="CR299">
            <v>774</v>
          </cell>
          <cell r="CS299">
            <v>1088</v>
          </cell>
          <cell r="CT299">
            <v>906</v>
          </cell>
          <cell r="CU299">
            <v>802</v>
          </cell>
          <cell r="CV299">
            <v>1380</v>
          </cell>
          <cell r="CW299">
            <v>1022</v>
          </cell>
          <cell r="CX299">
            <v>893</v>
          </cell>
          <cell r="CY299">
            <v>1025</v>
          </cell>
          <cell r="CZ299">
            <v>948</v>
          </cell>
          <cell r="DA299">
            <v>907</v>
          </cell>
          <cell r="DB299">
            <v>1042</v>
          </cell>
          <cell r="DC299">
            <v>918</v>
          </cell>
          <cell r="DD299">
            <v>792</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cell r="G300">
            <v>0</v>
          </cell>
          <cell r="H300">
            <v>750</v>
          </cell>
          <cell r="I300">
            <v>873</v>
          </cell>
          <cell r="J300">
            <v>959</v>
          </cell>
          <cell r="K300">
            <v>955</v>
          </cell>
          <cell r="L300">
            <v>905</v>
          </cell>
          <cell r="M300">
            <v>1002</v>
          </cell>
          <cell r="N300">
            <v>954</v>
          </cell>
          <cell r="O300">
            <v>858</v>
          </cell>
          <cell r="P300">
            <v>649</v>
          </cell>
          <cell r="Q300">
            <v>1117</v>
          </cell>
          <cell r="R300">
            <v>792</v>
          </cell>
          <cell r="S300">
            <v>825</v>
          </cell>
          <cell r="T300">
            <v>849</v>
          </cell>
          <cell r="U300">
            <v>872</v>
          </cell>
          <cell r="V300">
            <v>826</v>
          </cell>
          <cell r="W300">
            <v>870</v>
          </cell>
          <cell r="X300">
            <v>792</v>
          </cell>
          <cell r="Y300">
            <v>964</v>
          </cell>
          <cell r="Z300">
            <v>773</v>
          </cell>
          <cell r="AA300">
            <v>680</v>
          </cell>
          <cell r="AB300">
            <v>528</v>
          </cell>
          <cell r="AC300">
            <v>720</v>
          </cell>
          <cell r="AD300">
            <v>726</v>
          </cell>
          <cell r="AE300">
            <v>570</v>
          </cell>
          <cell r="AF300">
            <v>681</v>
          </cell>
          <cell r="AG300">
            <v>614</v>
          </cell>
          <cell r="AH300">
            <v>678</v>
          </cell>
          <cell r="AI300">
            <v>626</v>
          </cell>
          <cell r="AJ300">
            <v>627</v>
          </cell>
          <cell r="AK300">
            <v>673</v>
          </cell>
          <cell r="AL300">
            <v>637</v>
          </cell>
          <cell r="AM300">
            <v>663</v>
          </cell>
          <cell r="AN300">
            <v>482</v>
          </cell>
          <cell r="AO300">
            <v>654</v>
          </cell>
          <cell r="AP300">
            <v>586</v>
          </cell>
          <cell r="AQ300">
            <v>662</v>
          </cell>
          <cell r="AR300">
            <v>697</v>
          </cell>
          <cell r="AS300">
            <v>731</v>
          </cell>
          <cell r="AT300">
            <v>692</v>
          </cell>
          <cell r="AU300">
            <v>785</v>
          </cell>
          <cell r="AV300">
            <v>750</v>
          </cell>
          <cell r="AW300">
            <v>832</v>
          </cell>
          <cell r="AX300">
            <v>742</v>
          </cell>
          <cell r="AY300">
            <v>712</v>
          </cell>
          <cell r="AZ300">
            <v>603</v>
          </cell>
          <cell r="BA300">
            <v>736</v>
          </cell>
          <cell r="BB300">
            <v>627</v>
          </cell>
          <cell r="BC300">
            <v>725</v>
          </cell>
          <cell r="BD300">
            <v>782</v>
          </cell>
          <cell r="BE300">
            <v>768</v>
          </cell>
          <cell r="BF300">
            <v>733</v>
          </cell>
          <cell r="BG300">
            <v>921</v>
          </cell>
          <cell r="BH300">
            <v>838</v>
          </cell>
          <cell r="BI300">
            <v>973</v>
          </cell>
          <cell r="BJ300">
            <v>822</v>
          </cell>
          <cell r="BK300">
            <v>801</v>
          </cell>
          <cell r="BL300">
            <v>619</v>
          </cell>
          <cell r="BM300">
            <v>976</v>
          </cell>
          <cell r="BN300">
            <v>1255</v>
          </cell>
          <cell r="BO300">
            <v>818</v>
          </cell>
          <cell r="BP300">
            <v>816</v>
          </cell>
          <cell r="BQ300">
            <v>895</v>
          </cell>
          <cell r="BR300">
            <v>786</v>
          </cell>
          <cell r="BS300">
            <v>873</v>
          </cell>
          <cell r="BT300">
            <v>1008</v>
          </cell>
          <cell r="BU300">
            <v>1173</v>
          </cell>
          <cell r="BV300">
            <v>967</v>
          </cell>
          <cell r="BW300">
            <v>884</v>
          </cell>
          <cell r="BX300">
            <v>2348</v>
          </cell>
          <cell r="BY300">
            <v>998</v>
          </cell>
          <cell r="BZ300">
            <v>789</v>
          </cell>
          <cell r="CA300">
            <v>829</v>
          </cell>
          <cell r="CB300">
            <v>892</v>
          </cell>
          <cell r="CC300">
            <v>972</v>
          </cell>
          <cell r="CD300">
            <v>1192</v>
          </cell>
          <cell r="CE300">
            <v>871</v>
          </cell>
          <cell r="CF300">
            <v>848</v>
          </cell>
          <cell r="CG300">
            <v>979</v>
          </cell>
          <cell r="CH300">
            <v>985</v>
          </cell>
          <cell r="CI300">
            <v>761</v>
          </cell>
          <cell r="CJ300">
            <v>3879</v>
          </cell>
          <cell r="CK300">
            <v>960</v>
          </cell>
          <cell r="CL300">
            <v>757</v>
          </cell>
          <cell r="CM300">
            <v>699</v>
          </cell>
          <cell r="CN300">
            <v>834</v>
          </cell>
          <cell r="CO300">
            <v>817</v>
          </cell>
          <cell r="CP300">
            <v>1304</v>
          </cell>
          <cell r="CQ300">
            <v>853</v>
          </cell>
          <cell r="CR300">
            <v>654</v>
          </cell>
          <cell r="CS300">
            <v>968</v>
          </cell>
          <cell r="CT300">
            <v>751</v>
          </cell>
          <cell r="CU300">
            <v>614</v>
          </cell>
          <cell r="CV300">
            <v>1231</v>
          </cell>
          <cell r="CW300">
            <v>870</v>
          </cell>
          <cell r="CX300">
            <v>742</v>
          </cell>
          <cell r="CY300">
            <v>810</v>
          </cell>
          <cell r="CZ300">
            <v>787</v>
          </cell>
          <cell r="DA300">
            <v>743</v>
          </cell>
          <cell r="DB300">
            <v>812</v>
          </cell>
          <cell r="DC300">
            <v>734</v>
          </cell>
          <cell r="DD300">
            <v>651</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cell>
          <cell r="ET300" t="str">
            <v/>
          </cell>
          <cell r="EU300" t="str">
            <v/>
          </cell>
          <cell r="EV300" t="str">
            <v/>
          </cell>
          <cell r="EW300" t="str">
            <v/>
          </cell>
          <cell r="EX300" t="str">
            <v/>
          </cell>
          <cell r="EY300" t="str">
            <v/>
          </cell>
          <cell r="EZ300" t="str">
            <v/>
          </cell>
          <cell r="FA300" t="str">
            <v/>
          </cell>
          <cell r="FB300" t="str">
            <v/>
          </cell>
          <cell r="FC300" t="str">
            <v/>
          </cell>
          <cell r="FD300" t="str">
            <v/>
          </cell>
          <cell r="FE300" t="str">
            <v/>
          </cell>
          <cell r="FF300" t="str">
            <v/>
          </cell>
          <cell r="FG300" t="str">
            <v/>
          </cell>
          <cell r="FH300" t="str">
            <v/>
          </cell>
          <cell r="FI300" t="str">
            <v/>
          </cell>
          <cell r="FJ300" t="str">
            <v/>
          </cell>
          <cell r="FK300" t="str">
            <v/>
          </cell>
          <cell r="FL300" t="str">
            <v/>
          </cell>
          <cell r="FM300" t="str">
            <v/>
          </cell>
          <cell r="FN300" t="str">
            <v/>
          </cell>
          <cell r="FO300" t="str">
            <v/>
          </cell>
          <cell r="FP300" t="str">
            <v/>
          </cell>
          <cell r="FQ300" t="str">
            <v/>
          </cell>
          <cell r="FR300" t="str">
            <v/>
          </cell>
          <cell r="FS300" t="str">
            <v/>
          </cell>
          <cell r="FT300" t="str">
            <v/>
          </cell>
          <cell r="FU300" t="str">
            <v/>
          </cell>
          <cell r="FV300" t="str">
            <v/>
          </cell>
          <cell r="FW300" t="str">
            <v/>
          </cell>
          <cell r="FX300" t="str">
            <v/>
          </cell>
          <cell r="FY300" t="str">
            <v/>
          </cell>
          <cell r="FZ300" t="str">
            <v/>
          </cell>
          <cell r="GA300" t="str">
            <v/>
          </cell>
          <cell r="GB300" t="str">
            <v/>
          </cell>
          <cell r="GC300" t="str">
            <v/>
          </cell>
          <cell r="GD300" t="str">
            <v/>
          </cell>
          <cell r="GE300" t="str">
            <v/>
          </cell>
          <cell r="GF300" t="str">
            <v/>
          </cell>
          <cell r="GG300" t="str">
            <v/>
          </cell>
          <cell r="GH300" t="str">
            <v/>
          </cell>
          <cell r="GI300" t="str">
            <v/>
          </cell>
          <cell r="GJ300" t="str">
            <v/>
          </cell>
          <cell r="GK300" t="str">
            <v/>
          </cell>
          <cell r="GL300" t="str">
            <v/>
          </cell>
          <cell r="GM300" t="str">
            <v/>
          </cell>
          <cell r="GN300" t="str">
            <v/>
          </cell>
          <cell r="GO300" t="str">
            <v/>
          </cell>
          <cell r="GP300" t="str">
            <v/>
          </cell>
          <cell r="GQ300" t="str">
            <v/>
          </cell>
          <cell r="GR300" t="str">
            <v/>
          </cell>
          <cell r="GS300" t="str">
            <v/>
          </cell>
          <cell r="GT300" t="str">
            <v/>
          </cell>
          <cell r="GU300" t="str">
            <v/>
          </cell>
          <cell r="GV300" t="str">
            <v/>
          </cell>
          <cell r="GW300" t="str">
            <v/>
          </cell>
          <cell r="GX300" t="str">
            <v/>
          </cell>
          <cell r="GY300" t="str">
            <v/>
          </cell>
          <cell r="GZ300" t="str">
            <v/>
          </cell>
          <cell r="HA300" t="str">
            <v/>
          </cell>
          <cell r="HB300" t="str">
            <v/>
          </cell>
          <cell r="HC300" t="str">
            <v/>
          </cell>
          <cell r="HD300" t="str">
            <v/>
          </cell>
          <cell r="HE300" t="str">
            <v/>
          </cell>
          <cell r="HF300" t="str">
            <v/>
          </cell>
          <cell r="HG300" t="str">
            <v/>
          </cell>
          <cell r="HH300" t="str">
            <v/>
          </cell>
          <cell r="HI300" t="str">
            <v/>
          </cell>
          <cell r="HJ300" t="str">
            <v/>
          </cell>
          <cell r="HK300" t="str">
            <v/>
          </cell>
          <cell r="HL300" t="str">
            <v/>
          </cell>
          <cell r="HM300" t="str">
            <v/>
          </cell>
          <cell r="HN300" t="str">
            <v/>
          </cell>
          <cell r="HO300" t="str">
            <v/>
          </cell>
          <cell r="HP300" t="str">
            <v/>
          </cell>
          <cell r="HQ300" t="str">
            <v/>
          </cell>
          <cell r="HR300" t="str">
            <v/>
          </cell>
          <cell r="HS300" t="str">
            <v/>
          </cell>
          <cell r="HT300" t="str">
            <v/>
          </cell>
          <cell r="HU300" t="str">
            <v/>
          </cell>
          <cell r="HV300" t="str">
            <v/>
          </cell>
          <cell r="HW300" t="str">
            <v/>
          </cell>
          <cell r="HX300" t="str">
            <v/>
          </cell>
          <cell r="HY300" t="str">
            <v/>
          </cell>
          <cell r="HZ300" t="str">
            <v/>
          </cell>
          <cell r="IA300" t="str">
            <v/>
          </cell>
          <cell r="IB300" t="str">
            <v/>
          </cell>
          <cell r="IC300" t="str">
            <v/>
          </cell>
          <cell r="ID300" t="str">
            <v/>
          </cell>
          <cell r="IE300" t="str">
            <v/>
          </cell>
          <cell r="IF300" t="str">
            <v/>
          </cell>
          <cell r="IG300" t="str">
            <v/>
          </cell>
          <cell r="IH300" t="str">
            <v/>
          </cell>
          <cell r="II300" t="str">
            <v/>
          </cell>
          <cell r="IJ300" t="str">
            <v/>
          </cell>
          <cell r="IK300" t="str">
            <v/>
          </cell>
          <cell r="IL300" t="str">
            <v/>
          </cell>
          <cell r="IM300" t="str">
            <v/>
          </cell>
          <cell r="IN300" t="str">
            <v/>
          </cell>
          <cell r="IO300" t="str">
            <v/>
          </cell>
          <cell r="IP300" t="str">
            <v/>
          </cell>
          <cell r="IQ300" t="str">
            <v/>
          </cell>
          <cell r="IR300" t="str">
            <v/>
          </cell>
          <cell r="IS300" t="str">
            <v/>
          </cell>
          <cell r="IT300" t="str">
            <v/>
          </cell>
          <cell r="IU300" t="str">
            <v/>
          </cell>
          <cell r="IV300" t="str">
            <v/>
          </cell>
          <cell r="IW300" t="str">
            <v/>
          </cell>
          <cell r="IX300" t="str">
            <v/>
          </cell>
          <cell r="IY300" t="str">
            <v/>
          </cell>
          <cell r="IZ300" t="str">
            <v/>
          </cell>
          <cell r="JA300" t="str">
            <v/>
          </cell>
          <cell r="JB300" t="str">
            <v/>
          </cell>
          <cell r="JC300" t="str">
            <v/>
          </cell>
          <cell r="JD300" t="str">
            <v/>
          </cell>
          <cell r="JE300" t="str">
            <v/>
          </cell>
          <cell r="JF300" t="str">
            <v/>
          </cell>
          <cell r="JG300" t="str">
            <v/>
          </cell>
          <cell r="JH300" t="str">
            <v/>
          </cell>
          <cell r="JI300" t="str">
            <v/>
          </cell>
          <cell r="JJ300" t="str">
            <v/>
          </cell>
          <cell r="JK300" t="str">
            <v/>
          </cell>
          <cell r="JL300" t="str">
            <v/>
          </cell>
          <cell r="JM300" t="str">
            <v/>
          </cell>
          <cell r="JN300" t="str">
            <v/>
          </cell>
          <cell r="JO300" t="str">
            <v/>
          </cell>
          <cell r="JP300" t="str">
            <v/>
          </cell>
          <cell r="JQ300" t="str">
            <v/>
          </cell>
          <cell r="JR300" t="str">
            <v/>
          </cell>
          <cell r="JS300" t="str">
            <v/>
          </cell>
          <cell r="JT300" t="str">
            <v/>
          </cell>
          <cell r="JU300" t="str">
            <v/>
          </cell>
          <cell r="JV300" t="str">
            <v/>
          </cell>
          <cell r="JW300" t="str">
            <v/>
          </cell>
        </row>
        <row r="301">
          <cell r="F301">
            <v>299</v>
          </cell>
          <cell r="G301">
            <v>0</v>
          </cell>
          <cell r="H301">
            <v>211</v>
          </cell>
          <cell r="I301">
            <v>431</v>
          </cell>
          <cell r="J301">
            <v>418</v>
          </cell>
          <cell r="K301">
            <v>451</v>
          </cell>
          <cell r="L301">
            <v>377</v>
          </cell>
          <cell r="M301">
            <v>360</v>
          </cell>
          <cell r="N301">
            <v>491</v>
          </cell>
          <cell r="O301">
            <v>489</v>
          </cell>
          <cell r="P301">
            <v>227</v>
          </cell>
          <cell r="Q301">
            <v>389</v>
          </cell>
          <cell r="R301">
            <v>401</v>
          </cell>
          <cell r="S301">
            <v>394</v>
          </cell>
          <cell r="T301">
            <v>382</v>
          </cell>
          <cell r="U301">
            <v>404</v>
          </cell>
          <cell r="V301">
            <v>286</v>
          </cell>
          <cell r="W301">
            <v>396</v>
          </cell>
          <cell r="X301">
            <v>229</v>
          </cell>
          <cell r="Y301">
            <v>316</v>
          </cell>
          <cell r="Z301">
            <v>450</v>
          </cell>
          <cell r="AA301">
            <v>380</v>
          </cell>
          <cell r="AB301">
            <v>188</v>
          </cell>
          <cell r="AC301">
            <v>292</v>
          </cell>
          <cell r="AD301">
            <v>309</v>
          </cell>
          <cell r="AE301">
            <v>283</v>
          </cell>
          <cell r="AF301">
            <v>263</v>
          </cell>
          <cell r="AG301">
            <v>292</v>
          </cell>
          <cell r="AH301">
            <v>266</v>
          </cell>
          <cell r="AI301">
            <v>321</v>
          </cell>
          <cell r="AJ301">
            <v>305</v>
          </cell>
          <cell r="AK301">
            <v>421</v>
          </cell>
          <cell r="AL301">
            <v>401</v>
          </cell>
          <cell r="AM301">
            <v>417</v>
          </cell>
          <cell r="AN301">
            <v>291</v>
          </cell>
          <cell r="AO301">
            <v>403</v>
          </cell>
          <cell r="AP301">
            <v>316</v>
          </cell>
          <cell r="AQ301">
            <v>278</v>
          </cell>
          <cell r="AR301">
            <v>297</v>
          </cell>
          <cell r="AS301">
            <v>281</v>
          </cell>
          <cell r="AT301">
            <v>175</v>
          </cell>
          <cell r="AU301">
            <v>207</v>
          </cell>
          <cell r="AV301">
            <v>178</v>
          </cell>
          <cell r="AW301">
            <v>262</v>
          </cell>
          <cell r="AX301">
            <v>270</v>
          </cell>
          <cell r="AY301">
            <v>270</v>
          </cell>
          <cell r="AZ301">
            <v>204</v>
          </cell>
          <cell r="BA301">
            <v>238</v>
          </cell>
          <cell r="BB301">
            <v>231</v>
          </cell>
          <cell r="BC301">
            <v>253</v>
          </cell>
          <cell r="BD301">
            <v>203</v>
          </cell>
          <cell r="BE301">
            <v>278</v>
          </cell>
          <cell r="BF301">
            <v>244</v>
          </cell>
          <cell r="BG301">
            <v>213</v>
          </cell>
          <cell r="BH301">
            <v>205</v>
          </cell>
          <cell r="BI301">
            <v>230</v>
          </cell>
          <cell r="BJ301">
            <v>283</v>
          </cell>
          <cell r="BK301">
            <v>311</v>
          </cell>
          <cell r="BL301">
            <v>165</v>
          </cell>
          <cell r="BM301">
            <v>265</v>
          </cell>
          <cell r="BN301">
            <v>248</v>
          </cell>
          <cell r="BO301">
            <v>251</v>
          </cell>
          <cell r="BP301">
            <v>214</v>
          </cell>
          <cell r="BQ301">
            <v>298</v>
          </cell>
          <cell r="BR301">
            <v>231</v>
          </cell>
          <cell r="BS301">
            <v>228</v>
          </cell>
          <cell r="BT301">
            <v>190</v>
          </cell>
          <cell r="BU301">
            <v>203</v>
          </cell>
          <cell r="BV301">
            <v>244</v>
          </cell>
          <cell r="BW301">
            <v>215</v>
          </cell>
          <cell r="BX301">
            <v>124</v>
          </cell>
          <cell r="BY301">
            <v>221</v>
          </cell>
          <cell r="BZ301">
            <v>184</v>
          </cell>
          <cell r="CA301">
            <v>173</v>
          </cell>
          <cell r="CB301">
            <v>175</v>
          </cell>
          <cell r="CC301">
            <v>212</v>
          </cell>
          <cell r="CD301">
            <v>165</v>
          </cell>
          <cell r="CE301">
            <v>187</v>
          </cell>
          <cell r="CF301">
            <v>131</v>
          </cell>
          <cell r="CG301">
            <v>187</v>
          </cell>
          <cell r="CH301">
            <v>162</v>
          </cell>
          <cell r="CI301">
            <v>139</v>
          </cell>
          <cell r="CJ301">
            <v>173</v>
          </cell>
          <cell r="CK301">
            <v>141</v>
          </cell>
          <cell r="CL301">
            <v>146</v>
          </cell>
          <cell r="CM301">
            <v>122</v>
          </cell>
          <cell r="CN301">
            <v>100</v>
          </cell>
          <cell r="CO301">
            <v>134</v>
          </cell>
          <cell r="CP301">
            <v>135</v>
          </cell>
          <cell r="CQ301">
            <v>142</v>
          </cell>
          <cell r="CR301">
            <v>120</v>
          </cell>
          <cell r="CS301">
            <v>120</v>
          </cell>
          <cell r="CT301">
            <v>155</v>
          </cell>
          <cell r="CU301">
            <v>188</v>
          </cell>
          <cell r="CV301">
            <v>149</v>
          </cell>
          <cell r="CW301">
            <v>152</v>
          </cell>
          <cell r="CX301">
            <v>151</v>
          </cell>
          <cell r="CY301">
            <v>215</v>
          </cell>
          <cell r="CZ301">
            <v>161</v>
          </cell>
          <cell r="DA301">
            <v>164</v>
          </cell>
          <cell r="DB301">
            <v>230</v>
          </cell>
          <cell r="DC301">
            <v>184</v>
          </cell>
          <cell r="DD301">
            <v>141</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row>
        <row r="303">
          <cell r="F303">
            <v>301</v>
          </cell>
          <cell r="G303">
            <v>0</v>
          </cell>
          <cell r="H303">
            <v>96</v>
          </cell>
          <cell r="I303">
            <v>78</v>
          </cell>
          <cell r="J303">
            <v>97</v>
          </cell>
          <cell r="K303">
            <v>192</v>
          </cell>
          <cell r="L303">
            <v>176</v>
          </cell>
          <cell r="M303">
            <v>248</v>
          </cell>
          <cell r="N303">
            <v>190</v>
          </cell>
          <cell r="O303">
            <v>143</v>
          </cell>
          <cell r="P303">
            <v>160</v>
          </cell>
          <cell r="Q303">
            <v>358</v>
          </cell>
          <cell r="R303">
            <v>324</v>
          </cell>
          <cell r="S303">
            <v>365</v>
          </cell>
          <cell r="T303">
            <v>433</v>
          </cell>
          <cell r="U303">
            <v>455</v>
          </cell>
          <cell r="V303">
            <v>453</v>
          </cell>
          <cell r="W303">
            <v>501</v>
          </cell>
          <cell r="X303">
            <v>426</v>
          </cell>
          <cell r="Y303">
            <v>582</v>
          </cell>
          <cell r="Z303">
            <v>445</v>
          </cell>
          <cell r="AA303">
            <v>399</v>
          </cell>
          <cell r="AB303">
            <v>269</v>
          </cell>
          <cell r="AC303">
            <v>421</v>
          </cell>
          <cell r="AD303">
            <v>387</v>
          </cell>
          <cell r="AE303">
            <v>286</v>
          </cell>
          <cell r="AF303">
            <v>407</v>
          </cell>
          <cell r="AG303">
            <v>316</v>
          </cell>
          <cell r="AH303">
            <v>362</v>
          </cell>
          <cell r="AI303">
            <v>330</v>
          </cell>
          <cell r="AJ303">
            <v>286</v>
          </cell>
          <cell r="AK303">
            <v>394</v>
          </cell>
          <cell r="AL303">
            <v>310</v>
          </cell>
          <cell r="AM303">
            <v>301</v>
          </cell>
          <cell r="AN303">
            <v>214</v>
          </cell>
          <cell r="AO303">
            <v>405</v>
          </cell>
          <cell r="AP303">
            <v>293</v>
          </cell>
          <cell r="AQ303">
            <v>333</v>
          </cell>
          <cell r="AR303">
            <v>346</v>
          </cell>
          <cell r="AS303">
            <v>340</v>
          </cell>
          <cell r="AT303">
            <v>378</v>
          </cell>
          <cell r="AU303">
            <v>372</v>
          </cell>
          <cell r="AV303">
            <v>370</v>
          </cell>
          <cell r="AW303">
            <v>481</v>
          </cell>
          <cell r="AX303">
            <v>373</v>
          </cell>
          <cell r="AY303">
            <v>345</v>
          </cell>
          <cell r="AZ303">
            <v>206</v>
          </cell>
          <cell r="BA303">
            <v>422</v>
          </cell>
          <cell r="BB303">
            <v>293</v>
          </cell>
          <cell r="BC303">
            <v>333</v>
          </cell>
          <cell r="BD303">
            <v>365</v>
          </cell>
          <cell r="BE303">
            <v>387</v>
          </cell>
          <cell r="BF303">
            <v>386</v>
          </cell>
          <cell r="BG303">
            <v>457</v>
          </cell>
          <cell r="BH303">
            <v>424</v>
          </cell>
          <cell r="BI303">
            <v>550</v>
          </cell>
          <cell r="BJ303">
            <v>378</v>
          </cell>
          <cell r="BK303">
            <v>408</v>
          </cell>
          <cell r="BL303">
            <v>264</v>
          </cell>
          <cell r="BM303">
            <v>546</v>
          </cell>
          <cell r="BN303">
            <v>386</v>
          </cell>
          <cell r="BO303">
            <v>425</v>
          </cell>
          <cell r="BP303">
            <v>411</v>
          </cell>
          <cell r="BQ303">
            <v>473</v>
          </cell>
          <cell r="BR303">
            <v>417</v>
          </cell>
          <cell r="BS303">
            <v>470</v>
          </cell>
          <cell r="BT303">
            <v>467</v>
          </cell>
          <cell r="BU303">
            <v>640</v>
          </cell>
          <cell r="BV303">
            <v>468</v>
          </cell>
          <cell r="BW303">
            <v>497</v>
          </cell>
          <cell r="BX303">
            <v>265</v>
          </cell>
          <cell r="BY303">
            <v>584</v>
          </cell>
          <cell r="BZ303">
            <v>427</v>
          </cell>
          <cell r="CA303">
            <v>408</v>
          </cell>
          <cell r="CB303">
            <v>447</v>
          </cell>
          <cell r="CC303">
            <v>464</v>
          </cell>
          <cell r="CD303">
            <v>405</v>
          </cell>
          <cell r="CE303">
            <v>416</v>
          </cell>
          <cell r="CF303">
            <v>392</v>
          </cell>
          <cell r="CG303">
            <v>523</v>
          </cell>
          <cell r="CH303">
            <v>437</v>
          </cell>
          <cell r="CI303">
            <v>332</v>
          </cell>
          <cell r="CJ303">
            <v>229</v>
          </cell>
          <cell r="CK303">
            <v>493</v>
          </cell>
          <cell r="CL303">
            <v>335</v>
          </cell>
          <cell r="CM303">
            <v>240</v>
          </cell>
          <cell r="CN303">
            <v>353</v>
          </cell>
          <cell r="CO303">
            <v>315</v>
          </cell>
          <cell r="CP303">
            <v>416</v>
          </cell>
          <cell r="CQ303">
            <v>420</v>
          </cell>
          <cell r="CR303">
            <v>253</v>
          </cell>
          <cell r="CS303">
            <v>492</v>
          </cell>
          <cell r="CT303">
            <v>338</v>
          </cell>
          <cell r="CU303">
            <v>290</v>
          </cell>
          <cell r="CV303">
            <v>177</v>
          </cell>
          <cell r="CW303">
            <v>410</v>
          </cell>
          <cell r="CX303">
            <v>344</v>
          </cell>
          <cell r="CY303">
            <v>389</v>
          </cell>
          <cell r="CZ303">
            <v>443</v>
          </cell>
          <cell r="DA303">
            <v>324</v>
          </cell>
          <cell r="DB303">
            <v>376</v>
          </cell>
          <cell r="DC303">
            <v>327</v>
          </cell>
          <cell r="DD303">
            <v>357</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G304">
            <v>0</v>
          </cell>
          <cell r="H304">
            <v>0</v>
          </cell>
          <cell r="I304">
            <v>1</v>
          </cell>
          <cell r="J304">
            <v>2</v>
          </cell>
          <cell r="K304">
            <v>2</v>
          </cell>
          <cell r="L304">
            <v>0</v>
          </cell>
          <cell r="M304">
            <v>1</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4</v>
          </cell>
          <cell r="BK304">
            <v>5</v>
          </cell>
          <cell r="BL304">
            <v>8</v>
          </cell>
          <cell r="BM304">
            <v>5</v>
          </cell>
          <cell r="BN304">
            <v>567</v>
          </cell>
          <cell r="BO304">
            <v>9</v>
          </cell>
          <cell r="BP304">
            <v>11</v>
          </cell>
          <cell r="BQ304">
            <v>18</v>
          </cell>
          <cell r="BR304">
            <v>6</v>
          </cell>
          <cell r="BS304">
            <v>14</v>
          </cell>
          <cell r="BT304">
            <v>118</v>
          </cell>
          <cell r="BU304">
            <v>25</v>
          </cell>
          <cell r="BV304">
            <v>37</v>
          </cell>
          <cell r="BW304">
            <v>15</v>
          </cell>
          <cell r="BX304">
            <v>1755</v>
          </cell>
          <cell r="BY304">
            <v>32</v>
          </cell>
          <cell r="BZ304">
            <v>15</v>
          </cell>
          <cell r="CA304">
            <v>16</v>
          </cell>
          <cell r="CB304">
            <v>28</v>
          </cell>
          <cell r="CC304">
            <v>83</v>
          </cell>
          <cell r="CD304">
            <v>423</v>
          </cell>
          <cell r="CE304">
            <v>18</v>
          </cell>
          <cell r="CF304">
            <v>20</v>
          </cell>
          <cell r="CG304">
            <v>30</v>
          </cell>
          <cell r="CH304">
            <v>61</v>
          </cell>
          <cell r="CI304">
            <v>39</v>
          </cell>
          <cell r="CJ304">
            <v>3273</v>
          </cell>
          <cell r="CK304">
            <v>43</v>
          </cell>
          <cell r="CL304">
            <v>10</v>
          </cell>
          <cell r="CM304">
            <v>29</v>
          </cell>
          <cell r="CN304">
            <v>42</v>
          </cell>
          <cell r="CO304">
            <v>103</v>
          </cell>
          <cell r="CP304">
            <v>423</v>
          </cell>
          <cell r="CQ304">
            <v>13</v>
          </cell>
          <cell r="CR304">
            <v>8</v>
          </cell>
          <cell r="CS304">
            <v>15</v>
          </cell>
          <cell r="CT304">
            <v>8</v>
          </cell>
          <cell r="CU304">
            <v>8</v>
          </cell>
          <cell r="CV304">
            <v>661</v>
          </cell>
          <cell r="CW304">
            <v>19</v>
          </cell>
          <cell r="CX304">
            <v>7</v>
          </cell>
          <cell r="CY304">
            <v>7</v>
          </cell>
          <cell r="CZ304">
            <v>8</v>
          </cell>
          <cell r="DA304">
            <v>2</v>
          </cell>
          <cell r="DB304">
            <v>66</v>
          </cell>
          <cell r="DC304">
            <v>1</v>
          </cell>
          <cell r="DD304">
            <v>0</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row>
        <row r="306">
          <cell r="F306">
            <v>304</v>
          </cell>
          <cell r="G306">
            <v>0</v>
          </cell>
          <cell r="H306">
            <v>128</v>
          </cell>
          <cell r="I306">
            <v>65</v>
          </cell>
          <cell r="J306">
            <v>123</v>
          </cell>
          <cell r="K306">
            <v>116</v>
          </cell>
          <cell r="L306">
            <v>144</v>
          </cell>
          <cell r="M306">
            <v>161</v>
          </cell>
          <cell r="N306">
            <v>203</v>
          </cell>
          <cell r="O306">
            <v>92</v>
          </cell>
          <cell r="P306">
            <v>108</v>
          </cell>
          <cell r="Q306">
            <v>117</v>
          </cell>
          <cell r="R306">
            <v>56</v>
          </cell>
          <cell r="S306">
            <v>62</v>
          </cell>
          <cell r="T306">
            <v>160</v>
          </cell>
          <cell r="U306">
            <v>91</v>
          </cell>
          <cell r="V306">
            <v>81</v>
          </cell>
          <cell r="W306">
            <v>99</v>
          </cell>
          <cell r="X306">
            <v>127</v>
          </cell>
          <cell r="Y306">
            <v>160</v>
          </cell>
          <cell r="Z306">
            <v>112</v>
          </cell>
          <cell r="AA306">
            <v>86</v>
          </cell>
          <cell r="AB306">
            <v>65</v>
          </cell>
          <cell r="AC306">
            <v>107</v>
          </cell>
          <cell r="AD306">
            <v>64</v>
          </cell>
          <cell r="AE306">
            <v>59</v>
          </cell>
          <cell r="AF306">
            <v>104</v>
          </cell>
          <cell r="AG306">
            <v>84</v>
          </cell>
          <cell r="AH306">
            <v>85</v>
          </cell>
          <cell r="AI306">
            <v>86</v>
          </cell>
          <cell r="AJ306">
            <v>107</v>
          </cell>
          <cell r="AK306">
            <v>100</v>
          </cell>
          <cell r="AL306">
            <v>85</v>
          </cell>
          <cell r="AM306">
            <v>70</v>
          </cell>
          <cell r="AN306">
            <v>62</v>
          </cell>
          <cell r="AO306">
            <v>64</v>
          </cell>
          <cell r="AP306">
            <v>78</v>
          </cell>
          <cell r="AQ306">
            <v>56</v>
          </cell>
          <cell r="AR306">
            <v>108</v>
          </cell>
          <cell r="AS306">
            <v>84</v>
          </cell>
          <cell r="AT306">
            <v>63</v>
          </cell>
          <cell r="AU306">
            <v>60</v>
          </cell>
          <cell r="AV306">
            <v>112</v>
          </cell>
          <cell r="AW306">
            <v>117</v>
          </cell>
          <cell r="AX306">
            <v>82</v>
          </cell>
          <cell r="AY306">
            <v>72</v>
          </cell>
          <cell r="AZ306">
            <v>92</v>
          </cell>
          <cell r="BA306">
            <v>79</v>
          </cell>
          <cell r="BB306">
            <v>55</v>
          </cell>
          <cell r="BC306">
            <v>67</v>
          </cell>
          <cell r="BD306">
            <v>107</v>
          </cell>
          <cell r="BE306">
            <v>68</v>
          </cell>
          <cell r="BF306">
            <v>57</v>
          </cell>
          <cell r="BG306">
            <v>106</v>
          </cell>
          <cell r="BH306">
            <v>136</v>
          </cell>
          <cell r="BI306">
            <v>115</v>
          </cell>
          <cell r="BJ306">
            <v>94</v>
          </cell>
          <cell r="BK306">
            <v>76</v>
          </cell>
          <cell r="BL306">
            <v>90</v>
          </cell>
          <cell r="BM306">
            <v>107</v>
          </cell>
          <cell r="BN306">
            <v>201</v>
          </cell>
          <cell r="BO306">
            <v>88</v>
          </cell>
          <cell r="BP306">
            <v>120</v>
          </cell>
          <cell r="BQ306">
            <v>90</v>
          </cell>
          <cell r="BR306">
            <v>90</v>
          </cell>
          <cell r="BS306">
            <v>93</v>
          </cell>
          <cell r="BT306">
            <v>171</v>
          </cell>
          <cell r="BU306">
            <v>168</v>
          </cell>
          <cell r="BV306">
            <v>100</v>
          </cell>
          <cell r="BW306">
            <v>79</v>
          </cell>
          <cell r="BX306">
            <v>286</v>
          </cell>
          <cell r="BY306">
            <v>104</v>
          </cell>
          <cell r="BZ306">
            <v>80</v>
          </cell>
          <cell r="CA306">
            <v>82</v>
          </cell>
          <cell r="CB306">
            <v>129</v>
          </cell>
          <cell r="CC306">
            <v>105</v>
          </cell>
          <cell r="CD306">
            <v>145</v>
          </cell>
          <cell r="CE306">
            <v>102</v>
          </cell>
          <cell r="CF306">
            <v>153</v>
          </cell>
          <cell r="CG306">
            <v>128</v>
          </cell>
          <cell r="CH306">
            <v>119</v>
          </cell>
          <cell r="CI306">
            <v>76</v>
          </cell>
          <cell r="CJ306">
            <v>277</v>
          </cell>
          <cell r="CK306">
            <v>98</v>
          </cell>
          <cell r="CL306">
            <v>79</v>
          </cell>
          <cell r="CM306">
            <v>73</v>
          </cell>
          <cell r="CN306">
            <v>134</v>
          </cell>
          <cell r="CO306">
            <v>96</v>
          </cell>
          <cell r="CP306">
            <v>96</v>
          </cell>
          <cell r="CQ306">
            <v>73</v>
          </cell>
          <cell r="CR306">
            <v>102</v>
          </cell>
          <cell r="CS306">
            <v>138</v>
          </cell>
          <cell r="CT306">
            <v>86</v>
          </cell>
          <cell r="CU306">
            <v>75</v>
          </cell>
          <cell r="CV306">
            <v>99</v>
          </cell>
          <cell r="CW306">
            <v>115</v>
          </cell>
          <cell r="CX306">
            <v>65</v>
          </cell>
          <cell r="CY306">
            <v>65</v>
          </cell>
          <cell r="CZ306">
            <v>147</v>
          </cell>
          <cell r="DA306">
            <v>89</v>
          </cell>
          <cell r="DB306">
            <v>73</v>
          </cell>
          <cell r="DC306">
            <v>93</v>
          </cell>
          <cell r="DD306">
            <v>107</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G307">
            <v>0</v>
          </cell>
          <cell r="H307">
            <v>124</v>
          </cell>
          <cell r="I307">
            <v>63</v>
          </cell>
          <cell r="J307">
            <v>96</v>
          </cell>
          <cell r="K307">
            <v>97</v>
          </cell>
          <cell r="L307">
            <v>130</v>
          </cell>
          <cell r="M307">
            <v>139</v>
          </cell>
          <cell r="N307">
            <v>115</v>
          </cell>
          <cell r="O307">
            <v>84</v>
          </cell>
          <cell r="P307">
            <v>101</v>
          </cell>
          <cell r="Q307">
            <v>96</v>
          </cell>
          <cell r="R307">
            <v>43</v>
          </cell>
          <cell r="S307">
            <v>45</v>
          </cell>
          <cell r="T307">
            <v>157</v>
          </cell>
          <cell r="U307">
            <v>82</v>
          </cell>
          <cell r="V307">
            <v>67</v>
          </cell>
          <cell r="W307">
            <v>83</v>
          </cell>
          <cell r="X307">
            <v>117</v>
          </cell>
          <cell r="Y307">
            <v>141</v>
          </cell>
          <cell r="Z307">
            <v>97</v>
          </cell>
          <cell r="AA307">
            <v>77</v>
          </cell>
          <cell r="AB307">
            <v>60</v>
          </cell>
          <cell r="AC307">
            <v>96</v>
          </cell>
          <cell r="AD307">
            <v>52</v>
          </cell>
          <cell r="AE307">
            <v>45</v>
          </cell>
          <cell r="AF307">
            <v>96</v>
          </cell>
          <cell r="AG307">
            <v>69</v>
          </cell>
          <cell r="AH307">
            <v>71</v>
          </cell>
          <cell r="AI307">
            <v>78</v>
          </cell>
          <cell r="AJ307">
            <v>105</v>
          </cell>
          <cell r="AK307">
            <v>88</v>
          </cell>
          <cell r="AL307">
            <v>75</v>
          </cell>
          <cell r="AM307">
            <v>45</v>
          </cell>
          <cell r="AN307">
            <v>53</v>
          </cell>
          <cell r="AO307">
            <v>56</v>
          </cell>
          <cell r="AP307">
            <v>56</v>
          </cell>
          <cell r="AQ307">
            <v>54</v>
          </cell>
          <cell r="AR307">
            <v>95</v>
          </cell>
          <cell r="AS307">
            <v>72</v>
          </cell>
          <cell r="AT307">
            <v>62</v>
          </cell>
          <cell r="AU307">
            <v>58</v>
          </cell>
          <cell r="AV307">
            <v>98</v>
          </cell>
          <cell r="AW307">
            <v>102</v>
          </cell>
          <cell r="AX307">
            <v>75</v>
          </cell>
          <cell r="AY307">
            <v>62</v>
          </cell>
          <cell r="AZ307">
            <v>83</v>
          </cell>
          <cell r="BA307">
            <v>69</v>
          </cell>
          <cell r="BB307">
            <v>51</v>
          </cell>
          <cell r="BC307">
            <v>58</v>
          </cell>
          <cell r="BD307">
            <v>101</v>
          </cell>
          <cell r="BE307">
            <v>63</v>
          </cell>
          <cell r="BF307">
            <v>53</v>
          </cell>
          <cell r="BG307">
            <v>100</v>
          </cell>
          <cell r="BH307">
            <v>128</v>
          </cell>
          <cell r="BI307">
            <v>106</v>
          </cell>
          <cell r="BJ307">
            <v>93</v>
          </cell>
          <cell r="BK307">
            <v>68</v>
          </cell>
          <cell r="BL307">
            <v>90</v>
          </cell>
          <cell r="BM307">
            <v>103</v>
          </cell>
          <cell r="BN307">
            <v>199</v>
          </cell>
          <cell r="BO307">
            <v>83</v>
          </cell>
          <cell r="BP307">
            <v>114</v>
          </cell>
          <cell r="BQ307">
            <v>85</v>
          </cell>
          <cell r="BR307">
            <v>76</v>
          </cell>
          <cell r="BS307">
            <v>88</v>
          </cell>
          <cell r="BT307">
            <v>166</v>
          </cell>
          <cell r="BU307">
            <v>157</v>
          </cell>
          <cell r="BV307">
            <v>96</v>
          </cell>
          <cell r="BW307">
            <v>79</v>
          </cell>
          <cell r="BX307">
            <v>275</v>
          </cell>
          <cell r="BY307">
            <v>93</v>
          </cell>
          <cell r="BZ307">
            <v>73</v>
          </cell>
          <cell r="CA307">
            <v>75</v>
          </cell>
          <cell r="CB307">
            <v>125</v>
          </cell>
          <cell r="CC307">
            <v>92</v>
          </cell>
          <cell r="CD307">
            <v>141</v>
          </cell>
          <cell r="CE307">
            <v>97</v>
          </cell>
          <cell r="CF307">
            <v>139</v>
          </cell>
          <cell r="CG307">
            <v>124</v>
          </cell>
          <cell r="CH307">
            <v>113</v>
          </cell>
          <cell r="CI307">
            <v>74</v>
          </cell>
          <cell r="CJ307">
            <v>275</v>
          </cell>
          <cell r="CK307">
            <v>98</v>
          </cell>
          <cell r="CL307">
            <v>75</v>
          </cell>
          <cell r="CM307">
            <v>69</v>
          </cell>
          <cell r="CN307">
            <v>132</v>
          </cell>
          <cell r="CO307">
            <v>90</v>
          </cell>
          <cell r="CP307">
            <v>94</v>
          </cell>
          <cell r="CQ307">
            <v>68</v>
          </cell>
          <cell r="CR307">
            <v>98</v>
          </cell>
          <cell r="CS307">
            <v>135</v>
          </cell>
          <cell r="CT307">
            <v>85</v>
          </cell>
          <cell r="CU307">
            <v>70</v>
          </cell>
          <cell r="CV307">
            <v>92</v>
          </cell>
          <cell r="CW307">
            <v>111</v>
          </cell>
          <cell r="CX307">
            <v>62</v>
          </cell>
          <cell r="CY307">
            <v>65</v>
          </cell>
          <cell r="CZ307">
            <v>146</v>
          </cell>
          <cell r="DA307">
            <v>86</v>
          </cell>
          <cell r="DB307">
            <v>70</v>
          </cell>
          <cell r="DC307">
            <v>87</v>
          </cell>
          <cell r="DD307">
            <v>107</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3.2530218464513448E-3</v>
          </cell>
          <cell r="T308">
            <v>1.135404864643348E-2</v>
          </cell>
          <cell r="U308">
            <v>5.9330183929599666E-3</v>
          </cell>
          <cell r="V308">
            <v>4.8506202036777838E-3</v>
          </cell>
          <cell r="W308">
            <v>6.0121329188422418E-3</v>
          </cell>
          <cell r="X308">
            <v>8.4849730160936488E-3</v>
          </cell>
          <cell r="Y308">
            <v>1.0240673996132512E-2</v>
          </cell>
          <cell r="Z308">
            <v>7.052023821784938E-3</v>
          </cell>
          <cell r="AA308">
            <v>5.6027674275475458E-3</v>
          </cell>
          <cell r="AB308">
            <v>4.3688127447976234E-3</v>
          </cell>
          <cell r="AC308">
            <v>6.9943231838741999E-3</v>
          </cell>
          <cell r="AD308">
            <v>3.7908472908199532E-3</v>
          </cell>
          <cell r="AE308">
            <v>3.282425347617962E-3</v>
          </cell>
          <cell r="AF308">
            <v>7.0042956031628771E-3</v>
          </cell>
          <cell r="AG308">
            <v>5.0336182474740717E-3</v>
          </cell>
          <cell r="AH308">
            <v>5.1784813434876944E-3</v>
          </cell>
          <cell r="AI308">
            <v>5.6879814046761771E-3</v>
          </cell>
          <cell r="AJ308">
            <v>7.6509700337007011E-3</v>
          </cell>
          <cell r="AK308">
            <v>6.4048327374291508E-3</v>
          </cell>
          <cell r="AL308">
            <v>5.4535538992910382E-3</v>
          </cell>
          <cell r="AM308">
            <v>3.2682210891044165E-3</v>
          </cell>
          <cell r="AN308">
            <v>3.8433415316562023E-3</v>
          </cell>
          <cell r="AO308">
            <v>4.0540295968291701E-3</v>
          </cell>
          <cell r="AP308">
            <v>4.047071293496983E-3</v>
          </cell>
          <cell r="AQ308">
            <v>3.8964084494338786E-3</v>
          </cell>
          <cell r="AR308">
            <v>6.8464973259623379E-3</v>
          </cell>
          <cell r="AS308">
            <v>5.1842229215856286E-3</v>
          </cell>
          <cell r="AT308">
            <v>4.4603380624507281E-3</v>
          </cell>
          <cell r="AU308">
            <v>4.1686506688707811E-3</v>
          </cell>
          <cell r="AV308">
            <v>7.03599666149138E-3</v>
          </cell>
          <cell r="AW308">
            <v>7.315498816610486E-3</v>
          </cell>
          <cell r="AX308">
            <v>5.3738722332021711E-3</v>
          </cell>
          <cell r="AY308">
            <v>4.439260003997721E-3</v>
          </cell>
          <cell r="AZ308">
            <v>5.9412496309088139E-3</v>
          </cell>
          <cell r="BA308">
            <v>4.9388165331058775E-3</v>
          </cell>
          <cell r="BB308">
            <v>3.6503098588188984E-3</v>
          </cell>
          <cell r="BC308">
            <v>4.1512089799716091E-3</v>
          </cell>
          <cell r="BD308">
            <v>7.2285276348042875E-3</v>
          </cell>
          <cell r="BE308">
            <v>4.5082785949198383E-3</v>
          </cell>
          <cell r="BF308">
            <v>3.7918760843513566E-3</v>
          </cell>
          <cell r="BG308">
            <v>7.1541206244354946E-3</v>
          </cell>
          <cell r="BH308">
            <v>9.1649785643323611E-3</v>
          </cell>
          <cell r="BI308">
            <v>7.6018586305299481E-3</v>
          </cell>
          <cell r="BJ308">
            <v>6.6806745326221644E-3</v>
          </cell>
          <cell r="BK308">
            <v>4.8932891178287228E-3</v>
          </cell>
          <cell r="BL308">
            <v>6.4908917162999511E-3</v>
          </cell>
          <cell r="BM308">
            <v>7.4480938363407929E-3</v>
          </cell>
          <cell r="BN308">
            <v>1.4431619024596604E-2</v>
          </cell>
          <cell r="BO308">
            <v>6.0386876161431825E-3</v>
          </cell>
          <cell r="BP308">
            <v>8.3250924249570202E-3</v>
          </cell>
          <cell r="BQ308">
            <v>6.2327568033290256E-3</v>
          </cell>
          <cell r="BR308">
            <v>5.5944742298396494E-3</v>
          </cell>
          <cell r="BS308">
            <v>6.5011620211472458E-3</v>
          </cell>
          <cell r="BT308">
            <v>1.2304423291927383E-2</v>
          </cell>
          <cell r="BU308">
            <v>1.1674924010745392E-2</v>
          </cell>
          <cell r="BV308">
            <v>7.1612175313070158E-3</v>
          </cell>
          <cell r="BW308">
            <v>5.9103534054670767E-3</v>
          </cell>
          <cell r="BX308">
            <v>2.0641835997485449E-2</v>
          </cell>
          <cell r="BY308">
            <v>7.0063974184313453E-3</v>
          </cell>
          <cell r="BZ308">
            <v>5.517189256596537E-3</v>
          </cell>
          <cell r="CA308">
            <v>5.6841686429678941E-3</v>
          </cell>
          <cell r="CB308">
            <v>9.4999841666930564E-3</v>
          </cell>
          <cell r="CC308">
            <v>7.0122619308491891E-3</v>
          </cell>
          <cell r="CD308">
            <v>1.078239258232567E-2</v>
          </cell>
          <cell r="CE308">
            <v>7.4447638813826544E-3</v>
          </cell>
          <cell r="CF308">
            <v>1.0707614089371346E-2</v>
          </cell>
          <cell r="CG308">
            <v>9.585528943401575E-3</v>
          </cell>
          <cell r="CH308">
            <v>8.7654939478659967E-3</v>
          </cell>
          <cell r="CI308">
            <v>5.7612955129369625E-3</v>
          </cell>
          <cell r="CJ308">
            <v>2.1487382674007103E-2</v>
          </cell>
          <cell r="CK308">
            <v>7.6853452360335518E-3</v>
          </cell>
          <cell r="CL308">
            <v>5.9051243356735119E-3</v>
          </cell>
          <cell r="CM308">
            <v>5.4545274883811322E-3</v>
          </cell>
          <cell r="CN308">
            <v>1.0476952688356956E-2</v>
          </cell>
          <cell r="CO308">
            <v>7.1728864890713102E-3</v>
          </cell>
          <cell r="CP308">
            <v>7.5215293776401196E-3</v>
          </cell>
          <cell r="CQ308">
            <v>5.4619387874629763E-3</v>
          </cell>
          <cell r="CR308">
            <v>7.9000933769540309E-3</v>
          </cell>
          <cell r="CS308">
            <v>1.0921188791624393E-2</v>
          </cell>
          <cell r="CT308">
            <v>6.8999107070379087E-3</v>
          </cell>
          <cell r="CU308">
            <v>5.7002483679646047E-3</v>
          </cell>
          <cell r="CV308">
            <v>7.5106894663260551E-3</v>
          </cell>
          <cell r="CW308">
            <v>9.0805592860989728E-3</v>
          </cell>
          <cell r="CX308">
            <v>5.0825921219822112E-3</v>
          </cell>
          <cell r="CY308">
            <v>5.3388455773140135E-3</v>
          </cell>
          <cell r="CZ308">
            <v>1.2014730388627153E-2</v>
          </cell>
          <cell r="DA308">
            <v>7.0908584954599962E-3</v>
          </cell>
          <cell r="DB308">
            <v>5.7819582253518216E-3</v>
          </cell>
          <cell r="DC308">
            <v>7.1982873040552413E-3</v>
          </cell>
          <cell r="DD308">
            <v>8.8685363806839963E-3</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H309">
            <v>65</v>
          </cell>
          <cell r="I309">
            <v>48</v>
          </cell>
          <cell r="J309">
            <v>66</v>
          </cell>
          <cell r="K309">
            <v>70</v>
          </cell>
          <cell r="L309">
            <v>74</v>
          </cell>
          <cell r="M309">
            <v>111</v>
          </cell>
          <cell r="N309">
            <v>80</v>
          </cell>
          <cell r="O309">
            <v>47</v>
          </cell>
          <cell r="P309">
            <v>46</v>
          </cell>
          <cell r="Q309">
            <v>69</v>
          </cell>
          <cell r="R309">
            <v>26</v>
          </cell>
          <cell r="S309">
            <v>28</v>
          </cell>
          <cell r="T309">
            <v>92</v>
          </cell>
          <cell r="U309">
            <v>50</v>
          </cell>
          <cell r="V309">
            <v>52</v>
          </cell>
          <cell r="W309">
            <v>64</v>
          </cell>
          <cell r="X309">
            <v>76</v>
          </cell>
          <cell r="Y309">
            <v>102</v>
          </cell>
          <cell r="Z309">
            <v>69</v>
          </cell>
          <cell r="AA309">
            <v>60</v>
          </cell>
          <cell r="AB309">
            <v>34</v>
          </cell>
          <cell r="AC309">
            <v>64</v>
          </cell>
          <cell r="AD309">
            <v>28</v>
          </cell>
          <cell r="AE309">
            <v>24</v>
          </cell>
          <cell r="AF309">
            <v>63</v>
          </cell>
          <cell r="AG309">
            <v>36</v>
          </cell>
          <cell r="AH309">
            <v>32</v>
          </cell>
          <cell r="AI309">
            <v>43</v>
          </cell>
          <cell r="AJ309">
            <v>47</v>
          </cell>
          <cell r="AK309">
            <v>58</v>
          </cell>
          <cell r="AL309">
            <v>37</v>
          </cell>
          <cell r="AM309">
            <v>22</v>
          </cell>
          <cell r="AN309">
            <v>22</v>
          </cell>
          <cell r="AO309">
            <v>36</v>
          </cell>
          <cell r="AP309">
            <v>32</v>
          </cell>
          <cell r="AQ309">
            <v>21</v>
          </cell>
          <cell r="AR309">
            <v>52</v>
          </cell>
          <cell r="AS309">
            <v>39</v>
          </cell>
          <cell r="AT309">
            <v>39</v>
          </cell>
          <cell r="AU309">
            <v>28</v>
          </cell>
          <cell r="AV309">
            <v>51</v>
          </cell>
          <cell r="AW309">
            <v>64</v>
          </cell>
          <cell r="AX309">
            <v>42</v>
          </cell>
          <cell r="AY309">
            <v>33</v>
          </cell>
          <cell r="AZ309">
            <v>26</v>
          </cell>
          <cell r="BA309">
            <v>46</v>
          </cell>
          <cell r="BB309">
            <v>27</v>
          </cell>
          <cell r="BC309">
            <v>31</v>
          </cell>
          <cell r="BD309">
            <v>55</v>
          </cell>
          <cell r="BE309">
            <v>34</v>
          </cell>
          <cell r="BF309">
            <v>28</v>
          </cell>
          <cell r="BG309">
            <v>58</v>
          </cell>
          <cell r="BH309">
            <v>68</v>
          </cell>
          <cell r="BI309">
            <v>55</v>
          </cell>
          <cell r="BJ309">
            <v>48</v>
          </cell>
          <cell r="BK309">
            <v>45</v>
          </cell>
          <cell r="BL309">
            <v>33</v>
          </cell>
          <cell r="BM309">
            <v>53</v>
          </cell>
          <cell r="BN309">
            <v>39</v>
          </cell>
          <cell r="BO309">
            <v>43</v>
          </cell>
          <cell r="BP309">
            <v>65</v>
          </cell>
          <cell r="BQ309">
            <v>41</v>
          </cell>
          <cell r="BR309">
            <v>45</v>
          </cell>
          <cell r="BS309">
            <v>57</v>
          </cell>
          <cell r="BT309">
            <v>61</v>
          </cell>
          <cell r="BU309">
            <v>90</v>
          </cell>
          <cell r="BV309">
            <v>52</v>
          </cell>
          <cell r="BW309">
            <v>45</v>
          </cell>
          <cell r="BX309">
            <v>33</v>
          </cell>
          <cell r="BY309">
            <v>63</v>
          </cell>
          <cell r="BZ309">
            <v>42</v>
          </cell>
          <cell r="CA309">
            <v>42</v>
          </cell>
          <cell r="CB309">
            <v>64</v>
          </cell>
          <cell r="CC309">
            <v>50</v>
          </cell>
          <cell r="CD309">
            <v>45</v>
          </cell>
          <cell r="CE309">
            <v>51</v>
          </cell>
          <cell r="CF309">
            <v>70</v>
          </cell>
          <cell r="CG309">
            <v>77</v>
          </cell>
          <cell r="CH309">
            <v>58</v>
          </cell>
          <cell r="CI309">
            <v>49</v>
          </cell>
          <cell r="CJ309">
            <v>47</v>
          </cell>
          <cell r="CK309">
            <v>57</v>
          </cell>
          <cell r="CL309">
            <v>46</v>
          </cell>
          <cell r="CM309">
            <v>35</v>
          </cell>
          <cell r="CN309">
            <v>66</v>
          </cell>
          <cell r="CO309">
            <v>55</v>
          </cell>
          <cell r="CP309">
            <v>32</v>
          </cell>
          <cell r="CQ309">
            <v>44</v>
          </cell>
          <cell r="CR309">
            <v>45</v>
          </cell>
          <cell r="CS309">
            <v>75</v>
          </cell>
          <cell r="CT309">
            <v>47</v>
          </cell>
          <cell r="CU309">
            <v>43</v>
          </cell>
          <cell r="CV309">
            <v>38</v>
          </cell>
          <cell r="CW309">
            <v>67</v>
          </cell>
          <cell r="CX309">
            <v>36</v>
          </cell>
          <cell r="CY309">
            <v>41</v>
          </cell>
          <cell r="CZ309">
            <v>100</v>
          </cell>
          <cell r="DA309">
            <v>49</v>
          </cell>
          <cell r="DB309">
            <v>39</v>
          </cell>
          <cell r="DC309">
            <v>54</v>
          </cell>
          <cell r="DD309">
            <v>69</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cell r="S310">
            <v>2.0241024822363922E-3</v>
          </cell>
          <cell r="T310">
            <v>6.653327869247644E-3</v>
          </cell>
          <cell r="U310">
            <v>3.6176941420487602E-3</v>
          </cell>
          <cell r="V310">
            <v>3.7646604565857427E-3</v>
          </cell>
          <cell r="W310">
            <v>4.6358615277819698E-3</v>
          </cell>
          <cell r="X310">
            <v>5.5116064036163873E-3</v>
          </cell>
          <cell r="Y310">
            <v>7.4081471461384125E-3</v>
          </cell>
          <cell r="Z310">
            <v>5.0163880794140275E-3</v>
          </cell>
          <cell r="AA310">
            <v>4.3657928006863994E-3</v>
          </cell>
          <cell r="AB310">
            <v>2.47566055538532E-3</v>
          </cell>
          <cell r="AC310">
            <v>4.6628821225828E-3</v>
          </cell>
          <cell r="AD310">
            <v>2.0412254642876672E-3</v>
          </cell>
          <cell r="AE310">
            <v>1.7506268520629132E-3</v>
          </cell>
          <cell r="AF310">
            <v>4.5965689895756381E-3</v>
          </cell>
          <cell r="AG310">
            <v>2.6262356073777767E-3</v>
          </cell>
          <cell r="AH310">
            <v>2.3339634224169891E-3</v>
          </cell>
          <cell r="AI310">
            <v>3.1356820564240463E-3</v>
          </cell>
          <cell r="AJ310">
            <v>3.4247199198469804E-3</v>
          </cell>
          <cell r="AK310">
            <v>4.2213670314873953E-3</v>
          </cell>
          <cell r="AL310">
            <v>2.6904199236502456E-3</v>
          </cell>
          <cell r="AM310">
            <v>1.5977969768954925E-3</v>
          </cell>
          <cell r="AN310">
            <v>1.5953493150271027E-3</v>
          </cell>
          <cell r="AO310">
            <v>2.6061618836758951E-3</v>
          </cell>
          <cell r="AP310">
            <v>2.3126121677125616E-3</v>
          </cell>
          <cell r="AQ310">
            <v>1.5152699525576194E-3</v>
          </cell>
          <cell r="AR310">
            <v>3.7475564310530691E-3</v>
          </cell>
          <cell r="AS310">
            <v>2.8081207491922155E-3</v>
          </cell>
          <cell r="AT310">
            <v>2.8056965231544901E-3</v>
          </cell>
          <cell r="AU310">
            <v>2.0124520470410664E-3</v>
          </cell>
          <cell r="AV310">
            <v>3.6615900993475551E-3</v>
          </cell>
          <cell r="AW310">
            <v>4.5901169045399126E-3</v>
          </cell>
          <cell r="AX310">
            <v>3.0093684505932161E-3</v>
          </cell>
          <cell r="AY310">
            <v>2.3628319376116902E-3</v>
          </cell>
          <cell r="AZ310">
            <v>1.8611143422123998E-3</v>
          </cell>
          <cell r="BA310">
            <v>3.2925443554039182E-3</v>
          </cell>
          <cell r="BB310">
            <v>1.9325169840805933E-3</v>
          </cell>
          <cell r="BC310">
            <v>2.2187496272262049E-3</v>
          </cell>
          <cell r="BD310">
            <v>3.9363269298439184E-3</v>
          </cell>
          <cell r="BE310">
            <v>2.4330392417027699E-3</v>
          </cell>
          <cell r="BF310">
            <v>2.0032552898459999E-3</v>
          </cell>
          <cell r="BG310">
            <v>4.1493899621725871E-3</v>
          </cell>
          <cell r="BH310">
            <v>4.8688948623015673E-3</v>
          </cell>
          <cell r="BI310">
            <v>3.9443606101806335E-3</v>
          </cell>
          <cell r="BJ310">
            <v>3.4480900813533754E-3</v>
          </cell>
          <cell r="BK310">
            <v>3.2382060338572429E-3</v>
          </cell>
          <cell r="BL310">
            <v>2.3799936293099821E-3</v>
          </cell>
          <cell r="BM310">
            <v>3.8325143041365245E-3</v>
          </cell>
          <cell r="BN310">
            <v>2.82830724602647E-3</v>
          </cell>
          <cell r="BO310">
            <v>3.1284767167970703E-3</v>
          </cell>
          <cell r="BP310">
            <v>4.7467632247561965E-3</v>
          </cell>
          <cell r="BQ310">
            <v>3.0063885757234121E-3</v>
          </cell>
          <cell r="BR310">
            <v>3.312517636089266E-3</v>
          </cell>
          <cell r="BS310">
            <v>4.2109799455158298E-3</v>
          </cell>
          <cell r="BT310">
            <v>4.5215049446239181E-3</v>
          </cell>
          <cell r="BU310">
            <v>6.6926315985164665E-3</v>
          </cell>
          <cell r="BV310">
            <v>3.8789928294579667E-3</v>
          </cell>
          <cell r="BW310">
            <v>3.3666570031141577E-3</v>
          </cell>
          <cell r="BX310">
            <v>2.4770203196982539E-3</v>
          </cell>
          <cell r="BY310">
            <v>4.746269218937363E-3</v>
          </cell>
          <cell r="BZ310">
            <v>3.1742732709185554E-3</v>
          </cell>
          <cell r="CA310">
            <v>3.1831344400620209E-3</v>
          </cell>
          <cell r="CB310">
            <v>4.8639918933468442E-3</v>
          </cell>
          <cell r="CC310">
            <v>3.8110119189397763E-3</v>
          </cell>
          <cell r="CD310">
            <v>3.4411891220188311E-3</v>
          </cell>
          <cell r="CE310">
            <v>3.9142572984589216E-3</v>
          </cell>
          <cell r="CF310">
            <v>5.3923236421294547E-3</v>
          </cell>
          <cell r="CG310">
            <v>5.9523042632413006E-3</v>
          </cell>
          <cell r="CH310">
            <v>4.4991030882852012E-3</v>
          </cell>
          <cell r="CI310">
            <v>3.8149118937015024E-3</v>
          </cell>
          <cell r="CJ310">
            <v>3.6723890388303047E-3</v>
          </cell>
          <cell r="CK310">
            <v>4.4700477393256376E-3</v>
          </cell>
          <cell r="CL310">
            <v>3.6218095925464205E-3</v>
          </cell>
          <cell r="CM310">
            <v>2.7667893057005742E-3</v>
          </cell>
          <cell r="CN310">
            <v>5.238476344178478E-3</v>
          </cell>
          <cell r="CO310">
            <v>4.3834306322102449E-3</v>
          </cell>
          <cell r="CP310">
            <v>2.5605206391966363E-3</v>
          </cell>
          <cell r="CQ310">
            <v>3.5341956860054555E-3</v>
          </cell>
          <cell r="CR310">
            <v>3.6275938975809325E-3</v>
          </cell>
          <cell r="CS310">
            <v>6.067327106457996E-3</v>
          </cell>
          <cell r="CT310">
            <v>3.8152447438915497E-3</v>
          </cell>
          <cell r="CU310">
            <v>3.5015811403211142E-3</v>
          </cell>
          <cell r="CV310">
            <v>3.1022413013085878E-3</v>
          </cell>
          <cell r="CW310">
            <v>5.481058307825506E-3</v>
          </cell>
          <cell r="CX310">
            <v>2.9511825224412839E-3</v>
          </cell>
          <cell r="CY310">
            <v>3.3675795179980701E-3</v>
          </cell>
          <cell r="CZ310">
            <v>8.2292673894706521E-3</v>
          </cell>
          <cell r="DA310">
            <v>4.0401403055527882E-3</v>
          </cell>
          <cell r="DB310">
            <v>3.2213767255531577E-3</v>
          </cell>
          <cell r="DC310">
            <v>4.4679024645860122E-3</v>
          </cell>
          <cell r="DD310">
            <v>5.7189627127775299E-3</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
          </cell>
          <cell r="ET310" t="str">
            <v/>
          </cell>
          <cell r="EU310" t="str">
            <v/>
          </cell>
          <cell r="EV310" t="str">
            <v/>
          </cell>
          <cell r="EW310" t="str">
            <v/>
          </cell>
          <cell r="EX310" t="str">
            <v/>
          </cell>
          <cell r="EY310" t="str">
            <v/>
          </cell>
          <cell r="EZ310" t="str">
            <v/>
          </cell>
          <cell r="FA310" t="str">
            <v/>
          </cell>
          <cell r="FB310" t="str">
            <v/>
          </cell>
          <cell r="FC310" t="str">
            <v/>
          </cell>
          <cell r="FD310" t="str">
            <v/>
          </cell>
          <cell r="FE310" t="str">
            <v/>
          </cell>
          <cell r="FF310" t="str">
            <v/>
          </cell>
          <cell r="FG310" t="str">
            <v/>
          </cell>
          <cell r="FH310" t="str">
            <v/>
          </cell>
          <cell r="FI310" t="str">
            <v/>
          </cell>
          <cell r="FJ310" t="str">
            <v/>
          </cell>
          <cell r="FK310" t="str">
            <v/>
          </cell>
          <cell r="FL310" t="str">
            <v/>
          </cell>
          <cell r="FM310" t="str">
            <v/>
          </cell>
          <cell r="FN310" t="str">
            <v/>
          </cell>
          <cell r="FO310" t="str">
            <v/>
          </cell>
          <cell r="FP310" t="str">
            <v/>
          </cell>
          <cell r="FQ310" t="str">
            <v/>
          </cell>
          <cell r="FR310" t="str">
            <v/>
          </cell>
          <cell r="FS310" t="str">
            <v/>
          </cell>
          <cell r="FT310" t="str">
            <v/>
          </cell>
          <cell r="FU310" t="str">
            <v/>
          </cell>
          <cell r="FV310" t="str">
            <v/>
          </cell>
          <cell r="FW310" t="str">
            <v/>
          </cell>
          <cell r="FX310" t="str">
            <v/>
          </cell>
          <cell r="FY310" t="str">
            <v/>
          </cell>
          <cell r="FZ310" t="str">
            <v/>
          </cell>
          <cell r="GA310" t="str">
            <v/>
          </cell>
          <cell r="GB310" t="str">
            <v/>
          </cell>
          <cell r="GC310" t="str">
            <v/>
          </cell>
          <cell r="GD310" t="str">
            <v/>
          </cell>
          <cell r="GE310" t="str">
            <v/>
          </cell>
          <cell r="GF310" t="str">
            <v/>
          </cell>
          <cell r="GG310" t="str">
            <v/>
          </cell>
          <cell r="GH310" t="str">
            <v/>
          </cell>
          <cell r="GI310" t="str">
            <v/>
          </cell>
          <cell r="GJ310" t="str">
            <v/>
          </cell>
          <cell r="GK310" t="str">
            <v/>
          </cell>
          <cell r="GL310" t="str">
            <v/>
          </cell>
          <cell r="GM310" t="str">
            <v/>
          </cell>
          <cell r="GN310" t="str">
            <v/>
          </cell>
          <cell r="GO310" t="str">
            <v/>
          </cell>
          <cell r="GP310" t="str">
            <v/>
          </cell>
          <cell r="GQ310" t="str">
            <v/>
          </cell>
          <cell r="GR310" t="str">
            <v/>
          </cell>
          <cell r="GS310" t="str">
            <v/>
          </cell>
          <cell r="GT310" t="str">
            <v/>
          </cell>
          <cell r="GU310" t="str">
            <v/>
          </cell>
          <cell r="GV310" t="str">
            <v/>
          </cell>
          <cell r="GW310" t="str">
            <v/>
          </cell>
          <cell r="GX310" t="str">
            <v/>
          </cell>
          <cell r="GY310" t="str">
            <v/>
          </cell>
          <cell r="GZ310" t="str">
            <v/>
          </cell>
          <cell r="HA310" t="str">
            <v/>
          </cell>
          <cell r="HB310" t="str">
            <v/>
          </cell>
          <cell r="HC310" t="str">
            <v/>
          </cell>
          <cell r="HD310" t="str">
            <v/>
          </cell>
          <cell r="HE310" t="str">
            <v/>
          </cell>
          <cell r="HF310" t="str">
            <v/>
          </cell>
          <cell r="HG310" t="str">
            <v/>
          </cell>
          <cell r="HH310" t="str">
            <v/>
          </cell>
          <cell r="HI310" t="str">
            <v/>
          </cell>
          <cell r="HJ310" t="str">
            <v/>
          </cell>
          <cell r="HK310" t="str">
            <v/>
          </cell>
          <cell r="HL310" t="str">
            <v/>
          </cell>
          <cell r="HM310" t="str">
            <v/>
          </cell>
          <cell r="HN310" t="str">
            <v/>
          </cell>
          <cell r="HO310" t="str">
            <v/>
          </cell>
          <cell r="HP310" t="str">
            <v/>
          </cell>
          <cell r="HQ310" t="str">
            <v/>
          </cell>
          <cell r="HR310" t="str">
            <v/>
          </cell>
          <cell r="HS310" t="str">
            <v/>
          </cell>
          <cell r="HT310" t="str">
            <v/>
          </cell>
          <cell r="HU310" t="str">
            <v/>
          </cell>
          <cell r="HV310" t="str">
            <v/>
          </cell>
          <cell r="HW310" t="str">
            <v/>
          </cell>
          <cell r="HX310" t="str">
            <v/>
          </cell>
          <cell r="HY310" t="str">
            <v/>
          </cell>
          <cell r="HZ310" t="str">
            <v/>
          </cell>
          <cell r="IA310" t="str">
            <v/>
          </cell>
          <cell r="IB310" t="str">
            <v/>
          </cell>
          <cell r="IC310" t="str">
            <v/>
          </cell>
          <cell r="ID310" t="str">
            <v/>
          </cell>
          <cell r="IE310" t="str">
            <v/>
          </cell>
          <cell r="IF310" t="str">
            <v/>
          </cell>
          <cell r="IG310" t="str">
            <v/>
          </cell>
          <cell r="IH310" t="str">
            <v/>
          </cell>
          <cell r="II310" t="str">
            <v/>
          </cell>
          <cell r="IJ310" t="str">
            <v/>
          </cell>
          <cell r="IK310" t="str">
            <v/>
          </cell>
          <cell r="IL310" t="str">
            <v/>
          </cell>
          <cell r="IM310" t="str">
            <v/>
          </cell>
          <cell r="IN310" t="str">
            <v/>
          </cell>
          <cell r="IO310" t="str">
            <v/>
          </cell>
          <cell r="IP310" t="str">
            <v/>
          </cell>
          <cell r="IQ310" t="str">
            <v/>
          </cell>
          <cell r="IR310" t="str">
            <v/>
          </cell>
          <cell r="IS310" t="str">
            <v/>
          </cell>
          <cell r="IT310" t="str">
            <v/>
          </cell>
          <cell r="IU310" t="str">
            <v/>
          </cell>
          <cell r="IV310" t="str">
            <v/>
          </cell>
          <cell r="IW310" t="str">
            <v/>
          </cell>
          <cell r="IX310" t="str">
            <v/>
          </cell>
          <cell r="IY310" t="str">
            <v/>
          </cell>
          <cell r="IZ310" t="str">
            <v/>
          </cell>
          <cell r="JA310" t="str">
            <v/>
          </cell>
          <cell r="JB310" t="str">
            <v/>
          </cell>
          <cell r="JC310" t="str">
            <v/>
          </cell>
          <cell r="JD310" t="str">
            <v/>
          </cell>
          <cell r="JE310" t="str">
            <v/>
          </cell>
          <cell r="JF310" t="str">
            <v/>
          </cell>
          <cell r="JG310" t="str">
            <v/>
          </cell>
          <cell r="JH310" t="str">
            <v/>
          </cell>
          <cell r="JI310" t="str">
            <v/>
          </cell>
          <cell r="JJ310" t="str">
            <v/>
          </cell>
          <cell r="JK310" t="str">
            <v/>
          </cell>
          <cell r="JL310" t="str">
            <v/>
          </cell>
          <cell r="JM310" t="str">
            <v/>
          </cell>
          <cell r="JN310" t="str">
            <v/>
          </cell>
          <cell r="JO310" t="str">
            <v/>
          </cell>
          <cell r="JP310" t="str">
            <v/>
          </cell>
          <cell r="JQ310" t="str">
            <v/>
          </cell>
          <cell r="JR310" t="str">
            <v/>
          </cell>
          <cell r="JS310" t="str">
            <v/>
          </cell>
          <cell r="JT310" t="str">
            <v/>
          </cell>
          <cell r="JU310" t="str">
            <v/>
          </cell>
          <cell r="JV310" t="str">
            <v/>
          </cell>
          <cell r="JW310" t="str">
            <v/>
          </cell>
        </row>
        <row r="311">
          <cell r="F311">
            <v>309</v>
          </cell>
          <cell r="H311">
            <v>2</v>
          </cell>
          <cell r="I311">
            <v>2</v>
          </cell>
          <cell r="J311">
            <v>9</v>
          </cell>
          <cell r="L311">
            <v>9</v>
          </cell>
          <cell r="M311">
            <v>6</v>
          </cell>
          <cell r="N311">
            <v>12</v>
          </cell>
          <cell r="O311">
            <v>13</v>
          </cell>
          <cell r="P311">
            <v>21</v>
          </cell>
          <cell r="Q311">
            <v>17</v>
          </cell>
          <cell r="R311">
            <v>9</v>
          </cell>
          <cell r="S311">
            <v>3</v>
          </cell>
          <cell r="T311">
            <v>46</v>
          </cell>
          <cell r="U311">
            <v>7</v>
          </cell>
          <cell r="V311">
            <v>12</v>
          </cell>
          <cell r="W311">
            <v>15</v>
          </cell>
          <cell r="X311">
            <v>40</v>
          </cell>
          <cell r="Y311">
            <v>29</v>
          </cell>
          <cell r="Z311">
            <v>26</v>
          </cell>
          <cell r="AA311">
            <v>11</v>
          </cell>
          <cell r="AB311">
            <v>21</v>
          </cell>
          <cell r="AC311">
            <v>26</v>
          </cell>
          <cell r="AD311">
            <v>18</v>
          </cell>
          <cell r="AE311">
            <v>16</v>
          </cell>
          <cell r="AF311">
            <v>28</v>
          </cell>
          <cell r="AG311">
            <v>27</v>
          </cell>
          <cell r="AH311">
            <v>30</v>
          </cell>
          <cell r="AI311">
            <v>28</v>
          </cell>
          <cell r="AJ311">
            <v>50</v>
          </cell>
          <cell r="AK311">
            <v>26</v>
          </cell>
          <cell r="AL311">
            <v>36</v>
          </cell>
          <cell r="AM311">
            <v>18</v>
          </cell>
          <cell r="AN311">
            <v>29</v>
          </cell>
          <cell r="AO311">
            <v>15</v>
          </cell>
          <cell r="AP311">
            <v>22</v>
          </cell>
          <cell r="AQ311">
            <v>26</v>
          </cell>
          <cell r="AR311">
            <v>36</v>
          </cell>
          <cell r="AS311">
            <v>30</v>
          </cell>
          <cell r="AT311">
            <v>20</v>
          </cell>
          <cell r="AU311">
            <v>23</v>
          </cell>
          <cell r="AV311">
            <v>45</v>
          </cell>
          <cell r="AW311">
            <v>32</v>
          </cell>
          <cell r="AX311">
            <v>29</v>
          </cell>
          <cell r="AY311">
            <v>28</v>
          </cell>
          <cell r="AZ311">
            <v>51</v>
          </cell>
          <cell r="BA311">
            <v>20</v>
          </cell>
          <cell r="BB311">
            <v>22</v>
          </cell>
          <cell r="BC311">
            <v>24</v>
          </cell>
          <cell r="BD311">
            <v>41</v>
          </cell>
          <cell r="BE311">
            <v>24</v>
          </cell>
          <cell r="BF311">
            <v>22</v>
          </cell>
          <cell r="BG311">
            <v>34</v>
          </cell>
          <cell r="BH311">
            <v>57</v>
          </cell>
          <cell r="BI311">
            <v>46</v>
          </cell>
          <cell r="BJ311">
            <v>39</v>
          </cell>
          <cell r="BK311">
            <v>18</v>
          </cell>
          <cell r="BL311">
            <v>47</v>
          </cell>
          <cell r="BM311">
            <v>41</v>
          </cell>
          <cell r="BN311">
            <v>12</v>
          </cell>
          <cell r="BO311">
            <v>33</v>
          </cell>
          <cell r="BP311">
            <v>45</v>
          </cell>
          <cell r="BQ311">
            <v>33</v>
          </cell>
          <cell r="BR311">
            <v>27</v>
          </cell>
          <cell r="BS311">
            <v>22</v>
          </cell>
          <cell r="BT311">
            <v>46</v>
          </cell>
          <cell r="BU311">
            <v>51</v>
          </cell>
          <cell r="BV311">
            <v>32</v>
          </cell>
          <cell r="BW311">
            <v>23</v>
          </cell>
          <cell r="BX311">
            <v>43</v>
          </cell>
          <cell r="BY311">
            <v>25</v>
          </cell>
          <cell r="BZ311">
            <v>25</v>
          </cell>
          <cell r="CA311">
            <v>26</v>
          </cell>
          <cell r="CB311">
            <v>54</v>
          </cell>
          <cell r="CC311">
            <v>31</v>
          </cell>
          <cell r="CD311">
            <v>27</v>
          </cell>
          <cell r="CE311">
            <v>34</v>
          </cell>
          <cell r="CF311">
            <v>59</v>
          </cell>
          <cell r="CG311">
            <v>36</v>
          </cell>
          <cell r="CH311">
            <v>40</v>
          </cell>
          <cell r="CI311">
            <v>20</v>
          </cell>
          <cell r="CJ311">
            <v>35</v>
          </cell>
          <cell r="CK311">
            <v>28</v>
          </cell>
          <cell r="CL311">
            <v>22</v>
          </cell>
          <cell r="CM311">
            <v>28</v>
          </cell>
          <cell r="CN311">
            <v>51</v>
          </cell>
          <cell r="CO311">
            <v>23</v>
          </cell>
          <cell r="CP311">
            <v>29</v>
          </cell>
          <cell r="CQ311">
            <v>12</v>
          </cell>
          <cell r="CR311">
            <v>38</v>
          </cell>
          <cell r="CS311">
            <v>45</v>
          </cell>
          <cell r="CT311">
            <v>27</v>
          </cell>
          <cell r="CU311">
            <v>20</v>
          </cell>
          <cell r="CV311">
            <v>28</v>
          </cell>
          <cell r="CW311">
            <v>27</v>
          </cell>
          <cell r="CX311">
            <v>20</v>
          </cell>
          <cell r="CY311">
            <v>17</v>
          </cell>
          <cell r="CZ311">
            <v>40</v>
          </cell>
          <cell r="DA311">
            <v>28</v>
          </cell>
          <cell r="DB311">
            <v>28</v>
          </cell>
          <cell r="DC311">
            <v>31</v>
          </cell>
          <cell r="DD311">
            <v>29</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2.1686812309675634E-4</v>
          </cell>
          <cell r="T312">
            <v>3.326663934623822E-3</v>
          </cell>
          <cell r="U312">
            <v>5.0647717988682643E-4</v>
          </cell>
          <cell r="V312">
            <v>8.6876779767363298E-4</v>
          </cell>
          <cell r="W312">
            <v>1.0865300455738991E-3</v>
          </cell>
          <cell r="X312">
            <v>2.9008454755875723E-3</v>
          </cell>
          <cell r="Y312">
            <v>2.106237914098176E-3</v>
          </cell>
          <cell r="Z312">
            <v>1.8902331893444163E-3</v>
          </cell>
          <cell r="AA312">
            <v>8.0039534679250657E-4</v>
          </cell>
          <cell r="AB312">
            <v>1.5290844606791682E-3</v>
          </cell>
          <cell r="AC312">
            <v>1.8942958622992624E-3</v>
          </cell>
          <cell r="AD312">
            <v>1.3122163698992145E-3</v>
          </cell>
          <cell r="AE312">
            <v>1.1670845680419421E-3</v>
          </cell>
          <cell r="AF312">
            <v>2.0429195509225058E-3</v>
          </cell>
          <cell r="AG312">
            <v>1.9696767055333323E-3</v>
          </cell>
          <cell r="AH312">
            <v>2.1880907085159275E-3</v>
          </cell>
          <cell r="AI312">
            <v>2.0418394786017044E-3</v>
          </cell>
          <cell r="AJ312">
            <v>3.6433190636670008E-3</v>
          </cell>
          <cell r="AK312">
            <v>1.8923369451495219E-3</v>
          </cell>
          <cell r="AL312">
            <v>2.6177058716596981E-3</v>
          </cell>
          <cell r="AM312">
            <v>1.3072884356417666E-3</v>
          </cell>
          <cell r="AN312">
            <v>2.1029604607175445E-3</v>
          </cell>
          <cell r="AO312">
            <v>1.0859007848649561E-3</v>
          </cell>
          <cell r="AP312">
            <v>1.5899208653023863E-3</v>
          </cell>
          <cell r="AQ312">
            <v>1.876048512690386E-3</v>
          </cell>
          <cell r="AR312">
            <v>2.5944621445752017E-3</v>
          </cell>
          <cell r="AS312">
            <v>2.1600928839940118E-3</v>
          </cell>
          <cell r="AT312">
            <v>1.4388187298228156E-3</v>
          </cell>
          <cell r="AU312">
            <v>1.6530856100694475E-3</v>
          </cell>
          <cell r="AV312">
            <v>3.2308147935419603E-3</v>
          </cell>
          <cell r="AW312">
            <v>2.2950584522699563E-3</v>
          </cell>
          <cell r="AX312">
            <v>2.0778972635048395E-3</v>
          </cell>
          <cell r="AY312">
            <v>2.0048270985796161E-3</v>
          </cell>
          <cell r="AZ312">
            <v>3.6506473635704762E-3</v>
          </cell>
          <cell r="BA312">
            <v>1.43154102408866E-3</v>
          </cell>
          <cell r="BB312">
            <v>1.574643468510113E-3</v>
          </cell>
          <cell r="BC312">
            <v>1.7177416468848038E-3</v>
          </cell>
          <cell r="BD312">
            <v>2.934352802247285E-3</v>
          </cell>
          <cell r="BE312">
            <v>1.717439464731367E-3</v>
          </cell>
          <cell r="BF312">
            <v>1.5739862991647141E-3</v>
          </cell>
          <cell r="BG312">
            <v>2.4324010123080685E-3</v>
          </cell>
          <cell r="BH312">
            <v>4.0812795169292548E-3</v>
          </cell>
          <cell r="BI312">
            <v>3.2989197830601662E-3</v>
          </cell>
          <cell r="BJ312">
            <v>2.8015731910996174E-3</v>
          </cell>
          <cell r="BK312">
            <v>1.2952824135428972E-3</v>
          </cell>
          <cell r="BL312">
            <v>3.3896878962899743E-3</v>
          </cell>
          <cell r="BM312">
            <v>2.9647752164075002E-3</v>
          </cell>
          <cell r="BN312">
            <v>8.7024838339276004E-4</v>
          </cell>
          <cell r="BO312">
            <v>2.4009239919605425E-3</v>
          </cell>
          <cell r="BP312">
            <v>3.2862206940619818E-3</v>
          </cell>
          <cell r="BQ312">
            <v>2.4197761707042097E-3</v>
          </cell>
          <cell r="BR312">
            <v>1.9875105816535596E-3</v>
          </cell>
          <cell r="BS312">
            <v>1.6252905052868115E-3</v>
          </cell>
          <cell r="BT312">
            <v>3.4096594664377085E-3</v>
          </cell>
          <cell r="BU312">
            <v>3.7924912391593311E-3</v>
          </cell>
          <cell r="BV312">
            <v>2.3870725104356721E-3</v>
          </cell>
          <cell r="BW312">
            <v>1.7207358015916805E-3</v>
          </cell>
          <cell r="BX312">
            <v>3.2276325377886337E-3</v>
          </cell>
          <cell r="BY312">
            <v>1.8834401662449853E-3</v>
          </cell>
          <cell r="BZ312">
            <v>1.8894483755467592E-3</v>
          </cell>
          <cell r="CA312">
            <v>1.97051179622887E-3</v>
          </cell>
          <cell r="CB312">
            <v>4.1039931600114002E-3</v>
          </cell>
          <cell r="CC312">
            <v>2.3628273897426614E-3</v>
          </cell>
          <cell r="CD312">
            <v>2.0647134732112984E-3</v>
          </cell>
          <cell r="CE312">
            <v>2.6095048656392806E-3</v>
          </cell>
          <cell r="CF312">
            <v>4.5449584983662545E-3</v>
          </cell>
          <cell r="CG312">
            <v>2.7828954996972316E-3</v>
          </cell>
          <cell r="CH312">
            <v>3.1028297160587597E-3</v>
          </cell>
          <cell r="CI312">
            <v>1.5571068953883684E-3</v>
          </cell>
          <cell r="CJ312">
            <v>2.7347577948736313E-3</v>
          </cell>
          <cell r="CK312">
            <v>2.1958129245810147E-3</v>
          </cell>
          <cell r="CL312">
            <v>1.7321698051308968E-3</v>
          </cell>
          <cell r="CM312">
            <v>2.2134314445604593E-3</v>
          </cell>
          <cell r="CN312">
            <v>4.0479135386833698E-3</v>
          </cell>
          <cell r="CO312">
            <v>1.8330709916515571E-3</v>
          </cell>
          <cell r="CP312">
            <v>2.3204718292719521E-3</v>
          </cell>
          <cell r="CQ312">
            <v>9.638715507287606E-4</v>
          </cell>
          <cell r="CR312">
            <v>3.0633015135127875E-3</v>
          </cell>
          <cell r="CS312">
            <v>3.6403962638747976E-3</v>
          </cell>
          <cell r="CT312">
            <v>2.1917363422355712E-3</v>
          </cell>
          <cell r="CU312">
            <v>1.6286423908470299E-3</v>
          </cell>
          <cell r="CV312">
            <v>2.2858620114905386E-3</v>
          </cell>
          <cell r="CW312">
            <v>2.2087846912132638E-3</v>
          </cell>
          <cell r="CX312">
            <v>1.6395458458007132E-3</v>
          </cell>
          <cell r="CY312">
            <v>1.3963134586821265E-3</v>
          </cell>
          <cell r="CZ312">
            <v>3.2917069557882607E-3</v>
          </cell>
          <cell r="DA312">
            <v>2.3086516031730221E-3</v>
          </cell>
          <cell r="DB312">
            <v>2.3127832901407288E-3</v>
          </cell>
          <cell r="DC312">
            <v>2.5649069704104886E-3</v>
          </cell>
          <cell r="DD312">
            <v>2.4036220097180924E-3</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I313">
            <v>1</v>
          </cell>
          <cell r="K313">
            <v>1</v>
          </cell>
          <cell r="M313">
            <v>1</v>
          </cell>
          <cell r="BJ313">
            <v>2</v>
          </cell>
          <cell r="BK313">
            <v>1</v>
          </cell>
          <cell r="BL313">
            <v>5</v>
          </cell>
          <cell r="BM313">
            <v>3</v>
          </cell>
          <cell r="BN313">
            <v>146</v>
          </cell>
          <cell r="BO313">
            <v>4</v>
          </cell>
          <cell r="BP313">
            <v>2</v>
          </cell>
          <cell r="BQ313">
            <v>5</v>
          </cell>
          <cell r="BR313">
            <v>2</v>
          </cell>
          <cell r="BS313">
            <v>5</v>
          </cell>
          <cell r="BT313">
            <v>49</v>
          </cell>
          <cell r="BU313">
            <v>6</v>
          </cell>
          <cell r="BV313">
            <v>8</v>
          </cell>
          <cell r="BW313">
            <v>3</v>
          </cell>
          <cell r="BX313">
            <v>196</v>
          </cell>
          <cell r="BY313">
            <v>3</v>
          </cell>
          <cell r="BZ313">
            <v>2</v>
          </cell>
          <cell r="CA313">
            <v>2</v>
          </cell>
          <cell r="CB313">
            <v>3</v>
          </cell>
          <cell r="CC313">
            <v>8</v>
          </cell>
          <cell r="CD313">
            <v>62</v>
          </cell>
          <cell r="CE313">
            <v>2</v>
          </cell>
          <cell r="CG313">
            <v>4</v>
          </cell>
          <cell r="CH313">
            <v>5</v>
          </cell>
          <cell r="CI313">
            <v>2</v>
          </cell>
          <cell r="CJ313">
            <v>183</v>
          </cell>
          <cell r="CK313">
            <v>4</v>
          </cell>
          <cell r="CM313">
            <v>1</v>
          </cell>
          <cell r="CN313">
            <v>2</v>
          </cell>
          <cell r="CO313">
            <v>7</v>
          </cell>
          <cell r="CP313">
            <v>27</v>
          </cell>
          <cell r="CQ313">
            <v>1</v>
          </cell>
          <cell r="CR313">
            <v>1</v>
          </cell>
          <cell r="CS313">
            <v>1</v>
          </cell>
          <cell r="CT313">
            <v>2</v>
          </cell>
          <cell r="CV313">
            <v>9</v>
          </cell>
          <cell r="CW313">
            <v>1</v>
          </cell>
          <cell r="CZ313">
            <v>0</v>
          </cell>
          <cell r="DA313">
            <v>1</v>
          </cell>
          <cell r="DB313">
            <v>0</v>
          </cell>
          <cell r="DC313">
            <v>0</v>
          </cell>
          <cell r="DD313">
            <v>0</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1.4367042005639064E-4</v>
          </cell>
          <cell r="BK314">
            <v>7.1960134085716511E-5</v>
          </cell>
          <cell r="BL314">
            <v>3.6060509534999727E-4</v>
          </cell>
          <cell r="BM314">
            <v>2.1693477193225611E-4</v>
          </cell>
          <cell r="BN314">
            <v>1.0588021997945247E-2</v>
          </cell>
          <cell r="BO314">
            <v>2.9102108993461117E-4</v>
          </cell>
          <cell r="BP314">
            <v>1.4605425306942141E-4</v>
          </cell>
          <cell r="BQ314">
            <v>3.6663275313700148E-4</v>
          </cell>
          <cell r="BR314">
            <v>1.4722300604841184E-4</v>
          </cell>
          <cell r="BS314">
            <v>3.693842057470026E-4</v>
          </cell>
          <cell r="BT314">
            <v>3.6320285620749506E-3</v>
          </cell>
          <cell r="BU314">
            <v>4.461754399010978E-4</v>
          </cell>
          <cell r="BV314">
            <v>5.9676812760891802E-4</v>
          </cell>
          <cell r="BW314">
            <v>2.2444380020761052E-4</v>
          </cell>
          <cell r="BX314">
            <v>1.4711999474571446E-2</v>
          </cell>
          <cell r="BY314">
            <v>2.2601281994939822E-4</v>
          </cell>
          <cell r="BZ314">
            <v>1.5115587004374073E-4</v>
          </cell>
          <cell r="CA314">
            <v>1.5157783047914386E-4</v>
          </cell>
          <cell r="CB314">
            <v>2.2799962000063335E-4</v>
          </cell>
          <cell r="CC314">
            <v>6.0976190703036423E-4</v>
          </cell>
          <cell r="CD314">
            <v>4.7411939014481673E-3</v>
          </cell>
          <cell r="CE314">
            <v>1.5350028621407535E-4</v>
          </cell>
          <cell r="CF314">
            <v>0</v>
          </cell>
          <cell r="CG314">
            <v>3.0921061107747018E-4</v>
          </cell>
          <cell r="CH314">
            <v>3.8785371450734496E-4</v>
          </cell>
          <cell r="CI314">
            <v>1.5571068953883682E-4</v>
          </cell>
          <cell r="CJ314">
            <v>1.4298876470339271E-2</v>
          </cell>
          <cell r="CK314">
            <v>3.136875606544307E-4</v>
          </cell>
          <cell r="CL314">
            <v>0</v>
          </cell>
          <cell r="CM314">
            <v>7.9051123020016401E-5</v>
          </cell>
          <cell r="CN314">
            <v>1.5874170739934782E-4</v>
          </cell>
          <cell r="CO314">
            <v>5.57891171372213E-4</v>
          </cell>
          <cell r="CP314">
            <v>2.1604392893221623E-3</v>
          </cell>
          <cell r="CQ314">
            <v>8.0322629227396716E-5</v>
          </cell>
          <cell r="CR314">
            <v>8.0613197724020718E-5</v>
          </cell>
          <cell r="CS314">
            <v>8.0897694752773278E-5</v>
          </cell>
          <cell r="CT314">
            <v>1.6235084016559786E-4</v>
          </cell>
          <cell r="CU314">
            <v>0</v>
          </cell>
          <cell r="CV314">
            <v>7.3474136083624447E-4</v>
          </cell>
          <cell r="CW314">
            <v>8.1806840415306068E-5</v>
          </cell>
          <cell r="CX314">
            <v>0</v>
          </cell>
          <cell r="CY314">
            <v>0</v>
          </cell>
          <cell r="CZ314">
            <v>0</v>
          </cell>
          <cell r="DA314">
            <v>8.2451842970465066E-5</v>
          </cell>
          <cell r="DB314">
            <v>0</v>
          </cell>
          <cell r="DC314">
            <v>0</v>
          </cell>
          <cell r="DD314">
            <v>0</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H315">
            <v>57</v>
          </cell>
          <cell r="I315">
            <v>12</v>
          </cell>
          <cell r="J315">
            <v>21</v>
          </cell>
          <cell r="K315">
            <v>26</v>
          </cell>
          <cell r="L315">
            <v>47</v>
          </cell>
          <cell r="M315">
            <v>21</v>
          </cell>
          <cell r="N315">
            <v>23</v>
          </cell>
          <cell r="O315">
            <v>24</v>
          </cell>
          <cell r="P315">
            <v>34</v>
          </cell>
          <cell r="Q315">
            <v>10</v>
          </cell>
          <cell r="R315">
            <v>8</v>
          </cell>
          <cell r="S315">
            <v>14</v>
          </cell>
          <cell r="T315">
            <v>19</v>
          </cell>
          <cell r="U315">
            <v>25</v>
          </cell>
          <cell r="V315">
            <v>3</v>
          </cell>
          <cell r="W315">
            <v>4</v>
          </cell>
          <cell r="X315">
            <v>1</v>
          </cell>
          <cell r="Y315">
            <v>10</v>
          </cell>
          <cell r="Z315">
            <v>2</v>
          </cell>
          <cell r="AA315">
            <v>6</v>
          </cell>
          <cell r="AB315">
            <v>5</v>
          </cell>
          <cell r="AC315">
            <v>6</v>
          </cell>
          <cell r="AD315">
            <v>6</v>
          </cell>
          <cell r="AE315">
            <v>5</v>
          </cell>
          <cell r="AF315">
            <v>5</v>
          </cell>
          <cell r="AG315">
            <v>6</v>
          </cell>
          <cell r="AH315">
            <v>9</v>
          </cell>
          <cell r="AI315">
            <v>7</v>
          </cell>
          <cell r="AJ315">
            <v>8</v>
          </cell>
          <cell r="AK315">
            <v>4</v>
          </cell>
          <cell r="AL315">
            <v>2</v>
          </cell>
          <cell r="AM315">
            <v>5</v>
          </cell>
          <cell r="AN315">
            <v>2</v>
          </cell>
          <cell r="AO315">
            <v>5</v>
          </cell>
          <cell r="AP315">
            <v>2</v>
          </cell>
          <cell r="AQ315">
            <v>7</v>
          </cell>
          <cell r="AR315">
            <v>7</v>
          </cell>
          <cell r="AS315">
            <v>3</v>
          </cell>
          <cell r="AT315">
            <v>3</v>
          </cell>
          <cell r="AU315">
            <v>7</v>
          </cell>
          <cell r="AV315">
            <v>2</v>
          </cell>
          <cell r="AW315">
            <v>6</v>
          </cell>
          <cell r="AX315">
            <v>4</v>
          </cell>
          <cell r="AY315">
            <v>1</v>
          </cell>
          <cell r="AZ315">
            <v>6</v>
          </cell>
          <cell r="BA315">
            <v>3</v>
          </cell>
          <cell r="BB315">
            <v>2</v>
          </cell>
          <cell r="BC315">
            <v>3</v>
          </cell>
          <cell r="BD315">
            <v>5</v>
          </cell>
          <cell r="BE315">
            <v>5</v>
          </cell>
          <cell r="BF315">
            <v>3</v>
          </cell>
          <cell r="BG315">
            <v>8</v>
          </cell>
          <cell r="BH315">
            <v>3</v>
          </cell>
          <cell r="BI315">
            <v>5</v>
          </cell>
          <cell r="BJ315">
            <v>4</v>
          </cell>
          <cell r="BK315">
            <v>4</v>
          </cell>
          <cell r="BL315">
            <v>5</v>
          </cell>
          <cell r="BM315">
            <v>6</v>
          </cell>
          <cell r="BN315">
            <v>2</v>
          </cell>
          <cell r="BO315">
            <v>3</v>
          </cell>
          <cell r="BP315">
            <v>2</v>
          </cell>
          <cell r="BQ315">
            <v>6</v>
          </cell>
          <cell r="BR315">
            <v>2</v>
          </cell>
          <cell r="BS315">
            <v>4</v>
          </cell>
          <cell r="BT315">
            <v>10</v>
          </cell>
          <cell r="BU315">
            <v>10</v>
          </cell>
          <cell r="BV315">
            <v>4</v>
          </cell>
          <cell r="BW315">
            <v>8</v>
          </cell>
          <cell r="BX315">
            <v>3</v>
          </cell>
          <cell r="BY315">
            <v>2</v>
          </cell>
          <cell r="BZ315">
            <v>4</v>
          </cell>
          <cell r="CA315">
            <v>5</v>
          </cell>
          <cell r="CB315">
            <v>4</v>
          </cell>
          <cell r="CC315">
            <v>3</v>
          </cell>
          <cell r="CD315">
            <v>7</v>
          </cell>
          <cell r="CE315">
            <v>10</v>
          </cell>
          <cell r="CF315">
            <v>10</v>
          </cell>
          <cell r="CG315">
            <v>7</v>
          </cell>
          <cell r="CH315">
            <v>10</v>
          </cell>
          <cell r="CI315">
            <v>3</v>
          </cell>
          <cell r="CJ315">
            <v>10</v>
          </cell>
          <cell r="CK315">
            <v>9</v>
          </cell>
          <cell r="CL315">
            <v>7</v>
          </cell>
          <cell r="CM315">
            <v>5</v>
          </cell>
          <cell r="CN315">
            <v>13</v>
          </cell>
          <cell r="CO315">
            <v>5</v>
          </cell>
          <cell r="CP315">
            <v>6</v>
          </cell>
          <cell r="CQ315">
            <v>11</v>
          </cell>
          <cell r="CR315">
            <v>14</v>
          </cell>
          <cell r="CS315">
            <v>14</v>
          </cell>
          <cell r="CT315">
            <v>9</v>
          </cell>
          <cell r="CU315">
            <v>7</v>
          </cell>
          <cell r="CV315">
            <v>17</v>
          </cell>
          <cell r="CW315">
            <v>16</v>
          </cell>
          <cell r="CX315">
            <v>6</v>
          </cell>
          <cell r="CY315">
            <v>7</v>
          </cell>
          <cell r="CZ315">
            <v>6</v>
          </cell>
          <cell r="DA315">
            <v>8</v>
          </cell>
          <cell r="DB315">
            <v>3</v>
          </cell>
          <cell r="DC315">
            <v>2</v>
          </cell>
          <cell r="DD315">
            <v>9</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1.0120512411181961E-3</v>
          </cell>
          <cell r="T316">
            <v>1.3740568425620135E-3</v>
          </cell>
          <cell r="U316">
            <v>1.8088470710243801E-3</v>
          </cell>
          <cell r="V316">
            <v>2.1719194941840825E-4</v>
          </cell>
          <cell r="W316">
            <v>2.8974134548637311E-4</v>
          </cell>
          <cell r="X316">
            <v>7.2521136889689301E-5</v>
          </cell>
          <cell r="Y316">
            <v>7.2628893589592278E-4</v>
          </cell>
          <cell r="Z316">
            <v>1.4540255302649357E-4</v>
          </cell>
          <cell r="AA316">
            <v>4.3657928006863992E-4</v>
          </cell>
          <cell r="AB316">
            <v>3.6406772873313529E-4</v>
          </cell>
          <cell r="AC316">
            <v>4.371451989921375E-4</v>
          </cell>
          <cell r="AD316">
            <v>4.374054566330715E-4</v>
          </cell>
          <cell r="AE316">
            <v>3.6471392751310692E-4</v>
          </cell>
          <cell r="AF316">
            <v>3.6480706266473319E-4</v>
          </cell>
          <cell r="AG316">
            <v>4.3770593456296276E-4</v>
          </cell>
          <cell r="AH316">
            <v>6.5642721255477826E-4</v>
          </cell>
          <cell r="AI316">
            <v>5.1045986965042611E-4</v>
          </cell>
          <cell r="AJ316">
            <v>5.8293105018672009E-4</v>
          </cell>
          <cell r="AK316">
            <v>2.9112876079223415E-4</v>
          </cell>
          <cell r="AL316">
            <v>1.4542810398109434E-4</v>
          </cell>
          <cell r="AM316">
            <v>3.6313567656715739E-4</v>
          </cell>
          <cell r="AN316">
            <v>1.4503175591155479E-4</v>
          </cell>
          <cell r="AO316">
            <v>3.6196692828831874E-4</v>
          </cell>
          <cell r="AP316">
            <v>1.445382604820351E-4</v>
          </cell>
          <cell r="AQ316">
            <v>5.0508998418587311E-4</v>
          </cell>
          <cell r="AR316">
            <v>5.0447875033406706E-4</v>
          </cell>
          <cell r="AS316">
            <v>2.1600928839940117E-4</v>
          </cell>
          <cell r="AT316">
            <v>2.1582280947342233E-4</v>
          </cell>
          <cell r="AU316">
            <v>5.0311301176026661E-4</v>
          </cell>
          <cell r="AV316">
            <v>1.4359176860186489E-4</v>
          </cell>
          <cell r="AW316">
            <v>4.3032345980061678E-4</v>
          </cell>
          <cell r="AX316">
            <v>2.8660651910411583E-4</v>
          </cell>
          <cell r="AY316">
            <v>7.1600967806414848E-5</v>
          </cell>
          <cell r="AZ316">
            <v>4.2948792512593841E-4</v>
          </cell>
          <cell r="BA316">
            <v>2.1473115361329902E-4</v>
          </cell>
          <cell r="BB316">
            <v>1.4314940622819208E-4</v>
          </cell>
          <cell r="BC316">
            <v>2.1471770586060048E-4</v>
          </cell>
          <cell r="BD316">
            <v>3.5784790271308354E-4</v>
          </cell>
          <cell r="BE316">
            <v>3.5779988848570141E-4</v>
          </cell>
          <cell r="BF316">
            <v>2.1463449534064283E-4</v>
          </cell>
          <cell r="BG316">
            <v>5.7232964995483963E-4</v>
          </cell>
          <cell r="BH316">
            <v>2.1480418510153973E-4</v>
          </cell>
          <cell r="BI316">
            <v>3.5857823728914853E-4</v>
          </cell>
          <cell r="BJ316">
            <v>2.8734084011278129E-4</v>
          </cell>
          <cell r="BK316">
            <v>2.8784053634286604E-4</v>
          </cell>
          <cell r="BL316">
            <v>3.6060509534999727E-4</v>
          </cell>
          <cell r="BM316">
            <v>4.3386954386451221E-4</v>
          </cell>
          <cell r="BN316">
            <v>1.4504139723212666E-4</v>
          </cell>
          <cell r="BO316">
            <v>2.1826581745095839E-4</v>
          </cell>
          <cell r="BP316">
            <v>1.4605425306942141E-4</v>
          </cell>
          <cell r="BQ316">
            <v>4.3995930376440178E-4</v>
          </cell>
          <cell r="BR316">
            <v>1.4722300604841184E-4</v>
          </cell>
          <cell r="BS316">
            <v>2.9550736459760208E-4</v>
          </cell>
          <cell r="BT316">
            <v>7.412303187908062E-4</v>
          </cell>
          <cell r="BU316">
            <v>7.4362573316849633E-4</v>
          </cell>
          <cell r="BV316">
            <v>2.9838406380445901E-4</v>
          </cell>
          <cell r="BW316">
            <v>5.9851680055362805E-4</v>
          </cell>
          <cell r="BX316">
            <v>2.2518366542711399E-4</v>
          </cell>
          <cell r="BY316">
            <v>1.5067521329959881E-4</v>
          </cell>
          <cell r="BZ316">
            <v>3.0231174008748147E-4</v>
          </cell>
          <cell r="CA316">
            <v>3.7894457619785959E-4</v>
          </cell>
          <cell r="CB316">
            <v>3.0399949333417776E-4</v>
          </cell>
          <cell r="CC316">
            <v>2.286607151363866E-4</v>
          </cell>
          <cell r="CD316">
            <v>5.3529608564737373E-4</v>
          </cell>
          <cell r="CE316">
            <v>7.6750143107037674E-4</v>
          </cell>
          <cell r="CF316">
            <v>7.7033194887563634E-4</v>
          </cell>
          <cell r="CG316">
            <v>5.4111856938557281E-4</v>
          </cell>
          <cell r="CH316">
            <v>7.7570742901468992E-4</v>
          </cell>
          <cell r="CI316">
            <v>2.3356603430825526E-4</v>
          </cell>
          <cell r="CJ316">
            <v>7.8135936996389461E-4</v>
          </cell>
          <cell r="CK316">
            <v>7.05797011472469E-4</v>
          </cell>
          <cell r="CL316">
            <v>5.5114493799619444E-4</v>
          </cell>
          <cell r="CM316">
            <v>3.9525561510008204E-4</v>
          </cell>
          <cell r="CN316">
            <v>1.0318210980957609E-3</v>
          </cell>
          <cell r="CO316">
            <v>3.98493693837295E-4</v>
          </cell>
          <cell r="CP316">
            <v>4.8009761984936934E-4</v>
          </cell>
          <cell r="CQ316">
            <v>8.8354892150136388E-4</v>
          </cell>
          <cell r="CR316">
            <v>1.12858476813629E-3</v>
          </cell>
          <cell r="CS316">
            <v>1.132567726538826E-3</v>
          </cell>
          <cell r="CT316">
            <v>7.3057878074519035E-4</v>
          </cell>
          <cell r="CU316">
            <v>5.700248367964605E-4</v>
          </cell>
          <cell r="CV316">
            <v>1.387844792690684E-3</v>
          </cell>
          <cell r="CW316">
            <v>1.3089094466448971E-3</v>
          </cell>
          <cell r="CX316">
            <v>4.9186375374021395E-4</v>
          </cell>
          <cell r="CY316">
            <v>5.7495260063381687E-4</v>
          </cell>
          <cell r="CZ316">
            <v>4.9375604336823916E-4</v>
          </cell>
          <cell r="DA316">
            <v>6.5961474376372052E-4</v>
          </cell>
          <cell r="DB316">
            <v>2.4779820965793525E-4</v>
          </cell>
          <cell r="DC316">
            <v>1.6547786905874118E-4</v>
          </cell>
          <cell r="DD316">
            <v>7.459516581883735E-4</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H317">
            <v>4</v>
          </cell>
          <cell r="I317">
            <v>2</v>
          </cell>
          <cell r="J317">
            <v>27</v>
          </cell>
          <cell r="K317">
            <v>19</v>
          </cell>
          <cell r="L317">
            <v>14</v>
          </cell>
          <cell r="M317">
            <v>22</v>
          </cell>
          <cell r="N317">
            <v>88</v>
          </cell>
          <cell r="O317">
            <v>8</v>
          </cell>
          <cell r="P317">
            <v>7</v>
          </cell>
          <cell r="Q317">
            <v>21</v>
          </cell>
          <cell r="R317">
            <v>13</v>
          </cell>
          <cell r="S317">
            <v>17</v>
          </cell>
          <cell r="T317">
            <v>3</v>
          </cell>
          <cell r="U317">
            <v>9</v>
          </cell>
          <cell r="V317">
            <v>14</v>
          </cell>
          <cell r="W317">
            <v>16</v>
          </cell>
          <cell r="X317">
            <v>10</v>
          </cell>
          <cell r="Y317">
            <v>19</v>
          </cell>
          <cell r="Z317">
            <v>15</v>
          </cell>
          <cell r="AA317">
            <v>9</v>
          </cell>
          <cell r="AB317">
            <v>5</v>
          </cell>
          <cell r="AC317">
            <v>11</v>
          </cell>
          <cell r="AD317">
            <v>12</v>
          </cell>
          <cell r="AE317">
            <v>14</v>
          </cell>
          <cell r="AF317">
            <v>8</v>
          </cell>
          <cell r="AG317">
            <v>15</v>
          </cell>
          <cell r="AH317">
            <v>14</v>
          </cell>
          <cell r="AI317">
            <v>8</v>
          </cell>
          <cell r="AJ317">
            <v>2</v>
          </cell>
          <cell r="AK317">
            <v>12</v>
          </cell>
          <cell r="AL317">
            <v>10</v>
          </cell>
          <cell r="AM317">
            <v>25</v>
          </cell>
          <cell r="AN317">
            <v>9</v>
          </cell>
          <cell r="AO317">
            <v>8</v>
          </cell>
          <cell r="AP317">
            <v>22</v>
          </cell>
          <cell r="AQ317">
            <v>2</v>
          </cell>
          <cell r="AR317">
            <v>13</v>
          </cell>
          <cell r="AS317">
            <v>12</v>
          </cell>
          <cell r="AT317">
            <v>1</v>
          </cell>
          <cell r="AU317">
            <v>2</v>
          </cell>
          <cell r="AV317">
            <v>14</v>
          </cell>
          <cell r="AW317">
            <v>15</v>
          </cell>
          <cell r="AX317">
            <v>7</v>
          </cell>
          <cell r="AY317">
            <v>10</v>
          </cell>
          <cell r="AZ317">
            <v>9</v>
          </cell>
          <cell r="BA317">
            <v>10</v>
          </cell>
          <cell r="BB317">
            <v>4</v>
          </cell>
          <cell r="BC317">
            <v>9</v>
          </cell>
          <cell r="BD317">
            <v>6</v>
          </cell>
          <cell r="BE317">
            <v>5</v>
          </cell>
          <cell r="BF317">
            <v>4</v>
          </cell>
          <cell r="BG317">
            <v>6</v>
          </cell>
          <cell r="BH317">
            <v>8</v>
          </cell>
          <cell r="BI317">
            <v>9</v>
          </cell>
          <cell r="BJ317">
            <v>1</v>
          </cell>
          <cell r="BK317">
            <v>8</v>
          </cell>
          <cell r="BM317">
            <v>4</v>
          </cell>
          <cell r="BN317">
            <v>2</v>
          </cell>
          <cell r="BO317">
            <v>5</v>
          </cell>
          <cell r="BP317">
            <v>6</v>
          </cell>
          <cell r="BQ317">
            <v>5</v>
          </cell>
          <cell r="BR317">
            <v>14</v>
          </cell>
          <cell r="BS317">
            <v>5</v>
          </cell>
          <cell r="BT317">
            <v>5</v>
          </cell>
          <cell r="BU317">
            <v>11</v>
          </cell>
          <cell r="BV317">
            <v>4</v>
          </cell>
          <cell r="BX317">
            <v>11</v>
          </cell>
          <cell r="BY317">
            <v>11</v>
          </cell>
          <cell r="BZ317">
            <v>7</v>
          </cell>
          <cell r="CA317">
            <v>7</v>
          </cell>
          <cell r="CB317">
            <v>4</v>
          </cell>
          <cell r="CC317">
            <v>13</v>
          </cell>
          <cell r="CD317">
            <v>4</v>
          </cell>
          <cell r="CE317">
            <v>5</v>
          </cell>
          <cell r="CF317">
            <v>14</v>
          </cell>
          <cell r="CG317">
            <v>4</v>
          </cell>
          <cell r="CH317">
            <v>6</v>
          </cell>
          <cell r="CI317">
            <v>2</v>
          </cell>
          <cell r="CJ317">
            <v>2</v>
          </cell>
          <cell r="CL317">
            <v>4</v>
          </cell>
          <cell r="CM317">
            <v>4</v>
          </cell>
          <cell r="CN317">
            <v>2</v>
          </cell>
          <cell r="CO317">
            <v>6</v>
          </cell>
          <cell r="CP317">
            <v>2</v>
          </cell>
          <cell r="CQ317">
            <v>5</v>
          </cell>
          <cell r="CR317">
            <v>4</v>
          </cell>
          <cell r="CS317">
            <v>3</v>
          </cell>
          <cell r="CT317">
            <v>1</v>
          </cell>
          <cell r="CU317">
            <v>5</v>
          </cell>
          <cell r="CV317">
            <v>7</v>
          </cell>
          <cell r="CW317">
            <v>4</v>
          </cell>
          <cell r="CX317">
            <v>3</v>
          </cell>
          <cell r="CZ317">
            <v>1</v>
          </cell>
          <cell r="DA317">
            <v>3</v>
          </cell>
          <cell r="DB317">
            <v>3</v>
          </cell>
          <cell r="DC317">
            <v>6</v>
          </cell>
          <cell r="DD317">
            <v>0</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cell r="G318">
            <v>0</v>
          </cell>
          <cell r="H318">
            <v>833</v>
          </cell>
          <cell r="I318">
            <v>1239</v>
          </cell>
          <cell r="J318">
            <v>1254</v>
          </cell>
          <cell r="K318">
            <v>1290</v>
          </cell>
          <cell r="L318">
            <v>1138</v>
          </cell>
          <cell r="M318">
            <v>1201</v>
          </cell>
          <cell r="N318">
            <v>1242</v>
          </cell>
          <cell r="O318">
            <v>1255</v>
          </cell>
          <cell r="P318">
            <v>768</v>
          </cell>
          <cell r="Q318">
            <v>1389</v>
          </cell>
          <cell r="R318">
            <v>1137</v>
          </cell>
          <cell r="S318">
            <v>1157</v>
          </cell>
          <cell r="T318">
            <v>1071</v>
          </cell>
          <cell r="U318">
            <v>1185</v>
          </cell>
          <cell r="V318">
            <v>1031</v>
          </cell>
          <cell r="W318">
            <v>1167</v>
          </cell>
          <cell r="X318">
            <v>894</v>
          </cell>
          <cell r="Y318">
            <v>1120</v>
          </cell>
          <cell r="Z318">
            <v>1111</v>
          </cell>
          <cell r="AA318">
            <v>974</v>
          </cell>
          <cell r="AB318">
            <v>651</v>
          </cell>
          <cell r="AC318">
            <v>905</v>
          </cell>
          <cell r="AD318">
            <v>971</v>
          </cell>
          <cell r="AE318">
            <v>794</v>
          </cell>
          <cell r="AF318">
            <v>840</v>
          </cell>
          <cell r="AG318">
            <v>822</v>
          </cell>
          <cell r="AH318">
            <v>859</v>
          </cell>
          <cell r="AI318">
            <v>861</v>
          </cell>
          <cell r="AJ318">
            <v>825</v>
          </cell>
          <cell r="AK318">
            <v>994</v>
          </cell>
          <cell r="AL318">
            <v>953</v>
          </cell>
          <cell r="AM318">
            <v>1010</v>
          </cell>
          <cell r="AN318">
            <v>711</v>
          </cell>
          <cell r="AO318">
            <v>993</v>
          </cell>
          <cell r="AP318">
            <v>824</v>
          </cell>
          <cell r="AQ318">
            <v>884</v>
          </cell>
          <cell r="AR318">
            <v>886</v>
          </cell>
          <cell r="AS318">
            <v>928</v>
          </cell>
          <cell r="AT318">
            <v>804</v>
          </cell>
          <cell r="AU318">
            <v>932</v>
          </cell>
          <cell r="AV318">
            <v>816</v>
          </cell>
          <cell r="AW318">
            <v>977</v>
          </cell>
          <cell r="AX318">
            <v>930</v>
          </cell>
          <cell r="AY318">
            <v>910</v>
          </cell>
          <cell r="AZ318">
            <v>715</v>
          </cell>
          <cell r="BA318">
            <v>895</v>
          </cell>
          <cell r="BB318">
            <v>803</v>
          </cell>
          <cell r="BC318">
            <v>911</v>
          </cell>
          <cell r="BD318">
            <v>878</v>
          </cell>
          <cell r="BE318">
            <v>978</v>
          </cell>
          <cell r="BF318">
            <v>920</v>
          </cell>
          <cell r="BG318">
            <v>1028</v>
          </cell>
          <cell r="BH318">
            <v>907</v>
          </cell>
          <cell r="BI318">
            <v>1088</v>
          </cell>
          <cell r="BJ318">
            <v>1011</v>
          </cell>
          <cell r="BK318">
            <v>1036</v>
          </cell>
          <cell r="BL318">
            <v>694</v>
          </cell>
          <cell r="BM318">
            <v>1134</v>
          </cell>
          <cell r="BN318">
            <v>1302</v>
          </cell>
          <cell r="BO318">
            <v>981</v>
          </cell>
          <cell r="BP318">
            <v>910</v>
          </cell>
          <cell r="BQ318">
            <v>1103</v>
          </cell>
          <cell r="BR318">
            <v>927</v>
          </cell>
          <cell r="BS318">
            <v>1008</v>
          </cell>
          <cell r="BT318">
            <v>1027</v>
          </cell>
          <cell r="BU318">
            <v>1208</v>
          </cell>
          <cell r="BV318">
            <v>1111</v>
          </cell>
          <cell r="BW318">
            <v>1020</v>
          </cell>
          <cell r="BX318">
            <v>2186</v>
          </cell>
          <cell r="BY318">
            <v>1115</v>
          </cell>
          <cell r="BZ318">
            <v>893</v>
          </cell>
          <cell r="CA318">
            <v>920</v>
          </cell>
          <cell r="CB318">
            <v>938</v>
          </cell>
          <cell r="CC318">
            <v>1079</v>
          </cell>
          <cell r="CD318">
            <v>1212</v>
          </cell>
          <cell r="CE318">
            <v>956</v>
          </cell>
          <cell r="CF318">
            <v>826</v>
          </cell>
          <cell r="CG318">
            <v>1038</v>
          </cell>
          <cell r="CH318">
            <v>1028</v>
          </cell>
          <cell r="CI318">
            <v>824</v>
          </cell>
          <cell r="CJ318">
            <v>3775</v>
          </cell>
          <cell r="CK318">
            <v>1003</v>
          </cell>
          <cell r="CL318">
            <v>824</v>
          </cell>
          <cell r="CM318">
            <v>748</v>
          </cell>
          <cell r="CN318">
            <v>800</v>
          </cell>
          <cell r="CO318">
            <v>855</v>
          </cell>
          <cell r="CP318">
            <v>1343</v>
          </cell>
          <cell r="CQ318">
            <v>922</v>
          </cell>
          <cell r="CR318">
            <v>672</v>
          </cell>
          <cell r="CS318">
            <v>950</v>
          </cell>
          <cell r="CT318">
            <v>820</v>
          </cell>
          <cell r="CU318">
            <v>727</v>
          </cell>
          <cell r="CV318">
            <v>1281</v>
          </cell>
          <cell r="CW318">
            <v>907</v>
          </cell>
          <cell r="CX318">
            <v>828</v>
          </cell>
          <cell r="CY318">
            <v>960</v>
          </cell>
          <cell r="CZ318">
            <v>801</v>
          </cell>
          <cell r="DA318">
            <v>818</v>
          </cell>
          <cell r="DB318">
            <v>969</v>
          </cell>
          <cell r="DC318">
            <v>825</v>
          </cell>
          <cell r="DD318">
            <v>685</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
          </cell>
          <cell r="ET318" t="str">
            <v/>
          </cell>
          <cell r="EU318" t="str">
            <v/>
          </cell>
          <cell r="EV318" t="str">
            <v/>
          </cell>
          <cell r="EW318" t="str">
            <v/>
          </cell>
          <cell r="EX318" t="str">
            <v/>
          </cell>
          <cell r="EY318" t="str">
            <v/>
          </cell>
          <cell r="EZ318" t="str">
            <v/>
          </cell>
          <cell r="FA318" t="str">
            <v/>
          </cell>
          <cell r="FB318" t="str">
            <v/>
          </cell>
          <cell r="FC318" t="str">
            <v/>
          </cell>
          <cell r="FD318" t="str">
            <v/>
          </cell>
          <cell r="FE318" t="str">
            <v/>
          </cell>
          <cell r="FF318" t="str">
            <v/>
          </cell>
          <cell r="FG318" t="str">
            <v/>
          </cell>
          <cell r="FH318" t="str">
            <v/>
          </cell>
          <cell r="FI318" t="str">
            <v/>
          </cell>
          <cell r="FJ318" t="str">
            <v/>
          </cell>
          <cell r="FK318" t="str">
            <v/>
          </cell>
          <cell r="FL318" t="str">
            <v/>
          </cell>
          <cell r="FM318" t="str">
            <v/>
          </cell>
          <cell r="FN318" t="str">
            <v/>
          </cell>
          <cell r="FO318" t="str">
            <v/>
          </cell>
          <cell r="FP318" t="str">
            <v/>
          </cell>
          <cell r="FQ318" t="str">
            <v/>
          </cell>
          <cell r="FR318" t="str">
            <v/>
          </cell>
          <cell r="FS318" t="str">
            <v/>
          </cell>
          <cell r="FT318" t="str">
            <v/>
          </cell>
          <cell r="FU318" t="str">
            <v/>
          </cell>
          <cell r="FV318" t="str">
            <v/>
          </cell>
          <cell r="FW318" t="str">
            <v/>
          </cell>
          <cell r="FX318" t="str">
            <v/>
          </cell>
          <cell r="FY318" t="str">
            <v/>
          </cell>
          <cell r="FZ318" t="str">
            <v/>
          </cell>
          <cell r="GA318" t="str">
            <v/>
          </cell>
          <cell r="GB318" t="str">
            <v/>
          </cell>
          <cell r="GC318" t="str">
            <v/>
          </cell>
          <cell r="GD318" t="str">
            <v/>
          </cell>
          <cell r="GE318" t="str">
            <v/>
          </cell>
          <cell r="GF318" t="str">
            <v/>
          </cell>
          <cell r="GG318" t="str">
            <v/>
          </cell>
          <cell r="GH318" t="str">
            <v/>
          </cell>
          <cell r="GI318" t="str">
            <v/>
          </cell>
          <cell r="GJ318" t="str">
            <v/>
          </cell>
          <cell r="GK318" t="str">
            <v/>
          </cell>
          <cell r="GL318" t="str">
            <v/>
          </cell>
          <cell r="GM318" t="str">
            <v/>
          </cell>
          <cell r="GN318" t="str">
            <v/>
          </cell>
          <cell r="GO318" t="str">
            <v/>
          </cell>
          <cell r="GP318" t="str">
            <v/>
          </cell>
          <cell r="GQ318" t="str">
            <v/>
          </cell>
          <cell r="GR318" t="str">
            <v/>
          </cell>
          <cell r="GS318" t="str">
            <v/>
          </cell>
          <cell r="GT318" t="str">
            <v/>
          </cell>
          <cell r="GU318" t="str">
            <v/>
          </cell>
          <cell r="GV318" t="str">
            <v/>
          </cell>
          <cell r="GW318" t="str">
            <v/>
          </cell>
          <cell r="GX318" t="str">
            <v/>
          </cell>
          <cell r="GY318" t="str">
            <v/>
          </cell>
          <cell r="GZ318" t="str">
            <v/>
          </cell>
          <cell r="HA318" t="str">
            <v/>
          </cell>
          <cell r="HB318" t="str">
            <v/>
          </cell>
          <cell r="HC318" t="str">
            <v/>
          </cell>
          <cell r="HD318" t="str">
            <v/>
          </cell>
          <cell r="HE318" t="str">
            <v/>
          </cell>
          <cell r="HF318" t="str">
            <v/>
          </cell>
          <cell r="HG318" t="str">
            <v/>
          </cell>
          <cell r="HH318" t="str">
            <v/>
          </cell>
          <cell r="HI318" t="str">
            <v/>
          </cell>
          <cell r="HJ318" t="str">
            <v/>
          </cell>
          <cell r="HK318" t="str">
            <v/>
          </cell>
          <cell r="HL318" t="str">
            <v/>
          </cell>
          <cell r="HM318" t="str">
            <v/>
          </cell>
          <cell r="HN318" t="str">
            <v/>
          </cell>
          <cell r="HO318" t="str">
            <v/>
          </cell>
          <cell r="HP318" t="str">
            <v/>
          </cell>
          <cell r="HQ318" t="str">
            <v/>
          </cell>
          <cell r="HR318" t="str">
            <v/>
          </cell>
          <cell r="HS318" t="str">
            <v/>
          </cell>
          <cell r="HT318" t="str">
            <v/>
          </cell>
          <cell r="HU318" t="str">
            <v/>
          </cell>
          <cell r="HV318" t="str">
            <v/>
          </cell>
          <cell r="HW318" t="str">
            <v/>
          </cell>
          <cell r="HX318" t="str">
            <v/>
          </cell>
          <cell r="HY318" t="str">
            <v/>
          </cell>
          <cell r="HZ318" t="str">
            <v/>
          </cell>
          <cell r="IA318" t="str">
            <v/>
          </cell>
          <cell r="IB318" t="str">
            <v/>
          </cell>
          <cell r="IC318" t="str">
            <v/>
          </cell>
          <cell r="ID318" t="str">
            <v/>
          </cell>
          <cell r="IE318" t="str">
            <v/>
          </cell>
          <cell r="IF318" t="str">
            <v/>
          </cell>
          <cell r="IG318" t="str">
            <v/>
          </cell>
          <cell r="IH318" t="str">
            <v/>
          </cell>
          <cell r="II318" t="str">
            <v/>
          </cell>
          <cell r="IJ318" t="str">
            <v/>
          </cell>
          <cell r="IK318" t="str">
            <v/>
          </cell>
          <cell r="IL318" t="str">
            <v/>
          </cell>
          <cell r="IM318" t="str">
            <v/>
          </cell>
          <cell r="IN318" t="str">
            <v/>
          </cell>
          <cell r="IO318" t="str">
            <v/>
          </cell>
          <cell r="IP318" t="str">
            <v/>
          </cell>
          <cell r="IQ318" t="str">
            <v/>
          </cell>
          <cell r="IR318" t="str">
            <v/>
          </cell>
          <cell r="IS318" t="str">
            <v/>
          </cell>
          <cell r="IT318" t="str">
            <v/>
          </cell>
          <cell r="IU318" t="str">
            <v/>
          </cell>
          <cell r="IV318" t="str">
            <v/>
          </cell>
          <cell r="IW318" t="str">
            <v/>
          </cell>
          <cell r="IX318" t="str">
            <v/>
          </cell>
          <cell r="IY318" t="str">
            <v/>
          </cell>
          <cell r="IZ318" t="str">
            <v/>
          </cell>
          <cell r="JA318" t="str">
            <v/>
          </cell>
          <cell r="JB318" t="str">
            <v/>
          </cell>
          <cell r="JC318" t="str">
            <v/>
          </cell>
          <cell r="JD318" t="str">
            <v/>
          </cell>
          <cell r="JE318" t="str">
            <v/>
          </cell>
          <cell r="JF318" t="str">
            <v/>
          </cell>
          <cell r="JG318" t="str">
            <v/>
          </cell>
          <cell r="JH318" t="str">
            <v/>
          </cell>
          <cell r="JI318" t="str">
            <v/>
          </cell>
          <cell r="JJ318" t="str">
            <v/>
          </cell>
          <cell r="JK318" t="str">
            <v/>
          </cell>
          <cell r="JL318" t="str">
            <v/>
          </cell>
          <cell r="JM318" t="str">
            <v/>
          </cell>
          <cell r="JN318" t="str">
            <v/>
          </cell>
          <cell r="JO318" t="str">
            <v/>
          </cell>
          <cell r="JP318" t="str">
            <v/>
          </cell>
          <cell r="JQ318" t="str">
            <v/>
          </cell>
          <cell r="JR318" t="str">
            <v/>
          </cell>
          <cell r="JS318" t="str">
            <v/>
          </cell>
          <cell r="JT318" t="str">
            <v/>
          </cell>
          <cell r="JU318" t="str">
            <v/>
          </cell>
          <cell r="JV318" t="str">
            <v/>
          </cell>
          <cell r="JW318" t="str">
            <v/>
          </cell>
        </row>
        <row r="319">
          <cell r="F319">
            <v>317</v>
          </cell>
          <cell r="G319">
            <v>0</v>
          </cell>
          <cell r="H319">
            <v>626</v>
          </cell>
          <cell r="I319">
            <v>810</v>
          </cell>
          <cell r="J319">
            <v>863</v>
          </cell>
          <cell r="K319">
            <v>858</v>
          </cell>
          <cell r="L319">
            <v>775</v>
          </cell>
          <cell r="M319">
            <v>863</v>
          </cell>
          <cell r="N319">
            <v>839</v>
          </cell>
          <cell r="O319">
            <v>774</v>
          </cell>
          <cell r="P319">
            <v>548</v>
          </cell>
          <cell r="Q319">
            <v>1021</v>
          </cell>
          <cell r="R319">
            <v>749</v>
          </cell>
          <cell r="S319">
            <v>780</v>
          </cell>
          <cell r="T319">
            <v>692</v>
          </cell>
          <cell r="U319">
            <v>790</v>
          </cell>
          <cell r="V319">
            <v>759</v>
          </cell>
          <cell r="W319">
            <v>787</v>
          </cell>
          <cell r="X319">
            <v>675</v>
          </cell>
          <cell r="Y319">
            <v>823</v>
          </cell>
          <cell r="Z319">
            <v>676</v>
          </cell>
          <cell r="AA319">
            <v>603</v>
          </cell>
          <cell r="AB319">
            <v>468</v>
          </cell>
          <cell r="AC319">
            <v>624</v>
          </cell>
          <cell r="AD319">
            <v>674</v>
          </cell>
          <cell r="AE319">
            <v>525</v>
          </cell>
          <cell r="AF319">
            <v>585</v>
          </cell>
          <cell r="AG319">
            <v>545</v>
          </cell>
          <cell r="AH319">
            <v>607</v>
          </cell>
          <cell r="AI319">
            <v>548</v>
          </cell>
          <cell r="AJ319">
            <v>522</v>
          </cell>
          <cell r="AK319">
            <v>585</v>
          </cell>
          <cell r="AL319">
            <v>562</v>
          </cell>
          <cell r="AM319">
            <v>618</v>
          </cell>
          <cell r="AN319">
            <v>429</v>
          </cell>
          <cell r="AO319">
            <v>598</v>
          </cell>
          <cell r="AP319">
            <v>530</v>
          </cell>
          <cell r="AQ319">
            <v>608</v>
          </cell>
          <cell r="AR319">
            <v>602</v>
          </cell>
          <cell r="AS319">
            <v>659</v>
          </cell>
          <cell r="AT319">
            <v>630</v>
          </cell>
          <cell r="AU319">
            <v>727</v>
          </cell>
          <cell r="AV319">
            <v>652</v>
          </cell>
          <cell r="AW319">
            <v>730</v>
          </cell>
          <cell r="AX319">
            <v>667</v>
          </cell>
          <cell r="AY319">
            <v>650</v>
          </cell>
          <cell r="AZ319">
            <v>520</v>
          </cell>
          <cell r="BA319">
            <v>667</v>
          </cell>
          <cell r="BB319">
            <v>576</v>
          </cell>
          <cell r="BC319">
            <v>667</v>
          </cell>
          <cell r="BD319">
            <v>681</v>
          </cell>
          <cell r="BE319">
            <v>705</v>
          </cell>
          <cell r="BF319">
            <v>680</v>
          </cell>
          <cell r="BG319">
            <v>821</v>
          </cell>
          <cell r="BH319">
            <v>710</v>
          </cell>
          <cell r="BI319">
            <v>867</v>
          </cell>
          <cell r="BJ319">
            <v>729</v>
          </cell>
          <cell r="BK319">
            <v>733</v>
          </cell>
          <cell r="BL319">
            <v>529</v>
          </cell>
          <cell r="BM319">
            <v>873</v>
          </cell>
          <cell r="BN319">
            <v>1056</v>
          </cell>
          <cell r="BO319">
            <v>735</v>
          </cell>
          <cell r="BP319">
            <v>702</v>
          </cell>
          <cell r="BQ319">
            <v>810</v>
          </cell>
          <cell r="BR319">
            <v>710</v>
          </cell>
          <cell r="BS319">
            <v>785</v>
          </cell>
          <cell r="BT319">
            <v>842</v>
          </cell>
          <cell r="BU319">
            <v>1016</v>
          </cell>
          <cell r="BV319">
            <v>871</v>
          </cell>
          <cell r="BW319">
            <v>805</v>
          </cell>
          <cell r="BX319">
            <v>2073</v>
          </cell>
          <cell r="BY319">
            <v>905</v>
          </cell>
          <cell r="BZ319">
            <v>716</v>
          </cell>
          <cell r="CA319">
            <v>754</v>
          </cell>
          <cell r="CB319">
            <v>767</v>
          </cell>
          <cell r="CC319">
            <v>880</v>
          </cell>
          <cell r="CD319">
            <v>1051</v>
          </cell>
          <cell r="CE319">
            <v>774</v>
          </cell>
          <cell r="CF319">
            <v>709</v>
          </cell>
          <cell r="CG319">
            <v>855</v>
          </cell>
          <cell r="CH319">
            <v>872</v>
          </cell>
          <cell r="CI319">
            <v>687</v>
          </cell>
          <cell r="CJ319">
            <v>3604</v>
          </cell>
          <cell r="CK319">
            <v>862</v>
          </cell>
          <cell r="CL319">
            <v>682</v>
          </cell>
          <cell r="CM319">
            <v>630</v>
          </cell>
          <cell r="CN319">
            <v>702</v>
          </cell>
          <cell r="CO319">
            <v>727</v>
          </cell>
          <cell r="CP319">
            <v>1210</v>
          </cell>
          <cell r="CQ319">
            <v>785</v>
          </cell>
          <cell r="CR319">
            <v>556</v>
          </cell>
          <cell r="CS319">
            <v>833</v>
          </cell>
          <cell r="CT319">
            <v>666</v>
          </cell>
          <cell r="CU319">
            <v>544</v>
          </cell>
          <cell r="CV319">
            <v>1139</v>
          </cell>
          <cell r="CW319">
            <v>759</v>
          </cell>
          <cell r="CX319">
            <v>680</v>
          </cell>
          <cell r="CY319">
            <v>745</v>
          </cell>
          <cell r="CZ319">
            <v>641</v>
          </cell>
          <cell r="DA319">
            <v>657</v>
          </cell>
          <cell r="DB319">
            <v>742</v>
          </cell>
          <cell r="DC319">
            <v>647</v>
          </cell>
          <cell r="DD319">
            <v>544</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cell r="S320">
            <v>9.7178753360635441E-3</v>
          </cell>
          <cell r="T320">
            <v>8.6316622134538137E-3</v>
          </cell>
          <cell r="U320">
            <v>9.8632924773146887E-3</v>
          </cell>
          <cell r="V320">
            <v>9.4839682097552207E-3</v>
          </cell>
          <cell r="W320">
            <v>9.8405136573075508E-3</v>
          </cell>
          <cell r="X320">
            <v>8.4455276499797987E-3</v>
          </cell>
          <cell r="Y320">
            <v>1.0301928064878365E-2</v>
          </cell>
          <cell r="Z320">
            <v>8.4622658780930896E-3</v>
          </cell>
          <cell r="AA320">
            <v>7.5470596088378613E-3</v>
          </cell>
          <cell r="AB320">
            <v>5.8565092660279707E-3</v>
          </cell>
          <cell r="AC320">
            <v>7.8058828711012936E-3</v>
          </cell>
          <cell r="AD320">
            <v>8.4251579717119704E-3</v>
          </cell>
          <cell r="AE320">
            <v>6.5551971007299682E-3</v>
          </cell>
          <cell r="AF320">
            <v>7.2942340223024846E-3</v>
          </cell>
          <cell r="AG320">
            <v>6.7841056909725755E-3</v>
          </cell>
          <cell r="AH320">
            <v>7.5403219336515849E-3</v>
          </cell>
          <cell r="AI320">
            <v>6.7918658730429229E-3</v>
          </cell>
          <cell r="AJ320">
            <v>6.4531216357797986E-3</v>
          </cell>
          <cell r="AK320">
            <v>7.2126424676689713E-3</v>
          </cell>
          <cell r="AL320">
            <v>6.91049454507448E-3</v>
          </cell>
          <cell r="AM320">
            <v>7.5781651561770327E-3</v>
          </cell>
          <cell r="AN320">
            <v>5.2448674570645245E-3</v>
          </cell>
          <cell r="AO320">
            <v>7.2880316220948422E-3</v>
          </cell>
          <cell r="AP320">
            <v>6.439319538069946E-3</v>
          </cell>
          <cell r="AQ320">
            <v>7.3648242829239246E-3</v>
          </cell>
          <cell r="AR320">
            <v>7.2692913195665596E-3</v>
          </cell>
          <cell r="AS320">
            <v>7.9327263079017295E-3</v>
          </cell>
          <cell r="AT320">
            <v>7.5621438677865183E-3</v>
          </cell>
          <cell r="AU320">
            <v>8.7028390468575668E-3</v>
          </cell>
          <cell r="AV320">
            <v>7.7855665507223599E-3</v>
          </cell>
          <cell r="AW320">
            <v>8.6975774863802483E-3</v>
          </cell>
          <cell r="AX320">
            <v>7.9320365979649622E-3</v>
          </cell>
          <cell r="AY320">
            <v>7.7198066485350183E-3</v>
          </cell>
          <cell r="AZ320">
            <v>6.1715604800564152E-3</v>
          </cell>
          <cell r="BA320">
            <v>7.9143188954363623E-3</v>
          </cell>
          <cell r="BB320">
            <v>6.8351219656908914E-3</v>
          </cell>
          <cell r="BC320">
            <v>7.9188917113324556E-3</v>
          </cell>
          <cell r="BD320">
            <v>8.0932125755767605E-3</v>
          </cell>
          <cell r="BE320">
            <v>8.3901311825770892E-3</v>
          </cell>
          <cell r="BF320">
            <v>8.1054946015518652E-3</v>
          </cell>
          <cell r="BG320">
            <v>9.8039947397567818E-3</v>
          </cell>
          <cell r="BH320">
            <v>8.49636735420428E-3</v>
          </cell>
          <cell r="BI320">
            <v>1.0398109470984686E-2</v>
          </cell>
          <cell r="BJ320">
            <v>8.7611724227375856E-3</v>
          </cell>
          <cell r="BK320">
            <v>8.8253929712908841E-3</v>
          </cell>
          <cell r="BL320">
            <v>6.3801399550234301E-3</v>
          </cell>
          <cell r="BM320">
            <v>1.0548032514038368E-2</v>
          </cell>
          <cell r="BN320">
            <v>1.2784226330845324E-2</v>
          </cell>
          <cell r="BO320">
            <v>8.915921946258825E-3</v>
          </cell>
          <cell r="BP320">
            <v>8.5326850761575576E-3</v>
          </cell>
          <cell r="BQ320">
            <v>9.8654362613650442E-3</v>
          </cell>
          <cell r="BR320">
            <v>8.6656346560292277E-3</v>
          </cell>
          <cell r="BS320">
            <v>9.6015851789034226E-3</v>
          </cell>
          <cell r="BT320">
            <v>1.0320023900292881E-2</v>
          </cell>
          <cell r="BU320">
            <v>1.2479208995020393E-2</v>
          </cell>
          <cell r="BV320">
            <v>1.0724977489552843E-2</v>
          </cell>
          <cell r="BW320">
            <v>9.9391152026792398E-3</v>
          </cell>
          <cell r="BX320">
            <v>2.5682269157944509E-2</v>
          </cell>
          <cell r="BY320">
            <v>1.1258389366109138E-2</v>
          </cell>
          <cell r="BZ320">
            <v>8.9438511023671226E-3</v>
          </cell>
          <cell r="CA320">
            <v>9.4568874423446563E-3</v>
          </cell>
          <cell r="CB320">
            <v>9.6588446535818221E-3</v>
          </cell>
          <cell r="CC320">
            <v>1.1127602302022727E-2</v>
          </cell>
          <cell r="CD320">
            <v>1.3346928603138943E-2</v>
          </cell>
          <cell r="CE320">
            <v>9.8727847885982517E-3</v>
          </cell>
          <cell r="CF320">
            <v>9.0833095787919461E-3</v>
          </cell>
          <cell r="CG320">
            <v>1.1001282946885571E-2</v>
          </cell>
          <cell r="CH320">
            <v>1.1268418598490437E-2</v>
          </cell>
          <cell r="CI320">
            <v>8.9167510318511022E-3</v>
          </cell>
          <cell r="CJ320">
            <v>4.7025819184159448E-2</v>
          </cell>
          <cell r="CK320">
            <v>1.1315862883772829E-2</v>
          </cell>
          <cell r="CL320">
            <v>9.0069863574532144E-3</v>
          </cell>
          <cell r="CM320">
            <v>8.3716109371331886E-3</v>
          </cell>
          <cell r="CN320">
            <v>9.3887870643378224E-3</v>
          </cell>
          <cell r="CO320">
            <v>9.7882521899867892E-3</v>
          </cell>
          <cell r="CP320">
            <v>1.6403146873686731E-2</v>
          </cell>
          <cell r="CQ320">
            <v>1.0717180767097573E-2</v>
          </cell>
          <cell r="CR320">
            <v>7.6464305197097284E-3</v>
          </cell>
          <cell r="CS320">
            <v>1.1543071731945763E-2</v>
          </cell>
          <cell r="CT320">
            <v>9.3005772711906125E-3</v>
          </cell>
          <cell r="CU320">
            <v>7.6549233716138136E-3</v>
          </cell>
          <cell r="CV320">
            <v>1.6126891308079906E-2</v>
          </cell>
          <cell r="CW320">
            <v>1.0799620092415722E-2</v>
          </cell>
          <cell r="CX320">
            <v>9.7239228163626453E-3</v>
          </cell>
          <cell r="CY320">
            <v>1.0708491270603216E-2</v>
          </cell>
          <cell r="CZ320">
            <v>9.2615670253537209E-3</v>
          </cell>
          <cell r="DA320">
            <v>9.5407514975494653E-3</v>
          </cell>
          <cell r="DB320">
            <v>1.0826545463830656E-2</v>
          </cell>
          <cell r="DC320">
            <v>9.481804253988764E-3</v>
          </cell>
          <cell r="DD320">
            <v>8.0064709161387169E-3</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
          </cell>
          <cell r="ET320" t="str">
            <v/>
          </cell>
          <cell r="EU320" t="str">
            <v/>
          </cell>
          <cell r="EV320" t="str">
            <v/>
          </cell>
          <cell r="EW320" t="str">
            <v/>
          </cell>
          <cell r="EX320" t="str">
            <v/>
          </cell>
          <cell r="EY320" t="str">
            <v/>
          </cell>
          <cell r="EZ320" t="str">
            <v/>
          </cell>
          <cell r="FA320" t="str">
            <v/>
          </cell>
          <cell r="FB320" t="str">
            <v/>
          </cell>
          <cell r="FC320" t="str">
            <v/>
          </cell>
          <cell r="FD320" t="str">
            <v/>
          </cell>
          <cell r="FE320" t="str">
            <v/>
          </cell>
          <cell r="FF320" t="str">
            <v/>
          </cell>
          <cell r="FG320" t="str">
            <v/>
          </cell>
          <cell r="FH320" t="str">
            <v/>
          </cell>
          <cell r="FI320" t="str">
            <v/>
          </cell>
          <cell r="FJ320" t="str">
            <v/>
          </cell>
          <cell r="FK320" t="str">
            <v/>
          </cell>
          <cell r="FL320" t="str">
            <v/>
          </cell>
          <cell r="FM320" t="str">
            <v/>
          </cell>
          <cell r="FN320" t="str">
            <v/>
          </cell>
          <cell r="FO320" t="str">
            <v/>
          </cell>
          <cell r="FP320" t="str">
            <v/>
          </cell>
          <cell r="FQ320" t="str">
            <v/>
          </cell>
          <cell r="FR320" t="str">
            <v/>
          </cell>
          <cell r="FS320" t="str">
            <v/>
          </cell>
          <cell r="FT320" t="str">
            <v/>
          </cell>
          <cell r="FU320" t="str">
            <v/>
          </cell>
          <cell r="FV320" t="str">
            <v/>
          </cell>
          <cell r="FW320" t="str">
            <v/>
          </cell>
          <cell r="FX320" t="str">
            <v/>
          </cell>
          <cell r="FY320" t="str">
            <v/>
          </cell>
          <cell r="FZ320" t="str">
            <v/>
          </cell>
          <cell r="GA320" t="str">
            <v/>
          </cell>
          <cell r="GB320" t="str">
            <v/>
          </cell>
          <cell r="GC320" t="str">
            <v/>
          </cell>
          <cell r="GD320" t="str">
            <v/>
          </cell>
          <cell r="GE320" t="str">
            <v/>
          </cell>
          <cell r="GF320" t="str">
            <v/>
          </cell>
          <cell r="GG320" t="str">
            <v/>
          </cell>
          <cell r="GH320" t="str">
            <v/>
          </cell>
          <cell r="GI320" t="str">
            <v/>
          </cell>
          <cell r="GJ320" t="str">
            <v/>
          </cell>
          <cell r="GK320" t="str">
            <v/>
          </cell>
          <cell r="GL320" t="str">
            <v/>
          </cell>
          <cell r="GM320" t="str">
            <v/>
          </cell>
          <cell r="GN320" t="str">
            <v/>
          </cell>
          <cell r="GO320" t="str">
            <v/>
          </cell>
          <cell r="GP320" t="str">
            <v/>
          </cell>
          <cell r="GQ320" t="str">
            <v/>
          </cell>
          <cell r="GR320" t="str">
            <v/>
          </cell>
          <cell r="GS320" t="str">
            <v/>
          </cell>
          <cell r="GT320" t="str">
            <v/>
          </cell>
          <cell r="GU320" t="str">
            <v/>
          </cell>
          <cell r="GV320" t="str">
            <v/>
          </cell>
          <cell r="GW320" t="str">
            <v/>
          </cell>
          <cell r="GX320" t="str">
            <v/>
          </cell>
          <cell r="GY320" t="str">
            <v/>
          </cell>
          <cell r="GZ320" t="str">
            <v/>
          </cell>
          <cell r="HA320" t="str">
            <v/>
          </cell>
          <cell r="HB320" t="str">
            <v/>
          </cell>
          <cell r="HC320" t="str">
            <v/>
          </cell>
          <cell r="HD320" t="str">
            <v/>
          </cell>
          <cell r="HE320" t="str">
            <v/>
          </cell>
          <cell r="HF320" t="str">
            <v/>
          </cell>
          <cell r="HG320" t="str">
            <v/>
          </cell>
          <cell r="HH320" t="str">
            <v/>
          </cell>
          <cell r="HI320" t="str">
            <v/>
          </cell>
          <cell r="HJ320" t="str">
            <v/>
          </cell>
          <cell r="HK320" t="str">
            <v/>
          </cell>
          <cell r="HL320" t="str">
            <v/>
          </cell>
          <cell r="HM320" t="str">
            <v/>
          </cell>
          <cell r="HN320" t="str">
            <v/>
          </cell>
          <cell r="HO320" t="str">
            <v/>
          </cell>
          <cell r="HP320" t="str">
            <v/>
          </cell>
          <cell r="HQ320" t="str">
            <v/>
          </cell>
          <cell r="HR320" t="str">
            <v/>
          </cell>
          <cell r="HS320" t="str">
            <v/>
          </cell>
          <cell r="HT320" t="str">
            <v/>
          </cell>
          <cell r="HU320" t="str">
            <v/>
          </cell>
          <cell r="HV320" t="str">
            <v/>
          </cell>
          <cell r="HW320" t="str">
            <v/>
          </cell>
          <cell r="HX320" t="str">
            <v/>
          </cell>
          <cell r="HY320" t="str">
            <v/>
          </cell>
          <cell r="HZ320" t="str">
            <v/>
          </cell>
          <cell r="IA320" t="str">
            <v/>
          </cell>
          <cell r="IB320" t="str">
            <v/>
          </cell>
          <cell r="IC320" t="str">
            <v/>
          </cell>
          <cell r="ID320" t="str">
            <v/>
          </cell>
          <cell r="IE320" t="str">
            <v/>
          </cell>
          <cell r="IF320" t="str">
            <v/>
          </cell>
          <cell r="IG320" t="str">
            <v/>
          </cell>
          <cell r="IH320" t="str">
            <v/>
          </cell>
          <cell r="II320" t="str">
            <v/>
          </cell>
          <cell r="IJ320" t="str">
            <v/>
          </cell>
          <cell r="IK320" t="str">
            <v/>
          </cell>
          <cell r="IL320" t="str">
            <v/>
          </cell>
          <cell r="IM320" t="str">
            <v/>
          </cell>
          <cell r="IN320" t="str">
            <v/>
          </cell>
          <cell r="IO320" t="str">
            <v/>
          </cell>
          <cell r="IP320" t="str">
            <v/>
          </cell>
          <cell r="IQ320" t="str">
            <v/>
          </cell>
          <cell r="IR320" t="str">
            <v/>
          </cell>
          <cell r="IS320" t="str">
            <v/>
          </cell>
          <cell r="IT320" t="str">
            <v/>
          </cell>
          <cell r="IU320" t="str">
            <v/>
          </cell>
          <cell r="IV320" t="str">
            <v/>
          </cell>
          <cell r="IW320" t="str">
            <v/>
          </cell>
          <cell r="IX320" t="str">
            <v/>
          </cell>
          <cell r="IY320" t="str">
            <v/>
          </cell>
          <cell r="IZ320" t="str">
            <v/>
          </cell>
          <cell r="JA320" t="str">
            <v/>
          </cell>
          <cell r="JB320" t="str">
            <v/>
          </cell>
          <cell r="JC320" t="str">
            <v/>
          </cell>
          <cell r="JD320" t="str">
            <v/>
          </cell>
          <cell r="JE320" t="str">
            <v/>
          </cell>
          <cell r="JF320" t="str">
            <v/>
          </cell>
          <cell r="JG320" t="str">
            <v/>
          </cell>
          <cell r="JH320" t="str">
            <v/>
          </cell>
          <cell r="JI320" t="str">
            <v/>
          </cell>
          <cell r="JJ320" t="str">
            <v/>
          </cell>
          <cell r="JK320" t="str">
            <v/>
          </cell>
          <cell r="JL320" t="str">
            <v/>
          </cell>
          <cell r="JM320" t="str">
            <v/>
          </cell>
          <cell r="JN320" t="str">
            <v/>
          </cell>
          <cell r="JO320" t="str">
            <v/>
          </cell>
          <cell r="JP320" t="str">
            <v/>
          </cell>
          <cell r="JQ320" t="str">
            <v/>
          </cell>
          <cell r="JR320" t="str">
            <v/>
          </cell>
          <cell r="JS320" t="str">
            <v/>
          </cell>
          <cell r="JT320" t="str">
            <v/>
          </cell>
          <cell r="JU320" t="str">
            <v/>
          </cell>
          <cell r="JV320" t="str">
            <v/>
          </cell>
          <cell r="JW320" t="str">
            <v/>
          </cell>
        </row>
        <row r="321">
          <cell r="F321">
            <v>319</v>
          </cell>
          <cell r="H321">
            <v>31</v>
          </cell>
          <cell r="I321">
            <v>30</v>
          </cell>
          <cell r="J321">
            <v>31</v>
          </cell>
          <cell r="K321">
            <v>122</v>
          </cell>
          <cell r="L321">
            <v>102</v>
          </cell>
          <cell r="M321">
            <v>137</v>
          </cell>
          <cell r="N321">
            <v>110</v>
          </cell>
          <cell r="O321">
            <v>96</v>
          </cell>
          <cell r="P321">
            <v>114</v>
          </cell>
          <cell r="Q321">
            <v>289</v>
          </cell>
          <cell r="R321">
            <v>298</v>
          </cell>
          <cell r="S321">
            <v>337</v>
          </cell>
          <cell r="T321">
            <v>341</v>
          </cell>
          <cell r="U321">
            <v>405</v>
          </cell>
          <cell r="V321">
            <v>401</v>
          </cell>
          <cell r="W321">
            <v>437</v>
          </cell>
          <cell r="X321">
            <v>350</v>
          </cell>
          <cell r="Y321">
            <v>480</v>
          </cell>
          <cell r="Z321">
            <v>376</v>
          </cell>
          <cell r="AA321">
            <v>339</v>
          </cell>
          <cell r="AB321">
            <v>235</v>
          </cell>
          <cell r="AC321">
            <v>357</v>
          </cell>
          <cell r="AD321">
            <v>359</v>
          </cell>
          <cell r="AE321">
            <v>262</v>
          </cell>
          <cell r="AF321">
            <v>344</v>
          </cell>
          <cell r="AG321">
            <v>280</v>
          </cell>
          <cell r="AH321">
            <v>330</v>
          </cell>
          <cell r="AI321">
            <v>287</v>
          </cell>
          <cell r="AJ321">
            <v>239</v>
          </cell>
          <cell r="AK321">
            <v>336</v>
          </cell>
          <cell r="AL321">
            <v>273</v>
          </cell>
          <cell r="AM321">
            <v>279</v>
          </cell>
          <cell r="AN321">
            <v>192</v>
          </cell>
          <cell r="AO321">
            <v>369</v>
          </cell>
          <cell r="AP321">
            <v>261</v>
          </cell>
          <cell r="AQ321">
            <v>312</v>
          </cell>
          <cell r="AR321">
            <v>294</v>
          </cell>
          <cell r="AS321">
            <v>301</v>
          </cell>
          <cell r="AT321">
            <v>339</v>
          </cell>
          <cell r="AU321">
            <v>344</v>
          </cell>
          <cell r="AV321">
            <v>319</v>
          </cell>
          <cell r="AW321">
            <v>417</v>
          </cell>
          <cell r="AX321">
            <v>331</v>
          </cell>
          <cell r="AY321">
            <v>312</v>
          </cell>
          <cell r="AZ321">
            <v>180</v>
          </cell>
          <cell r="BA321">
            <v>376</v>
          </cell>
          <cell r="BB321">
            <v>266</v>
          </cell>
          <cell r="BC321">
            <v>302</v>
          </cell>
          <cell r="BD321">
            <v>310</v>
          </cell>
          <cell r="BE321">
            <v>353</v>
          </cell>
          <cell r="BF321">
            <v>358</v>
          </cell>
          <cell r="BG321">
            <v>399</v>
          </cell>
          <cell r="BH321">
            <v>356</v>
          </cell>
          <cell r="BI321">
            <v>495</v>
          </cell>
          <cell r="BJ321">
            <v>330</v>
          </cell>
          <cell r="BK321">
            <v>363</v>
          </cell>
          <cell r="BL321">
            <v>231</v>
          </cell>
          <cell r="BM321">
            <v>493</v>
          </cell>
          <cell r="BN321">
            <v>347</v>
          </cell>
          <cell r="BO321">
            <v>382</v>
          </cell>
          <cell r="BP321">
            <v>346</v>
          </cell>
          <cell r="BQ321">
            <v>432</v>
          </cell>
          <cell r="BR321">
            <v>372</v>
          </cell>
          <cell r="BS321">
            <v>413</v>
          </cell>
          <cell r="BT321">
            <v>406</v>
          </cell>
          <cell r="BU321">
            <v>550</v>
          </cell>
          <cell r="BV321">
            <v>416</v>
          </cell>
          <cell r="BW321">
            <v>452</v>
          </cell>
          <cell r="BX321">
            <v>232</v>
          </cell>
          <cell r="BY321">
            <v>521</v>
          </cell>
          <cell r="BZ321">
            <v>385</v>
          </cell>
          <cell r="CA321">
            <v>366</v>
          </cell>
          <cell r="CB321">
            <v>383</v>
          </cell>
          <cell r="CC321">
            <v>414</v>
          </cell>
          <cell r="CD321">
            <v>360</v>
          </cell>
          <cell r="CE321">
            <v>365</v>
          </cell>
          <cell r="CF321">
            <v>322</v>
          </cell>
          <cell r="CG321">
            <v>446</v>
          </cell>
          <cell r="CH321">
            <v>379</v>
          </cell>
          <cell r="CI321">
            <v>283</v>
          </cell>
          <cell r="CJ321">
            <v>182</v>
          </cell>
          <cell r="CK321">
            <v>436</v>
          </cell>
          <cell r="CL321">
            <v>289</v>
          </cell>
          <cell r="CM321">
            <v>205</v>
          </cell>
          <cell r="CN321">
            <v>287</v>
          </cell>
          <cell r="CO321">
            <v>260</v>
          </cell>
          <cell r="CP321">
            <v>384</v>
          </cell>
          <cell r="CQ321">
            <v>376</v>
          </cell>
          <cell r="CR321">
            <v>208</v>
          </cell>
          <cell r="CS321">
            <v>417</v>
          </cell>
          <cell r="CT321">
            <v>291</v>
          </cell>
          <cell r="CU321">
            <v>247</v>
          </cell>
          <cell r="CV321">
            <v>139</v>
          </cell>
          <cell r="CW321">
            <v>343</v>
          </cell>
          <cell r="CX321">
            <v>308</v>
          </cell>
          <cell r="CY321">
            <v>348</v>
          </cell>
          <cell r="CZ321">
            <v>343</v>
          </cell>
          <cell r="DA321">
            <v>275</v>
          </cell>
          <cell r="DB321">
            <v>337</v>
          </cell>
          <cell r="DC321">
            <v>273</v>
          </cell>
          <cell r="DD321">
            <v>288</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S322">
            <v>4.1986204977607876E-3</v>
          </cell>
          <cell r="T322">
            <v>4.2534636051846106E-3</v>
          </cell>
          <cell r="U322">
            <v>5.0564980421676569E-3</v>
          </cell>
          <cell r="V322">
            <v>5.010634060753417E-3</v>
          </cell>
          <cell r="W322">
            <v>5.4641734031047008E-3</v>
          </cell>
          <cell r="X322">
            <v>4.379162485174711E-3</v>
          </cell>
          <cell r="Y322">
            <v>6.0084149102571259E-3</v>
          </cell>
          <cell r="Z322">
            <v>4.7068224410695293E-3</v>
          </cell>
          <cell r="AA322">
            <v>4.2428743074561107E-3</v>
          </cell>
          <cell r="AB322">
            <v>2.9407685417020793E-3</v>
          </cell>
          <cell r="AC322">
            <v>4.4658656810627594E-3</v>
          </cell>
          <cell r="AD322">
            <v>4.4875841422026665E-3</v>
          </cell>
          <cell r="AE322">
            <v>3.2713555055071458E-3</v>
          </cell>
          <cell r="AF322">
            <v>4.2892589806359906E-3</v>
          </cell>
          <cell r="AG322">
            <v>3.4854120981143506E-3</v>
          </cell>
          <cell r="AH322">
            <v>4.0993512983608284E-3</v>
          </cell>
          <cell r="AI322">
            <v>3.5570538422688303E-3</v>
          </cell>
          <cell r="AJ322">
            <v>2.9545901742363445E-3</v>
          </cell>
          <cell r="AK322">
            <v>4.142645930148332E-3</v>
          </cell>
          <cell r="AL322">
            <v>3.3568772434258596E-3</v>
          </cell>
          <cell r="AM322">
            <v>3.4212104831284661E-3</v>
          </cell>
          <cell r="AN322">
            <v>2.3473532674974096E-3</v>
          </cell>
          <cell r="AO322">
            <v>4.4971298805234058E-3</v>
          </cell>
          <cell r="AP322">
            <v>3.1710611310118036E-3</v>
          </cell>
          <cell r="AQ322">
            <v>3.7793177241320138E-3</v>
          </cell>
          <cell r="AR322">
            <v>3.5501190165325059E-3</v>
          </cell>
          <cell r="AS322">
            <v>3.6232938067957826E-3</v>
          </cell>
          <cell r="AT322">
            <v>4.0691536050470314E-3</v>
          </cell>
          <cell r="AU322">
            <v>4.1179871143315035E-3</v>
          </cell>
          <cell r="AV322">
            <v>3.8091959044178414E-3</v>
          </cell>
          <cell r="AW322">
            <v>4.9683422079733752E-3</v>
          </cell>
          <cell r="AX322">
            <v>3.9362880268761658E-3</v>
          </cell>
          <cell r="AY322">
            <v>3.7055071912968089E-3</v>
          </cell>
          <cell r="AZ322">
            <v>2.136309396942605E-3</v>
          </cell>
          <cell r="BA322">
            <v>4.4614451344588794E-3</v>
          </cell>
          <cell r="BB322">
            <v>3.1564972966558634E-3</v>
          </cell>
          <cell r="BC322">
            <v>3.5854652126272885E-3</v>
          </cell>
          <cell r="BD322">
            <v>3.6841349462977914E-3</v>
          </cell>
          <cell r="BE322">
            <v>4.2010160389357619E-3</v>
          </cell>
          <cell r="BF322">
            <v>4.2673045108170115E-3</v>
          </cell>
          <cell r="BG322">
            <v>4.7646697943519558E-3</v>
          </cell>
          <cell r="BH322">
            <v>4.2601503916855268E-3</v>
          </cell>
          <cell r="BI322">
            <v>5.9366368951988694E-3</v>
          </cell>
          <cell r="BJ322">
            <v>3.9659628251075491E-3</v>
          </cell>
          <cell r="BK322">
            <v>4.370556137214994E-3</v>
          </cell>
          <cell r="BL322">
            <v>2.7860346495470934E-3</v>
          </cell>
          <cell r="BM322">
            <v>5.9566781551213237E-3</v>
          </cell>
          <cell r="BN322">
            <v>4.2008774022758788E-3</v>
          </cell>
          <cell r="BO322">
            <v>4.6338533108447226E-3</v>
          </cell>
          <cell r="BP322">
            <v>4.2055684278497363E-3</v>
          </cell>
          <cell r="BQ322">
            <v>5.2615660060613568E-3</v>
          </cell>
          <cell r="BR322">
            <v>4.5403043549899613E-3</v>
          </cell>
          <cell r="BS322">
            <v>5.0515346227861316E-3</v>
          </cell>
          <cell r="BT322">
            <v>4.9761635433716268E-3</v>
          </cell>
          <cell r="BU322">
            <v>6.7554773102964727E-3</v>
          </cell>
          <cell r="BV322">
            <v>5.1223773084431486E-3</v>
          </cell>
          <cell r="BW322">
            <v>5.580720585852194E-3</v>
          </cell>
          <cell r="BX322">
            <v>2.8742336925437172E-3</v>
          </cell>
          <cell r="BY322">
            <v>6.4813490162904542E-3</v>
          </cell>
          <cell r="BZ322">
            <v>4.8091936793454504E-3</v>
          </cell>
          <cell r="CA322">
            <v>4.5904785197588118E-3</v>
          </cell>
          <cell r="CB322">
            <v>4.8231258178902713E-3</v>
          </cell>
          <cell r="CC322">
            <v>5.2350310829970556E-3</v>
          </cell>
          <cell r="CD322">
            <v>4.5717357727212363E-3</v>
          </cell>
          <cell r="CE322">
            <v>4.6557706044423278E-3</v>
          </cell>
          <cell r="CF322">
            <v>4.1252830527094587E-3</v>
          </cell>
          <cell r="CG322">
            <v>5.7386809290186722E-3</v>
          </cell>
          <cell r="CH322">
            <v>4.8976268908576554E-3</v>
          </cell>
          <cell r="CI322">
            <v>3.6731303377203228E-3</v>
          </cell>
          <cell r="CJ322">
            <v>2.3747777723410156E-3</v>
          </cell>
          <cell r="CK322">
            <v>5.7235686975927536E-3</v>
          </cell>
          <cell r="CL322">
            <v>3.8167434857829608E-3</v>
          </cell>
          <cell r="CM322">
            <v>2.724095622400482E-3</v>
          </cell>
          <cell r="CN322">
            <v>3.8384357371295651E-3</v>
          </cell>
          <cell r="CO322">
            <v>3.5006128877531845E-3</v>
          </cell>
          <cell r="CP322">
            <v>5.2056267764427318E-3</v>
          </cell>
          <cell r="CQ322">
            <v>5.133324800546098E-3</v>
          </cell>
          <cell r="CR322">
            <v>2.8605351584525605E-3</v>
          </cell>
          <cell r="CS322">
            <v>5.7784644804578424E-3</v>
          </cell>
          <cell r="CT322">
            <v>4.0637657446193215E-3</v>
          </cell>
          <cell r="CU322">
            <v>3.4756729279202423E-3</v>
          </cell>
          <cell r="CV322">
            <v>1.9680754098534738E-3</v>
          </cell>
          <cell r="CW322">
            <v>4.8804607268756158E-3</v>
          </cell>
          <cell r="CX322">
            <v>4.4043650403524925E-3</v>
          </cell>
          <cell r="CY322">
            <v>5.0020871975435159E-3</v>
          </cell>
          <cell r="CZ322">
            <v>4.9558775190270297E-3</v>
          </cell>
          <cell r="DA322">
            <v>3.9934652387003085E-3</v>
          </cell>
          <cell r="DB322">
            <v>4.9171776567532768E-3</v>
          </cell>
          <cell r="DC322">
            <v>4.0008231241714567E-3</v>
          </cell>
          <cell r="DD322">
            <v>4.2387198967793211E-3</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H323">
            <v>134</v>
          </cell>
          <cell r="I323">
            <v>150</v>
          </cell>
          <cell r="J323">
            <v>116</v>
          </cell>
          <cell r="K323">
            <v>38</v>
          </cell>
          <cell r="L323">
            <v>46</v>
          </cell>
          <cell r="M323">
            <v>215</v>
          </cell>
          <cell r="N323">
            <v>306</v>
          </cell>
          <cell r="O323">
            <v>310</v>
          </cell>
          <cell r="P323">
            <v>119</v>
          </cell>
          <cell r="Q323">
            <v>447</v>
          </cell>
          <cell r="R323">
            <v>178</v>
          </cell>
          <cell r="S323">
            <v>138</v>
          </cell>
          <cell r="T323">
            <v>169</v>
          </cell>
          <cell r="U323">
            <v>67</v>
          </cell>
          <cell r="V323">
            <v>192</v>
          </cell>
          <cell r="W323">
            <v>160</v>
          </cell>
          <cell r="X323">
            <v>154</v>
          </cell>
          <cell r="Y323">
            <v>174</v>
          </cell>
          <cell r="Z323">
            <v>161</v>
          </cell>
          <cell r="AA323">
            <v>111</v>
          </cell>
          <cell r="AB323">
            <v>120</v>
          </cell>
          <cell r="AC323">
            <v>141</v>
          </cell>
          <cell r="AD323">
            <v>119</v>
          </cell>
          <cell r="AE323">
            <v>121</v>
          </cell>
          <cell r="AF323">
            <v>120</v>
          </cell>
          <cell r="AG323">
            <v>117</v>
          </cell>
          <cell r="AH323">
            <v>112</v>
          </cell>
          <cell r="AI323">
            <v>93</v>
          </cell>
          <cell r="AJ323">
            <v>118</v>
          </cell>
          <cell r="AK323">
            <v>99</v>
          </cell>
          <cell r="AL323">
            <v>135</v>
          </cell>
          <cell r="AM323">
            <v>114</v>
          </cell>
          <cell r="AN323">
            <v>69</v>
          </cell>
          <cell r="AO323">
            <v>96</v>
          </cell>
          <cell r="AP323">
            <v>97</v>
          </cell>
          <cell r="AQ323">
            <v>114</v>
          </cell>
          <cell r="AR323">
            <v>127</v>
          </cell>
          <cell r="AS323">
            <v>142</v>
          </cell>
          <cell r="AT323">
            <v>106</v>
          </cell>
          <cell r="AU323">
            <v>138</v>
          </cell>
          <cell r="AV323">
            <v>123</v>
          </cell>
          <cell r="AW323">
            <v>132</v>
          </cell>
          <cell r="AX323">
            <v>165</v>
          </cell>
          <cell r="AY323">
            <v>147</v>
          </cell>
          <cell r="AZ323">
            <v>163</v>
          </cell>
          <cell r="BA323">
            <v>164</v>
          </cell>
          <cell r="BB323">
            <v>136</v>
          </cell>
          <cell r="BC323">
            <v>168</v>
          </cell>
          <cell r="BD323">
            <v>176</v>
          </cell>
          <cell r="BE323">
            <v>162</v>
          </cell>
          <cell r="BF323">
            <v>164</v>
          </cell>
          <cell r="BG323">
            <v>177</v>
          </cell>
          <cell r="BH323">
            <v>167</v>
          </cell>
          <cell r="BI323">
            <v>181</v>
          </cell>
          <cell r="BJ323">
            <v>207</v>
          </cell>
          <cell r="BK323">
            <v>150</v>
          </cell>
          <cell r="BL323">
            <v>116</v>
          </cell>
          <cell r="BM323">
            <v>231</v>
          </cell>
          <cell r="BN323">
            <v>128</v>
          </cell>
          <cell r="BO323">
            <v>164</v>
          </cell>
          <cell r="BP323">
            <v>204</v>
          </cell>
          <cell r="BQ323">
            <v>168</v>
          </cell>
          <cell r="BR323">
            <v>187</v>
          </cell>
          <cell r="BS323">
            <v>144</v>
          </cell>
          <cell r="BT323">
            <v>140</v>
          </cell>
          <cell r="BU323">
            <v>132</v>
          </cell>
          <cell r="BV323">
            <v>139</v>
          </cell>
          <cell r="BW323">
            <v>136</v>
          </cell>
          <cell r="BX323">
            <v>91</v>
          </cell>
          <cell r="BY323">
            <v>132</v>
          </cell>
          <cell r="BZ323">
            <v>118</v>
          </cell>
          <cell r="CA323">
            <v>133</v>
          </cell>
          <cell r="CB323">
            <v>167</v>
          </cell>
          <cell r="CC323">
            <v>164</v>
          </cell>
          <cell r="CD323">
            <v>127</v>
          </cell>
          <cell r="CE323">
            <v>149</v>
          </cell>
          <cell r="CF323">
            <v>131</v>
          </cell>
          <cell r="CG323">
            <v>144</v>
          </cell>
          <cell r="CH323">
            <v>136</v>
          </cell>
          <cell r="CI323">
            <v>95</v>
          </cell>
          <cell r="CJ323">
            <v>87</v>
          </cell>
          <cell r="CK323">
            <v>137</v>
          </cell>
          <cell r="CL323">
            <v>117</v>
          </cell>
          <cell r="CM323">
            <v>140</v>
          </cell>
          <cell r="CN323">
            <v>139</v>
          </cell>
          <cell r="CO323">
            <v>129</v>
          </cell>
          <cell r="CP323">
            <v>140</v>
          </cell>
          <cell r="CQ323">
            <v>136</v>
          </cell>
          <cell r="CR323">
            <v>113</v>
          </cell>
          <cell r="CS323">
            <v>113</v>
          </cell>
          <cell r="CT323">
            <v>105</v>
          </cell>
          <cell r="CU323">
            <v>78</v>
          </cell>
          <cell r="CV323">
            <v>84</v>
          </cell>
          <cell r="CW323">
            <v>166</v>
          </cell>
          <cell r="CX323">
            <v>132</v>
          </cell>
          <cell r="CY323">
            <v>141</v>
          </cell>
          <cell r="CZ323">
            <v>122</v>
          </cell>
          <cell r="DA323">
            <v>150</v>
          </cell>
          <cell r="DB323">
            <v>133</v>
          </cell>
          <cell r="DC323">
            <v>150</v>
          </cell>
          <cell r="DD323">
            <v>86</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cell r="S324">
            <v>1.7193164056112425E-3</v>
          </cell>
          <cell r="T324">
            <v>2.1080215521296166E-3</v>
          </cell>
          <cell r="U324">
            <v>8.3650708351909377E-4</v>
          </cell>
          <cell r="V324">
            <v>2.3991065827048781E-3</v>
          </cell>
          <cell r="W324">
            <v>2.0006126876355884E-3</v>
          </cell>
          <cell r="X324">
            <v>1.9268314934768726E-3</v>
          </cell>
          <cell r="Y324">
            <v>2.1780504049682082E-3</v>
          </cell>
          <cell r="Z324">
            <v>2.0154213112026443E-3</v>
          </cell>
          <cell r="AA324">
            <v>1.389259728990054E-3</v>
          </cell>
          <cell r="AB324">
            <v>1.5016690425712746E-3</v>
          </cell>
          <cell r="AC324">
            <v>1.7638293026046193E-3</v>
          </cell>
          <cell r="AD324">
            <v>1.487527891147959E-3</v>
          </cell>
          <cell r="AE324">
            <v>1.5108168555968116E-3</v>
          </cell>
          <cell r="AF324">
            <v>1.4962531327799968E-3</v>
          </cell>
          <cell r="AG324">
            <v>1.4564043409977822E-3</v>
          </cell>
          <cell r="AH324">
            <v>1.3912949861103418E-3</v>
          </cell>
          <cell r="AI324">
            <v>1.1526341718850217E-3</v>
          </cell>
          <cell r="AJ324">
            <v>1.4587516341417936E-3</v>
          </cell>
          <cell r="AK324">
            <v>1.2206010329901336E-3</v>
          </cell>
          <cell r="AL324">
            <v>1.6599942412545458E-3</v>
          </cell>
          <cell r="AM324">
            <v>1.3979139608481905E-3</v>
          </cell>
          <cell r="AN324">
            <v>8.4358008050688157E-4</v>
          </cell>
          <cell r="AO324">
            <v>1.1699850095670649E-3</v>
          </cell>
          <cell r="AP324">
            <v>1.178516972061858E-3</v>
          </cell>
          <cell r="AQ324">
            <v>1.3809045530482358E-3</v>
          </cell>
          <cell r="AR324">
            <v>1.5335548132640415E-3</v>
          </cell>
          <cell r="AS324">
            <v>1.7093279752990072E-3</v>
          </cell>
          <cell r="AT324">
            <v>1.2723607142624935E-3</v>
          </cell>
          <cell r="AU324">
            <v>1.6519832028422891E-3</v>
          </cell>
          <cell r="AV324">
            <v>1.4687495180043715E-3</v>
          </cell>
          <cell r="AW324">
            <v>1.5727126413728669E-3</v>
          </cell>
          <cell r="AX324">
            <v>1.9621979590168201E-3</v>
          </cell>
          <cell r="AY324">
            <v>1.7458639651302271E-3</v>
          </cell>
          <cell r="AZ324">
            <v>1.9345468427869146E-3</v>
          </cell>
          <cell r="BA324">
            <v>1.945949473540575E-3</v>
          </cell>
          <cell r="BB324">
            <v>1.6138482418992382E-3</v>
          </cell>
          <cell r="BC324">
            <v>1.9945634295410082E-3</v>
          </cell>
          <cell r="BD324">
            <v>2.091637904994875E-3</v>
          </cell>
          <cell r="BE324">
            <v>1.9279450376985651E-3</v>
          </cell>
          <cell r="BF324">
            <v>1.9548545803742732E-3</v>
          </cell>
          <cell r="BG324">
            <v>2.1136505102764313E-3</v>
          </cell>
          <cell r="BH324">
            <v>1.9984413354255139E-3</v>
          </cell>
          <cell r="BI324">
            <v>2.1707702586484757E-3</v>
          </cell>
          <cell r="BJ324">
            <v>2.4877403175674623E-3</v>
          </cell>
          <cell r="BK324">
            <v>1.8060149327334687E-3</v>
          </cell>
          <cell r="BL324">
            <v>1.3990477028028693E-3</v>
          </cell>
          <cell r="BM324">
            <v>2.7910601497627297E-3</v>
          </cell>
          <cell r="BN324">
            <v>1.5496031916176151E-3</v>
          </cell>
          <cell r="BO324">
            <v>1.9894029920904045E-3</v>
          </cell>
          <cell r="BP324">
            <v>2.479583697344931E-3</v>
          </cell>
          <cell r="BQ324">
            <v>2.0461645579127499E-3</v>
          </cell>
          <cell r="BR324">
            <v>2.2823572967288247E-3</v>
          </cell>
          <cell r="BS324">
            <v>1.761309892690564E-3</v>
          </cell>
          <cell r="BT324">
            <v>1.7159184632315955E-3</v>
          </cell>
          <cell r="BU324">
            <v>1.6213145544711535E-3</v>
          </cell>
          <cell r="BV324">
            <v>1.7115635718115329E-3</v>
          </cell>
          <cell r="BW324">
            <v>1.6791548665395983E-3</v>
          </cell>
          <cell r="BX324">
            <v>1.1273933880236132E-3</v>
          </cell>
          <cell r="BY324">
            <v>1.6421076202501727E-3</v>
          </cell>
          <cell r="BZ324">
            <v>1.473986634188995E-3</v>
          </cell>
          <cell r="CA324">
            <v>1.6681247079997868E-3</v>
          </cell>
          <cell r="CB324">
            <v>2.1030339728137734E-3</v>
          </cell>
          <cell r="CC324">
            <v>2.0737804290133261E-3</v>
          </cell>
          <cell r="CD324">
            <v>1.6128067864877695E-3</v>
          </cell>
          <cell r="CE324">
            <v>1.9005748494846765E-3</v>
          </cell>
          <cell r="CF324">
            <v>1.6782983847979476E-3</v>
          </cell>
          <cell r="CG324">
            <v>1.8528476542123066E-3</v>
          </cell>
          <cell r="CH324">
            <v>1.7574597814159396E-3</v>
          </cell>
          <cell r="CI324">
            <v>1.2330296186693665E-3</v>
          </cell>
          <cell r="CJ324">
            <v>1.1351959680970789E-3</v>
          </cell>
          <cell r="CK324">
            <v>1.7984608063536863E-3</v>
          </cell>
          <cell r="CL324">
            <v>1.5451868091232055E-3</v>
          </cell>
          <cell r="CM324">
            <v>1.8603579860295976E-3</v>
          </cell>
          <cell r="CN324">
            <v>1.8590333361010788E-3</v>
          </cell>
          <cell r="CO324">
            <v>1.7368425481544647E-3</v>
          </cell>
          <cell r="CP324">
            <v>1.8978847622447459E-3</v>
          </cell>
          <cell r="CQ324">
            <v>1.8567345023251846E-3</v>
          </cell>
          <cell r="CR324">
            <v>1.554040735120862E-3</v>
          </cell>
          <cell r="CS324">
            <v>1.5658668736012859E-3</v>
          </cell>
          <cell r="CT324">
            <v>1.4663072274399614E-3</v>
          </cell>
          <cell r="CU324">
            <v>1.0975809246063924E-3</v>
          </cell>
          <cell r="CV324">
            <v>1.1893405354510202E-3</v>
          </cell>
          <cell r="CW324">
            <v>2.3619722468260999E-3</v>
          </cell>
          <cell r="CX324">
            <v>1.8875850172939252E-3</v>
          </cell>
          <cell r="CY324">
            <v>2.0267077438322866E-3</v>
          </cell>
          <cell r="CZ324">
            <v>1.7627319455431419E-3</v>
          </cell>
          <cell r="DA324">
            <v>2.1782537665638048E-3</v>
          </cell>
          <cell r="DB324">
            <v>1.9406072057809667E-3</v>
          </cell>
          <cell r="DC324">
            <v>2.1982544638304707E-3</v>
          </cell>
          <cell r="DD324">
            <v>1.2657288580660471E-3</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
          </cell>
          <cell r="ET324" t="str">
            <v/>
          </cell>
          <cell r="EU324" t="str">
            <v/>
          </cell>
          <cell r="EV324" t="str">
            <v/>
          </cell>
          <cell r="EW324" t="str">
            <v/>
          </cell>
          <cell r="EX324" t="str">
            <v/>
          </cell>
          <cell r="EY324" t="str">
            <v/>
          </cell>
          <cell r="EZ324" t="str">
            <v/>
          </cell>
          <cell r="FA324" t="str">
            <v/>
          </cell>
          <cell r="FB324" t="str">
            <v/>
          </cell>
          <cell r="FC324" t="str">
            <v/>
          </cell>
          <cell r="FD324" t="str">
            <v/>
          </cell>
          <cell r="FE324" t="str">
            <v/>
          </cell>
          <cell r="FF324" t="str">
            <v/>
          </cell>
          <cell r="FG324" t="str">
            <v/>
          </cell>
          <cell r="FH324" t="str">
            <v/>
          </cell>
          <cell r="FI324" t="str">
            <v/>
          </cell>
          <cell r="FJ324" t="str">
            <v/>
          </cell>
          <cell r="FK324" t="str">
            <v/>
          </cell>
          <cell r="FL324" t="str">
            <v/>
          </cell>
          <cell r="FM324" t="str">
            <v/>
          </cell>
          <cell r="FN324" t="str">
            <v/>
          </cell>
          <cell r="FO324" t="str">
            <v/>
          </cell>
          <cell r="FP324" t="str">
            <v/>
          </cell>
          <cell r="FQ324" t="str">
            <v/>
          </cell>
          <cell r="FR324" t="str">
            <v/>
          </cell>
          <cell r="FS324" t="str">
            <v/>
          </cell>
          <cell r="FT324" t="str">
            <v/>
          </cell>
          <cell r="FU324" t="str">
            <v/>
          </cell>
          <cell r="FV324" t="str">
            <v/>
          </cell>
          <cell r="FW324" t="str">
            <v/>
          </cell>
          <cell r="FX324" t="str">
            <v/>
          </cell>
          <cell r="FY324" t="str">
            <v/>
          </cell>
          <cell r="FZ324" t="str">
            <v/>
          </cell>
          <cell r="GA324" t="str">
            <v/>
          </cell>
          <cell r="GB324" t="str">
            <v/>
          </cell>
          <cell r="GC324" t="str">
            <v/>
          </cell>
          <cell r="GD324" t="str">
            <v/>
          </cell>
          <cell r="GE324" t="str">
            <v/>
          </cell>
          <cell r="GF324" t="str">
            <v/>
          </cell>
          <cell r="GG324" t="str">
            <v/>
          </cell>
          <cell r="GH324" t="str">
            <v/>
          </cell>
          <cell r="GI324" t="str">
            <v/>
          </cell>
          <cell r="GJ324" t="str">
            <v/>
          </cell>
          <cell r="GK324" t="str">
            <v/>
          </cell>
          <cell r="GL324" t="str">
            <v/>
          </cell>
          <cell r="GM324" t="str">
            <v/>
          </cell>
          <cell r="GN324" t="str">
            <v/>
          </cell>
          <cell r="GO324" t="str">
            <v/>
          </cell>
          <cell r="GP324" t="str">
            <v/>
          </cell>
          <cell r="GQ324" t="str">
            <v/>
          </cell>
          <cell r="GR324" t="str">
            <v/>
          </cell>
          <cell r="GS324" t="str">
            <v/>
          </cell>
          <cell r="GT324" t="str">
            <v/>
          </cell>
          <cell r="GU324" t="str">
            <v/>
          </cell>
          <cell r="GV324" t="str">
            <v/>
          </cell>
          <cell r="GW324" t="str">
            <v/>
          </cell>
          <cell r="GX324" t="str">
            <v/>
          </cell>
          <cell r="GY324" t="str">
            <v/>
          </cell>
          <cell r="GZ324" t="str">
            <v/>
          </cell>
          <cell r="HA324" t="str">
            <v/>
          </cell>
          <cell r="HB324" t="str">
            <v/>
          </cell>
          <cell r="HC324" t="str">
            <v/>
          </cell>
          <cell r="HD324" t="str">
            <v/>
          </cell>
          <cell r="HE324" t="str">
            <v/>
          </cell>
          <cell r="HF324" t="str">
            <v/>
          </cell>
          <cell r="HG324" t="str">
            <v/>
          </cell>
          <cell r="HH324" t="str">
            <v/>
          </cell>
          <cell r="HI324" t="str">
            <v/>
          </cell>
          <cell r="HJ324" t="str">
            <v/>
          </cell>
          <cell r="HK324" t="str">
            <v/>
          </cell>
          <cell r="HL324" t="str">
            <v/>
          </cell>
          <cell r="HM324" t="str">
            <v/>
          </cell>
          <cell r="HN324" t="str">
            <v/>
          </cell>
          <cell r="HO324" t="str">
            <v/>
          </cell>
          <cell r="HP324" t="str">
            <v/>
          </cell>
          <cell r="HQ324" t="str">
            <v/>
          </cell>
          <cell r="HR324" t="str">
            <v/>
          </cell>
          <cell r="HS324" t="str">
            <v/>
          </cell>
          <cell r="HT324" t="str">
            <v/>
          </cell>
          <cell r="HU324" t="str">
            <v/>
          </cell>
          <cell r="HV324" t="str">
            <v/>
          </cell>
          <cell r="HW324" t="str">
            <v/>
          </cell>
          <cell r="HX324" t="str">
            <v/>
          </cell>
          <cell r="HY324" t="str">
            <v/>
          </cell>
          <cell r="HZ324" t="str">
            <v/>
          </cell>
          <cell r="IA324" t="str">
            <v/>
          </cell>
          <cell r="IB324" t="str">
            <v/>
          </cell>
          <cell r="IC324" t="str">
            <v/>
          </cell>
          <cell r="ID324" t="str">
            <v/>
          </cell>
          <cell r="IE324" t="str">
            <v/>
          </cell>
          <cell r="IF324" t="str">
            <v/>
          </cell>
          <cell r="IG324" t="str">
            <v/>
          </cell>
          <cell r="IH324" t="str">
            <v/>
          </cell>
          <cell r="II324" t="str">
            <v/>
          </cell>
          <cell r="IJ324" t="str">
            <v/>
          </cell>
          <cell r="IK324" t="str">
            <v/>
          </cell>
          <cell r="IL324" t="str">
            <v/>
          </cell>
          <cell r="IM324" t="str">
            <v/>
          </cell>
          <cell r="IN324" t="str">
            <v/>
          </cell>
          <cell r="IO324" t="str">
            <v/>
          </cell>
          <cell r="IP324" t="str">
            <v/>
          </cell>
          <cell r="IQ324" t="str">
            <v/>
          </cell>
          <cell r="IR324" t="str">
            <v/>
          </cell>
          <cell r="IS324" t="str">
            <v/>
          </cell>
          <cell r="IT324" t="str">
            <v/>
          </cell>
          <cell r="IU324" t="str">
            <v/>
          </cell>
          <cell r="IV324" t="str">
            <v/>
          </cell>
          <cell r="IW324" t="str">
            <v/>
          </cell>
          <cell r="IX324" t="str">
            <v/>
          </cell>
          <cell r="IY324" t="str">
            <v/>
          </cell>
          <cell r="IZ324" t="str">
            <v/>
          </cell>
          <cell r="JA324" t="str">
            <v/>
          </cell>
          <cell r="JB324" t="str">
            <v/>
          </cell>
          <cell r="JC324" t="str">
            <v/>
          </cell>
          <cell r="JD324" t="str">
            <v/>
          </cell>
          <cell r="JE324" t="str">
            <v/>
          </cell>
          <cell r="JF324" t="str">
            <v/>
          </cell>
          <cell r="JG324" t="str">
            <v/>
          </cell>
          <cell r="JH324" t="str">
            <v/>
          </cell>
          <cell r="JI324" t="str">
            <v/>
          </cell>
          <cell r="JJ324" t="str">
            <v/>
          </cell>
          <cell r="JK324" t="str">
            <v/>
          </cell>
          <cell r="JL324" t="str">
            <v/>
          </cell>
          <cell r="JM324" t="str">
            <v/>
          </cell>
          <cell r="JN324" t="str">
            <v/>
          </cell>
          <cell r="JO324" t="str">
            <v/>
          </cell>
          <cell r="JP324" t="str">
            <v/>
          </cell>
          <cell r="JQ324" t="str">
            <v/>
          </cell>
          <cell r="JR324" t="str">
            <v/>
          </cell>
          <cell r="JS324" t="str">
            <v/>
          </cell>
          <cell r="JT324" t="str">
            <v/>
          </cell>
          <cell r="JU324" t="str">
            <v/>
          </cell>
          <cell r="JV324" t="str">
            <v/>
          </cell>
          <cell r="JW324" t="str">
            <v/>
          </cell>
        </row>
        <row r="325">
          <cell r="F325">
            <v>323</v>
          </cell>
          <cell r="J325">
            <v>2</v>
          </cell>
          <cell r="K325">
            <v>1</v>
          </cell>
          <cell r="BJ325">
            <v>2</v>
          </cell>
          <cell r="BK325">
            <v>4</v>
          </cell>
          <cell r="BL325">
            <v>3</v>
          </cell>
          <cell r="BM325">
            <v>2</v>
          </cell>
          <cell r="BN325">
            <v>421</v>
          </cell>
          <cell r="BO325">
            <v>5</v>
          </cell>
          <cell r="BP325">
            <v>9</v>
          </cell>
          <cell r="BQ325">
            <v>13</v>
          </cell>
          <cell r="BR325">
            <v>4</v>
          </cell>
          <cell r="BS325">
            <v>9</v>
          </cell>
          <cell r="BT325">
            <v>69</v>
          </cell>
          <cell r="BU325">
            <v>19</v>
          </cell>
          <cell r="BV325">
            <v>29</v>
          </cell>
          <cell r="BW325">
            <v>12</v>
          </cell>
          <cell r="BX325">
            <v>1559</v>
          </cell>
          <cell r="BY325">
            <v>29</v>
          </cell>
          <cell r="BZ325">
            <v>13</v>
          </cell>
          <cell r="CA325">
            <v>14</v>
          </cell>
          <cell r="CB325">
            <v>25</v>
          </cell>
          <cell r="CC325">
            <v>75</v>
          </cell>
          <cell r="CD325">
            <v>361</v>
          </cell>
          <cell r="CE325">
            <v>16</v>
          </cell>
          <cell r="CF325">
            <v>20</v>
          </cell>
          <cell r="CG325">
            <v>26</v>
          </cell>
          <cell r="CH325">
            <v>56</v>
          </cell>
          <cell r="CI325">
            <v>37</v>
          </cell>
          <cell r="CJ325">
            <v>3090</v>
          </cell>
          <cell r="CK325">
            <v>39</v>
          </cell>
          <cell r="CL325">
            <v>10</v>
          </cell>
          <cell r="CM325">
            <v>28</v>
          </cell>
          <cell r="CN325">
            <v>40</v>
          </cell>
          <cell r="CO325">
            <v>96</v>
          </cell>
          <cell r="CP325">
            <v>396</v>
          </cell>
          <cell r="CQ325">
            <v>12</v>
          </cell>
          <cell r="CR325">
            <v>7</v>
          </cell>
          <cell r="CS325">
            <v>14</v>
          </cell>
          <cell r="CT325">
            <v>6</v>
          </cell>
          <cell r="CU325">
            <v>8</v>
          </cell>
          <cell r="CV325">
            <v>652</v>
          </cell>
          <cell r="CW325">
            <v>18</v>
          </cell>
          <cell r="CX325">
            <v>7</v>
          </cell>
          <cell r="CY325">
            <v>7</v>
          </cell>
          <cell r="CZ325">
            <v>8</v>
          </cell>
          <cell r="DA325">
            <v>1</v>
          </cell>
          <cell r="DB325">
            <v>66</v>
          </cell>
          <cell r="DC325">
            <v>1</v>
          </cell>
          <cell r="DD325">
            <v>0</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2.4036138333985144E-5</v>
          </cell>
          <cell r="BK326">
            <v>4.8160398206225833E-5</v>
          </cell>
          <cell r="BL326">
            <v>3.6182268175936278E-5</v>
          </cell>
          <cell r="BM326">
            <v>2.4165022941668655E-5</v>
          </cell>
          <cell r="BN326">
            <v>5.0967417474298126E-3</v>
          </cell>
          <cell r="BO326">
            <v>6.0652530246658675E-5</v>
          </cell>
          <cell r="BP326">
            <v>1.0939339841227637E-4</v>
          </cell>
          <cell r="BQ326">
            <v>1.5833416221943899E-4</v>
          </cell>
          <cell r="BR326">
            <v>4.8820476935375928E-5</v>
          </cell>
          <cell r="BS326">
            <v>1.1008186829316025E-4</v>
          </cell>
          <cell r="BT326">
            <v>8.4570267116414351E-4</v>
          </cell>
          <cell r="BU326">
            <v>2.3337103435569633E-4</v>
          </cell>
          <cell r="BV326">
            <v>3.5708880275204646E-4</v>
          </cell>
          <cell r="BW326">
            <v>1.4816072351819985E-4</v>
          </cell>
          <cell r="BX326">
            <v>1.9314354856360582E-2</v>
          </cell>
          <cell r="BY326">
            <v>3.6076606808526518E-4</v>
          </cell>
          <cell r="BZ326">
            <v>1.6238835800387233E-4</v>
          </cell>
          <cell r="CA326">
            <v>1.7559207452629333E-4</v>
          </cell>
          <cell r="CB326">
            <v>3.1482544503200205E-4</v>
          </cell>
          <cell r="CC326">
            <v>9.4837519619511874E-4</v>
          </cell>
          <cell r="CD326">
            <v>4.584435038756573E-3</v>
          </cell>
          <cell r="CE326">
            <v>2.0408857444130754E-4</v>
          </cell>
          <cell r="CF326">
            <v>2.5622876103785459E-4</v>
          </cell>
          <cell r="CG326">
            <v>3.345419375661109E-4</v>
          </cell>
          <cell r="CH326">
            <v>7.2365990999479868E-4</v>
          </cell>
          <cell r="CI326">
            <v>4.8023258832385847E-4</v>
          </cell>
          <cell r="CJ326">
            <v>4.0319029211723832E-2</v>
          </cell>
          <cell r="CK326">
            <v>5.1197059450944357E-4</v>
          </cell>
          <cell r="CL326">
            <v>1.3206724864300902E-4</v>
          </cell>
          <cell r="CM326">
            <v>3.7207159720591951E-4</v>
          </cell>
          <cell r="CN326">
            <v>5.3497362189959096E-4</v>
          </cell>
          <cell r="CO326">
            <v>1.2925339893242527E-3</v>
          </cell>
          <cell r="CP326">
            <v>5.3683026132065673E-3</v>
          </cell>
          <cell r="CQ326">
            <v>1.6382951491104571E-4</v>
          </cell>
          <cell r="CR326">
            <v>9.6268010140230392E-5</v>
          </cell>
          <cell r="CS326">
            <v>1.9400120557892038E-4</v>
          </cell>
          <cell r="CT326">
            <v>8.3788984425140652E-5</v>
          </cell>
          <cell r="CU326">
            <v>1.1257240252373255E-4</v>
          </cell>
          <cell r="CV326">
            <v>9.2315479656436324E-3</v>
          </cell>
          <cell r="CW326">
            <v>2.5611747254740842E-4</v>
          </cell>
          <cell r="CX326">
            <v>1.0009920546255664E-4</v>
          </cell>
          <cell r="CY326">
            <v>1.006166965023121E-4</v>
          </cell>
          <cell r="CZ326">
            <v>1.1558898003561586E-4</v>
          </cell>
          <cell r="DA326">
            <v>1.4521691777092031E-5</v>
          </cell>
          <cell r="DB326">
            <v>9.6300808707927674E-4</v>
          </cell>
          <cell r="DC326">
            <v>1.4655029758869805E-5</v>
          </cell>
          <cell r="DD326">
            <v>0</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cell r="H327">
            <v>461</v>
          </cell>
          <cell r="I327">
            <v>630</v>
          </cell>
          <cell r="J327">
            <v>714</v>
          </cell>
          <cell r="K327">
            <v>697</v>
          </cell>
          <cell r="L327">
            <v>627</v>
          </cell>
          <cell r="M327">
            <v>511</v>
          </cell>
          <cell r="N327">
            <v>423</v>
          </cell>
          <cell r="O327">
            <v>368</v>
          </cell>
          <cell r="P327">
            <v>315</v>
          </cell>
          <cell r="Q327">
            <v>285</v>
          </cell>
          <cell r="R327">
            <v>273</v>
          </cell>
          <cell r="S327">
            <v>305</v>
          </cell>
          <cell r="T327">
            <v>182</v>
          </cell>
          <cell r="U327">
            <v>318</v>
          </cell>
          <cell r="V327">
            <v>166</v>
          </cell>
          <cell r="W327">
            <v>190</v>
          </cell>
          <cell r="X327">
            <v>171</v>
          </cell>
          <cell r="Y327">
            <v>169</v>
          </cell>
          <cell r="Z327">
            <v>139</v>
          </cell>
          <cell r="AA327">
            <v>153</v>
          </cell>
          <cell r="AB327">
            <v>113</v>
          </cell>
          <cell r="AC327">
            <v>126</v>
          </cell>
          <cell r="AD327">
            <v>196</v>
          </cell>
          <cell r="AE327">
            <v>142</v>
          </cell>
          <cell r="AF327">
            <v>121</v>
          </cell>
          <cell r="AG327">
            <v>148</v>
          </cell>
          <cell r="AH327">
            <v>165</v>
          </cell>
          <cell r="AI327">
            <v>168</v>
          </cell>
          <cell r="AJ327">
            <v>165</v>
          </cell>
          <cell r="AK327">
            <v>150</v>
          </cell>
          <cell r="AL327">
            <v>154</v>
          </cell>
          <cell r="AM327">
            <v>225</v>
          </cell>
          <cell r="AN327">
            <v>168</v>
          </cell>
          <cell r="AO327">
            <v>133</v>
          </cell>
          <cell r="AP327">
            <v>172</v>
          </cell>
          <cell r="AQ327">
            <v>182</v>
          </cell>
          <cell r="AR327">
            <v>181</v>
          </cell>
          <cell r="AS327">
            <v>216</v>
          </cell>
          <cell r="AT327">
            <v>185</v>
          </cell>
          <cell r="AU327">
            <v>245</v>
          </cell>
          <cell r="AV327">
            <v>210</v>
          </cell>
          <cell r="AW327">
            <v>181</v>
          </cell>
          <cell r="AX327">
            <v>171</v>
          </cell>
          <cell r="AY327">
            <v>191</v>
          </cell>
          <cell r="AZ327">
            <v>177</v>
          </cell>
          <cell r="BA327">
            <v>127</v>
          </cell>
          <cell r="BB327">
            <v>174</v>
          </cell>
          <cell r="BC327">
            <v>197</v>
          </cell>
          <cell r="BD327">
            <v>195</v>
          </cell>
          <cell r="BE327">
            <v>190</v>
          </cell>
          <cell r="BF327">
            <v>158</v>
          </cell>
          <cell r="BG327">
            <v>245</v>
          </cell>
          <cell r="BH327">
            <v>187</v>
          </cell>
          <cell r="BI327">
            <v>191</v>
          </cell>
          <cell r="BJ327">
            <v>190</v>
          </cell>
          <cell r="BK327">
            <v>216</v>
          </cell>
          <cell r="BL327">
            <v>179</v>
          </cell>
          <cell r="BM327">
            <v>147</v>
          </cell>
          <cell r="BN327">
            <v>160</v>
          </cell>
          <cell r="BO327">
            <v>184</v>
          </cell>
          <cell r="BP327">
            <v>143</v>
          </cell>
          <cell r="BQ327">
            <v>197</v>
          </cell>
          <cell r="BR327">
            <v>147</v>
          </cell>
          <cell r="BS327">
            <v>219</v>
          </cell>
          <cell r="BT327">
            <v>227</v>
          </cell>
          <cell r="BU327">
            <v>315</v>
          </cell>
          <cell r="BV327">
            <v>287</v>
          </cell>
          <cell r="BW327">
            <v>205</v>
          </cell>
          <cell r="BX327">
            <v>191</v>
          </cell>
          <cell r="BY327">
            <v>223</v>
          </cell>
          <cell r="BZ327">
            <v>200</v>
          </cell>
          <cell r="CA327">
            <v>241</v>
          </cell>
          <cell r="CB327">
            <v>192</v>
          </cell>
          <cell r="CC327">
            <v>227</v>
          </cell>
          <cell r="CD327">
            <v>203</v>
          </cell>
          <cell r="CE327">
            <v>244</v>
          </cell>
          <cell r="CF327">
            <v>236</v>
          </cell>
          <cell r="CG327">
            <v>239</v>
          </cell>
          <cell r="CH327">
            <v>301</v>
          </cell>
          <cell r="CI327">
            <v>272</v>
          </cell>
          <cell r="CJ327">
            <v>245</v>
          </cell>
          <cell r="CK327">
            <v>250</v>
          </cell>
          <cell r="CL327">
            <v>266</v>
          </cell>
          <cell r="CM327">
            <v>257</v>
          </cell>
          <cell r="CN327">
            <v>236</v>
          </cell>
          <cell r="CO327">
            <v>242</v>
          </cell>
          <cell r="CP327">
            <v>290</v>
          </cell>
          <cell r="CQ327">
            <v>261</v>
          </cell>
          <cell r="CR327">
            <v>228</v>
          </cell>
          <cell r="CS327">
            <v>289</v>
          </cell>
          <cell r="CT327">
            <v>264</v>
          </cell>
          <cell r="CU327">
            <v>211</v>
          </cell>
          <cell r="CV327">
            <v>264</v>
          </cell>
          <cell r="CW327">
            <v>232</v>
          </cell>
          <cell r="CX327">
            <v>233</v>
          </cell>
          <cell r="CY327">
            <v>249</v>
          </cell>
          <cell r="CZ327">
            <v>168</v>
          </cell>
          <cell r="DA327">
            <v>231</v>
          </cell>
          <cell r="DB327">
            <v>206</v>
          </cell>
          <cell r="DC327">
            <v>223</v>
          </cell>
          <cell r="DD327">
            <v>170</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
          </cell>
          <cell r="ET327" t="str">
            <v/>
          </cell>
          <cell r="EU327" t="str">
            <v/>
          </cell>
          <cell r="EV327" t="str">
            <v/>
          </cell>
          <cell r="EW327" t="str">
            <v/>
          </cell>
          <cell r="EX327" t="str">
            <v/>
          </cell>
          <cell r="EY327" t="str">
            <v/>
          </cell>
          <cell r="EZ327" t="str">
            <v/>
          </cell>
          <cell r="FA327" t="str">
            <v/>
          </cell>
          <cell r="FB327" t="str">
            <v/>
          </cell>
          <cell r="FC327" t="str">
            <v/>
          </cell>
          <cell r="FD327" t="str">
            <v/>
          </cell>
          <cell r="FE327" t="str">
            <v/>
          </cell>
          <cell r="FF327" t="str">
            <v/>
          </cell>
          <cell r="FG327" t="str">
            <v/>
          </cell>
          <cell r="FH327" t="str">
            <v/>
          </cell>
          <cell r="FI327" t="str">
            <v/>
          </cell>
          <cell r="FJ327" t="str">
            <v/>
          </cell>
          <cell r="FK327" t="str">
            <v/>
          </cell>
          <cell r="FL327" t="str">
            <v/>
          </cell>
          <cell r="FM327" t="str">
            <v/>
          </cell>
          <cell r="FN327" t="str">
            <v/>
          </cell>
          <cell r="FO327" t="str">
            <v/>
          </cell>
          <cell r="FP327" t="str">
            <v/>
          </cell>
          <cell r="FQ327" t="str">
            <v/>
          </cell>
          <cell r="FR327" t="str">
            <v/>
          </cell>
          <cell r="FS327" t="str">
            <v/>
          </cell>
          <cell r="FT327" t="str">
            <v/>
          </cell>
          <cell r="FU327" t="str">
            <v/>
          </cell>
          <cell r="FV327" t="str">
            <v/>
          </cell>
          <cell r="FW327" t="str">
            <v/>
          </cell>
          <cell r="FX327" t="str">
            <v/>
          </cell>
          <cell r="FY327" t="str">
            <v/>
          </cell>
          <cell r="FZ327" t="str">
            <v/>
          </cell>
          <cell r="GA327" t="str">
            <v/>
          </cell>
          <cell r="GB327" t="str">
            <v/>
          </cell>
          <cell r="GC327" t="str">
            <v/>
          </cell>
          <cell r="GD327" t="str">
            <v/>
          </cell>
          <cell r="GE327" t="str">
            <v/>
          </cell>
          <cell r="GF327" t="str">
            <v/>
          </cell>
          <cell r="GG327" t="str">
            <v/>
          </cell>
          <cell r="GH327" t="str">
            <v/>
          </cell>
          <cell r="GI327" t="str">
            <v/>
          </cell>
          <cell r="GJ327" t="str">
            <v/>
          </cell>
          <cell r="GK327" t="str">
            <v/>
          </cell>
          <cell r="GL327" t="str">
            <v/>
          </cell>
          <cell r="GM327" t="str">
            <v/>
          </cell>
          <cell r="GN327" t="str">
            <v/>
          </cell>
          <cell r="GO327" t="str">
            <v/>
          </cell>
          <cell r="GP327" t="str">
            <v/>
          </cell>
          <cell r="GQ327" t="str">
            <v/>
          </cell>
          <cell r="GR327" t="str">
            <v/>
          </cell>
          <cell r="GS327" t="str">
            <v/>
          </cell>
          <cell r="GT327" t="str">
            <v/>
          </cell>
          <cell r="GU327" t="str">
            <v/>
          </cell>
          <cell r="GV327" t="str">
            <v/>
          </cell>
          <cell r="GW327" t="str">
            <v/>
          </cell>
          <cell r="GX327" t="str">
            <v/>
          </cell>
          <cell r="GY327" t="str">
            <v/>
          </cell>
          <cell r="GZ327" t="str">
            <v/>
          </cell>
          <cell r="HA327" t="str">
            <v/>
          </cell>
          <cell r="HB327" t="str">
            <v/>
          </cell>
          <cell r="HC327" t="str">
            <v/>
          </cell>
          <cell r="HD327" t="str">
            <v/>
          </cell>
          <cell r="HE327" t="str">
            <v/>
          </cell>
          <cell r="HF327" t="str">
            <v/>
          </cell>
          <cell r="HG327" t="str">
            <v/>
          </cell>
          <cell r="HH327" t="str">
            <v/>
          </cell>
          <cell r="HI327" t="str">
            <v/>
          </cell>
          <cell r="HJ327" t="str">
            <v/>
          </cell>
          <cell r="HK327" t="str">
            <v/>
          </cell>
          <cell r="HL327" t="str">
            <v/>
          </cell>
          <cell r="HM327" t="str">
            <v/>
          </cell>
          <cell r="HN327" t="str">
            <v/>
          </cell>
          <cell r="HO327" t="str">
            <v/>
          </cell>
          <cell r="HP327" t="str">
            <v/>
          </cell>
          <cell r="HQ327" t="str">
            <v/>
          </cell>
          <cell r="HR327" t="str">
            <v/>
          </cell>
          <cell r="HS327" t="str">
            <v/>
          </cell>
          <cell r="HT327" t="str">
            <v/>
          </cell>
          <cell r="HU327" t="str">
            <v/>
          </cell>
          <cell r="HV327" t="str">
            <v/>
          </cell>
          <cell r="HW327" t="str">
            <v/>
          </cell>
          <cell r="HX327" t="str">
            <v/>
          </cell>
          <cell r="HY327" t="str">
            <v/>
          </cell>
          <cell r="HZ327" t="str">
            <v/>
          </cell>
          <cell r="IA327" t="str">
            <v/>
          </cell>
          <cell r="IB327" t="str">
            <v/>
          </cell>
          <cell r="IC327" t="str">
            <v/>
          </cell>
          <cell r="ID327" t="str">
            <v/>
          </cell>
          <cell r="IE327" t="str">
            <v/>
          </cell>
          <cell r="IF327" t="str">
            <v/>
          </cell>
          <cell r="IG327" t="str">
            <v/>
          </cell>
          <cell r="IH327" t="str">
            <v/>
          </cell>
          <cell r="II327" t="str">
            <v/>
          </cell>
          <cell r="IJ327" t="str">
            <v/>
          </cell>
          <cell r="IK327" t="str">
            <v/>
          </cell>
          <cell r="IL327" t="str">
            <v/>
          </cell>
          <cell r="IM327" t="str">
            <v/>
          </cell>
          <cell r="IN327" t="str">
            <v/>
          </cell>
          <cell r="IO327" t="str">
            <v/>
          </cell>
          <cell r="IP327" t="str">
            <v/>
          </cell>
          <cell r="IQ327" t="str">
            <v/>
          </cell>
          <cell r="IR327" t="str">
            <v/>
          </cell>
          <cell r="IS327" t="str">
            <v/>
          </cell>
          <cell r="IT327" t="str">
            <v/>
          </cell>
          <cell r="IU327" t="str">
            <v/>
          </cell>
          <cell r="IV327" t="str">
            <v/>
          </cell>
          <cell r="IW327" t="str">
            <v/>
          </cell>
          <cell r="IX327" t="str">
            <v/>
          </cell>
          <cell r="IY327" t="str">
            <v/>
          </cell>
          <cell r="IZ327" t="str">
            <v/>
          </cell>
          <cell r="JA327" t="str">
            <v/>
          </cell>
          <cell r="JB327" t="str">
            <v/>
          </cell>
          <cell r="JC327" t="str">
            <v/>
          </cell>
          <cell r="JD327" t="str">
            <v/>
          </cell>
          <cell r="JE327" t="str">
            <v/>
          </cell>
          <cell r="JF327" t="str">
            <v/>
          </cell>
          <cell r="JG327" t="str">
            <v/>
          </cell>
          <cell r="JH327" t="str">
            <v/>
          </cell>
          <cell r="JI327" t="str">
            <v/>
          </cell>
          <cell r="JJ327" t="str">
            <v/>
          </cell>
          <cell r="JK327" t="str">
            <v/>
          </cell>
          <cell r="JL327" t="str">
            <v/>
          </cell>
          <cell r="JM327" t="str">
            <v/>
          </cell>
          <cell r="JN327" t="str">
            <v/>
          </cell>
          <cell r="JO327" t="str">
            <v/>
          </cell>
          <cell r="JP327" t="str">
            <v/>
          </cell>
          <cell r="JQ327" t="str">
            <v/>
          </cell>
          <cell r="JR327" t="str">
            <v/>
          </cell>
          <cell r="JS327" t="str">
            <v/>
          </cell>
          <cell r="JT327" t="str">
            <v/>
          </cell>
          <cell r="JU327" t="str">
            <v/>
          </cell>
          <cell r="JV327" t="str">
            <v/>
          </cell>
          <cell r="JW327" t="str">
            <v/>
          </cell>
        </row>
        <row r="328">
          <cell r="F328">
            <v>326</v>
          </cell>
          <cell r="S328">
            <v>3.7999384326915142E-3</v>
          </cell>
          <cell r="T328">
            <v>2.2701770561395869E-3</v>
          </cell>
          <cell r="U328">
            <v>3.970287351627938E-3</v>
          </cell>
          <cell r="V328">
            <v>2.0742275662969257E-3</v>
          </cell>
          <cell r="W328">
            <v>2.3757275665672612E-3</v>
          </cell>
          <cell r="X328">
            <v>2.1395336713282156E-3</v>
          </cell>
          <cell r="Y328">
            <v>2.11546274965303E-3</v>
          </cell>
          <cell r="Z328">
            <v>1.7400221258209163E-3</v>
          </cell>
          <cell r="AA328">
            <v>1.9149255723916959E-3</v>
          </cell>
          <cell r="AB328">
            <v>1.414071681754617E-3</v>
          </cell>
          <cell r="AC328">
            <v>1.5761878874339151E-3</v>
          </cell>
          <cell r="AD328">
            <v>2.4500459383613444E-3</v>
          </cell>
          <cell r="AE328">
            <v>1.7730247396260104E-3</v>
          </cell>
          <cell r="AF328">
            <v>1.5087219088864969E-3</v>
          </cell>
          <cell r="AG328">
            <v>1.8422892518604427E-3</v>
          </cell>
          <cell r="AH328">
            <v>2.0496756491804142E-3</v>
          </cell>
          <cell r="AI328">
            <v>2.0821778588890716E-3</v>
          </cell>
          <cell r="AJ328">
            <v>2.0397798274016605E-3</v>
          </cell>
          <cell r="AK328">
            <v>1.8493955045305055E-3</v>
          </cell>
          <cell r="AL328">
            <v>1.8936230603940746E-3</v>
          </cell>
          <cell r="AM328">
            <v>2.7590407122003759E-3</v>
          </cell>
          <cell r="AN328">
            <v>2.0539341090602334E-3</v>
          </cell>
          <cell r="AO328">
            <v>1.6209167320043712E-3</v>
          </cell>
          <cell r="AP328">
            <v>2.0897414349962842E-3</v>
          </cell>
          <cell r="AQ328">
            <v>2.2046020057436746E-3</v>
          </cell>
          <cell r="AR328">
            <v>2.1856174897700122E-3</v>
          </cell>
          <cell r="AS328">
            <v>2.6001045258069403E-3</v>
          </cell>
          <cell r="AT328">
            <v>2.2206295484769934E-3</v>
          </cell>
          <cell r="AU328">
            <v>2.9328687296837743E-3</v>
          </cell>
          <cell r="AV328">
            <v>2.5076211283001464E-3</v>
          </cell>
          <cell r="AW328">
            <v>2.1565226370340068E-3</v>
          </cell>
          <cell r="AX328">
            <v>2.0335506120719772E-3</v>
          </cell>
          <cell r="AY328">
            <v>2.2684354921079825E-3</v>
          </cell>
          <cell r="AZ328">
            <v>2.1007042403268952E-3</v>
          </cell>
          <cell r="BA328">
            <v>1.5069242874369087E-3</v>
          </cell>
          <cell r="BB328">
            <v>2.0647764271357902E-3</v>
          </cell>
          <cell r="BC328">
            <v>2.3388630691641584E-3</v>
          </cell>
          <cell r="BD328">
            <v>2.3174397242840946E-3</v>
          </cell>
          <cell r="BE328">
            <v>2.2611701059427614E-3</v>
          </cell>
          <cell r="BF328">
            <v>1.8833355103605805E-3</v>
          </cell>
          <cell r="BG328">
            <v>2.9256744351283939E-3</v>
          </cell>
          <cell r="BH328">
            <v>2.2377756270932402E-3</v>
          </cell>
          <cell r="BI328">
            <v>2.2907023171373415E-3</v>
          </cell>
          <cell r="BJ328">
            <v>2.283433141728589E-3</v>
          </cell>
          <cell r="BK328">
            <v>2.6006615031361948E-3</v>
          </cell>
          <cell r="BL328">
            <v>2.158875334497531E-3</v>
          </cell>
          <cell r="BM328">
            <v>1.7761291862126462E-3</v>
          </cell>
          <cell r="BN328">
            <v>1.9370039895220189E-3</v>
          </cell>
          <cell r="BO328">
            <v>2.2320131130770392E-3</v>
          </cell>
          <cell r="BP328">
            <v>1.7381395525506134E-3</v>
          </cell>
          <cell r="BQ328">
            <v>2.3993715351714982E-3</v>
          </cell>
          <cell r="BR328">
            <v>1.7941525273750655E-3</v>
          </cell>
          <cell r="BS328">
            <v>2.6786587951335662E-3</v>
          </cell>
          <cell r="BT328">
            <v>2.7822392225255155E-3</v>
          </cell>
          <cell r="BU328">
            <v>3.8690460958970708E-3</v>
          </cell>
          <cell r="BV328">
            <v>3.5339478065461146E-3</v>
          </cell>
          <cell r="BW328">
            <v>2.5310790267692473E-3</v>
          </cell>
          <cell r="BX328">
            <v>2.3662872210165947E-3</v>
          </cell>
          <cell r="BY328">
            <v>2.774166661483246E-3</v>
          </cell>
          <cell r="BZ328">
            <v>2.498282430828805E-3</v>
          </cell>
          <cell r="CA328">
            <v>3.0226921400597641E-3</v>
          </cell>
          <cell r="CB328">
            <v>2.4178594178457754E-3</v>
          </cell>
          <cell r="CC328">
            <v>2.8704155938172262E-3</v>
          </cell>
          <cell r="CD328">
            <v>2.5779510051733637E-3</v>
          </cell>
          <cell r="CE328">
            <v>3.11235076022994E-3</v>
          </cell>
          <cell r="CF328">
            <v>3.0234993802466842E-3</v>
          </cell>
          <cell r="CG328">
            <v>3.0752124260884812E-3</v>
          </cell>
          <cell r="CH328">
            <v>3.8896720162220426E-3</v>
          </cell>
          <cell r="CI328">
            <v>3.5303584871375542E-3</v>
          </cell>
          <cell r="CJ328">
            <v>3.1968162319975209E-3</v>
          </cell>
          <cell r="CK328">
            <v>3.281862785316946E-3</v>
          </cell>
          <cell r="CL328">
            <v>3.51298881390404E-3</v>
          </cell>
          <cell r="CM328">
            <v>3.4150857314971896E-3</v>
          </cell>
          <cell r="CN328">
            <v>3.156344369207587E-3</v>
          </cell>
          <cell r="CO328">
            <v>3.2582627647548871E-3</v>
          </cell>
          <cell r="CP328">
            <v>3.9313327217926882E-3</v>
          </cell>
          <cell r="CQ328">
            <v>3.5632919493152437E-3</v>
          </cell>
          <cell r="CR328">
            <v>3.1355866159960759E-3</v>
          </cell>
          <cell r="CS328">
            <v>4.0047391723077135E-3</v>
          </cell>
          <cell r="CT328">
            <v>3.6867153147061888E-3</v>
          </cell>
          <cell r="CU328">
            <v>2.9690971165634459E-3</v>
          </cell>
          <cell r="CV328">
            <v>3.7379273971317778E-3</v>
          </cell>
          <cell r="CW328">
            <v>3.3010696461665975E-3</v>
          </cell>
          <cell r="CX328">
            <v>3.3318735532536711E-3</v>
          </cell>
          <cell r="CY328">
            <v>3.5790796327251017E-3</v>
          </cell>
          <cell r="CZ328">
            <v>2.4273685807479329E-3</v>
          </cell>
          <cell r="DA328">
            <v>3.3545108005082593E-3</v>
          </cell>
          <cell r="DB328">
            <v>3.0057525142171363E-3</v>
          </cell>
          <cell r="DC328">
            <v>3.2680716362279666E-3</v>
          </cell>
          <cell r="DD328">
            <v>2.5020221612933489E-3</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H329">
            <v>207</v>
          </cell>
          <cell r="I329">
            <v>429</v>
          </cell>
          <cell r="J329">
            <v>391</v>
          </cell>
          <cell r="K329">
            <v>432</v>
          </cell>
          <cell r="L329">
            <v>363</v>
          </cell>
          <cell r="M329">
            <v>338</v>
          </cell>
          <cell r="N329">
            <v>403</v>
          </cell>
          <cell r="O329">
            <v>481</v>
          </cell>
          <cell r="P329">
            <v>220</v>
          </cell>
          <cell r="Q329">
            <v>368</v>
          </cell>
          <cell r="R329">
            <v>388</v>
          </cell>
          <cell r="S329">
            <v>377</v>
          </cell>
          <cell r="T329">
            <v>379</v>
          </cell>
          <cell r="U329">
            <v>395</v>
          </cell>
          <cell r="V329">
            <v>272</v>
          </cell>
          <cell r="W329">
            <v>380</v>
          </cell>
          <cell r="X329">
            <v>219</v>
          </cell>
          <cell r="Y329">
            <v>297</v>
          </cell>
          <cell r="Z329">
            <v>435</v>
          </cell>
          <cell r="AA329">
            <v>371</v>
          </cell>
          <cell r="AB329">
            <v>183</v>
          </cell>
          <cell r="AC329">
            <v>281</v>
          </cell>
          <cell r="AD329">
            <v>297</v>
          </cell>
          <cell r="AE329">
            <v>269</v>
          </cell>
          <cell r="AF329">
            <v>255</v>
          </cell>
          <cell r="AG329">
            <v>277</v>
          </cell>
          <cell r="AH329">
            <v>252</v>
          </cell>
          <cell r="AI329">
            <v>313</v>
          </cell>
          <cell r="AJ329">
            <v>303</v>
          </cell>
          <cell r="AK329">
            <v>409</v>
          </cell>
          <cell r="AL329">
            <v>391</v>
          </cell>
          <cell r="AM329">
            <v>392</v>
          </cell>
          <cell r="AN329">
            <v>282</v>
          </cell>
          <cell r="AO329">
            <v>395</v>
          </cell>
          <cell r="AP329">
            <v>294</v>
          </cell>
          <cell r="AQ329">
            <v>276</v>
          </cell>
          <cell r="AR329">
            <v>284</v>
          </cell>
          <cell r="AS329">
            <v>269</v>
          </cell>
          <cell r="AT329">
            <v>174</v>
          </cell>
          <cell r="AU329">
            <v>205</v>
          </cell>
          <cell r="AV329">
            <v>164</v>
          </cell>
          <cell r="AW329">
            <v>247</v>
          </cell>
          <cell r="AX329">
            <v>263</v>
          </cell>
          <cell r="AY329">
            <v>260</v>
          </cell>
          <cell r="AZ329">
            <v>195</v>
          </cell>
          <cell r="BA329">
            <v>228</v>
          </cell>
          <cell r="BB329">
            <v>227</v>
          </cell>
          <cell r="BC329">
            <v>244</v>
          </cell>
          <cell r="BD329">
            <v>197</v>
          </cell>
          <cell r="BE329">
            <v>273</v>
          </cell>
          <cell r="BF329">
            <v>240</v>
          </cell>
          <cell r="BG329">
            <v>207</v>
          </cell>
          <cell r="BH329">
            <v>197</v>
          </cell>
          <cell r="BI329">
            <v>221</v>
          </cell>
          <cell r="BJ329">
            <v>282</v>
          </cell>
          <cell r="BK329">
            <v>303</v>
          </cell>
          <cell r="BL329">
            <v>165</v>
          </cell>
          <cell r="BM329">
            <v>261</v>
          </cell>
          <cell r="BN329">
            <v>246</v>
          </cell>
          <cell r="BO329">
            <v>246</v>
          </cell>
          <cell r="BP329">
            <v>208</v>
          </cell>
          <cell r="BQ329">
            <v>293</v>
          </cell>
          <cell r="BR329">
            <v>217</v>
          </cell>
          <cell r="BS329">
            <v>223</v>
          </cell>
          <cell r="BT329">
            <v>185</v>
          </cell>
          <cell r="BU329">
            <v>192</v>
          </cell>
          <cell r="BV329">
            <v>240</v>
          </cell>
          <cell r="BW329">
            <v>215</v>
          </cell>
          <cell r="BX329">
            <v>113</v>
          </cell>
          <cell r="BY329">
            <v>210</v>
          </cell>
          <cell r="BZ329">
            <v>177</v>
          </cell>
          <cell r="CA329">
            <v>166</v>
          </cell>
          <cell r="CB329">
            <v>171</v>
          </cell>
          <cell r="CC329">
            <v>199</v>
          </cell>
          <cell r="CD329">
            <v>161</v>
          </cell>
          <cell r="CE329">
            <v>182</v>
          </cell>
          <cell r="CF329">
            <v>117</v>
          </cell>
          <cell r="CG329">
            <v>183</v>
          </cell>
          <cell r="CH329">
            <v>156</v>
          </cell>
          <cell r="CI329">
            <v>137</v>
          </cell>
          <cell r="CJ329">
            <v>171</v>
          </cell>
          <cell r="CK329">
            <v>141</v>
          </cell>
          <cell r="CL329">
            <v>142</v>
          </cell>
          <cell r="CM329">
            <v>118</v>
          </cell>
          <cell r="CN329">
            <v>98</v>
          </cell>
          <cell r="CO329">
            <v>128</v>
          </cell>
          <cell r="CP329">
            <v>133</v>
          </cell>
          <cell r="CQ329">
            <v>137</v>
          </cell>
          <cell r="CR329">
            <v>116</v>
          </cell>
          <cell r="CS329">
            <v>117</v>
          </cell>
          <cell r="CT329">
            <v>154</v>
          </cell>
          <cell r="CU329">
            <v>183</v>
          </cell>
          <cell r="CV329">
            <v>142</v>
          </cell>
          <cell r="CW329">
            <v>148</v>
          </cell>
          <cell r="CX329">
            <v>148</v>
          </cell>
          <cell r="CY329">
            <v>215</v>
          </cell>
          <cell r="CZ329">
            <v>160</v>
          </cell>
          <cell r="DA329">
            <v>161</v>
          </cell>
          <cell r="DB329">
            <v>227</v>
          </cell>
          <cell r="DC329">
            <v>178</v>
          </cell>
          <cell r="DD329">
            <v>141</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row>
        <row r="331">
          <cell r="F331">
            <v>329</v>
          </cell>
          <cell r="H331">
            <v>335</v>
          </cell>
          <cell r="I331">
            <v>91</v>
          </cell>
          <cell r="J331">
            <v>76</v>
          </cell>
          <cell r="K331">
            <v>108</v>
          </cell>
          <cell r="L331">
            <v>74</v>
          </cell>
          <cell r="M331">
            <v>117</v>
          </cell>
          <cell r="N331">
            <v>89</v>
          </cell>
          <cell r="O331">
            <v>70</v>
          </cell>
          <cell r="P331">
            <v>89</v>
          </cell>
          <cell r="Q331">
            <v>54</v>
          </cell>
          <cell r="R331">
            <v>67</v>
          </cell>
          <cell r="S331">
            <v>90</v>
          </cell>
          <cell r="T331">
            <v>49</v>
          </cell>
          <cell r="U331">
            <v>74</v>
          </cell>
          <cell r="V331">
            <v>60</v>
          </cell>
          <cell r="W331">
            <v>70</v>
          </cell>
          <cell r="X331">
            <v>49</v>
          </cell>
          <cell r="Y331">
            <v>28</v>
          </cell>
          <cell r="Z331">
            <v>22</v>
          </cell>
          <cell r="AA331">
            <v>26</v>
          </cell>
          <cell r="AB331">
            <v>153</v>
          </cell>
          <cell r="AC331">
            <v>33</v>
          </cell>
          <cell r="AD331">
            <v>67</v>
          </cell>
          <cell r="AE331">
            <v>42</v>
          </cell>
          <cell r="AF331">
            <v>262</v>
          </cell>
          <cell r="AG331">
            <v>77</v>
          </cell>
          <cell r="AH331">
            <v>78</v>
          </cell>
          <cell r="AI331">
            <v>64</v>
          </cell>
          <cell r="AJ331">
            <v>65</v>
          </cell>
          <cell r="AK331">
            <v>74</v>
          </cell>
          <cell r="AL331">
            <v>86</v>
          </cell>
          <cell r="AM331">
            <v>81</v>
          </cell>
          <cell r="AN331">
            <v>87</v>
          </cell>
          <cell r="AO331">
            <v>59</v>
          </cell>
          <cell r="AP331">
            <v>70</v>
          </cell>
          <cell r="AQ331">
            <v>72</v>
          </cell>
          <cell r="AR331">
            <v>32</v>
          </cell>
          <cell r="AS331">
            <v>93</v>
          </cell>
          <cell r="AT331">
            <v>66</v>
          </cell>
          <cell r="AU331">
            <v>66</v>
          </cell>
          <cell r="AV331">
            <v>66</v>
          </cell>
          <cell r="AW331">
            <v>84</v>
          </cell>
          <cell r="AX331">
            <v>64</v>
          </cell>
          <cell r="AY331">
            <v>60</v>
          </cell>
          <cell r="AZ331">
            <v>78</v>
          </cell>
          <cell r="BA331">
            <v>33</v>
          </cell>
          <cell r="BB331">
            <v>48</v>
          </cell>
          <cell r="BC331">
            <v>38</v>
          </cell>
          <cell r="BD331">
            <v>51</v>
          </cell>
          <cell r="BE331">
            <v>55</v>
          </cell>
          <cell r="BF331">
            <v>57</v>
          </cell>
          <cell r="BG331">
            <v>51</v>
          </cell>
          <cell r="BH331">
            <v>50</v>
          </cell>
          <cell r="BI331">
            <v>62</v>
          </cell>
          <cell r="BJ331">
            <v>60</v>
          </cell>
          <cell r="BK331">
            <v>56</v>
          </cell>
          <cell r="BL331">
            <v>43</v>
          </cell>
          <cell r="BM331">
            <v>41</v>
          </cell>
          <cell r="BN331">
            <v>61</v>
          </cell>
          <cell r="BO331">
            <v>44</v>
          </cell>
          <cell r="BP331">
            <v>37</v>
          </cell>
          <cell r="BQ331">
            <v>40</v>
          </cell>
          <cell r="BR331">
            <v>33</v>
          </cell>
          <cell r="BS331">
            <v>37</v>
          </cell>
          <cell r="BT331">
            <v>29</v>
          </cell>
          <cell r="BU331">
            <v>40</v>
          </cell>
          <cell r="BV331">
            <v>35</v>
          </cell>
          <cell r="BW331">
            <v>29</v>
          </cell>
          <cell r="BX331">
            <v>29</v>
          </cell>
          <cell r="BY331">
            <v>20</v>
          </cell>
          <cell r="BZ331">
            <v>28</v>
          </cell>
          <cell r="CA331">
            <v>36</v>
          </cell>
          <cell r="CB331">
            <v>13</v>
          </cell>
          <cell r="CC331">
            <v>32</v>
          </cell>
          <cell r="CD331">
            <v>35</v>
          </cell>
          <cell r="CE331">
            <v>30</v>
          </cell>
          <cell r="CF331">
            <v>23</v>
          </cell>
          <cell r="CG331">
            <v>35</v>
          </cell>
          <cell r="CH331">
            <v>33</v>
          </cell>
          <cell r="CI331">
            <v>23</v>
          </cell>
          <cell r="CJ331">
            <v>38</v>
          </cell>
          <cell r="CK331">
            <v>11</v>
          </cell>
          <cell r="CL331">
            <v>19</v>
          </cell>
          <cell r="CM331">
            <v>22</v>
          </cell>
          <cell r="CN331">
            <v>22</v>
          </cell>
          <cell r="CO331">
            <v>23</v>
          </cell>
          <cell r="CP331">
            <v>20</v>
          </cell>
          <cell r="CQ331">
            <v>17</v>
          </cell>
          <cell r="CR331">
            <v>19</v>
          </cell>
          <cell r="CS331">
            <v>28</v>
          </cell>
          <cell r="CT331">
            <v>23</v>
          </cell>
          <cell r="CU331">
            <v>28</v>
          </cell>
          <cell r="CV331">
            <v>33</v>
          </cell>
          <cell r="CW331">
            <v>19</v>
          </cell>
          <cell r="CX331">
            <v>13</v>
          </cell>
          <cell r="CY331">
            <v>23</v>
          </cell>
          <cell r="CZ331">
            <v>14</v>
          </cell>
          <cell r="DA331">
            <v>18</v>
          </cell>
          <cell r="DB331">
            <v>26</v>
          </cell>
          <cell r="DC331">
            <v>21</v>
          </cell>
          <cell r="DD331">
            <v>19</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row>
        <row r="333">
          <cell r="F333">
            <v>331</v>
          </cell>
          <cell r="I333">
            <v>1</v>
          </cell>
          <cell r="J333">
            <v>2</v>
          </cell>
          <cell r="K333">
            <v>2</v>
          </cell>
          <cell r="M333">
            <v>1</v>
          </cell>
          <cell r="BJ333">
            <v>4</v>
          </cell>
          <cell r="BK333">
            <v>5</v>
          </cell>
          <cell r="BL333">
            <v>8</v>
          </cell>
          <cell r="BM333">
            <v>5</v>
          </cell>
          <cell r="BN333">
            <v>567</v>
          </cell>
          <cell r="BO333">
            <v>9</v>
          </cell>
          <cell r="BP333">
            <v>11</v>
          </cell>
          <cell r="BQ333">
            <v>18</v>
          </cell>
          <cell r="BR333">
            <v>6</v>
          </cell>
          <cell r="BS333">
            <v>14</v>
          </cell>
          <cell r="BT333">
            <v>118</v>
          </cell>
          <cell r="BU333">
            <v>25</v>
          </cell>
          <cell r="BV333">
            <v>37</v>
          </cell>
          <cell r="BW333">
            <v>15</v>
          </cell>
          <cell r="BX333">
            <v>1755</v>
          </cell>
          <cell r="BY333">
            <v>32</v>
          </cell>
          <cell r="BZ333">
            <v>15</v>
          </cell>
          <cell r="CA333">
            <v>16</v>
          </cell>
          <cell r="CB333">
            <v>28</v>
          </cell>
          <cell r="CC333">
            <v>83</v>
          </cell>
          <cell r="CD333">
            <v>423</v>
          </cell>
          <cell r="CE333">
            <v>18</v>
          </cell>
          <cell r="CF333">
            <v>20</v>
          </cell>
          <cell r="CG333">
            <v>30</v>
          </cell>
          <cell r="CH333">
            <v>61</v>
          </cell>
          <cell r="CI333">
            <v>39</v>
          </cell>
          <cell r="CJ333">
            <v>3274</v>
          </cell>
          <cell r="CK333">
            <v>43</v>
          </cell>
          <cell r="CL333">
            <v>10</v>
          </cell>
          <cell r="CM333">
            <v>29</v>
          </cell>
          <cell r="CN333">
            <v>42</v>
          </cell>
          <cell r="CO333">
            <v>103</v>
          </cell>
          <cell r="CP333">
            <v>423</v>
          </cell>
          <cell r="CQ333">
            <v>13</v>
          </cell>
          <cell r="CR333">
            <v>8</v>
          </cell>
          <cell r="CS333">
            <v>15</v>
          </cell>
          <cell r="CT333">
            <v>8</v>
          </cell>
          <cell r="CU333">
            <v>8</v>
          </cell>
          <cell r="CV333">
            <v>661</v>
          </cell>
          <cell r="CW333">
            <v>19</v>
          </cell>
          <cell r="CX333">
            <v>7</v>
          </cell>
          <cell r="CY333">
            <v>7</v>
          </cell>
          <cell r="CZ333">
            <v>8</v>
          </cell>
          <cell r="DA333">
            <v>2</v>
          </cell>
          <cell r="DB333">
            <v>66</v>
          </cell>
          <cell r="DC333">
            <v>1</v>
          </cell>
          <cell r="DD333">
            <v>0</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row>
        <row r="335">
          <cell r="F335">
            <v>333</v>
          </cell>
          <cell r="S335">
            <v>15278</v>
          </cell>
          <cell r="T335">
            <v>15548</v>
          </cell>
          <cell r="U335">
            <v>15520</v>
          </cell>
          <cell r="V335">
            <v>15255</v>
          </cell>
          <cell r="W335">
            <v>15115</v>
          </cell>
          <cell r="X335">
            <v>14854</v>
          </cell>
          <cell r="Y335">
            <v>14772</v>
          </cell>
          <cell r="Z335">
            <v>14550</v>
          </cell>
          <cell r="AA335">
            <v>14263</v>
          </cell>
          <cell r="AB335">
            <v>14103</v>
          </cell>
          <cell r="AC335">
            <v>13609</v>
          </cell>
          <cell r="AD335">
            <v>13451</v>
          </cell>
          <cell r="AE335">
            <v>13085</v>
          </cell>
          <cell r="AF335">
            <v>12798</v>
          </cell>
          <cell r="AG335">
            <v>12428</v>
          </cell>
          <cell r="AH335">
            <v>12260</v>
          </cell>
          <cell r="AI335">
            <v>11941</v>
          </cell>
          <cell r="AJ335">
            <v>11852</v>
          </cell>
          <cell r="AK335">
            <v>11666</v>
          </cell>
          <cell r="AL335">
            <v>11481</v>
          </cell>
          <cell r="AM335">
            <v>11501</v>
          </cell>
          <cell r="AN335">
            <v>11558</v>
          </cell>
          <cell r="AO335">
            <v>11603</v>
          </cell>
          <cell r="AP335">
            <v>11470</v>
          </cell>
          <cell r="AQ335">
            <v>11557</v>
          </cell>
          <cell r="AR335">
            <v>11607</v>
          </cell>
          <cell r="AS335">
            <v>11713</v>
          </cell>
          <cell r="AT335">
            <v>11636</v>
          </cell>
          <cell r="AU335">
            <v>11681</v>
          </cell>
          <cell r="AV335">
            <v>11677</v>
          </cell>
          <cell r="AW335">
            <v>11677</v>
          </cell>
          <cell r="AX335">
            <v>11651</v>
          </cell>
          <cell r="AY335">
            <v>11553</v>
          </cell>
          <cell r="AZ335">
            <v>11587</v>
          </cell>
          <cell r="BA335">
            <v>11504</v>
          </cell>
          <cell r="BB335">
            <v>11460</v>
          </cell>
          <cell r="BC335">
            <v>11498</v>
          </cell>
          <cell r="BD335">
            <v>11489</v>
          </cell>
          <cell r="BE335">
            <v>11523</v>
          </cell>
          <cell r="BF335">
            <v>11633</v>
          </cell>
          <cell r="BG335">
            <v>11775</v>
          </cell>
          <cell r="BH335">
            <v>11890</v>
          </cell>
          <cell r="BI335">
            <v>11999</v>
          </cell>
          <cell r="BJ335">
            <v>12092</v>
          </cell>
          <cell r="BK335">
            <v>12222</v>
          </cell>
          <cell r="BL335">
            <v>12199</v>
          </cell>
          <cell r="BM335">
            <v>12466</v>
          </cell>
          <cell r="BN335">
            <v>13111</v>
          </cell>
          <cell r="BO335">
            <v>13202</v>
          </cell>
          <cell r="BP335">
            <v>13247</v>
          </cell>
          <cell r="BQ335">
            <v>13394</v>
          </cell>
          <cell r="BR335">
            <v>13434</v>
          </cell>
          <cell r="BS335">
            <v>13401</v>
          </cell>
          <cell r="BT335">
            <v>13556</v>
          </cell>
          <cell r="BU335">
            <v>13729</v>
          </cell>
          <cell r="BV335">
            <v>13835</v>
          </cell>
          <cell r="BW335">
            <v>13822</v>
          </cell>
          <cell r="BX335">
            <v>15510</v>
          </cell>
          <cell r="BY335">
            <v>15488</v>
          </cell>
          <cell r="BZ335">
            <v>14958</v>
          </cell>
          <cell r="CA335">
            <v>14891</v>
          </cell>
          <cell r="CB335">
            <v>14928</v>
          </cell>
          <cell r="CC335">
            <v>14919</v>
          </cell>
          <cell r="CD335">
            <v>15259</v>
          </cell>
          <cell r="CE335">
            <v>15216</v>
          </cell>
          <cell r="CF335">
            <v>14997</v>
          </cell>
          <cell r="CG335">
            <v>14787</v>
          </cell>
          <cell r="CH335">
            <v>14723</v>
          </cell>
          <cell r="CI335">
            <v>14524</v>
          </cell>
          <cell r="CJ335">
            <v>16104</v>
          </cell>
          <cell r="CK335">
            <v>15986</v>
          </cell>
          <cell r="CL335">
            <v>15916</v>
          </cell>
          <cell r="CM335">
            <v>15735</v>
          </cell>
          <cell r="CN335">
            <v>15602</v>
          </cell>
          <cell r="CO335">
            <v>15369</v>
          </cell>
          <cell r="CP335">
            <v>15451</v>
          </cell>
          <cell r="CQ335">
            <v>15388</v>
          </cell>
          <cell r="CR335">
            <v>15183</v>
          </cell>
          <cell r="CS335">
            <v>15105</v>
          </cell>
          <cell r="CT335">
            <v>14864</v>
          </cell>
          <cell r="CU335">
            <v>14766</v>
          </cell>
          <cell r="CV335">
            <v>12094</v>
          </cell>
          <cell r="CW335">
            <v>12015</v>
          </cell>
          <cell r="CX335">
            <v>12005</v>
          </cell>
          <cell r="CY335">
            <v>12209</v>
          </cell>
          <cell r="CZ335">
            <v>12223</v>
          </cell>
          <cell r="DA335">
            <v>12179</v>
          </cell>
          <cell r="DB335">
            <v>11782</v>
          </cell>
          <cell r="DC335">
            <v>11705</v>
          </cell>
          <cell r="DD335">
            <v>11723</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10639</v>
          </cell>
          <cell r="T336">
            <v>10738</v>
          </cell>
          <cell r="U336">
            <v>10737</v>
          </cell>
          <cell r="V336">
            <v>10604</v>
          </cell>
          <cell r="W336">
            <v>10519</v>
          </cell>
          <cell r="X336">
            <v>10406</v>
          </cell>
          <cell r="Y336">
            <v>10368</v>
          </cell>
          <cell r="Z336">
            <v>10187</v>
          </cell>
          <cell r="AA336">
            <v>10009</v>
          </cell>
          <cell r="AB336">
            <v>9888</v>
          </cell>
          <cell r="AC336">
            <v>9491</v>
          </cell>
          <cell r="AD336">
            <v>9425</v>
          </cell>
          <cell r="AE336">
            <v>9170</v>
          </cell>
          <cell r="AF336">
            <v>9002</v>
          </cell>
          <cell r="AG336">
            <v>8744</v>
          </cell>
          <cell r="AH336">
            <v>8596</v>
          </cell>
          <cell r="AI336">
            <v>8352</v>
          </cell>
          <cell r="AJ336">
            <v>8187</v>
          </cell>
          <cell r="AK336">
            <v>7896</v>
          </cell>
          <cell r="AL336">
            <v>7760</v>
          </cell>
          <cell r="AM336">
            <v>7743</v>
          </cell>
          <cell r="AN336">
            <v>7697</v>
          </cell>
          <cell r="AO336">
            <v>7631</v>
          </cell>
          <cell r="AP336">
            <v>7491</v>
          </cell>
          <cell r="AQ336">
            <v>7583</v>
          </cell>
          <cell r="AR336">
            <v>7599</v>
          </cell>
          <cell r="AS336">
            <v>7716</v>
          </cell>
          <cell r="AT336">
            <v>7730</v>
          </cell>
          <cell r="AU336">
            <v>7889</v>
          </cell>
          <cell r="AV336">
            <v>8012</v>
          </cell>
          <cell r="AW336">
            <v>8171</v>
          </cell>
          <cell r="AX336">
            <v>8276</v>
          </cell>
          <cell r="AY336">
            <v>8325</v>
          </cell>
          <cell r="AZ336">
            <v>8446</v>
          </cell>
          <cell r="BA336">
            <v>8528</v>
          </cell>
          <cell r="BB336">
            <v>8569</v>
          </cell>
          <cell r="BC336">
            <v>8632</v>
          </cell>
          <cell r="BD336">
            <v>8717</v>
          </cell>
          <cell r="BE336">
            <v>8754</v>
          </cell>
          <cell r="BF336">
            <v>8795</v>
          </cell>
          <cell r="BG336">
            <v>8931</v>
          </cell>
          <cell r="BH336">
            <v>9019</v>
          </cell>
          <cell r="BI336">
            <v>9160</v>
          </cell>
          <cell r="BJ336">
            <v>9240</v>
          </cell>
          <cell r="BK336">
            <v>9329</v>
          </cell>
          <cell r="BL336">
            <v>9345</v>
          </cell>
          <cell r="BM336">
            <v>9585</v>
          </cell>
          <cell r="BN336">
            <v>10213</v>
          </cell>
          <cell r="BO336">
            <v>10306</v>
          </cell>
          <cell r="BP336">
            <v>10340</v>
          </cell>
          <cell r="BQ336">
            <v>10467</v>
          </cell>
          <cell r="BR336">
            <v>10520</v>
          </cell>
          <cell r="BS336">
            <v>10472</v>
          </cell>
          <cell r="BT336">
            <v>10642</v>
          </cell>
          <cell r="BU336">
            <v>10842</v>
          </cell>
          <cell r="BV336">
            <v>10987</v>
          </cell>
          <cell r="BW336">
            <v>11070</v>
          </cell>
          <cell r="BX336">
            <v>12799</v>
          </cell>
          <cell r="BY336">
            <v>12821</v>
          </cell>
          <cell r="BZ336">
            <v>12355</v>
          </cell>
          <cell r="CA336">
            <v>12366</v>
          </cell>
          <cell r="CB336">
            <v>12442</v>
          </cell>
          <cell r="CC336">
            <v>12519</v>
          </cell>
          <cell r="CD336">
            <v>12925</v>
          </cell>
          <cell r="CE336">
            <v>12923</v>
          </cell>
          <cell r="CF336">
            <v>12763</v>
          </cell>
          <cell r="CG336">
            <v>12569</v>
          </cell>
          <cell r="CH336">
            <v>12587</v>
          </cell>
          <cell r="CI336">
            <v>12464</v>
          </cell>
          <cell r="CJ336">
            <v>13995</v>
          </cell>
          <cell r="CK336">
            <v>13957</v>
          </cell>
          <cell r="CL336">
            <v>13925</v>
          </cell>
          <cell r="CM336">
            <v>13795</v>
          </cell>
          <cell r="CN336">
            <v>13737</v>
          </cell>
          <cell r="CO336">
            <v>13582</v>
          </cell>
          <cell r="CP336">
            <v>13694</v>
          </cell>
          <cell r="CQ336">
            <v>13676</v>
          </cell>
          <cell r="CR336">
            <v>13482</v>
          </cell>
          <cell r="CS336">
            <v>13471</v>
          </cell>
          <cell r="CT336">
            <v>13237</v>
          </cell>
          <cell r="CU336">
            <v>13090</v>
          </cell>
          <cell r="CV336">
            <v>10442</v>
          </cell>
          <cell r="CW336">
            <v>10352</v>
          </cell>
          <cell r="CX336">
            <v>10337</v>
          </cell>
          <cell r="CY336">
            <v>10448</v>
          </cell>
          <cell r="CZ336">
            <v>10401</v>
          </cell>
          <cell r="DA336">
            <v>10327</v>
          </cell>
          <cell r="DB336">
            <v>9835</v>
          </cell>
          <cell r="DC336">
            <v>9716</v>
          </cell>
          <cell r="DD336">
            <v>9713</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S337">
            <v>4639</v>
          </cell>
          <cell r="T337">
            <v>4810</v>
          </cell>
          <cell r="U337">
            <v>4783</v>
          </cell>
          <cell r="V337">
            <v>4651</v>
          </cell>
          <cell r="W337">
            <v>4596</v>
          </cell>
          <cell r="X337">
            <v>4448</v>
          </cell>
          <cell r="Y337">
            <v>4404</v>
          </cell>
          <cell r="Z337">
            <v>4363</v>
          </cell>
          <cell r="AA337">
            <v>4254</v>
          </cell>
          <cell r="AB337">
            <v>4215</v>
          </cell>
          <cell r="AC337">
            <v>4118</v>
          </cell>
          <cell r="AD337">
            <v>4026</v>
          </cell>
          <cell r="AE337">
            <v>3915</v>
          </cell>
          <cell r="AF337">
            <v>3796</v>
          </cell>
          <cell r="AG337">
            <v>3684</v>
          </cell>
          <cell r="AH337">
            <v>3664</v>
          </cell>
          <cell r="AI337">
            <v>3589</v>
          </cell>
          <cell r="AJ337">
            <v>3665</v>
          </cell>
          <cell r="AK337">
            <v>3770</v>
          </cell>
          <cell r="AL337">
            <v>3721</v>
          </cell>
          <cell r="AM337">
            <v>3758</v>
          </cell>
          <cell r="AN337">
            <v>3861</v>
          </cell>
          <cell r="AO337">
            <v>3972</v>
          </cell>
          <cell r="AP337">
            <v>3979</v>
          </cell>
          <cell r="AQ337">
            <v>3974</v>
          </cell>
          <cell r="AR337">
            <v>4008</v>
          </cell>
          <cell r="AS337">
            <v>3997</v>
          </cell>
          <cell r="AT337">
            <v>3906</v>
          </cell>
          <cell r="AU337">
            <v>3792</v>
          </cell>
          <cell r="AV337">
            <v>3665</v>
          </cell>
          <cell r="AW337">
            <v>3506</v>
          </cell>
          <cell r="AX337">
            <v>3375</v>
          </cell>
          <cell r="AY337">
            <v>3228</v>
          </cell>
          <cell r="AZ337">
            <v>3141</v>
          </cell>
          <cell r="BA337">
            <v>2976</v>
          </cell>
          <cell r="BB337">
            <v>2891</v>
          </cell>
          <cell r="BC337">
            <v>2866</v>
          </cell>
          <cell r="BD337">
            <v>2772</v>
          </cell>
          <cell r="BE337">
            <v>2769</v>
          </cell>
          <cell r="BF337">
            <v>2838</v>
          </cell>
          <cell r="BG337">
            <v>2844</v>
          </cell>
          <cell r="BH337">
            <v>2871</v>
          </cell>
          <cell r="BI337">
            <v>2839</v>
          </cell>
          <cell r="BJ337">
            <v>2852</v>
          </cell>
          <cell r="BK337">
            <v>2893</v>
          </cell>
          <cell r="BL337">
            <v>2854</v>
          </cell>
          <cell r="BM337">
            <v>2881</v>
          </cell>
          <cell r="BN337">
            <v>2898</v>
          </cell>
          <cell r="BO337">
            <v>2896</v>
          </cell>
          <cell r="BP337">
            <v>2907</v>
          </cell>
          <cell r="BQ337">
            <v>2927</v>
          </cell>
          <cell r="BR337">
            <v>2914</v>
          </cell>
          <cell r="BS337">
            <v>2929</v>
          </cell>
          <cell r="BT337">
            <v>2914</v>
          </cell>
          <cell r="BU337">
            <v>2887</v>
          </cell>
          <cell r="BV337">
            <v>2848</v>
          </cell>
          <cell r="BW337">
            <v>2752</v>
          </cell>
          <cell r="BX337">
            <v>2711</v>
          </cell>
          <cell r="BY337">
            <v>2667</v>
          </cell>
          <cell r="BZ337">
            <v>2603</v>
          </cell>
          <cell r="CA337">
            <v>2525</v>
          </cell>
          <cell r="CB337">
            <v>2486</v>
          </cell>
          <cell r="CC337">
            <v>2400</v>
          </cell>
          <cell r="CD337">
            <v>2334</v>
          </cell>
          <cell r="CE337">
            <v>2293</v>
          </cell>
          <cell r="CF337">
            <v>2234</v>
          </cell>
          <cell r="CG337">
            <v>2218</v>
          </cell>
          <cell r="CH337">
            <v>2136</v>
          </cell>
          <cell r="CI337">
            <v>2060</v>
          </cell>
          <cell r="CJ337">
            <v>2109</v>
          </cell>
          <cell r="CK337">
            <v>2029</v>
          </cell>
          <cell r="CL337">
            <v>1991</v>
          </cell>
          <cell r="CM337">
            <v>1940</v>
          </cell>
          <cell r="CN337">
            <v>1865</v>
          </cell>
          <cell r="CO337">
            <v>1787</v>
          </cell>
          <cell r="CP337">
            <v>1757</v>
          </cell>
          <cell r="CQ337">
            <v>1712</v>
          </cell>
          <cell r="CR337">
            <v>1701</v>
          </cell>
          <cell r="CS337">
            <v>1634</v>
          </cell>
          <cell r="CT337">
            <v>1627</v>
          </cell>
          <cell r="CU337">
            <v>1676</v>
          </cell>
          <cell r="CV337">
            <v>1652</v>
          </cell>
          <cell r="CW337">
            <v>1663</v>
          </cell>
          <cell r="CX337">
            <v>1668</v>
          </cell>
          <cell r="CY337">
            <v>1761</v>
          </cell>
          <cell r="CZ337">
            <v>1822</v>
          </cell>
          <cell r="DA337">
            <v>1852</v>
          </cell>
          <cell r="DB337">
            <v>1947</v>
          </cell>
          <cell r="DC337">
            <v>1989</v>
          </cell>
          <cell r="DD337">
            <v>2010</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row>
        <row r="339">
          <cell r="F339">
            <v>337</v>
          </cell>
          <cell r="S339">
            <v>2427</v>
          </cell>
          <cell r="T339">
            <v>2764</v>
          </cell>
          <cell r="U339">
            <v>3141</v>
          </cell>
          <cell r="V339">
            <v>3497</v>
          </cell>
          <cell r="W339">
            <v>3806</v>
          </cell>
          <cell r="X339">
            <v>4056</v>
          </cell>
          <cell r="Y339">
            <v>4390</v>
          </cell>
          <cell r="Z339">
            <v>4645</v>
          </cell>
          <cell r="AA339">
            <v>4901</v>
          </cell>
          <cell r="AB339">
            <v>5010</v>
          </cell>
          <cell r="AC339">
            <v>5073</v>
          </cell>
          <cell r="AD339">
            <v>5136</v>
          </cell>
          <cell r="AE339">
            <v>5057</v>
          </cell>
          <cell r="AF339">
            <v>5031</v>
          </cell>
          <cell r="AG339">
            <v>4892</v>
          </cell>
          <cell r="AH339">
            <v>4801</v>
          </cell>
          <cell r="AI339">
            <v>4630</v>
          </cell>
          <cell r="AJ339">
            <v>4490</v>
          </cell>
          <cell r="AK339">
            <v>4302</v>
          </cell>
          <cell r="AL339">
            <v>4167</v>
          </cell>
          <cell r="AM339">
            <v>4069</v>
          </cell>
          <cell r="AN339">
            <v>4014</v>
          </cell>
          <cell r="AO339">
            <v>3998</v>
          </cell>
          <cell r="AP339">
            <v>3904</v>
          </cell>
          <cell r="AQ339">
            <v>3951</v>
          </cell>
          <cell r="AR339">
            <v>3890</v>
          </cell>
          <cell r="AS339">
            <v>3914</v>
          </cell>
          <cell r="AT339">
            <v>3930</v>
          </cell>
          <cell r="AU339">
            <v>3972</v>
          </cell>
          <cell r="AV339">
            <v>4056</v>
          </cell>
          <cell r="AW339">
            <v>4143</v>
          </cell>
          <cell r="AX339">
            <v>4206</v>
          </cell>
          <cell r="AY339">
            <v>4250</v>
          </cell>
          <cell r="AZ339">
            <v>4242</v>
          </cell>
          <cell r="BA339">
            <v>4259</v>
          </cell>
          <cell r="BB339">
            <v>4259</v>
          </cell>
          <cell r="BC339">
            <v>4259</v>
          </cell>
          <cell r="BD339">
            <v>4278</v>
          </cell>
          <cell r="BE339">
            <v>4325</v>
          </cell>
          <cell r="BF339">
            <v>4333</v>
          </cell>
          <cell r="BG339">
            <v>4418</v>
          </cell>
          <cell r="BH339">
            <v>4472</v>
          </cell>
          <cell r="BI339">
            <v>4541</v>
          </cell>
          <cell r="BJ339">
            <v>4546</v>
          </cell>
          <cell r="BK339">
            <v>4609</v>
          </cell>
          <cell r="BL339">
            <v>4667</v>
          </cell>
          <cell r="BM339">
            <v>4791</v>
          </cell>
          <cell r="BN339">
            <v>4884</v>
          </cell>
          <cell r="BO339">
            <v>4976</v>
          </cell>
          <cell r="BP339">
            <v>5022</v>
          </cell>
          <cell r="BQ339">
            <v>5108</v>
          </cell>
          <cell r="BR339">
            <v>5139</v>
          </cell>
          <cell r="BS339">
            <v>5152</v>
          </cell>
          <cell r="BT339">
            <v>5195</v>
          </cell>
          <cell r="BU339">
            <v>5285</v>
          </cell>
          <cell r="BV339">
            <v>5375</v>
          </cell>
          <cell r="BW339">
            <v>5464</v>
          </cell>
          <cell r="BX339">
            <v>5465</v>
          </cell>
          <cell r="BY339">
            <v>5503</v>
          </cell>
          <cell r="BZ339">
            <v>5544</v>
          </cell>
          <cell r="CA339">
            <v>5527</v>
          </cell>
          <cell r="CB339">
            <v>5563</v>
          </cell>
          <cell r="CC339">
            <v>5554</v>
          </cell>
          <cell r="CD339">
            <v>5542</v>
          </cell>
          <cell r="CE339">
            <v>5488</v>
          </cell>
          <cell r="CF339">
            <v>5413</v>
          </cell>
          <cell r="CG339">
            <v>5296</v>
          </cell>
          <cell r="CH339">
            <v>5265</v>
          </cell>
          <cell r="CI339">
            <v>5100</v>
          </cell>
          <cell r="CJ339">
            <v>5064</v>
          </cell>
          <cell r="CK339">
            <v>4973</v>
          </cell>
          <cell r="CL339">
            <v>4881</v>
          </cell>
          <cell r="CM339">
            <v>4713</v>
          </cell>
          <cell r="CN339">
            <v>4619</v>
          </cell>
          <cell r="CO339">
            <v>4470</v>
          </cell>
          <cell r="CP339">
            <v>4481</v>
          </cell>
          <cell r="CQ339">
            <v>4485</v>
          </cell>
          <cell r="CR339">
            <v>4346</v>
          </cell>
          <cell r="CS339">
            <v>4315</v>
          </cell>
          <cell r="CT339">
            <v>4216</v>
          </cell>
          <cell r="CU339">
            <v>4174</v>
          </cell>
          <cell r="CV339">
            <v>4122</v>
          </cell>
          <cell r="CW339">
            <v>4039</v>
          </cell>
          <cell r="CX339">
            <v>4048</v>
          </cell>
          <cell r="CY339">
            <v>4197</v>
          </cell>
          <cell r="CZ339">
            <v>4287</v>
          </cell>
          <cell r="DA339">
            <v>4296</v>
          </cell>
          <cell r="DB339">
            <v>4256</v>
          </cell>
          <cell r="DC339">
            <v>4163</v>
          </cell>
          <cell r="DD339">
            <v>4267</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S340">
            <v>6</v>
          </cell>
          <cell r="T340">
            <v>6</v>
          </cell>
          <cell r="U340">
            <v>5</v>
          </cell>
          <cell r="V340">
            <v>3</v>
          </cell>
          <cell r="W340">
            <v>1</v>
          </cell>
          <cell r="X340">
            <v>1</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4</v>
          </cell>
          <cell r="BK340">
            <v>9</v>
          </cell>
          <cell r="BL340">
            <v>17</v>
          </cell>
          <cell r="BM340">
            <v>22</v>
          </cell>
          <cell r="BN340">
            <v>589</v>
          </cell>
          <cell r="BO340">
            <v>598</v>
          </cell>
          <cell r="BP340">
            <v>609</v>
          </cell>
          <cell r="BQ340">
            <v>627</v>
          </cell>
          <cell r="BR340">
            <v>633</v>
          </cell>
          <cell r="BS340">
            <v>647</v>
          </cell>
          <cell r="BT340">
            <v>765</v>
          </cell>
          <cell r="BU340">
            <v>790</v>
          </cell>
          <cell r="BV340">
            <v>823</v>
          </cell>
          <cell r="BW340">
            <v>833</v>
          </cell>
          <cell r="BX340">
            <v>2580</v>
          </cell>
          <cell r="BY340">
            <v>2607</v>
          </cell>
          <cell r="BZ340">
            <v>2055</v>
          </cell>
          <cell r="CA340">
            <v>2062</v>
          </cell>
          <cell r="CB340">
            <v>2079</v>
          </cell>
          <cell r="CC340">
            <v>2144</v>
          </cell>
          <cell r="CD340">
            <v>2561</v>
          </cell>
          <cell r="CE340">
            <v>2565</v>
          </cell>
          <cell r="CF340">
            <v>2467</v>
          </cell>
          <cell r="CG340">
            <v>2472</v>
          </cell>
          <cell r="CH340">
            <v>2496</v>
          </cell>
          <cell r="CI340">
            <v>2520</v>
          </cell>
          <cell r="CJ340">
            <v>4038</v>
          </cell>
          <cell r="CK340">
            <v>4049</v>
          </cell>
          <cell r="CL340">
            <v>4044</v>
          </cell>
          <cell r="CM340">
            <v>4057</v>
          </cell>
          <cell r="CN340">
            <v>4071</v>
          </cell>
          <cell r="CO340">
            <v>4091</v>
          </cell>
          <cell r="CP340">
            <v>4091</v>
          </cell>
          <cell r="CQ340">
            <v>4086</v>
          </cell>
          <cell r="CR340">
            <v>4074</v>
          </cell>
          <cell r="CS340">
            <v>4059</v>
          </cell>
          <cell r="CT340">
            <v>4006</v>
          </cell>
          <cell r="CU340">
            <v>3975</v>
          </cell>
          <cell r="CV340">
            <v>1363</v>
          </cell>
          <cell r="CW340">
            <v>1339</v>
          </cell>
          <cell r="CX340">
            <v>1336</v>
          </cell>
          <cell r="CY340">
            <v>1314</v>
          </cell>
          <cell r="CZ340">
            <v>1280</v>
          </cell>
          <cell r="DA340">
            <v>1179</v>
          </cell>
          <cell r="DB340">
            <v>822</v>
          </cell>
          <cell r="DC340">
            <v>810</v>
          </cell>
          <cell r="DD340">
            <v>802</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row>
        <row r="342">
          <cell r="F342">
            <v>340</v>
          </cell>
          <cell r="S342">
            <v>1375</v>
          </cell>
          <cell r="T342">
            <v>1407</v>
          </cell>
          <cell r="U342">
            <v>1433</v>
          </cell>
          <cell r="V342">
            <v>1391</v>
          </cell>
          <cell r="W342">
            <v>1374</v>
          </cell>
          <cell r="X342">
            <v>1357</v>
          </cell>
          <cell r="Y342">
            <v>1356</v>
          </cell>
          <cell r="Z342">
            <v>1265</v>
          </cell>
          <cell r="AA342">
            <v>1259</v>
          </cell>
          <cell r="AB342">
            <v>1216</v>
          </cell>
          <cell r="AC342">
            <v>1206</v>
          </cell>
          <cell r="AD342">
            <v>1214</v>
          </cell>
          <cell r="AE342">
            <v>1211</v>
          </cell>
          <cell r="AF342">
            <v>1155</v>
          </cell>
          <cell r="AG342">
            <v>1148</v>
          </cell>
          <cell r="AH342">
            <v>1152</v>
          </cell>
          <cell r="AI342">
            <v>1139</v>
          </cell>
          <cell r="AJ342">
            <v>1119</v>
          </cell>
          <cell r="AK342">
            <v>1059</v>
          </cell>
          <cell r="AL342">
            <v>1032</v>
          </cell>
          <cell r="AM342">
            <v>1016</v>
          </cell>
          <cell r="AN342">
            <v>1013</v>
          </cell>
          <cell r="AO342">
            <v>970</v>
          </cell>
          <cell r="AP342">
            <v>984</v>
          </cell>
          <cell r="AQ342">
            <v>981</v>
          </cell>
          <cell r="AR342">
            <v>985</v>
          </cell>
          <cell r="AS342">
            <v>985</v>
          </cell>
          <cell r="AT342">
            <v>963</v>
          </cell>
          <cell r="AU342">
            <v>937</v>
          </cell>
          <cell r="AV342">
            <v>942</v>
          </cell>
          <cell r="AW342">
            <v>959</v>
          </cell>
          <cell r="AX342">
            <v>956</v>
          </cell>
          <cell r="AY342">
            <v>958</v>
          </cell>
          <cell r="AZ342">
            <v>988</v>
          </cell>
          <cell r="BA342">
            <v>1003</v>
          </cell>
          <cell r="BB342">
            <v>980</v>
          </cell>
          <cell r="BC342">
            <v>991</v>
          </cell>
          <cell r="BD342">
            <v>990</v>
          </cell>
          <cell r="BE342">
            <v>974</v>
          </cell>
          <cell r="BF342">
            <v>968</v>
          </cell>
          <cell r="BG342">
            <v>1014</v>
          </cell>
          <cell r="BH342">
            <v>1038</v>
          </cell>
          <cell r="BI342">
            <v>1036</v>
          </cell>
          <cell r="BJ342">
            <v>1048</v>
          </cell>
          <cell r="BK342">
            <v>1052</v>
          </cell>
          <cell r="BL342">
            <v>1050</v>
          </cell>
          <cell r="BM342">
            <v>1078</v>
          </cell>
          <cell r="BN342">
            <v>1224</v>
          </cell>
          <cell r="BO342">
            <v>1245</v>
          </cell>
          <cell r="BP342">
            <v>1258</v>
          </cell>
          <cell r="BQ342">
            <v>1280</v>
          </cell>
          <cell r="BR342">
            <v>1313</v>
          </cell>
          <cell r="BS342">
            <v>1300</v>
          </cell>
          <cell r="BT342">
            <v>1335</v>
          </cell>
          <cell r="BU342">
            <v>1388</v>
          </cell>
          <cell r="BV342">
            <v>1394</v>
          </cell>
          <cell r="BW342">
            <v>1397</v>
          </cell>
          <cell r="BX342">
            <v>1593</v>
          </cell>
          <cell r="BY342">
            <v>1590</v>
          </cell>
          <cell r="BZ342">
            <v>1469</v>
          </cell>
          <cell r="CA342">
            <v>1463</v>
          </cell>
          <cell r="CB342">
            <v>1472</v>
          </cell>
          <cell r="CC342">
            <v>1487</v>
          </cell>
          <cell r="CD342">
            <v>1542</v>
          </cell>
          <cell r="CE342">
            <v>1551</v>
          </cell>
          <cell r="CF342">
            <v>1533</v>
          </cell>
          <cell r="CG342">
            <v>1493</v>
          </cell>
          <cell r="CH342">
            <v>1512</v>
          </cell>
          <cell r="CI342">
            <v>1509</v>
          </cell>
          <cell r="CJ342">
            <v>1500</v>
          </cell>
          <cell r="CK342">
            <v>1494</v>
          </cell>
          <cell r="CL342">
            <v>1493</v>
          </cell>
          <cell r="CM342">
            <v>1484</v>
          </cell>
          <cell r="CN342">
            <v>1489</v>
          </cell>
          <cell r="CO342">
            <v>1480</v>
          </cell>
          <cell r="CP342">
            <v>1431</v>
          </cell>
          <cell r="CQ342">
            <v>1402</v>
          </cell>
          <cell r="CR342">
            <v>1351</v>
          </cell>
          <cell r="CS342">
            <v>1361</v>
          </cell>
          <cell r="CT342">
            <v>1328</v>
          </cell>
          <cell r="CU342">
            <v>1327</v>
          </cell>
          <cell r="CV342">
            <v>1149</v>
          </cell>
          <cell r="CW342">
            <v>1166</v>
          </cell>
          <cell r="CX342">
            <v>1152</v>
          </cell>
          <cell r="CY342">
            <v>1144</v>
          </cell>
          <cell r="CZ342">
            <v>1157</v>
          </cell>
          <cell r="DA342">
            <v>1150</v>
          </cell>
          <cell r="DB342">
            <v>1127</v>
          </cell>
          <cell r="DC342">
            <v>1147</v>
          </cell>
          <cell r="DD342">
            <v>1152</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S343">
            <v>1133</v>
          </cell>
          <cell r="T343">
            <v>1166</v>
          </cell>
          <cell r="U343">
            <v>1185</v>
          </cell>
          <cell r="V343">
            <v>1156</v>
          </cell>
          <cell r="W343">
            <v>1142</v>
          </cell>
          <cell r="X343">
            <v>1129</v>
          </cell>
          <cell r="Y343">
            <v>1131</v>
          </cell>
          <cell r="Z343">
            <v>1113</v>
          </cell>
          <cell r="AA343">
            <v>1106</v>
          </cell>
          <cell r="AB343">
            <v>1065</v>
          </cell>
          <cell r="AC343">
            <v>1065</v>
          </cell>
          <cell r="AD343">
            <v>1074</v>
          </cell>
          <cell r="AE343">
            <v>1074</v>
          </cell>
          <cell r="AF343">
            <v>1013</v>
          </cell>
          <cell r="AG343">
            <v>1000</v>
          </cell>
          <cell r="AH343">
            <v>1004</v>
          </cell>
          <cell r="AI343">
            <v>999</v>
          </cell>
          <cell r="AJ343">
            <v>987</v>
          </cell>
          <cell r="AK343">
            <v>934</v>
          </cell>
          <cell r="AL343">
            <v>912</v>
          </cell>
          <cell r="AM343">
            <v>880</v>
          </cell>
          <cell r="AN343">
            <v>873</v>
          </cell>
          <cell r="AO343">
            <v>833</v>
          </cell>
          <cell r="AP343">
            <v>837</v>
          </cell>
          <cell r="AQ343">
            <v>846</v>
          </cell>
          <cell r="AR343">
            <v>845</v>
          </cell>
          <cell r="AS343">
            <v>848</v>
          </cell>
          <cell r="AT343">
            <v>839</v>
          </cell>
          <cell r="AU343">
            <v>819</v>
          </cell>
          <cell r="AV343">
            <v>812</v>
          </cell>
          <cell r="AW343">
            <v>826</v>
          </cell>
          <cell r="AX343">
            <v>826</v>
          </cell>
          <cell r="AY343">
            <v>843</v>
          </cell>
          <cell r="AZ343">
            <v>873</v>
          </cell>
          <cell r="BA343">
            <v>886</v>
          </cell>
          <cell r="BB343">
            <v>881</v>
          </cell>
          <cell r="BC343">
            <v>885</v>
          </cell>
          <cell r="BD343">
            <v>891</v>
          </cell>
          <cell r="BE343">
            <v>882</v>
          </cell>
          <cell r="BF343">
            <v>873</v>
          </cell>
          <cell r="BG343">
            <v>915</v>
          </cell>
          <cell r="BH343">
            <v>945</v>
          </cell>
          <cell r="BI343">
            <v>949</v>
          </cell>
          <cell r="BJ343">
            <v>967</v>
          </cell>
          <cell r="BK343">
            <v>973</v>
          </cell>
          <cell r="BL343">
            <v>980</v>
          </cell>
          <cell r="BM343">
            <v>1014</v>
          </cell>
          <cell r="BN343">
            <v>1162</v>
          </cell>
          <cell r="BO343">
            <v>1187</v>
          </cell>
          <cell r="BP343">
            <v>1200</v>
          </cell>
          <cell r="BQ343">
            <v>1222</v>
          </cell>
          <cell r="BR343">
            <v>1245</v>
          </cell>
          <cell r="BS343">
            <v>1233</v>
          </cell>
          <cell r="BT343">
            <v>1271</v>
          </cell>
          <cell r="BU343">
            <v>1322</v>
          </cell>
          <cell r="BV343">
            <v>1325</v>
          </cell>
          <cell r="BW343">
            <v>1336</v>
          </cell>
          <cell r="BX343">
            <v>1521</v>
          </cell>
          <cell r="BY343">
            <v>1511</v>
          </cell>
          <cell r="BZ343">
            <v>1385</v>
          </cell>
          <cell r="CA343">
            <v>1377</v>
          </cell>
          <cell r="CB343">
            <v>1388</v>
          </cell>
          <cell r="CC343">
            <v>1395</v>
          </cell>
          <cell r="CD343">
            <v>1460</v>
          </cell>
          <cell r="CE343">
            <v>1469</v>
          </cell>
          <cell r="CF343">
            <v>1442</v>
          </cell>
          <cell r="CG343">
            <v>1409</v>
          </cell>
          <cell r="CH343">
            <v>1426</v>
          </cell>
          <cell r="CI343">
            <v>1421</v>
          </cell>
          <cell r="CJ343">
            <v>1421</v>
          </cell>
          <cell r="CK343">
            <v>1426</v>
          </cell>
          <cell r="CL343">
            <v>1428</v>
          </cell>
          <cell r="CM343">
            <v>1422</v>
          </cell>
          <cell r="CN343">
            <v>1429</v>
          </cell>
          <cell r="CO343">
            <v>1427</v>
          </cell>
          <cell r="CP343">
            <v>1380</v>
          </cell>
          <cell r="CQ343">
            <v>1351</v>
          </cell>
          <cell r="CR343">
            <v>1310</v>
          </cell>
          <cell r="CS343">
            <v>1321</v>
          </cell>
          <cell r="CT343">
            <v>1293</v>
          </cell>
          <cell r="CU343">
            <v>1289</v>
          </cell>
          <cell r="CV343">
            <v>1106</v>
          </cell>
          <cell r="CW343">
            <v>1119</v>
          </cell>
          <cell r="CX343">
            <v>1106</v>
          </cell>
          <cell r="CY343">
            <v>1102</v>
          </cell>
          <cell r="CZ343">
            <v>1116</v>
          </cell>
          <cell r="DA343">
            <v>1112</v>
          </cell>
          <cell r="DB343">
            <v>1088</v>
          </cell>
          <cell r="DC343">
            <v>1107</v>
          </cell>
          <cell r="DD343">
            <v>1116</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730</v>
          </cell>
          <cell r="T344">
            <v>757</v>
          </cell>
          <cell r="U344">
            <v>759</v>
          </cell>
          <cell r="V344">
            <v>745</v>
          </cell>
          <cell r="W344">
            <v>739</v>
          </cell>
          <cell r="X344">
            <v>741</v>
          </cell>
          <cell r="Y344">
            <v>732</v>
          </cell>
          <cell r="Z344">
            <v>721</v>
          </cell>
          <cell r="AA344">
            <v>734</v>
          </cell>
          <cell r="AB344">
            <v>722</v>
          </cell>
          <cell r="AC344">
            <v>717</v>
          </cell>
          <cell r="AD344">
            <v>719</v>
          </cell>
          <cell r="AE344">
            <v>715</v>
          </cell>
          <cell r="AF344">
            <v>686</v>
          </cell>
          <cell r="AG344">
            <v>672</v>
          </cell>
          <cell r="AH344">
            <v>652</v>
          </cell>
          <cell r="AI344">
            <v>631</v>
          </cell>
          <cell r="AJ344">
            <v>602</v>
          </cell>
          <cell r="AK344">
            <v>558</v>
          </cell>
          <cell r="AL344">
            <v>526</v>
          </cell>
          <cell r="AM344">
            <v>488</v>
          </cell>
          <cell r="AN344">
            <v>476</v>
          </cell>
          <cell r="AO344">
            <v>448</v>
          </cell>
          <cell r="AP344">
            <v>452</v>
          </cell>
          <cell r="AQ344">
            <v>449</v>
          </cell>
          <cell r="AR344">
            <v>438</v>
          </cell>
          <cell r="AS344">
            <v>441</v>
          </cell>
          <cell r="AT344">
            <v>448</v>
          </cell>
          <cell r="AU344">
            <v>433</v>
          </cell>
          <cell r="AV344">
            <v>437</v>
          </cell>
          <cell r="AW344">
            <v>443</v>
          </cell>
          <cell r="AX344">
            <v>448</v>
          </cell>
          <cell r="AY344">
            <v>459</v>
          </cell>
          <cell r="AZ344">
            <v>463</v>
          </cell>
          <cell r="BA344">
            <v>473</v>
          </cell>
          <cell r="BB344">
            <v>468</v>
          </cell>
          <cell r="BC344">
            <v>478</v>
          </cell>
          <cell r="BD344">
            <v>481</v>
          </cell>
          <cell r="BE344">
            <v>476</v>
          </cell>
          <cell r="BF344">
            <v>465</v>
          </cell>
          <cell r="BG344">
            <v>495</v>
          </cell>
          <cell r="BH344">
            <v>512</v>
          </cell>
          <cell r="BI344">
            <v>503</v>
          </cell>
          <cell r="BJ344">
            <v>509</v>
          </cell>
          <cell r="BK344">
            <v>521</v>
          </cell>
          <cell r="BL344">
            <v>528</v>
          </cell>
          <cell r="BM344">
            <v>535</v>
          </cell>
          <cell r="BN344">
            <v>547</v>
          </cell>
          <cell r="BO344">
            <v>559</v>
          </cell>
          <cell r="BP344">
            <v>569</v>
          </cell>
          <cell r="BQ344">
            <v>576</v>
          </cell>
          <cell r="BR344">
            <v>593</v>
          </cell>
          <cell r="BS344">
            <v>592</v>
          </cell>
          <cell r="BT344">
            <v>585</v>
          </cell>
          <cell r="BU344">
            <v>620</v>
          </cell>
          <cell r="BV344">
            <v>624</v>
          </cell>
          <cell r="BW344">
            <v>624</v>
          </cell>
          <cell r="BX344">
            <v>624</v>
          </cell>
          <cell r="BY344">
            <v>634</v>
          </cell>
          <cell r="BZ344">
            <v>637</v>
          </cell>
          <cell r="CA344">
            <v>636</v>
          </cell>
          <cell r="CB344">
            <v>635</v>
          </cell>
          <cell r="CC344">
            <v>644</v>
          </cell>
          <cell r="CD344">
            <v>644</v>
          </cell>
          <cell r="CE344">
            <v>638</v>
          </cell>
          <cell r="CF344">
            <v>647</v>
          </cell>
          <cell r="CG344">
            <v>634</v>
          </cell>
          <cell r="CH344">
            <v>640</v>
          </cell>
          <cell r="CI344">
            <v>644</v>
          </cell>
          <cell r="CJ344">
            <v>658</v>
          </cell>
          <cell r="CK344">
            <v>652</v>
          </cell>
          <cell r="CL344">
            <v>656</v>
          </cell>
          <cell r="CM344">
            <v>649</v>
          </cell>
          <cell r="CN344">
            <v>651</v>
          </cell>
          <cell r="CO344">
            <v>656</v>
          </cell>
          <cell r="CP344">
            <v>643</v>
          </cell>
          <cell r="CQ344">
            <v>636</v>
          </cell>
          <cell r="CR344">
            <v>611</v>
          </cell>
          <cell r="CS344">
            <v>609</v>
          </cell>
          <cell r="CT344">
            <v>598</v>
          </cell>
          <cell r="CU344">
            <v>592</v>
          </cell>
          <cell r="CV344">
            <v>583</v>
          </cell>
          <cell r="CW344">
            <v>593</v>
          </cell>
          <cell r="CX344">
            <v>583</v>
          </cell>
          <cell r="CY344">
            <v>589</v>
          </cell>
          <cell r="CZ344">
            <v>623</v>
          </cell>
          <cell r="DA344">
            <v>617</v>
          </cell>
          <cell r="DB344">
            <v>624</v>
          </cell>
          <cell r="DC344">
            <v>634</v>
          </cell>
          <cell r="DD344">
            <v>658</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S345">
            <v>103</v>
          </cell>
          <cell r="T345">
            <v>147</v>
          </cell>
          <cell r="U345">
            <v>152</v>
          </cell>
          <cell r="V345">
            <v>155</v>
          </cell>
          <cell r="W345">
            <v>170</v>
          </cell>
          <cell r="X345">
            <v>201</v>
          </cell>
          <cell r="Y345">
            <v>224</v>
          </cell>
          <cell r="Z345">
            <v>238</v>
          </cell>
          <cell r="AA345">
            <v>236</v>
          </cell>
          <cell r="AB345">
            <v>236</v>
          </cell>
          <cell r="AC345">
            <v>245</v>
          </cell>
          <cell r="AD345">
            <v>254</v>
          </cell>
          <cell r="AE345">
            <v>267</v>
          </cell>
          <cell r="AF345">
            <v>249</v>
          </cell>
          <cell r="AG345">
            <v>269</v>
          </cell>
          <cell r="AH345">
            <v>287</v>
          </cell>
          <cell r="AI345">
            <v>300</v>
          </cell>
          <cell r="AJ345">
            <v>310</v>
          </cell>
          <cell r="AK345">
            <v>307</v>
          </cell>
          <cell r="AL345">
            <v>317</v>
          </cell>
          <cell r="AM345">
            <v>324</v>
          </cell>
          <cell r="AN345">
            <v>332</v>
          </cell>
          <cell r="AO345">
            <v>321</v>
          </cell>
          <cell r="AP345">
            <v>325</v>
          </cell>
          <cell r="AQ345">
            <v>335</v>
          </cell>
          <cell r="AR345">
            <v>343</v>
          </cell>
          <cell r="AS345">
            <v>346</v>
          </cell>
          <cell r="AT345">
            <v>336</v>
          </cell>
          <cell r="AU345">
            <v>331</v>
          </cell>
          <cell r="AV345">
            <v>326</v>
          </cell>
          <cell r="AW345">
            <v>332</v>
          </cell>
          <cell r="AX345">
            <v>325</v>
          </cell>
          <cell r="AY345">
            <v>335</v>
          </cell>
          <cell r="AZ345">
            <v>357</v>
          </cell>
          <cell r="BA345">
            <v>362</v>
          </cell>
          <cell r="BB345">
            <v>362</v>
          </cell>
          <cell r="BC345">
            <v>360</v>
          </cell>
          <cell r="BD345">
            <v>365</v>
          </cell>
          <cell r="BE345">
            <v>359</v>
          </cell>
          <cell r="BF345">
            <v>361</v>
          </cell>
          <cell r="BG345">
            <v>372</v>
          </cell>
          <cell r="BH345">
            <v>384</v>
          </cell>
          <cell r="BI345">
            <v>398</v>
          </cell>
          <cell r="BJ345">
            <v>408</v>
          </cell>
          <cell r="BK345">
            <v>398</v>
          </cell>
          <cell r="BL345">
            <v>394</v>
          </cell>
          <cell r="BM345">
            <v>415</v>
          </cell>
          <cell r="BN345">
            <v>405</v>
          </cell>
          <cell r="BO345">
            <v>414</v>
          </cell>
          <cell r="BP345">
            <v>418</v>
          </cell>
          <cell r="BQ345">
            <v>427</v>
          </cell>
          <cell r="BR345">
            <v>432</v>
          </cell>
          <cell r="BS345">
            <v>420</v>
          </cell>
          <cell r="BT345">
            <v>409</v>
          </cell>
          <cell r="BU345">
            <v>414</v>
          </cell>
          <cell r="BV345">
            <v>407</v>
          </cell>
          <cell r="BW345">
            <v>412</v>
          </cell>
          <cell r="BX345">
            <v>408</v>
          </cell>
          <cell r="BY345">
            <v>392</v>
          </cell>
          <cell r="BZ345">
            <v>405</v>
          </cell>
          <cell r="CA345">
            <v>398</v>
          </cell>
          <cell r="CB345">
            <v>407</v>
          </cell>
          <cell r="CC345">
            <v>405</v>
          </cell>
          <cell r="CD345">
            <v>405</v>
          </cell>
          <cell r="CE345">
            <v>417</v>
          </cell>
          <cell r="CF345">
            <v>430</v>
          </cell>
          <cell r="CG345">
            <v>415</v>
          </cell>
          <cell r="CH345">
            <v>423</v>
          </cell>
          <cell r="CI345">
            <v>420</v>
          </cell>
          <cell r="CJ345">
            <v>412</v>
          </cell>
          <cell r="CK345">
            <v>415</v>
          </cell>
          <cell r="CL345">
            <v>412</v>
          </cell>
          <cell r="CM345">
            <v>414</v>
          </cell>
          <cell r="CN345">
            <v>411</v>
          </cell>
          <cell r="CO345">
            <v>403</v>
          </cell>
          <cell r="CP345">
            <v>405</v>
          </cell>
          <cell r="CQ345">
            <v>383</v>
          </cell>
          <cell r="CR345">
            <v>362</v>
          </cell>
          <cell r="CS345">
            <v>371</v>
          </cell>
          <cell r="CT345">
            <v>358</v>
          </cell>
          <cell r="CU345">
            <v>358</v>
          </cell>
          <cell r="CV345">
            <v>351</v>
          </cell>
          <cell r="CW345">
            <v>350</v>
          </cell>
          <cell r="CX345">
            <v>348</v>
          </cell>
          <cell r="CY345">
            <v>337</v>
          </cell>
          <cell r="CZ345">
            <v>326</v>
          </cell>
          <cell r="DA345">
            <v>331</v>
          </cell>
          <cell r="DB345">
            <v>330</v>
          </cell>
          <cell r="DC345">
            <v>349</v>
          </cell>
          <cell r="DD345">
            <v>340</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3</v>
          </cell>
          <cell r="T346">
            <v>3</v>
          </cell>
          <cell r="U346">
            <v>2</v>
          </cell>
          <cell r="V346">
            <v>2</v>
          </cell>
          <cell r="W346">
            <v>1</v>
          </cell>
          <cell r="X346">
            <v>1</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2</v>
          </cell>
          <cell r="BK346">
            <v>3</v>
          </cell>
          <cell r="BL346">
            <v>8</v>
          </cell>
          <cell r="BM346">
            <v>11</v>
          </cell>
          <cell r="BN346">
            <v>157</v>
          </cell>
          <cell r="BO346">
            <v>161</v>
          </cell>
          <cell r="BP346">
            <v>163</v>
          </cell>
          <cell r="BQ346">
            <v>168</v>
          </cell>
          <cell r="BR346">
            <v>170</v>
          </cell>
          <cell r="BS346">
            <v>175</v>
          </cell>
          <cell r="BT346">
            <v>224</v>
          </cell>
          <cell r="BU346">
            <v>230</v>
          </cell>
          <cell r="BV346">
            <v>236</v>
          </cell>
          <cell r="BW346">
            <v>238</v>
          </cell>
          <cell r="BX346">
            <v>429</v>
          </cell>
          <cell r="BY346">
            <v>429</v>
          </cell>
          <cell r="BZ346">
            <v>285</v>
          </cell>
          <cell r="CA346">
            <v>283</v>
          </cell>
          <cell r="CB346">
            <v>284</v>
          </cell>
          <cell r="CC346">
            <v>287</v>
          </cell>
          <cell r="CD346">
            <v>347</v>
          </cell>
          <cell r="CE346">
            <v>344</v>
          </cell>
          <cell r="CF346">
            <v>295</v>
          </cell>
          <cell r="CG346">
            <v>293</v>
          </cell>
          <cell r="CH346">
            <v>290</v>
          </cell>
          <cell r="CI346">
            <v>289</v>
          </cell>
          <cell r="CJ346">
            <v>276</v>
          </cell>
          <cell r="CK346">
            <v>277</v>
          </cell>
          <cell r="CL346">
            <v>275</v>
          </cell>
          <cell r="CM346">
            <v>274</v>
          </cell>
          <cell r="CN346">
            <v>273</v>
          </cell>
          <cell r="CO346">
            <v>272</v>
          </cell>
          <cell r="CP346">
            <v>237</v>
          </cell>
          <cell r="CQ346">
            <v>236</v>
          </cell>
          <cell r="CR346">
            <v>237</v>
          </cell>
          <cell r="CS346">
            <v>234</v>
          </cell>
          <cell r="CT346">
            <v>231</v>
          </cell>
          <cell r="CU346">
            <v>229</v>
          </cell>
          <cell r="CV346">
            <v>55</v>
          </cell>
          <cell r="CW346">
            <v>52</v>
          </cell>
          <cell r="CX346">
            <v>52</v>
          </cell>
          <cell r="CY346">
            <v>51</v>
          </cell>
          <cell r="CZ346">
            <v>49</v>
          </cell>
          <cell r="DA346">
            <v>43</v>
          </cell>
          <cell r="DB346">
            <v>16</v>
          </cell>
          <cell r="DC346">
            <v>15</v>
          </cell>
          <cell r="DD346">
            <v>14</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S347">
            <v>297</v>
          </cell>
          <cell r="T347">
            <v>259</v>
          </cell>
          <cell r="U347">
            <v>272</v>
          </cell>
          <cell r="V347">
            <v>254</v>
          </cell>
          <cell r="W347">
            <v>232</v>
          </cell>
          <cell r="X347">
            <v>186</v>
          </cell>
          <cell r="Y347">
            <v>175</v>
          </cell>
          <cell r="Z347">
            <v>154</v>
          </cell>
          <cell r="AA347">
            <v>136</v>
          </cell>
          <cell r="AB347">
            <v>107</v>
          </cell>
          <cell r="AC347">
            <v>103</v>
          </cell>
          <cell r="AD347">
            <v>101</v>
          </cell>
          <cell r="AE347">
            <v>92</v>
          </cell>
          <cell r="AF347">
            <v>78</v>
          </cell>
          <cell r="AG347">
            <v>59</v>
          </cell>
          <cell r="AH347">
            <v>65</v>
          </cell>
          <cell r="AI347">
            <v>68</v>
          </cell>
          <cell r="AJ347">
            <v>75</v>
          </cell>
          <cell r="AK347">
            <v>69</v>
          </cell>
          <cell r="AL347">
            <v>69</v>
          </cell>
          <cell r="AM347">
            <v>68</v>
          </cell>
          <cell r="AN347">
            <v>65</v>
          </cell>
          <cell r="AO347">
            <v>64</v>
          </cell>
          <cell r="AP347">
            <v>60</v>
          </cell>
          <cell r="AQ347">
            <v>62</v>
          </cell>
          <cell r="AR347">
            <v>64</v>
          </cell>
          <cell r="AS347">
            <v>61</v>
          </cell>
          <cell r="AT347">
            <v>55</v>
          </cell>
          <cell r="AU347">
            <v>55</v>
          </cell>
          <cell r="AV347">
            <v>49</v>
          </cell>
          <cell r="AW347">
            <v>51</v>
          </cell>
          <cell r="AX347">
            <v>53</v>
          </cell>
          <cell r="AY347">
            <v>49</v>
          </cell>
          <cell r="AZ347">
            <v>53</v>
          </cell>
          <cell r="BA347">
            <v>51</v>
          </cell>
          <cell r="BB347">
            <v>51</v>
          </cell>
          <cell r="BC347">
            <v>47</v>
          </cell>
          <cell r="BD347">
            <v>45</v>
          </cell>
          <cell r="BE347">
            <v>47</v>
          </cell>
          <cell r="BF347">
            <v>47</v>
          </cell>
          <cell r="BG347">
            <v>48</v>
          </cell>
          <cell r="BH347">
            <v>49</v>
          </cell>
          <cell r="BI347">
            <v>48</v>
          </cell>
          <cell r="BJ347">
            <v>48</v>
          </cell>
          <cell r="BK347">
            <v>51</v>
          </cell>
          <cell r="BL347">
            <v>50</v>
          </cell>
          <cell r="BM347">
            <v>53</v>
          </cell>
          <cell r="BN347">
            <v>53</v>
          </cell>
          <cell r="BO347">
            <v>53</v>
          </cell>
          <cell r="BP347">
            <v>50</v>
          </cell>
          <cell r="BQ347">
            <v>51</v>
          </cell>
          <cell r="BR347">
            <v>50</v>
          </cell>
          <cell r="BS347">
            <v>46</v>
          </cell>
          <cell r="BT347">
            <v>53</v>
          </cell>
          <cell r="BU347">
            <v>58</v>
          </cell>
          <cell r="BV347">
            <v>58</v>
          </cell>
          <cell r="BW347">
            <v>62</v>
          </cell>
          <cell r="BX347">
            <v>60</v>
          </cell>
          <cell r="BY347">
            <v>56</v>
          </cell>
          <cell r="BZ347">
            <v>58</v>
          </cell>
          <cell r="CA347">
            <v>60</v>
          </cell>
          <cell r="CB347">
            <v>62</v>
          </cell>
          <cell r="CC347">
            <v>59</v>
          </cell>
          <cell r="CD347">
            <v>64</v>
          </cell>
          <cell r="CE347">
            <v>70</v>
          </cell>
          <cell r="CF347">
            <v>70</v>
          </cell>
          <cell r="CG347">
            <v>67</v>
          </cell>
          <cell r="CH347">
            <v>73</v>
          </cell>
          <cell r="CI347">
            <v>68</v>
          </cell>
          <cell r="CJ347">
            <v>75</v>
          </cell>
          <cell r="CK347">
            <v>82</v>
          </cell>
          <cell r="CL347">
            <v>85</v>
          </cell>
          <cell r="CM347">
            <v>85</v>
          </cell>
          <cell r="CN347">
            <v>94</v>
          </cell>
          <cell r="CO347">
            <v>96</v>
          </cell>
          <cell r="CP347">
            <v>95</v>
          </cell>
          <cell r="CQ347">
            <v>96</v>
          </cell>
          <cell r="CR347">
            <v>100</v>
          </cell>
          <cell r="CS347">
            <v>107</v>
          </cell>
          <cell r="CT347">
            <v>106</v>
          </cell>
          <cell r="CU347">
            <v>110</v>
          </cell>
          <cell r="CV347">
            <v>117</v>
          </cell>
          <cell r="CW347">
            <v>124</v>
          </cell>
          <cell r="CX347">
            <v>123</v>
          </cell>
          <cell r="CY347">
            <v>125</v>
          </cell>
          <cell r="CZ347">
            <v>118</v>
          </cell>
          <cell r="DA347">
            <v>121</v>
          </cell>
          <cell r="DB347">
            <v>118</v>
          </cell>
          <cell r="DC347">
            <v>109</v>
          </cell>
          <cell r="DD347">
            <v>104</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242</v>
          </cell>
          <cell r="T348">
            <v>241</v>
          </cell>
          <cell r="U348">
            <v>248</v>
          </cell>
          <cell r="V348">
            <v>235</v>
          </cell>
          <cell r="W348">
            <v>232</v>
          </cell>
          <cell r="X348">
            <v>228</v>
          </cell>
          <cell r="Y348">
            <v>225</v>
          </cell>
          <cell r="Z348">
            <v>152</v>
          </cell>
          <cell r="AA348">
            <v>153</v>
          </cell>
          <cell r="AB348">
            <v>151</v>
          </cell>
          <cell r="AC348">
            <v>141</v>
          </cell>
          <cell r="AD348">
            <v>140</v>
          </cell>
          <cell r="AE348">
            <v>137</v>
          </cell>
          <cell r="AF348">
            <v>142</v>
          </cell>
          <cell r="AG348">
            <v>148</v>
          </cell>
          <cell r="AH348">
            <v>148</v>
          </cell>
          <cell r="AI348">
            <v>140</v>
          </cell>
          <cell r="AJ348">
            <v>132</v>
          </cell>
          <cell r="AK348">
            <v>125</v>
          </cell>
          <cell r="AL348">
            <v>120</v>
          </cell>
          <cell r="AM348">
            <v>136</v>
          </cell>
          <cell r="AN348">
            <v>140</v>
          </cell>
          <cell r="AO348">
            <v>137</v>
          </cell>
          <cell r="AP348">
            <v>147</v>
          </cell>
          <cell r="AQ348">
            <v>135</v>
          </cell>
          <cell r="AR348">
            <v>140</v>
          </cell>
          <cell r="AS348">
            <v>137</v>
          </cell>
          <cell r="AT348">
            <v>124</v>
          </cell>
          <cell r="AU348">
            <v>118</v>
          </cell>
          <cell r="AV348">
            <v>130</v>
          </cell>
          <cell r="AW348">
            <v>133</v>
          </cell>
          <cell r="AX348">
            <v>130</v>
          </cell>
          <cell r="AY348">
            <v>115</v>
          </cell>
          <cell r="AZ348">
            <v>115</v>
          </cell>
          <cell r="BA348">
            <v>117</v>
          </cell>
          <cell r="BB348">
            <v>99</v>
          </cell>
          <cell r="BC348">
            <v>106</v>
          </cell>
          <cell r="BD348">
            <v>99</v>
          </cell>
          <cell r="BE348">
            <v>92</v>
          </cell>
          <cell r="BF348">
            <v>95</v>
          </cell>
          <cell r="BG348">
            <v>99</v>
          </cell>
          <cell r="BH348">
            <v>93</v>
          </cell>
          <cell r="BI348">
            <v>87</v>
          </cell>
          <cell r="BJ348">
            <v>81</v>
          </cell>
          <cell r="BK348">
            <v>79</v>
          </cell>
          <cell r="BL348">
            <v>70</v>
          </cell>
          <cell r="BM348">
            <v>64</v>
          </cell>
          <cell r="BN348">
            <v>62</v>
          </cell>
          <cell r="BO348">
            <v>58</v>
          </cell>
          <cell r="BP348">
            <v>58</v>
          </cell>
          <cell r="BQ348">
            <v>58</v>
          </cell>
          <cell r="BR348">
            <v>68</v>
          </cell>
          <cell r="BS348">
            <v>67</v>
          </cell>
          <cell r="BT348">
            <v>64</v>
          </cell>
          <cell r="BU348">
            <v>66</v>
          </cell>
          <cell r="BV348">
            <v>69</v>
          </cell>
          <cell r="BW348">
            <v>61</v>
          </cell>
          <cell r="BX348">
            <v>72</v>
          </cell>
          <cell r="BY348">
            <v>79</v>
          </cell>
          <cell r="BZ348">
            <v>84</v>
          </cell>
          <cell r="CA348">
            <v>86</v>
          </cell>
          <cell r="CB348">
            <v>84</v>
          </cell>
          <cell r="CC348">
            <v>92</v>
          </cell>
          <cell r="CD348">
            <v>82</v>
          </cell>
          <cell r="CE348">
            <v>82</v>
          </cell>
          <cell r="CF348">
            <v>91</v>
          </cell>
          <cell r="CG348">
            <v>84</v>
          </cell>
          <cell r="CH348">
            <v>86</v>
          </cell>
          <cell r="CI348">
            <v>88</v>
          </cell>
          <cell r="CJ348">
            <v>79</v>
          </cell>
          <cell r="CK348">
            <v>68</v>
          </cell>
          <cell r="CL348">
            <v>65</v>
          </cell>
          <cell r="CM348">
            <v>62</v>
          </cell>
          <cell r="CN348">
            <v>60</v>
          </cell>
          <cell r="CO348">
            <v>53</v>
          </cell>
          <cell r="CP348">
            <v>51</v>
          </cell>
          <cell r="CQ348">
            <v>51</v>
          </cell>
          <cell r="CR348">
            <v>41</v>
          </cell>
          <cell r="CS348">
            <v>40</v>
          </cell>
          <cell r="CT348">
            <v>35</v>
          </cell>
          <cell r="CU348">
            <v>38</v>
          </cell>
          <cell r="CV348">
            <v>43</v>
          </cell>
          <cell r="CW348">
            <v>47</v>
          </cell>
          <cell r="CX348">
            <v>46</v>
          </cell>
          <cell r="CY348">
            <v>42</v>
          </cell>
          <cell r="CZ348">
            <v>41</v>
          </cell>
          <cell r="DA348">
            <v>38</v>
          </cell>
          <cell r="DB348">
            <v>39</v>
          </cell>
          <cell r="DC348">
            <v>40</v>
          </cell>
          <cell r="DD348">
            <v>36</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S349">
            <v>13903</v>
          </cell>
          <cell r="T349">
            <v>14141</v>
          </cell>
          <cell r="U349">
            <v>14087</v>
          </cell>
          <cell r="V349">
            <v>13864</v>
          </cell>
          <cell r="W349">
            <v>13741</v>
          </cell>
          <cell r="X349">
            <v>13497</v>
          </cell>
          <cell r="Y349">
            <v>13416</v>
          </cell>
          <cell r="Z349">
            <v>13285</v>
          </cell>
          <cell r="AA349">
            <v>13004</v>
          </cell>
          <cell r="AB349">
            <v>12887</v>
          </cell>
          <cell r="AC349">
            <v>12403</v>
          </cell>
          <cell r="AD349">
            <v>12237</v>
          </cell>
          <cell r="AE349">
            <v>11874</v>
          </cell>
          <cell r="AF349">
            <v>11643</v>
          </cell>
          <cell r="AG349">
            <v>11280</v>
          </cell>
          <cell r="AH349">
            <v>11108</v>
          </cell>
          <cell r="AI349">
            <v>10802</v>
          </cell>
          <cell r="AJ349">
            <v>10733</v>
          </cell>
          <cell r="AK349">
            <v>10607</v>
          </cell>
          <cell r="AL349">
            <v>10449</v>
          </cell>
          <cell r="AM349">
            <v>10485</v>
          </cell>
          <cell r="AN349">
            <v>10545</v>
          </cell>
          <cell r="AO349">
            <v>10633</v>
          </cell>
          <cell r="AP349">
            <v>10486</v>
          </cell>
          <cell r="AQ349">
            <v>10576</v>
          </cell>
          <cell r="AR349">
            <v>10622</v>
          </cell>
          <cell r="AS349">
            <v>10728</v>
          </cell>
          <cell r="AT349">
            <v>10673</v>
          </cell>
          <cell r="AU349">
            <v>10744</v>
          </cell>
          <cell r="AV349">
            <v>10735</v>
          </cell>
          <cell r="AW349">
            <v>10718</v>
          </cell>
          <cell r="AX349">
            <v>10695</v>
          </cell>
          <cell r="AY349">
            <v>10595</v>
          </cell>
          <cell r="AZ349">
            <v>10599</v>
          </cell>
          <cell r="BA349">
            <v>10501</v>
          </cell>
          <cell r="BB349">
            <v>10480</v>
          </cell>
          <cell r="BC349">
            <v>10507</v>
          </cell>
          <cell r="BD349">
            <v>10499</v>
          </cell>
          <cell r="BE349">
            <v>10549</v>
          </cell>
          <cell r="BF349">
            <v>10665</v>
          </cell>
          <cell r="BG349">
            <v>10761</v>
          </cell>
          <cell r="BH349">
            <v>10852</v>
          </cell>
          <cell r="BI349">
            <v>10963</v>
          </cell>
          <cell r="BJ349">
            <v>11044</v>
          </cell>
          <cell r="BK349">
            <v>11170</v>
          </cell>
          <cell r="BL349">
            <v>11149</v>
          </cell>
          <cell r="BM349">
            <v>11388</v>
          </cell>
          <cell r="BN349">
            <v>11887</v>
          </cell>
          <cell r="BO349">
            <v>11957</v>
          </cell>
          <cell r="BP349">
            <v>11989</v>
          </cell>
          <cell r="BQ349">
            <v>12114</v>
          </cell>
          <cell r="BR349">
            <v>12121</v>
          </cell>
          <cell r="BS349">
            <v>12101</v>
          </cell>
          <cell r="BT349">
            <v>12221</v>
          </cell>
          <cell r="BU349">
            <v>12341</v>
          </cell>
          <cell r="BV349">
            <v>12441</v>
          </cell>
          <cell r="BW349">
            <v>12425</v>
          </cell>
          <cell r="BX349">
            <v>13917</v>
          </cell>
          <cell r="BY349">
            <v>13898</v>
          </cell>
          <cell r="BZ349">
            <v>13489</v>
          </cell>
          <cell r="CA349">
            <v>13428</v>
          </cell>
          <cell r="CB349">
            <v>13456</v>
          </cell>
          <cell r="CC349">
            <v>13432</v>
          </cell>
          <cell r="CD349">
            <v>13717</v>
          </cell>
          <cell r="CE349">
            <v>13665</v>
          </cell>
          <cell r="CF349">
            <v>13464</v>
          </cell>
          <cell r="CG349">
            <v>13294</v>
          </cell>
          <cell r="CH349">
            <v>13211</v>
          </cell>
          <cell r="CI349">
            <v>13015</v>
          </cell>
          <cell r="CJ349">
            <v>14604</v>
          </cell>
          <cell r="CK349">
            <v>14492</v>
          </cell>
          <cell r="CL349">
            <v>14423</v>
          </cell>
          <cell r="CM349">
            <v>14251</v>
          </cell>
          <cell r="CN349">
            <v>14113</v>
          </cell>
          <cell r="CO349">
            <v>13889</v>
          </cell>
          <cell r="CP349">
            <v>14020</v>
          </cell>
          <cell r="CQ349">
            <v>13986</v>
          </cell>
          <cell r="CR349">
            <v>13832</v>
          </cell>
          <cell r="CS349">
            <v>13744</v>
          </cell>
          <cell r="CT349">
            <v>13536</v>
          </cell>
          <cell r="CU349">
            <v>13439</v>
          </cell>
          <cell r="CV349">
            <v>10945</v>
          </cell>
          <cell r="CW349">
            <v>10849</v>
          </cell>
          <cell r="CX349">
            <v>10853</v>
          </cell>
          <cell r="CY349">
            <v>11065</v>
          </cell>
          <cell r="CZ349">
            <v>11066</v>
          </cell>
          <cell r="DA349">
            <v>11029</v>
          </cell>
          <cell r="DB349">
            <v>10655</v>
          </cell>
          <cell r="DC349">
            <v>10558</v>
          </cell>
          <cell r="DD349">
            <v>10571</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9506</v>
          </cell>
          <cell r="T350">
            <v>9572</v>
          </cell>
          <cell r="U350">
            <v>9552</v>
          </cell>
          <cell r="V350">
            <v>9448</v>
          </cell>
          <cell r="W350">
            <v>9377</v>
          </cell>
          <cell r="X350">
            <v>9277</v>
          </cell>
          <cell r="Y350">
            <v>9237</v>
          </cell>
          <cell r="Z350">
            <v>9074</v>
          </cell>
          <cell r="AA350">
            <v>8903</v>
          </cell>
          <cell r="AB350">
            <v>8823</v>
          </cell>
          <cell r="AC350">
            <v>8426</v>
          </cell>
          <cell r="AD350">
            <v>8351</v>
          </cell>
          <cell r="AE350">
            <v>8096</v>
          </cell>
          <cell r="AF350">
            <v>7989</v>
          </cell>
          <cell r="AG350">
            <v>7744</v>
          </cell>
          <cell r="AH350">
            <v>7592</v>
          </cell>
          <cell r="AI350">
            <v>7353</v>
          </cell>
          <cell r="AJ350">
            <v>7200</v>
          </cell>
          <cell r="AK350">
            <v>6962</v>
          </cell>
          <cell r="AL350">
            <v>6848</v>
          </cell>
          <cell r="AM350">
            <v>6863</v>
          </cell>
          <cell r="AN350">
            <v>6824</v>
          </cell>
          <cell r="AO350">
            <v>6798</v>
          </cell>
          <cell r="AP350">
            <v>6654</v>
          </cell>
          <cell r="AQ350">
            <v>6737</v>
          </cell>
          <cell r="AR350">
            <v>6754</v>
          </cell>
          <cell r="AS350">
            <v>6868</v>
          </cell>
          <cell r="AT350">
            <v>6891</v>
          </cell>
          <cell r="AU350">
            <v>7070</v>
          </cell>
          <cell r="AV350">
            <v>7200</v>
          </cell>
          <cell r="AW350">
            <v>7345</v>
          </cell>
          <cell r="AX350">
            <v>7450</v>
          </cell>
          <cell r="AY350">
            <v>7482</v>
          </cell>
          <cell r="AZ350">
            <v>7573</v>
          </cell>
          <cell r="BA350">
            <v>7642</v>
          </cell>
          <cell r="BB350">
            <v>7688</v>
          </cell>
          <cell r="BC350">
            <v>7747</v>
          </cell>
          <cell r="BD350">
            <v>7826</v>
          </cell>
          <cell r="BE350">
            <v>7872</v>
          </cell>
          <cell r="BF350">
            <v>7922</v>
          </cell>
          <cell r="BG350">
            <v>8016</v>
          </cell>
          <cell r="BH350">
            <v>8074</v>
          </cell>
          <cell r="BI350">
            <v>8211</v>
          </cell>
          <cell r="BJ350">
            <v>8273</v>
          </cell>
          <cell r="BK350">
            <v>8356</v>
          </cell>
          <cell r="BL350">
            <v>8365</v>
          </cell>
          <cell r="BM350">
            <v>8571</v>
          </cell>
          <cell r="BN350">
            <v>9051</v>
          </cell>
          <cell r="BO350">
            <v>9119</v>
          </cell>
          <cell r="BP350">
            <v>9140</v>
          </cell>
          <cell r="BQ350">
            <v>9245</v>
          </cell>
          <cell r="BR350">
            <v>9275</v>
          </cell>
          <cell r="BS350">
            <v>9239</v>
          </cell>
          <cell r="BT350">
            <v>9371</v>
          </cell>
          <cell r="BU350">
            <v>9520</v>
          </cell>
          <cell r="BV350">
            <v>9662</v>
          </cell>
          <cell r="BW350">
            <v>9734</v>
          </cell>
          <cell r="BX350">
            <v>11278</v>
          </cell>
          <cell r="BY350">
            <v>11310</v>
          </cell>
          <cell r="BZ350">
            <v>10970</v>
          </cell>
          <cell r="CA350">
            <v>10989</v>
          </cell>
          <cell r="CB350">
            <v>11054</v>
          </cell>
          <cell r="CC350">
            <v>11124</v>
          </cell>
          <cell r="CD350">
            <v>11465</v>
          </cell>
          <cell r="CE350">
            <v>11454</v>
          </cell>
          <cell r="CF350">
            <v>11321</v>
          </cell>
          <cell r="CG350">
            <v>11160</v>
          </cell>
          <cell r="CH350">
            <v>11161</v>
          </cell>
          <cell r="CI350">
            <v>11043</v>
          </cell>
          <cell r="CJ350">
            <v>12574</v>
          </cell>
          <cell r="CK350">
            <v>12531</v>
          </cell>
          <cell r="CL350">
            <v>12497</v>
          </cell>
          <cell r="CM350">
            <v>12373</v>
          </cell>
          <cell r="CN350">
            <v>12308</v>
          </cell>
          <cell r="CO350">
            <v>12155</v>
          </cell>
          <cell r="CP350">
            <v>12314</v>
          </cell>
          <cell r="CQ350">
            <v>12325</v>
          </cell>
          <cell r="CR350">
            <v>12172</v>
          </cell>
          <cell r="CS350">
            <v>12150</v>
          </cell>
          <cell r="CT350">
            <v>11944</v>
          </cell>
          <cell r="CU350">
            <v>11801</v>
          </cell>
          <cell r="CV350">
            <v>9336</v>
          </cell>
          <cell r="CW350">
            <v>9233</v>
          </cell>
          <cell r="CX350">
            <v>9231</v>
          </cell>
          <cell r="CY350">
            <v>9346</v>
          </cell>
          <cell r="CZ350">
            <v>9285</v>
          </cell>
          <cell r="DA350">
            <v>9215</v>
          </cell>
          <cell r="DB350">
            <v>8747</v>
          </cell>
          <cell r="DC350">
            <v>8609</v>
          </cell>
          <cell r="DD350">
            <v>8597</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S351">
            <v>1697</v>
          </cell>
          <cell r="T351">
            <v>2007</v>
          </cell>
          <cell r="U351">
            <v>2382</v>
          </cell>
          <cell r="V351">
            <v>2752</v>
          </cell>
          <cell r="W351">
            <v>3067</v>
          </cell>
          <cell r="X351">
            <v>3315</v>
          </cell>
          <cell r="Y351">
            <v>3658</v>
          </cell>
          <cell r="Z351">
            <v>3924</v>
          </cell>
          <cell r="AA351">
            <v>4167</v>
          </cell>
          <cell r="AB351">
            <v>4288</v>
          </cell>
          <cell r="AC351">
            <v>4356</v>
          </cell>
          <cell r="AD351">
            <v>4417</v>
          </cell>
          <cell r="AE351">
            <v>4342</v>
          </cell>
          <cell r="AF351">
            <v>4345</v>
          </cell>
          <cell r="AG351">
            <v>4220</v>
          </cell>
          <cell r="AH351">
            <v>4149</v>
          </cell>
          <cell r="AI351">
            <v>3999</v>
          </cell>
          <cell r="AJ351">
            <v>3888</v>
          </cell>
          <cell r="AK351">
            <v>3744</v>
          </cell>
          <cell r="AL351">
            <v>3641</v>
          </cell>
          <cell r="AM351">
            <v>3581</v>
          </cell>
          <cell r="AN351">
            <v>3538</v>
          </cell>
          <cell r="AO351">
            <v>3550</v>
          </cell>
          <cell r="AP351">
            <v>3452</v>
          </cell>
          <cell r="AQ351">
            <v>3502</v>
          </cell>
          <cell r="AR351">
            <v>3452</v>
          </cell>
          <cell r="AS351">
            <v>3473</v>
          </cell>
          <cell r="AT351">
            <v>3482</v>
          </cell>
          <cell r="AU351">
            <v>3539</v>
          </cell>
          <cell r="AV351">
            <v>3619</v>
          </cell>
          <cell r="AW351">
            <v>3700</v>
          </cell>
          <cell r="AX351">
            <v>3758</v>
          </cell>
          <cell r="AY351">
            <v>3791</v>
          </cell>
          <cell r="AZ351">
            <v>3779</v>
          </cell>
          <cell r="BA351">
            <v>3786</v>
          </cell>
          <cell r="BB351">
            <v>3791</v>
          </cell>
          <cell r="BC351">
            <v>3781</v>
          </cell>
          <cell r="BD351">
            <v>3797</v>
          </cell>
          <cell r="BE351">
            <v>3849</v>
          </cell>
          <cell r="BF351">
            <v>3868</v>
          </cell>
          <cell r="BG351">
            <v>3923</v>
          </cell>
          <cell r="BH351">
            <v>3960</v>
          </cell>
          <cell r="BI351">
            <v>4038</v>
          </cell>
          <cell r="BJ351">
            <v>4037</v>
          </cell>
          <cell r="BK351">
            <v>4088</v>
          </cell>
          <cell r="BL351">
            <v>4139</v>
          </cell>
          <cell r="BM351">
            <v>4256</v>
          </cell>
          <cell r="BN351">
            <v>4337</v>
          </cell>
          <cell r="BO351">
            <v>4417</v>
          </cell>
          <cell r="BP351">
            <v>4453</v>
          </cell>
          <cell r="BQ351">
            <v>4532</v>
          </cell>
          <cell r="BR351">
            <v>4546</v>
          </cell>
          <cell r="BS351">
            <v>4560</v>
          </cell>
          <cell r="BT351">
            <v>4610</v>
          </cell>
          <cell r="BU351">
            <v>4665</v>
          </cell>
          <cell r="BV351">
            <v>4751</v>
          </cell>
          <cell r="BW351">
            <v>4840</v>
          </cell>
          <cell r="BX351">
            <v>4841</v>
          </cell>
          <cell r="BY351">
            <v>4869</v>
          </cell>
          <cell r="BZ351">
            <v>4907</v>
          </cell>
          <cell r="CA351">
            <v>4891</v>
          </cell>
          <cell r="CB351">
            <v>4928</v>
          </cell>
          <cell r="CC351">
            <v>4910</v>
          </cell>
          <cell r="CD351">
            <v>4898</v>
          </cell>
          <cell r="CE351">
            <v>4850</v>
          </cell>
          <cell r="CF351">
            <v>4766</v>
          </cell>
          <cell r="CG351">
            <v>4662</v>
          </cell>
          <cell r="CH351">
            <v>4625</v>
          </cell>
          <cell r="CI351">
            <v>4456</v>
          </cell>
          <cell r="CJ351">
            <v>4406</v>
          </cell>
          <cell r="CK351">
            <v>4321</v>
          </cell>
          <cell r="CL351">
            <v>4225</v>
          </cell>
          <cell r="CM351">
            <v>4064</v>
          </cell>
          <cell r="CN351">
            <v>3968</v>
          </cell>
          <cell r="CO351">
            <v>3814</v>
          </cell>
          <cell r="CP351">
            <v>3838</v>
          </cell>
          <cell r="CQ351">
            <v>3849</v>
          </cell>
          <cell r="CR351">
            <v>3735</v>
          </cell>
          <cell r="CS351">
            <v>3706</v>
          </cell>
          <cell r="CT351">
            <v>3618</v>
          </cell>
          <cell r="CU351">
            <v>3582</v>
          </cell>
          <cell r="CV351">
            <v>3539</v>
          </cell>
          <cell r="CW351">
            <v>3446</v>
          </cell>
          <cell r="CX351">
            <v>3465</v>
          </cell>
          <cell r="CY351">
            <v>3608</v>
          </cell>
          <cell r="CZ351">
            <v>3664</v>
          </cell>
          <cell r="DA351">
            <v>3679</v>
          </cell>
          <cell r="DB351">
            <v>3632</v>
          </cell>
          <cell r="DC351">
            <v>3529</v>
          </cell>
          <cell r="DD351">
            <v>3609</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cell r="S352">
            <v>2197</v>
          </cell>
          <cell r="T352">
            <v>2232</v>
          </cell>
          <cell r="U352">
            <v>2149</v>
          </cell>
          <cell r="V352">
            <v>2225</v>
          </cell>
          <cell r="W352">
            <v>2347</v>
          </cell>
          <cell r="X352">
            <v>2455</v>
          </cell>
          <cell r="Y352">
            <v>2414</v>
          </cell>
          <cell r="Z352">
            <v>2269</v>
          </cell>
          <cell r="AA352">
            <v>2070</v>
          </cell>
          <cell r="AB352">
            <v>2071</v>
          </cell>
          <cell r="AC352">
            <v>1765</v>
          </cell>
          <cell r="AD352">
            <v>1706</v>
          </cell>
          <cell r="AE352">
            <v>1689</v>
          </cell>
          <cell r="AF352">
            <v>1640</v>
          </cell>
          <cell r="AG352">
            <v>1690</v>
          </cell>
          <cell r="AH352">
            <v>1610</v>
          </cell>
          <cell r="AI352">
            <v>1543</v>
          </cell>
          <cell r="AJ352">
            <v>1507</v>
          </cell>
          <cell r="AK352">
            <v>1432</v>
          </cell>
          <cell r="AL352">
            <v>1406</v>
          </cell>
          <cell r="AM352">
            <v>1409</v>
          </cell>
          <cell r="AN352">
            <v>1358</v>
          </cell>
          <cell r="AO352">
            <v>1313</v>
          </cell>
          <cell r="AP352">
            <v>1291</v>
          </cell>
          <cell r="AQ352">
            <v>1284</v>
          </cell>
          <cell r="AR352">
            <v>1291</v>
          </cell>
          <cell r="AS352">
            <v>1316</v>
          </cell>
          <cell r="AT352">
            <v>1310</v>
          </cell>
          <cell r="AU352">
            <v>1355</v>
          </cell>
          <cell r="AV352">
            <v>1360</v>
          </cell>
          <cell r="AW352">
            <v>1393</v>
          </cell>
          <cell r="AX352">
            <v>1423</v>
          </cell>
          <cell r="AY352">
            <v>1456</v>
          </cell>
          <cell r="AZ352">
            <v>1550</v>
          </cell>
          <cell r="BA352">
            <v>1618</v>
          </cell>
          <cell r="BB352">
            <v>1657</v>
          </cell>
          <cell r="BC352">
            <v>1711</v>
          </cell>
          <cell r="BD352">
            <v>1760</v>
          </cell>
          <cell r="BE352">
            <v>1780</v>
          </cell>
          <cell r="BF352">
            <v>1838</v>
          </cell>
          <cell r="BG352">
            <v>1877</v>
          </cell>
          <cell r="BH352">
            <v>1921</v>
          </cell>
          <cell r="BI352">
            <v>1970</v>
          </cell>
          <cell r="BJ352">
            <v>2012</v>
          </cell>
          <cell r="BK352">
            <v>2015</v>
          </cell>
          <cell r="BL352">
            <v>1968</v>
          </cell>
          <cell r="BM352">
            <v>2035</v>
          </cell>
          <cell r="BN352">
            <v>2027</v>
          </cell>
          <cell r="BO352">
            <v>2023</v>
          </cell>
          <cell r="BP352">
            <v>2051</v>
          </cell>
          <cell r="BQ352">
            <v>2057</v>
          </cell>
          <cell r="BR352">
            <v>2080</v>
          </cell>
          <cell r="BS352">
            <v>2047</v>
          </cell>
          <cell r="BT352">
            <v>2020</v>
          </cell>
          <cell r="BU352">
            <v>1971</v>
          </cell>
          <cell r="BV352">
            <v>1903</v>
          </cell>
          <cell r="BW352">
            <v>1889</v>
          </cell>
          <cell r="BX352">
            <v>1864</v>
          </cell>
          <cell r="BY352">
            <v>1765</v>
          </cell>
          <cell r="BZ352">
            <v>1755</v>
          </cell>
          <cell r="CA352">
            <v>1724</v>
          </cell>
          <cell r="CB352">
            <v>1687</v>
          </cell>
          <cell r="CC352">
            <v>1683</v>
          </cell>
          <cell r="CD352">
            <v>1623</v>
          </cell>
          <cell r="CE352">
            <v>1628</v>
          </cell>
          <cell r="CF352">
            <v>1619</v>
          </cell>
          <cell r="CG352">
            <v>1631</v>
          </cell>
          <cell r="CH352">
            <v>1628</v>
          </cell>
          <cell r="CI352">
            <v>1587</v>
          </cell>
          <cell r="CJ352">
            <v>1583</v>
          </cell>
          <cell r="CK352">
            <v>1588</v>
          </cell>
          <cell r="CL352">
            <v>1587</v>
          </cell>
          <cell r="CM352">
            <v>1594</v>
          </cell>
          <cell r="CN352">
            <v>1566</v>
          </cell>
          <cell r="CO352">
            <v>1531</v>
          </cell>
          <cell r="CP352">
            <v>1544</v>
          </cell>
          <cell r="CQ352">
            <v>1531</v>
          </cell>
          <cell r="CR352">
            <v>1513</v>
          </cell>
          <cell r="CS352">
            <v>1482</v>
          </cell>
          <cell r="CT352">
            <v>1451</v>
          </cell>
          <cell r="CU352">
            <v>1434</v>
          </cell>
          <cell r="CV352">
            <v>1431</v>
          </cell>
          <cell r="CW352">
            <v>1460</v>
          </cell>
          <cell r="CX352">
            <v>1475</v>
          </cell>
          <cell r="CY352">
            <v>1476</v>
          </cell>
          <cell r="CZ352">
            <v>1459</v>
          </cell>
          <cell r="DA352">
            <v>1480</v>
          </cell>
          <cell r="DB352">
            <v>1473</v>
          </cell>
          <cell r="DC352">
            <v>1487</v>
          </cell>
          <cell r="DD352">
            <v>1460</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
          </cell>
          <cell r="ET352" t="str">
            <v/>
          </cell>
          <cell r="EU352" t="str">
            <v/>
          </cell>
          <cell r="EV352" t="str">
            <v/>
          </cell>
          <cell r="EW352" t="str">
            <v/>
          </cell>
          <cell r="EX352" t="str">
            <v/>
          </cell>
          <cell r="EY352" t="str">
            <v/>
          </cell>
          <cell r="EZ352" t="str">
            <v/>
          </cell>
          <cell r="FA352" t="str">
            <v/>
          </cell>
          <cell r="FB352" t="str">
            <v/>
          </cell>
          <cell r="FC352" t="str">
            <v/>
          </cell>
          <cell r="FD352" t="str">
            <v/>
          </cell>
          <cell r="FE352" t="str">
            <v/>
          </cell>
          <cell r="FF352" t="str">
            <v/>
          </cell>
          <cell r="FG352" t="str">
            <v/>
          </cell>
          <cell r="FH352" t="str">
            <v/>
          </cell>
          <cell r="FI352" t="str">
            <v/>
          </cell>
          <cell r="FJ352" t="str">
            <v/>
          </cell>
          <cell r="FK352" t="str">
            <v/>
          </cell>
          <cell r="FL352" t="str">
            <v/>
          </cell>
          <cell r="FM352" t="str">
            <v/>
          </cell>
          <cell r="FN352" t="str">
            <v/>
          </cell>
          <cell r="FO352" t="str">
            <v/>
          </cell>
          <cell r="FP352" t="str">
            <v/>
          </cell>
          <cell r="FQ352" t="str">
            <v/>
          </cell>
          <cell r="FR352" t="str">
            <v/>
          </cell>
          <cell r="FS352" t="str">
            <v/>
          </cell>
          <cell r="FT352" t="str">
            <v/>
          </cell>
          <cell r="FU352" t="str">
            <v/>
          </cell>
          <cell r="FV352" t="str">
            <v/>
          </cell>
          <cell r="FW352" t="str">
            <v/>
          </cell>
          <cell r="FX352" t="str">
            <v/>
          </cell>
          <cell r="FY352" t="str">
            <v/>
          </cell>
          <cell r="FZ352" t="str">
            <v/>
          </cell>
          <cell r="GA352" t="str">
            <v/>
          </cell>
          <cell r="GB352" t="str">
            <v/>
          </cell>
          <cell r="GC352" t="str">
            <v/>
          </cell>
          <cell r="GD352" t="str">
            <v/>
          </cell>
          <cell r="GE352" t="str">
            <v/>
          </cell>
          <cell r="GF352" t="str">
            <v/>
          </cell>
          <cell r="GG352" t="str">
            <v/>
          </cell>
          <cell r="GH352" t="str">
            <v/>
          </cell>
          <cell r="GI352" t="str">
            <v/>
          </cell>
          <cell r="GJ352" t="str">
            <v/>
          </cell>
          <cell r="GK352" t="str">
            <v/>
          </cell>
          <cell r="GL352" t="str">
            <v/>
          </cell>
          <cell r="GM352" t="str">
            <v/>
          </cell>
          <cell r="GN352" t="str">
            <v/>
          </cell>
          <cell r="GO352" t="str">
            <v/>
          </cell>
          <cell r="GP352" t="str">
            <v/>
          </cell>
          <cell r="GQ352" t="str">
            <v/>
          </cell>
          <cell r="GR352" t="str">
            <v/>
          </cell>
          <cell r="GS352" t="str">
            <v/>
          </cell>
          <cell r="GT352" t="str">
            <v/>
          </cell>
          <cell r="GU352" t="str">
            <v/>
          </cell>
          <cell r="GV352" t="str">
            <v/>
          </cell>
          <cell r="GW352" t="str">
            <v/>
          </cell>
          <cell r="GX352" t="str">
            <v/>
          </cell>
          <cell r="GY352" t="str">
            <v/>
          </cell>
          <cell r="GZ352" t="str">
            <v/>
          </cell>
          <cell r="HA352" t="str">
            <v/>
          </cell>
          <cell r="HB352" t="str">
            <v/>
          </cell>
          <cell r="HC352" t="str">
            <v/>
          </cell>
          <cell r="HD352" t="str">
            <v/>
          </cell>
          <cell r="HE352" t="str">
            <v/>
          </cell>
          <cell r="HF352" t="str">
            <v/>
          </cell>
          <cell r="HG352" t="str">
            <v/>
          </cell>
          <cell r="HH352" t="str">
            <v/>
          </cell>
          <cell r="HI352" t="str">
            <v/>
          </cell>
          <cell r="HJ352" t="str">
            <v/>
          </cell>
          <cell r="HK352" t="str">
            <v/>
          </cell>
          <cell r="HL352" t="str">
            <v/>
          </cell>
          <cell r="HM352" t="str">
            <v/>
          </cell>
          <cell r="HN352" t="str">
            <v/>
          </cell>
          <cell r="HO352" t="str">
            <v/>
          </cell>
          <cell r="HP352" t="str">
            <v/>
          </cell>
          <cell r="HQ352" t="str">
            <v/>
          </cell>
          <cell r="HR352" t="str">
            <v/>
          </cell>
          <cell r="HS352" t="str">
            <v/>
          </cell>
          <cell r="HT352" t="str">
            <v/>
          </cell>
          <cell r="HU352" t="str">
            <v/>
          </cell>
          <cell r="HV352" t="str">
            <v/>
          </cell>
          <cell r="HW352" t="str">
            <v/>
          </cell>
          <cell r="HX352" t="str">
            <v/>
          </cell>
          <cell r="HY352" t="str">
            <v/>
          </cell>
          <cell r="HZ352" t="str">
            <v/>
          </cell>
          <cell r="IA352" t="str">
            <v/>
          </cell>
          <cell r="IB352" t="str">
            <v/>
          </cell>
          <cell r="IC352" t="str">
            <v/>
          </cell>
          <cell r="ID352" t="str">
            <v/>
          </cell>
          <cell r="IE352" t="str">
            <v/>
          </cell>
          <cell r="IF352" t="str">
            <v/>
          </cell>
          <cell r="IG352" t="str">
            <v/>
          </cell>
          <cell r="IH352" t="str">
            <v/>
          </cell>
          <cell r="II352" t="str">
            <v/>
          </cell>
          <cell r="IJ352" t="str">
            <v/>
          </cell>
          <cell r="IK352" t="str">
            <v/>
          </cell>
          <cell r="IL352" t="str">
            <v/>
          </cell>
          <cell r="IM352" t="str">
            <v/>
          </cell>
          <cell r="IN352" t="str">
            <v/>
          </cell>
          <cell r="IO352" t="str">
            <v/>
          </cell>
          <cell r="IP352" t="str">
            <v/>
          </cell>
          <cell r="IQ352" t="str">
            <v/>
          </cell>
          <cell r="IR352" t="str">
            <v/>
          </cell>
          <cell r="IS352" t="str">
            <v/>
          </cell>
          <cell r="IT352" t="str">
            <v/>
          </cell>
          <cell r="IU352" t="str">
            <v/>
          </cell>
          <cell r="IV352" t="str">
            <v/>
          </cell>
          <cell r="IW352" t="str">
            <v/>
          </cell>
          <cell r="IX352" t="str">
            <v/>
          </cell>
          <cell r="IY352" t="str">
            <v/>
          </cell>
          <cell r="IZ352" t="str">
            <v/>
          </cell>
          <cell r="JA352" t="str">
            <v/>
          </cell>
          <cell r="JB352" t="str">
            <v/>
          </cell>
          <cell r="JC352" t="str">
            <v/>
          </cell>
          <cell r="JD352" t="str">
            <v/>
          </cell>
          <cell r="JE352" t="str">
            <v/>
          </cell>
          <cell r="JF352" t="str">
            <v/>
          </cell>
          <cell r="JG352" t="str">
            <v/>
          </cell>
          <cell r="JH352" t="str">
            <v/>
          </cell>
          <cell r="JI352" t="str">
            <v/>
          </cell>
          <cell r="JJ352" t="str">
            <v/>
          </cell>
          <cell r="JK352" t="str">
            <v/>
          </cell>
          <cell r="JL352" t="str">
            <v/>
          </cell>
          <cell r="JM352" t="str">
            <v/>
          </cell>
          <cell r="JN352" t="str">
            <v/>
          </cell>
          <cell r="JO352" t="str">
            <v/>
          </cell>
          <cell r="JP352" t="str">
            <v/>
          </cell>
          <cell r="JQ352" t="str">
            <v/>
          </cell>
          <cell r="JR352" t="str">
            <v/>
          </cell>
          <cell r="JS352" t="str">
            <v/>
          </cell>
          <cell r="JT352" t="str">
            <v/>
          </cell>
          <cell r="JU352" t="str">
            <v/>
          </cell>
          <cell r="JV352" t="str">
            <v/>
          </cell>
          <cell r="JW352" t="str">
            <v/>
          </cell>
        </row>
        <row r="353">
          <cell r="F353">
            <v>351</v>
          </cell>
          <cell r="S353">
            <v>3</v>
          </cell>
          <cell r="T353">
            <v>3</v>
          </cell>
          <cell r="U353">
            <v>3</v>
          </cell>
          <cell r="V353">
            <v>1</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2</v>
          </cell>
          <cell r="BK353">
            <v>6</v>
          </cell>
          <cell r="BL353">
            <v>9</v>
          </cell>
          <cell r="BM353">
            <v>11</v>
          </cell>
          <cell r="BN353">
            <v>432</v>
          </cell>
          <cell r="BO353">
            <v>437</v>
          </cell>
          <cell r="BP353">
            <v>446</v>
          </cell>
          <cell r="BQ353">
            <v>459</v>
          </cell>
          <cell r="BR353">
            <v>463</v>
          </cell>
          <cell r="BS353">
            <v>472</v>
          </cell>
          <cell r="BT353">
            <v>541</v>
          </cell>
          <cell r="BU353">
            <v>560</v>
          </cell>
          <cell r="BV353">
            <v>587</v>
          </cell>
          <cell r="BW353">
            <v>595</v>
          </cell>
          <cell r="BX353">
            <v>2151</v>
          </cell>
          <cell r="BY353">
            <v>2178</v>
          </cell>
          <cell r="BZ353">
            <v>1770</v>
          </cell>
          <cell r="CA353">
            <v>1779</v>
          </cell>
          <cell r="CB353">
            <v>1795</v>
          </cell>
          <cell r="CC353">
            <v>1857</v>
          </cell>
          <cell r="CD353">
            <v>2214</v>
          </cell>
          <cell r="CE353">
            <v>2221</v>
          </cell>
          <cell r="CF353">
            <v>2172</v>
          </cell>
          <cell r="CG353">
            <v>2179</v>
          </cell>
          <cell r="CH353">
            <v>2206</v>
          </cell>
          <cell r="CI353">
            <v>2231</v>
          </cell>
          <cell r="CJ353">
            <v>3762</v>
          </cell>
          <cell r="CK353">
            <v>3772</v>
          </cell>
          <cell r="CL353">
            <v>3769</v>
          </cell>
          <cell r="CM353">
            <v>3783</v>
          </cell>
          <cell r="CN353">
            <v>3798</v>
          </cell>
          <cell r="CO353">
            <v>3819</v>
          </cell>
          <cell r="CP353">
            <v>3854</v>
          </cell>
          <cell r="CQ353">
            <v>3850</v>
          </cell>
          <cell r="CR353">
            <v>3837</v>
          </cell>
          <cell r="CS353">
            <v>3825</v>
          </cell>
          <cell r="CT353">
            <v>3775</v>
          </cell>
          <cell r="CU353">
            <v>3746</v>
          </cell>
          <cell r="CV353">
            <v>1308</v>
          </cell>
          <cell r="CW353">
            <v>1287</v>
          </cell>
          <cell r="CX353">
            <v>1284</v>
          </cell>
          <cell r="CY353">
            <v>1263</v>
          </cell>
          <cell r="CZ353">
            <v>1231</v>
          </cell>
          <cell r="DA353">
            <v>1136</v>
          </cell>
          <cell r="DB353">
            <v>806</v>
          </cell>
          <cell r="DC353">
            <v>795</v>
          </cell>
          <cell r="DD353">
            <v>788</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cell r="S354">
            <v>5609</v>
          </cell>
          <cell r="T354">
            <v>5330</v>
          </cell>
          <cell r="U354">
            <v>5018</v>
          </cell>
          <cell r="V354">
            <v>4470</v>
          </cell>
          <cell r="W354">
            <v>3963</v>
          </cell>
          <cell r="X354">
            <v>3507</v>
          </cell>
          <cell r="Y354">
            <v>3165</v>
          </cell>
          <cell r="Z354">
            <v>2881</v>
          </cell>
          <cell r="AA354">
            <v>2666</v>
          </cell>
          <cell r="AB354">
            <v>2464</v>
          </cell>
          <cell r="AC354">
            <v>2305</v>
          </cell>
          <cell r="AD354">
            <v>2228</v>
          </cell>
          <cell r="AE354">
            <v>2065</v>
          </cell>
          <cell r="AF354">
            <v>2004</v>
          </cell>
          <cell r="AG354">
            <v>1834</v>
          </cell>
          <cell r="AH354">
            <v>1833</v>
          </cell>
          <cell r="AI354">
            <v>1811</v>
          </cell>
          <cell r="AJ354">
            <v>1805</v>
          </cell>
          <cell r="AK354">
            <v>1786</v>
          </cell>
          <cell r="AL354">
            <v>1801</v>
          </cell>
          <cell r="AM354">
            <v>1873</v>
          </cell>
          <cell r="AN354">
            <v>1928</v>
          </cell>
          <cell r="AO354">
            <v>1935</v>
          </cell>
          <cell r="AP354">
            <v>1911</v>
          </cell>
          <cell r="AQ354">
            <v>1951</v>
          </cell>
          <cell r="AR354">
            <v>2011</v>
          </cell>
          <cell r="AS354">
            <v>2079</v>
          </cell>
          <cell r="AT354">
            <v>2099</v>
          </cell>
          <cell r="AU354">
            <v>2176</v>
          </cell>
          <cell r="AV354">
            <v>2221</v>
          </cell>
          <cell r="AW354">
            <v>2252</v>
          </cell>
          <cell r="AX354">
            <v>2269</v>
          </cell>
          <cell r="AY354">
            <v>2235</v>
          </cell>
          <cell r="AZ354">
            <v>2244</v>
          </cell>
          <cell r="BA354">
            <v>2238</v>
          </cell>
          <cell r="BB354">
            <v>2240</v>
          </cell>
          <cell r="BC354">
            <v>2255</v>
          </cell>
          <cell r="BD354">
            <v>2269</v>
          </cell>
          <cell r="BE354">
            <v>2243</v>
          </cell>
          <cell r="BF354">
            <v>2216</v>
          </cell>
          <cell r="BG354">
            <v>2216</v>
          </cell>
          <cell r="BH354">
            <v>2193</v>
          </cell>
          <cell r="BI354">
            <v>2203</v>
          </cell>
          <cell r="BJ354">
            <v>2222</v>
          </cell>
          <cell r="BK354">
            <v>2247</v>
          </cell>
          <cell r="BL354">
            <v>2249</v>
          </cell>
          <cell r="BM354">
            <v>2269</v>
          </cell>
          <cell r="BN354">
            <v>2255</v>
          </cell>
          <cell r="BO354">
            <v>2242</v>
          </cell>
          <cell r="BP354">
            <v>2190</v>
          </cell>
          <cell r="BQ354">
            <v>2197</v>
          </cell>
          <cell r="BR354">
            <v>2186</v>
          </cell>
          <cell r="BS354">
            <v>2160</v>
          </cell>
          <cell r="BT354">
            <v>2200</v>
          </cell>
          <cell r="BU354">
            <v>2324</v>
          </cell>
          <cell r="BV354">
            <v>2421</v>
          </cell>
          <cell r="BW354">
            <v>2410</v>
          </cell>
          <cell r="BX354">
            <v>2422</v>
          </cell>
          <cell r="BY354">
            <v>2498</v>
          </cell>
          <cell r="BZ354">
            <v>2538</v>
          </cell>
          <cell r="CA354">
            <v>2595</v>
          </cell>
          <cell r="CB354">
            <v>2644</v>
          </cell>
          <cell r="CC354">
            <v>2674</v>
          </cell>
          <cell r="CD354">
            <v>2730</v>
          </cell>
          <cell r="CE354">
            <v>2755</v>
          </cell>
          <cell r="CF354">
            <v>2764</v>
          </cell>
          <cell r="CG354">
            <v>2688</v>
          </cell>
          <cell r="CH354">
            <v>2702</v>
          </cell>
          <cell r="CI354">
            <v>2769</v>
          </cell>
          <cell r="CJ354">
            <v>2823</v>
          </cell>
          <cell r="CK354">
            <v>2850</v>
          </cell>
          <cell r="CL354">
            <v>2916</v>
          </cell>
          <cell r="CM354">
            <v>2932</v>
          </cell>
          <cell r="CN354">
            <v>2976</v>
          </cell>
          <cell r="CO354">
            <v>2991</v>
          </cell>
          <cell r="CP354">
            <v>3078</v>
          </cell>
          <cell r="CQ354">
            <v>3095</v>
          </cell>
          <cell r="CR354">
            <v>3087</v>
          </cell>
          <cell r="CS354">
            <v>3137</v>
          </cell>
          <cell r="CT354">
            <v>3100</v>
          </cell>
          <cell r="CU354">
            <v>3039</v>
          </cell>
          <cell r="CV354">
            <v>3058</v>
          </cell>
          <cell r="CW354">
            <v>3040</v>
          </cell>
          <cell r="CX354">
            <v>3007</v>
          </cell>
          <cell r="CY354">
            <v>2999</v>
          </cell>
          <cell r="CZ354">
            <v>2931</v>
          </cell>
          <cell r="DA354">
            <v>2920</v>
          </cell>
          <cell r="DB354">
            <v>2836</v>
          </cell>
          <cell r="DC354">
            <v>2798</v>
          </cell>
          <cell r="DD354">
            <v>2740</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
          </cell>
          <cell r="ET354" t="str">
            <v/>
          </cell>
          <cell r="EU354" t="str">
            <v/>
          </cell>
          <cell r="EV354" t="str">
            <v/>
          </cell>
          <cell r="EW354" t="str">
            <v/>
          </cell>
          <cell r="EX354" t="str">
            <v/>
          </cell>
          <cell r="EY354" t="str">
            <v/>
          </cell>
          <cell r="EZ354" t="str">
            <v/>
          </cell>
          <cell r="FA354" t="str">
            <v/>
          </cell>
          <cell r="FB354" t="str">
            <v/>
          </cell>
          <cell r="FC354" t="str">
            <v/>
          </cell>
          <cell r="FD354" t="str">
            <v/>
          </cell>
          <cell r="FE354" t="str">
            <v/>
          </cell>
          <cell r="FF354" t="str">
            <v/>
          </cell>
          <cell r="FG354" t="str">
            <v/>
          </cell>
          <cell r="FH354" t="str">
            <v/>
          </cell>
          <cell r="FI354" t="str">
            <v/>
          </cell>
          <cell r="FJ354" t="str">
            <v/>
          </cell>
          <cell r="FK354" t="str">
            <v/>
          </cell>
          <cell r="FL354" t="str">
            <v/>
          </cell>
          <cell r="FM354" t="str">
            <v/>
          </cell>
          <cell r="FN354" t="str">
            <v/>
          </cell>
          <cell r="FO354" t="str">
            <v/>
          </cell>
          <cell r="FP354" t="str">
            <v/>
          </cell>
          <cell r="FQ354" t="str">
            <v/>
          </cell>
          <cell r="FR354" t="str">
            <v/>
          </cell>
          <cell r="FS354" t="str">
            <v/>
          </cell>
          <cell r="FT354" t="str">
            <v/>
          </cell>
          <cell r="FU354" t="str">
            <v/>
          </cell>
          <cell r="FV354" t="str">
            <v/>
          </cell>
          <cell r="FW354" t="str">
            <v/>
          </cell>
          <cell r="FX354" t="str">
            <v/>
          </cell>
          <cell r="FY354" t="str">
            <v/>
          </cell>
          <cell r="FZ354" t="str">
            <v/>
          </cell>
          <cell r="GA354" t="str">
            <v/>
          </cell>
          <cell r="GB354" t="str">
            <v/>
          </cell>
          <cell r="GC354" t="str">
            <v/>
          </cell>
          <cell r="GD354" t="str">
            <v/>
          </cell>
          <cell r="GE354" t="str">
            <v/>
          </cell>
          <cell r="GF354" t="str">
            <v/>
          </cell>
          <cell r="GG354" t="str">
            <v/>
          </cell>
          <cell r="GH354" t="str">
            <v/>
          </cell>
          <cell r="GI354" t="str">
            <v/>
          </cell>
          <cell r="GJ354" t="str">
            <v/>
          </cell>
          <cell r="GK354" t="str">
            <v/>
          </cell>
          <cell r="GL354" t="str">
            <v/>
          </cell>
          <cell r="GM354" t="str">
            <v/>
          </cell>
          <cell r="GN354" t="str">
            <v/>
          </cell>
          <cell r="GO354" t="str">
            <v/>
          </cell>
          <cell r="GP354" t="str">
            <v/>
          </cell>
          <cell r="GQ354" t="str">
            <v/>
          </cell>
          <cell r="GR354" t="str">
            <v/>
          </cell>
          <cell r="GS354" t="str">
            <v/>
          </cell>
          <cell r="GT354" t="str">
            <v/>
          </cell>
          <cell r="GU354" t="str">
            <v/>
          </cell>
          <cell r="GV354" t="str">
            <v/>
          </cell>
          <cell r="GW354" t="str">
            <v/>
          </cell>
          <cell r="GX354" t="str">
            <v/>
          </cell>
          <cell r="GY354" t="str">
            <v/>
          </cell>
          <cell r="GZ354" t="str">
            <v/>
          </cell>
          <cell r="HA354" t="str">
            <v/>
          </cell>
          <cell r="HB354" t="str">
            <v/>
          </cell>
          <cell r="HC354" t="str">
            <v/>
          </cell>
          <cell r="HD354" t="str">
            <v/>
          </cell>
          <cell r="HE354" t="str">
            <v/>
          </cell>
          <cell r="HF354" t="str">
            <v/>
          </cell>
          <cell r="HG354" t="str">
            <v/>
          </cell>
          <cell r="HH354" t="str">
            <v/>
          </cell>
          <cell r="HI354" t="str">
            <v/>
          </cell>
          <cell r="HJ354" t="str">
            <v/>
          </cell>
          <cell r="HK354" t="str">
            <v/>
          </cell>
          <cell r="HL354" t="str">
            <v/>
          </cell>
          <cell r="HM354" t="str">
            <v/>
          </cell>
          <cell r="HN354" t="str">
            <v/>
          </cell>
          <cell r="HO354" t="str">
            <v/>
          </cell>
          <cell r="HP354" t="str">
            <v/>
          </cell>
          <cell r="HQ354" t="str">
            <v/>
          </cell>
          <cell r="HR354" t="str">
            <v/>
          </cell>
          <cell r="HS354" t="str">
            <v/>
          </cell>
          <cell r="HT354" t="str">
            <v/>
          </cell>
          <cell r="HU354" t="str">
            <v/>
          </cell>
          <cell r="HV354" t="str">
            <v/>
          </cell>
          <cell r="HW354" t="str">
            <v/>
          </cell>
          <cell r="HX354" t="str">
            <v/>
          </cell>
          <cell r="HY354" t="str">
            <v/>
          </cell>
          <cell r="HZ354" t="str">
            <v/>
          </cell>
          <cell r="IA354" t="str">
            <v/>
          </cell>
          <cell r="IB354" t="str">
            <v/>
          </cell>
          <cell r="IC354" t="str">
            <v/>
          </cell>
          <cell r="ID354" t="str">
            <v/>
          </cell>
          <cell r="IE354" t="str">
            <v/>
          </cell>
          <cell r="IF354" t="str">
            <v/>
          </cell>
          <cell r="IG354" t="str">
            <v/>
          </cell>
          <cell r="IH354" t="str">
            <v/>
          </cell>
          <cell r="II354" t="str">
            <v/>
          </cell>
          <cell r="IJ354" t="str">
            <v/>
          </cell>
          <cell r="IK354" t="str">
            <v/>
          </cell>
          <cell r="IL354" t="str">
            <v/>
          </cell>
          <cell r="IM354" t="str">
            <v/>
          </cell>
          <cell r="IN354" t="str">
            <v/>
          </cell>
          <cell r="IO354" t="str">
            <v/>
          </cell>
          <cell r="IP354" t="str">
            <v/>
          </cell>
          <cell r="IQ354" t="str">
            <v/>
          </cell>
          <cell r="IR354" t="str">
            <v/>
          </cell>
          <cell r="IS354" t="str">
            <v/>
          </cell>
          <cell r="IT354" t="str">
            <v/>
          </cell>
          <cell r="IU354" t="str">
            <v/>
          </cell>
          <cell r="IV354" t="str">
            <v/>
          </cell>
          <cell r="IW354" t="str">
            <v/>
          </cell>
          <cell r="IX354" t="str">
            <v/>
          </cell>
          <cell r="IY354" t="str">
            <v/>
          </cell>
          <cell r="IZ354" t="str">
            <v/>
          </cell>
          <cell r="JA354" t="str">
            <v/>
          </cell>
          <cell r="JB354" t="str">
            <v/>
          </cell>
          <cell r="JC354" t="str">
            <v/>
          </cell>
          <cell r="JD354" t="str">
            <v/>
          </cell>
          <cell r="JE354" t="str">
            <v/>
          </cell>
          <cell r="JF354" t="str">
            <v/>
          </cell>
          <cell r="JG354" t="str">
            <v/>
          </cell>
          <cell r="JH354" t="str">
            <v/>
          </cell>
          <cell r="JI354" t="str">
            <v/>
          </cell>
          <cell r="JJ354" t="str">
            <v/>
          </cell>
          <cell r="JK354" t="str">
            <v/>
          </cell>
          <cell r="JL354" t="str">
            <v/>
          </cell>
          <cell r="JM354" t="str">
            <v/>
          </cell>
          <cell r="JN354" t="str">
            <v/>
          </cell>
          <cell r="JO354" t="str">
            <v/>
          </cell>
          <cell r="JP354" t="str">
            <v/>
          </cell>
          <cell r="JQ354" t="str">
            <v/>
          </cell>
          <cell r="JR354" t="str">
            <v/>
          </cell>
          <cell r="JS354" t="str">
            <v/>
          </cell>
          <cell r="JT354" t="str">
            <v/>
          </cell>
          <cell r="JU354" t="str">
            <v/>
          </cell>
          <cell r="JV354" t="str">
            <v/>
          </cell>
          <cell r="JW354" t="str">
            <v/>
          </cell>
        </row>
        <row r="355">
          <cell r="F355">
            <v>353</v>
          </cell>
          <cell r="S355">
            <v>4397</v>
          </cell>
          <cell r="T355">
            <v>4569</v>
          </cell>
          <cell r="U355">
            <v>4535</v>
          </cell>
          <cell r="V355">
            <v>4416</v>
          </cell>
          <cell r="W355">
            <v>4364</v>
          </cell>
          <cell r="X355">
            <v>4220</v>
          </cell>
          <cell r="Y355">
            <v>4179</v>
          </cell>
          <cell r="Z355">
            <v>4211</v>
          </cell>
          <cell r="AA355">
            <v>4101</v>
          </cell>
          <cell r="AB355">
            <v>4064</v>
          </cell>
          <cell r="AC355">
            <v>3977</v>
          </cell>
          <cell r="AD355">
            <v>3886</v>
          </cell>
          <cell r="AE355">
            <v>3778</v>
          </cell>
          <cell r="AF355">
            <v>3654</v>
          </cell>
          <cell r="AG355">
            <v>3536</v>
          </cell>
          <cell r="AH355">
            <v>3516</v>
          </cell>
          <cell r="AI355">
            <v>3449</v>
          </cell>
          <cell r="AJ355">
            <v>3533</v>
          </cell>
          <cell r="AK355">
            <v>3645</v>
          </cell>
          <cell r="AL355">
            <v>3601</v>
          </cell>
          <cell r="AM355">
            <v>3622</v>
          </cell>
          <cell r="AN355">
            <v>3721</v>
          </cell>
          <cell r="AO355">
            <v>3835</v>
          </cell>
          <cell r="AP355">
            <v>3832</v>
          </cell>
          <cell r="AQ355">
            <v>3839</v>
          </cell>
          <cell r="AR355">
            <v>3868</v>
          </cell>
          <cell r="AS355">
            <v>3860</v>
          </cell>
          <cell r="AT355">
            <v>3782</v>
          </cell>
          <cell r="AU355">
            <v>3674</v>
          </cell>
          <cell r="AV355">
            <v>3535</v>
          </cell>
          <cell r="AW355">
            <v>3373</v>
          </cell>
          <cell r="AX355">
            <v>3245</v>
          </cell>
          <cell r="AY355">
            <v>3113</v>
          </cell>
          <cell r="AZ355">
            <v>3026</v>
          </cell>
          <cell r="BA355">
            <v>2859</v>
          </cell>
          <cell r="BB355">
            <v>2792</v>
          </cell>
          <cell r="BC355">
            <v>2760</v>
          </cell>
          <cell r="BD355">
            <v>2673</v>
          </cell>
          <cell r="BE355">
            <v>2677</v>
          </cell>
          <cell r="BF355">
            <v>2743</v>
          </cell>
          <cell r="BG355">
            <v>2745</v>
          </cell>
          <cell r="BH355">
            <v>2778</v>
          </cell>
          <cell r="BI355">
            <v>2752</v>
          </cell>
          <cell r="BJ355">
            <v>2771</v>
          </cell>
          <cell r="BK355">
            <v>2814</v>
          </cell>
          <cell r="BL355">
            <v>2784</v>
          </cell>
          <cell r="BM355">
            <v>2817</v>
          </cell>
          <cell r="BN355">
            <v>2836</v>
          </cell>
          <cell r="BO355">
            <v>2838</v>
          </cell>
          <cell r="BP355">
            <v>2849</v>
          </cell>
          <cell r="BQ355">
            <v>2869</v>
          </cell>
          <cell r="BR355">
            <v>2846</v>
          </cell>
          <cell r="BS355">
            <v>2862</v>
          </cell>
          <cell r="BT355">
            <v>2850</v>
          </cell>
          <cell r="BU355">
            <v>2821</v>
          </cell>
          <cell r="BV355">
            <v>2779</v>
          </cell>
          <cell r="BW355">
            <v>2691</v>
          </cell>
          <cell r="BX355">
            <v>2639</v>
          </cell>
          <cell r="BY355">
            <v>2588</v>
          </cell>
          <cell r="BZ355">
            <v>2519</v>
          </cell>
          <cell r="CA355">
            <v>2439</v>
          </cell>
          <cell r="CB355">
            <v>2402</v>
          </cell>
          <cell r="CC355">
            <v>2308</v>
          </cell>
          <cell r="CD355">
            <v>2252</v>
          </cell>
          <cell r="CE355">
            <v>2211</v>
          </cell>
          <cell r="CF355">
            <v>2143</v>
          </cell>
          <cell r="CG355">
            <v>2134</v>
          </cell>
          <cell r="CH355">
            <v>2050</v>
          </cell>
          <cell r="CI355">
            <v>1972</v>
          </cell>
          <cell r="CJ355">
            <v>2030</v>
          </cell>
          <cell r="CK355">
            <v>1961</v>
          </cell>
          <cell r="CL355">
            <v>1926</v>
          </cell>
          <cell r="CM355">
            <v>1878</v>
          </cell>
          <cell r="CN355">
            <v>1805</v>
          </cell>
          <cell r="CO355">
            <v>1734</v>
          </cell>
          <cell r="CP355">
            <v>1706</v>
          </cell>
          <cell r="CQ355">
            <v>1661</v>
          </cell>
          <cell r="CR355">
            <v>1660</v>
          </cell>
          <cell r="CS355">
            <v>1594</v>
          </cell>
          <cell r="CT355">
            <v>1592</v>
          </cell>
          <cell r="CU355">
            <v>1638</v>
          </cell>
          <cell r="CV355">
            <v>1609</v>
          </cell>
          <cell r="CW355">
            <v>1616</v>
          </cell>
          <cell r="CX355">
            <v>1622</v>
          </cell>
          <cell r="CY355">
            <v>1719</v>
          </cell>
          <cell r="CZ355">
            <v>1781</v>
          </cell>
          <cell r="DA355">
            <v>1814</v>
          </cell>
          <cell r="DB355">
            <v>1908</v>
          </cell>
          <cell r="DC355">
            <v>1949</v>
          </cell>
          <cell r="DD355">
            <v>1974</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1260</v>
          </cell>
          <cell r="T357">
            <v>974</v>
          </cell>
          <cell r="U357">
            <v>957</v>
          </cell>
          <cell r="V357">
            <v>941</v>
          </cell>
          <cell r="W357">
            <v>903</v>
          </cell>
          <cell r="X357">
            <v>878</v>
          </cell>
          <cell r="Y357">
            <v>789</v>
          </cell>
          <cell r="Z357">
            <v>722</v>
          </cell>
          <cell r="AA357">
            <v>678</v>
          </cell>
          <cell r="AB357">
            <v>742</v>
          </cell>
          <cell r="AC357">
            <v>721</v>
          </cell>
          <cell r="AD357">
            <v>721</v>
          </cell>
          <cell r="AE357">
            <v>673</v>
          </cell>
          <cell r="AF357">
            <v>886</v>
          </cell>
          <cell r="AG357">
            <v>889</v>
          </cell>
          <cell r="AH357">
            <v>907</v>
          </cell>
          <cell r="AI357">
            <v>901</v>
          </cell>
          <cell r="AJ357">
            <v>917</v>
          </cell>
          <cell r="AK357">
            <v>963</v>
          </cell>
          <cell r="AL357">
            <v>1027</v>
          </cell>
          <cell r="AM357">
            <v>1082</v>
          </cell>
          <cell r="AN357">
            <v>1016</v>
          </cell>
          <cell r="AO357">
            <v>1042</v>
          </cell>
          <cell r="AP357">
            <v>1045</v>
          </cell>
          <cell r="AQ357">
            <v>1075</v>
          </cell>
          <cell r="AR357">
            <v>845</v>
          </cell>
          <cell r="AS357">
            <v>861</v>
          </cell>
          <cell r="AT357">
            <v>849</v>
          </cell>
          <cell r="AU357">
            <v>851</v>
          </cell>
          <cell r="AV357">
            <v>852</v>
          </cell>
          <cell r="AW357">
            <v>862</v>
          </cell>
          <cell r="AX357">
            <v>840</v>
          </cell>
          <cell r="AY357">
            <v>819</v>
          </cell>
          <cell r="AZ357">
            <v>810</v>
          </cell>
          <cell r="BA357">
            <v>784</v>
          </cell>
          <cell r="BB357">
            <v>762</v>
          </cell>
          <cell r="BC357">
            <v>728</v>
          </cell>
          <cell r="BD357">
            <v>747</v>
          </cell>
          <cell r="BE357">
            <v>709</v>
          </cell>
          <cell r="BF357">
            <v>700</v>
          </cell>
          <cell r="BG357">
            <v>685</v>
          </cell>
          <cell r="BH357">
            <v>669</v>
          </cell>
          <cell r="BI357">
            <v>647</v>
          </cell>
          <cell r="BJ357">
            <v>643</v>
          </cell>
          <cell r="BK357">
            <v>639</v>
          </cell>
          <cell r="BL357">
            <v>604</v>
          </cell>
          <cell r="BM357">
            <v>612</v>
          </cell>
          <cell r="BN357">
            <v>625</v>
          </cell>
          <cell r="BO357">
            <v>631</v>
          </cell>
          <cell r="BP357">
            <v>617</v>
          </cell>
          <cell r="BQ357">
            <v>602</v>
          </cell>
          <cell r="BR357">
            <v>578</v>
          </cell>
          <cell r="BS357">
            <v>564</v>
          </cell>
          <cell r="BT357">
            <v>543</v>
          </cell>
          <cell r="BU357">
            <v>521</v>
          </cell>
          <cell r="BV357">
            <v>496</v>
          </cell>
          <cell r="BW357">
            <v>469</v>
          </cell>
          <cell r="BX357">
            <v>455</v>
          </cell>
          <cell r="BY357">
            <v>434</v>
          </cell>
          <cell r="BZ357">
            <v>401</v>
          </cell>
          <cell r="CA357">
            <v>393</v>
          </cell>
          <cell r="CB357">
            <v>369</v>
          </cell>
          <cell r="CC357">
            <v>361</v>
          </cell>
          <cell r="CD357">
            <v>363</v>
          </cell>
          <cell r="CE357">
            <v>356</v>
          </cell>
          <cell r="CF357">
            <v>350</v>
          </cell>
          <cell r="CG357">
            <v>345</v>
          </cell>
          <cell r="CH357">
            <v>343</v>
          </cell>
          <cell r="CI357">
            <v>337</v>
          </cell>
          <cell r="CJ357">
            <v>346</v>
          </cell>
          <cell r="CK357">
            <v>337</v>
          </cell>
          <cell r="CL357">
            <v>328</v>
          </cell>
          <cell r="CM357">
            <v>314</v>
          </cell>
          <cell r="CN357">
            <v>323</v>
          </cell>
          <cell r="CO357">
            <v>314</v>
          </cell>
          <cell r="CP357">
            <v>299</v>
          </cell>
          <cell r="CQ357">
            <v>286</v>
          </cell>
          <cell r="CR357">
            <v>282</v>
          </cell>
          <cell r="CS357">
            <v>275</v>
          </cell>
          <cell r="CT357">
            <v>265</v>
          </cell>
          <cell r="CU357">
            <v>270</v>
          </cell>
          <cell r="CV357">
            <v>265</v>
          </cell>
          <cell r="CW357">
            <v>273</v>
          </cell>
          <cell r="CX357">
            <v>267</v>
          </cell>
          <cell r="CY357">
            <v>268</v>
          </cell>
          <cell r="CZ357">
            <v>260</v>
          </cell>
          <cell r="DA357">
            <v>255</v>
          </cell>
          <cell r="DB357">
            <v>261</v>
          </cell>
          <cell r="DC357">
            <v>265</v>
          </cell>
          <cell r="DD357">
            <v>265</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row>
        <row r="359">
          <cell r="F359">
            <v>357</v>
          </cell>
          <cell r="S359">
            <v>6</v>
          </cell>
          <cell r="T359">
            <v>6</v>
          </cell>
          <cell r="U359">
            <v>5</v>
          </cell>
          <cell r="V359">
            <v>3</v>
          </cell>
          <cell r="W359">
            <v>1</v>
          </cell>
          <cell r="X359">
            <v>1</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4</v>
          </cell>
          <cell r="BK359">
            <v>9</v>
          </cell>
          <cell r="BL359">
            <v>17</v>
          </cell>
          <cell r="BM359">
            <v>22</v>
          </cell>
          <cell r="BN359">
            <v>589</v>
          </cell>
          <cell r="BO359">
            <v>598</v>
          </cell>
          <cell r="BP359">
            <v>609</v>
          </cell>
          <cell r="BQ359">
            <v>627</v>
          </cell>
          <cell r="BR359">
            <v>633</v>
          </cell>
          <cell r="BS359">
            <v>647</v>
          </cell>
          <cell r="BT359">
            <v>765</v>
          </cell>
          <cell r="BU359">
            <v>790</v>
          </cell>
          <cell r="BV359">
            <v>823</v>
          </cell>
          <cell r="BW359">
            <v>833</v>
          </cell>
          <cell r="BX359">
            <v>2580</v>
          </cell>
          <cell r="BY359">
            <v>2607</v>
          </cell>
          <cell r="BZ359">
            <v>2055</v>
          </cell>
          <cell r="CA359">
            <v>2062</v>
          </cell>
          <cell r="CB359">
            <v>2079</v>
          </cell>
          <cell r="CC359">
            <v>2144</v>
          </cell>
          <cell r="CD359">
            <v>2561</v>
          </cell>
          <cell r="CE359">
            <v>2565</v>
          </cell>
          <cell r="CF359">
            <v>2467</v>
          </cell>
          <cell r="CG359">
            <v>2472</v>
          </cell>
          <cell r="CH359">
            <v>2496</v>
          </cell>
          <cell r="CI359">
            <v>2520</v>
          </cell>
          <cell r="CJ359">
            <v>4039</v>
          </cell>
          <cell r="CK359">
            <v>4050</v>
          </cell>
          <cell r="CL359">
            <v>4045</v>
          </cell>
          <cell r="CM359">
            <v>4058</v>
          </cell>
          <cell r="CN359">
            <v>4072</v>
          </cell>
          <cell r="CO359">
            <v>4092</v>
          </cell>
          <cell r="CP359">
            <v>4092</v>
          </cell>
          <cell r="CQ359">
            <v>4087</v>
          </cell>
          <cell r="CR359">
            <v>4075</v>
          </cell>
          <cell r="CS359">
            <v>4060</v>
          </cell>
          <cell r="CT359">
            <v>4007</v>
          </cell>
          <cell r="CU359">
            <v>3976</v>
          </cell>
          <cell r="CV359">
            <v>1363</v>
          </cell>
          <cell r="CW359">
            <v>1339</v>
          </cell>
          <cell r="CX359">
            <v>1336</v>
          </cell>
          <cell r="CY359">
            <v>1314</v>
          </cell>
          <cell r="CZ359">
            <v>1280</v>
          </cell>
          <cell r="DA359">
            <v>1179</v>
          </cell>
          <cell r="DB359">
            <v>822</v>
          </cell>
          <cell r="DC359">
            <v>810</v>
          </cell>
          <cell r="DD359">
            <v>802</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row>
        <row r="362">
          <cell r="F362">
            <v>360</v>
          </cell>
          <cell r="S362">
            <v>94097.75</v>
          </cell>
          <cell r="T362">
            <v>93997.625</v>
          </cell>
          <cell r="U362">
            <v>93915.916666666657</v>
          </cell>
          <cell r="V362">
            <v>93842.458333333343</v>
          </cell>
          <cell r="W362">
            <v>93780.916666666672</v>
          </cell>
          <cell r="X362">
            <v>93713.041666666657</v>
          </cell>
          <cell r="Y362">
            <v>93656.583333333328</v>
          </cell>
          <cell r="Z362">
            <v>93638.958333333343</v>
          </cell>
          <cell r="AA362">
            <v>93641.875</v>
          </cell>
          <cell r="AB362">
            <v>93644.791666666657</v>
          </cell>
          <cell r="AC362">
            <v>93665.125</v>
          </cell>
          <cell r="AD362">
            <v>93715.75</v>
          </cell>
          <cell r="AE362">
            <v>93798.5</v>
          </cell>
          <cell r="AF362">
            <v>93906.208333333328</v>
          </cell>
          <cell r="AG362">
            <v>94042.666666666657</v>
          </cell>
          <cell r="AH362">
            <v>94211.125</v>
          </cell>
          <cell r="AI362">
            <v>94397.875</v>
          </cell>
          <cell r="AJ362">
            <v>94614.833333333328</v>
          </cell>
          <cell r="AK362">
            <v>94847.208333333328</v>
          </cell>
          <cell r="AL362">
            <v>95078.083333333328</v>
          </cell>
          <cell r="AM362">
            <v>95319.041666666657</v>
          </cell>
          <cell r="AN362">
            <v>95584.333333333328</v>
          </cell>
          <cell r="AO362">
            <v>95865.75</v>
          </cell>
          <cell r="AP362">
            <v>96144</v>
          </cell>
          <cell r="AQ362">
            <v>96413.5</v>
          </cell>
          <cell r="AR362">
            <v>96689.833333333328</v>
          </cell>
          <cell r="AS362">
            <v>96961.875</v>
          </cell>
          <cell r="AT362">
            <v>97210</v>
          </cell>
          <cell r="AU362">
            <v>97449.333333333328</v>
          </cell>
          <cell r="AV362">
            <v>97673.083333333328</v>
          </cell>
          <cell r="AW362">
            <v>97874.416666666672</v>
          </cell>
          <cell r="AX362">
            <v>98045.791666666672</v>
          </cell>
          <cell r="AY362">
            <v>98165.291666666672</v>
          </cell>
          <cell r="AZ362">
            <v>98227.583333333328</v>
          </cell>
          <cell r="BA362">
            <v>98248.583333333328</v>
          </cell>
          <cell r="BB362">
            <v>98242.041666666672</v>
          </cell>
          <cell r="BC362">
            <v>98200.791666666657</v>
          </cell>
          <cell r="BD362">
            <v>98117</v>
          </cell>
          <cell r="BE362">
            <v>98001.583333333343</v>
          </cell>
          <cell r="BF362">
            <v>97870.958333333328</v>
          </cell>
          <cell r="BG362">
            <v>97719.333333333328</v>
          </cell>
          <cell r="BH362">
            <v>97531.333333333328</v>
          </cell>
          <cell r="BI362">
            <v>97324.5</v>
          </cell>
          <cell r="BJ362">
            <v>97128.791666666672</v>
          </cell>
          <cell r="BK362">
            <v>96952.375</v>
          </cell>
          <cell r="BL362">
            <v>96779.125</v>
          </cell>
          <cell r="BM362">
            <v>96593.291666666672</v>
          </cell>
          <cell r="BN362">
            <v>96390.958333333343</v>
          </cell>
          <cell r="BO362">
            <v>96181.5</v>
          </cell>
          <cell r="BP362">
            <v>95965.416666666672</v>
          </cell>
          <cell r="BQ362">
            <v>95742.458333333328</v>
          </cell>
          <cell r="BR362">
            <v>95517.666666666657</v>
          </cell>
          <cell r="BS362">
            <v>95293.375</v>
          </cell>
          <cell r="BT362">
            <v>95080.041666666657</v>
          </cell>
          <cell r="BU362">
            <v>94863.041666666672</v>
          </cell>
          <cell r="BV362">
            <v>94617.833333333343</v>
          </cell>
          <cell r="BW362">
            <v>94359.5</v>
          </cell>
          <cell r="BX362">
            <v>94039.625</v>
          </cell>
          <cell r="BY362">
            <v>93658.083333333328</v>
          </cell>
          <cell r="BZ362">
            <v>93286.375</v>
          </cell>
          <cell r="CA362">
            <v>92924.791666666672</v>
          </cell>
          <cell r="CB362">
            <v>92567</v>
          </cell>
          <cell r="CC362">
            <v>92202.5</v>
          </cell>
          <cell r="CD362">
            <v>91821.583333333328</v>
          </cell>
          <cell r="CE362">
            <v>91426.625</v>
          </cell>
          <cell r="CF362">
            <v>91036.666666666672</v>
          </cell>
          <cell r="CG362">
            <v>90654.375</v>
          </cell>
          <cell r="CH362">
            <v>90275.875</v>
          </cell>
          <cell r="CI362">
            <v>89890.333333333328</v>
          </cell>
          <cell r="CJ362">
            <v>89436.958333333328</v>
          </cell>
          <cell r="CK362">
            <v>88927.791666666672</v>
          </cell>
          <cell r="CL362">
            <v>88419.833333333328</v>
          </cell>
          <cell r="CM362">
            <v>87904.375</v>
          </cell>
          <cell r="CN362">
            <v>87369.125</v>
          </cell>
          <cell r="CO362">
            <v>86819.958333333328</v>
          </cell>
          <cell r="CP362">
            <v>86263.791666666657</v>
          </cell>
          <cell r="CQ362">
            <v>85696.666666666672</v>
          </cell>
          <cell r="CR362">
            <v>85118.583333333343</v>
          </cell>
          <cell r="CS362">
            <v>84525.791666666672</v>
          </cell>
          <cell r="CT362">
            <v>83927.458333333328</v>
          </cell>
          <cell r="CU362">
            <v>83345.541666666672</v>
          </cell>
          <cell r="CV362">
            <v>82876.583333333328</v>
          </cell>
          <cell r="CW362">
            <v>82504.166666666672</v>
          </cell>
          <cell r="CX362">
            <v>82129.125</v>
          </cell>
          <cell r="CY362">
            <v>81745.875</v>
          </cell>
          <cell r="CZ362">
            <v>81362.5</v>
          </cell>
          <cell r="DA362">
            <v>80990.791666666672</v>
          </cell>
          <cell r="DB362">
            <v>80641.875</v>
          </cell>
          <cell r="DC362">
            <v>80322.166666666657</v>
          </cell>
          <cell r="DD362">
            <v>80010.166666666672</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cell r="S363">
            <v>13833.291666666666</v>
          </cell>
          <cell r="T363">
            <v>13827.666666666666</v>
          </cell>
          <cell r="U363">
            <v>13820.958333333334</v>
          </cell>
          <cell r="V363">
            <v>13812.666666666666</v>
          </cell>
          <cell r="W363">
            <v>13805.416666666666</v>
          </cell>
          <cell r="X363">
            <v>13789.083333333334</v>
          </cell>
          <cell r="Y363">
            <v>13768.625</v>
          </cell>
          <cell r="Z363">
            <v>13754.916666666666</v>
          </cell>
          <cell r="AA363">
            <v>13743.208333333334</v>
          </cell>
          <cell r="AB363">
            <v>13733.708333333334</v>
          </cell>
          <cell r="AC363">
            <v>13725.416666666666</v>
          </cell>
          <cell r="AD363">
            <v>13717.25</v>
          </cell>
          <cell r="AE363">
            <v>13709.375</v>
          </cell>
          <cell r="AF363">
            <v>13705.875</v>
          </cell>
          <cell r="AG363">
            <v>13707.833333333334</v>
          </cell>
          <cell r="AH363">
            <v>13710.583333333334</v>
          </cell>
          <cell r="AI363">
            <v>13713.125</v>
          </cell>
          <cell r="AJ363">
            <v>13723.75</v>
          </cell>
          <cell r="AK363">
            <v>13739.625</v>
          </cell>
          <cell r="AL363">
            <v>13752.5</v>
          </cell>
          <cell r="AM363">
            <v>13768.958333333334</v>
          </cell>
          <cell r="AN363">
            <v>13790.083333333334</v>
          </cell>
          <cell r="AO363">
            <v>13813.416666666666</v>
          </cell>
          <cell r="AP363">
            <v>13837.166666666666</v>
          </cell>
          <cell r="AQ363">
            <v>13858.916666666666</v>
          </cell>
          <cell r="AR363">
            <v>13875.708333333334</v>
          </cell>
          <cell r="AS363">
            <v>13888.291666666666</v>
          </cell>
          <cell r="AT363">
            <v>13900.291666666666</v>
          </cell>
          <cell r="AU363">
            <v>13913.375</v>
          </cell>
          <cell r="AV363">
            <v>13928.375</v>
          </cell>
          <cell r="AW363">
            <v>13943</v>
          </cell>
          <cell r="AX363">
            <v>13956.416666666666</v>
          </cell>
          <cell r="AY363">
            <v>13966.291666666666</v>
          </cell>
          <cell r="AZ363">
            <v>13970.125</v>
          </cell>
          <cell r="BA363">
            <v>13970.958333333334</v>
          </cell>
          <cell r="BB363">
            <v>13971.416666666666</v>
          </cell>
          <cell r="BC363">
            <v>13971.833333333334</v>
          </cell>
          <cell r="BD363">
            <v>13972.416666666666</v>
          </cell>
          <cell r="BE363">
            <v>13974.291666666666</v>
          </cell>
          <cell r="BF363">
            <v>13977.25</v>
          </cell>
          <cell r="BG363">
            <v>13977.958333333334</v>
          </cell>
          <cell r="BH363">
            <v>13966.208333333334</v>
          </cell>
          <cell r="BI363">
            <v>13943.958333333334</v>
          </cell>
          <cell r="BJ363">
            <v>13920.75</v>
          </cell>
          <cell r="BK363">
            <v>13896.583333333334</v>
          </cell>
          <cell r="BL363">
            <v>13865.583333333334</v>
          </cell>
          <cell r="BM363">
            <v>13829.041666666666</v>
          </cell>
          <cell r="BN363">
            <v>13789.166666666666</v>
          </cell>
          <cell r="BO363">
            <v>13744.708333333334</v>
          </cell>
          <cell r="BP363">
            <v>13693.541666666666</v>
          </cell>
          <cell r="BQ363">
            <v>13637.625</v>
          </cell>
          <cell r="BR363">
            <v>13584.833333333334</v>
          </cell>
          <cell r="BS363">
            <v>13536.041666666666</v>
          </cell>
          <cell r="BT363">
            <v>13491.083333333334</v>
          </cell>
          <cell r="BU363">
            <v>13447.625</v>
          </cell>
          <cell r="BV363">
            <v>13405.541666666666</v>
          </cell>
          <cell r="BW363">
            <v>13366.375</v>
          </cell>
          <cell r="BX363">
            <v>13322.458333333334</v>
          </cell>
          <cell r="BY363">
            <v>13273.583333333334</v>
          </cell>
          <cell r="BZ363">
            <v>13231.375</v>
          </cell>
          <cell r="CA363">
            <v>13194.541666666666</v>
          </cell>
          <cell r="CB363">
            <v>13157.916666666666</v>
          </cell>
          <cell r="CC363">
            <v>13119.875</v>
          </cell>
          <cell r="CD363">
            <v>13076.875</v>
          </cell>
          <cell r="CE363">
            <v>13029.291666666666</v>
          </cell>
          <cell r="CF363">
            <v>12981.416666666666</v>
          </cell>
          <cell r="CG363">
            <v>12936.166666666666</v>
          </cell>
          <cell r="CH363">
            <v>12891.458333333334</v>
          </cell>
          <cell r="CI363">
            <v>12844.333333333334</v>
          </cell>
          <cell r="CJ363">
            <v>12798.208333333334</v>
          </cell>
          <cell r="CK363">
            <v>12751.541666666666</v>
          </cell>
          <cell r="CL363">
            <v>12700.833333333334</v>
          </cell>
          <cell r="CM363">
            <v>12650.041666666666</v>
          </cell>
          <cell r="CN363">
            <v>12599.083333333334</v>
          </cell>
          <cell r="CO363">
            <v>12547.25</v>
          </cell>
          <cell r="CP363">
            <v>12497.458333333334</v>
          </cell>
          <cell r="CQ363">
            <v>12449.791666666666</v>
          </cell>
          <cell r="CR363">
            <v>12404.916666666666</v>
          </cell>
          <cell r="CS363">
            <v>12361.291666666666</v>
          </cell>
          <cell r="CT363">
            <v>12319</v>
          </cell>
          <cell r="CU363">
            <v>12280.166666666666</v>
          </cell>
          <cell r="CV363">
            <v>12249.208333333334</v>
          </cell>
          <cell r="CW363">
            <v>12223.916666666666</v>
          </cell>
          <cell r="CX363">
            <v>12198.5</v>
          </cell>
          <cell r="CY363">
            <v>12174.916666666666</v>
          </cell>
          <cell r="CZ363">
            <v>12151.75</v>
          </cell>
          <cell r="DA363">
            <v>12128.291666666666</v>
          </cell>
          <cell r="DB363">
            <v>12106.625</v>
          </cell>
          <cell r="DC363">
            <v>12086.208333333334</v>
          </cell>
          <cell r="DD363">
            <v>12065.125</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
          </cell>
          <cell r="ET363" t="str">
            <v/>
          </cell>
          <cell r="EU363" t="str">
            <v/>
          </cell>
          <cell r="EV363" t="str">
            <v/>
          </cell>
          <cell r="EW363" t="str">
            <v/>
          </cell>
          <cell r="EX363" t="str">
            <v/>
          </cell>
          <cell r="EY363" t="str">
            <v/>
          </cell>
          <cell r="EZ363" t="str">
            <v/>
          </cell>
          <cell r="FA363" t="str">
            <v/>
          </cell>
          <cell r="FB363" t="str">
            <v/>
          </cell>
          <cell r="FC363" t="str">
            <v/>
          </cell>
          <cell r="FD363" t="str">
            <v/>
          </cell>
          <cell r="FE363" t="str">
            <v/>
          </cell>
          <cell r="FF363" t="str">
            <v/>
          </cell>
          <cell r="FG363" t="str">
            <v/>
          </cell>
          <cell r="FH363" t="str">
            <v/>
          </cell>
          <cell r="FI363" t="str">
            <v/>
          </cell>
          <cell r="FJ363" t="str">
            <v/>
          </cell>
          <cell r="FK363" t="str">
            <v/>
          </cell>
          <cell r="FL363" t="str">
            <v/>
          </cell>
          <cell r="FM363" t="str">
            <v/>
          </cell>
          <cell r="FN363" t="str">
            <v/>
          </cell>
          <cell r="FO363" t="str">
            <v/>
          </cell>
          <cell r="FP363" t="str">
            <v/>
          </cell>
          <cell r="FQ363" t="str">
            <v/>
          </cell>
          <cell r="FR363" t="str">
            <v/>
          </cell>
          <cell r="FS363" t="str">
            <v/>
          </cell>
          <cell r="FT363" t="str">
            <v/>
          </cell>
          <cell r="FU363" t="str">
            <v/>
          </cell>
          <cell r="FV363" t="str">
            <v/>
          </cell>
          <cell r="FW363" t="str">
            <v/>
          </cell>
          <cell r="FX363" t="str">
            <v/>
          </cell>
          <cell r="FY363" t="str">
            <v/>
          </cell>
          <cell r="FZ363" t="str">
            <v/>
          </cell>
          <cell r="GA363" t="str">
            <v/>
          </cell>
          <cell r="GB363" t="str">
            <v/>
          </cell>
          <cell r="GC363" t="str">
            <v/>
          </cell>
          <cell r="GD363" t="str">
            <v/>
          </cell>
          <cell r="GE363" t="str">
            <v/>
          </cell>
          <cell r="GF363" t="str">
            <v/>
          </cell>
          <cell r="GG363" t="str">
            <v/>
          </cell>
          <cell r="GH363" t="str">
            <v/>
          </cell>
          <cell r="GI363" t="str">
            <v/>
          </cell>
          <cell r="GJ363" t="str">
            <v/>
          </cell>
          <cell r="GK363" t="str">
            <v/>
          </cell>
          <cell r="GL363" t="str">
            <v/>
          </cell>
          <cell r="GM363" t="str">
            <v/>
          </cell>
          <cell r="GN363" t="str">
            <v/>
          </cell>
          <cell r="GO363" t="str">
            <v/>
          </cell>
          <cell r="GP363" t="str">
            <v/>
          </cell>
          <cell r="GQ363" t="str">
            <v/>
          </cell>
          <cell r="GR363" t="str">
            <v/>
          </cell>
          <cell r="GS363" t="str">
            <v/>
          </cell>
          <cell r="GT363" t="str">
            <v/>
          </cell>
          <cell r="GU363" t="str">
            <v/>
          </cell>
          <cell r="GV363" t="str">
            <v/>
          </cell>
          <cell r="GW363" t="str">
            <v/>
          </cell>
          <cell r="GX363" t="str">
            <v/>
          </cell>
          <cell r="GY363" t="str">
            <v/>
          </cell>
          <cell r="GZ363" t="str">
            <v/>
          </cell>
          <cell r="HA363" t="str">
            <v/>
          </cell>
          <cell r="HB363" t="str">
            <v/>
          </cell>
          <cell r="HC363" t="str">
            <v/>
          </cell>
          <cell r="HD363" t="str">
            <v/>
          </cell>
          <cell r="HE363" t="str">
            <v/>
          </cell>
          <cell r="HF363" t="str">
            <v/>
          </cell>
          <cell r="HG363" t="str">
            <v/>
          </cell>
          <cell r="HH363" t="str">
            <v/>
          </cell>
          <cell r="HI363" t="str">
            <v/>
          </cell>
          <cell r="HJ363" t="str">
            <v/>
          </cell>
          <cell r="HK363" t="str">
            <v/>
          </cell>
          <cell r="HL363" t="str">
            <v/>
          </cell>
          <cell r="HM363" t="str">
            <v/>
          </cell>
          <cell r="HN363" t="str">
            <v/>
          </cell>
          <cell r="HO363" t="str">
            <v/>
          </cell>
          <cell r="HP363" t="str">
            <v/>
          </cell>
          <cell r="HQ363" t="str">
            <v/>
          </cell>
          <cell r="HR363" t="str">
            <v/>
          </cell>
          <cell r="HS363" t="str">
            <v/>
          </cell>
          <cell r="HT363" t="str">
            <v/>
          </cell>
          <cell r="HU363" t="str">
            <v/>
          </cell>
          <cell r="HV363" t="str">
            <v/>
          </cell>
          <cell r="HW363" t="str">
            <v/>
          </cell>
          <cell r="HX363" t="str">
            <v/>
          </cell>
          <cell r="HY363" t="str">
            <v/>
          </cell>
          <cell r="HZ363" t="str">
            <v/>
          </cell>
          <cell r="IA363" t="str">
            <v/>
          </cell>
          <cell r="IB363" t="str">
            <v/>
          </cell>
          <cell r="IC363" t="str">
            <v/>
          </cell>
          <cell r="ID363" t="str">
            <v/>
          </cell>
          <cell r="IE363" t="str">
            <v/>
          </cell>
          <cell r="IF363" t="str">
            <v/>
          </cell>
          <cell r="IG363" t="str">
            <v/>
          </cell>
          <cell r="IH363" t="str">
            <v/>
          </cell>
          <cell r="II363" t="str">
            <v/>
          </cell>
          <cell r="IJ363" t="str">
            <v/>
          </cell>
          <cell r="IK363" t="str">
            <v/>
          </cell>
          <cell r="IL363" t="str">
            <v/>
          </cell>
          <cell r="IM363" t="str">
            <v/>
          </cell>
          <cell r="IN363" t="str">
            <v/>
          </cell>
          <cell r="IO363" t="str">
            <v/>
          </cell>
          <cell r="IP363" t="str">
            <v/>
          </cell>
          <cell r="IQ363" t="str">
            <v/>
          </cell>
          <cell r="IR363" t="str">
            <v/>
          </cell>
          <cell r="IS363" t="str">
            <v/>
          </cell>
          <cell r="IT363" t="str">
            <v/>
          </cell>
          <cell r="IU363" t="str">
            <v/>
          </cell>
          <cell r="IV363" t="str">
            <v/>
          </cell>
          <cell r="IW363" t="str">
            <v/>
          </cell>
          <cell r="IX363" t="str">
            <v/>
          </cell>
          <cell r="IY363" t="str">
            <v/>
          </cell>
          <cell r="IZ363" t="str">
            <v/>
          </cell>
          <cell r="JA363" t="str">
            <v/>
          </cell>
          <cell r="JB363" t="str">
            <v/>
          </cell>
          <cell r="JC363" t="str">
            <v/>
          </cell>
          <cell r="JD363" t="str">
            <v/>
          </cell>
          <cell r="JE363" t="str">
            <v/>
          </cell>
          <cell r="JF363" t="str">
            <v/>
          </cell>
          <cell r="JG363" t="str">
            <v/>
          </cell>
          <cell r="JH363" t="str">
            <v/>
          </cell>
          <cell r="JI363" t="str">
            <v/>
          </cell>
          <cell r="JJ363" t="str">
            <v/>
          </cell>
          <cell r="JK363" t="str">
            <v/>
          </cell>
          <cell r="JL363" t="str">
            <v/>
          </cell>
          <cell r="JM363" t="str">
            <v/>
          </cell>
          <cell r="JN363" t="str">
            <v/>
          </cell>
          <cell r="JO363" t="str">
            <v/>
          </cell>
          <cell r="JP363" t="str">
            <v/>
          </cell>
          <cell r="JQ363" t="str">
            <v/>
          </cell>
          <cell r="JR363" t="str">
            <v/>
          </cell>
          <cell r="JS363" t="str">
            <v/>
          </cell>
          <cell r="JT363" t="str">
            <v/>
          </cell>
          <cell r="JU363" t="str">
            <v/>
          </cell>
          <cell r="JV363" t="str">
            <v/>
          </cell>
          <cell r="JW363" t="str">
            <v/>
          </cell>
        </row>
        <row r="364">
          <cell r="F364">
            <v>362</v>
          </cell>
          <cell r="S364">
            <v>80264.458333333328</v>
          </cell>
          <cell r="T364">
            <v>80169.958333333328</v>
          </cell>
          <cell r="U364">
            <v>80094.958333333328</v>
          </cell>
          <cell r="V364">
            <v>80029.791666666672</v>
          </cell>
          <cell r="W364">
            <v>79975.5</v>
          </cell>
          <cell r="X364">
            <v>79923.958333333328</v>
          </cell>
          <cell r="Y364">
            <v>79887.958333333328</v>
          </cell>
          <cell r="Z364">
            <v>79884.041666666672</v>
          </cell>
          <cell r="AA364">
            <v>79898.666666666672</v>
          </cell>
          <cell r="AB364">
            <v>79911.083333333328</v>
          </cell>
          <cell r="AC364">
            <v>79939.708333333328</v>
          </cell>
          <cell r="AD364">
            <v>79998.5</v>
          </cell>
          <cell r="AE364">
            <v>80089.125</v>
          </cell>
          <cell r="AF364">
            <v>80200.333333333328</v>
          </cell>
          <cell r="AG364">
            <v>80334.833333333328</v>
          </cell>
          <cell r="AH364">
            <v>80500.541666666672</v>
          </cell>
          <cell r="AI364">
            <v>80684.75</v>
          </cell>
          <cell r="AJ364">
            <v>80891.083333333328</v>
          </cell>
          <cell r="AK364">
            <v>81107.583333333328</v>
          </cell>
          <cell r="AL364">
            <v>81325.583333333328</v>
          </cell>
          <cell r="AM364">
            <v>81550.083333333328</v>
          </cell>
          <cell r="AN364">
            <v>81794.25</v>
          </cell>
          <cell r="AO364">
            <v>82052.333333333328</v>
          </cell>
          <cell r="AP364">
            <v>82306.833333333328</v>
          </cell>
          <cell r="AQ364">
            <v>82554.583333333328</v>
          </cell>
          <cell r="AR364">
            <v>82814.125</v>
          </cell>
          <cell r="AS364">
            <v>83073.583333333328</v>
          </cell>
          <cell r="AT364">
            <v>83309.708333333328</v>
          </cell>
          <cell r="AU364">
            <v>83535.958333333328</v>
          </cell>
          <cell r="AV364">
            <v>83744.708333333328</v>
          </cell>
          <cell r="AW364">
            <v>83931.416666666672</v>
          </cell>
          <cell r="AX364">
            <v>84089.375</v>
          </cell>
          <cell r="AY364">
            <v>84199</v>
          </cell>
          <cell r="AZ364">
            <v>84257.458333333328</v>
          </cell>
          <cell r="BA364">
            <v>84277.625</v>
          </cell>
          <cell r="BB364">
            <v>84270.625</v>
          </cell>
          <cell r="BC364">
            <v>84228.958333333328</v>
          </cell>
          <cell r="BD364">
            <v>84144.583333333328</v>
          </cell>
          <cell r="BE364">
            <v>84027.291666666672</v>
          </cell>
          <cell r="BF364">
            <v>83893.708333333328</v>
          </cell>
          <cell r="BG364">
            <v>83741.375</v>
          </cell>
          <cell r="BH364">
            <v>83565.125</v>
          </cell>
          <cell r="BI364">
            <v>83380.541666666672</v>
          </cell>
          <cell r="BJ364">
            <v>83208.041666666672</v>
          </cell>
          <cell r="BK364">
            <v>83055.791666666672</v>
          </cell>
          <cell r="BL364">
            <v>82913.541666666672</v>
          </cell>
          <cell r="BM364">
            <v>82764.25</v>
          </cell>
          <cell r="BN364">
            <v>82601.791666666672</v>
          </cell>
          <cell r="BO364">
            <v>82436.791666666672</v>
          </cell>
          <cell r="BP364">
            <v>82271.875</v>
          </cell>
          <cell r="BQ364">
            <v>82104.833333333328</v>
          </cell>
          <cell r="BR364">
            <v>81932.833333333328</v>
          </cell>
          <cell r="BS364">
            <v>81757.333333333328</v>
          </cell>
          <cell r="BT364">
            <v>81588.958333333328</v>
          </cell>
          <cell r="BU364">
            <v>81415.416666666672</v>
          </cell>
          <cell r="BV364">
            <v>81212.291666666672</v>
          </cell>
          <cell r="BW364">
            <v>80993.125</v>
          </cell>
          <cell r="BX364">
            <v>80717.166666666672</v>
          </cell>
          <cell r="BY364">
            <v>80384.5</v>
          </cell>
          <cell r="BZ364">
            <v>80055</v>
          </cell>
          <cell r="CA364">
            <v>79730.25</v>
          </cell>
          <cell r="CB364">
            <v>79409.083333333328</v>
          </cell>
          <cell r="CC364">
            <v>79082.625</v>
          </cell>
          <cell r="CD364">
            <v>78744.708333333328</v>
          </cell>
          <cell r="CE364">
            <v>78397.333333333328</v>
          </cell>
          <cell r="CF364">
            <v>78055.25</v>
          </cell>
          <cell r="CG364">
            <v>77718.208333333328</v>
          </cell>
          <cell r="CH364">
            <v>77384.416666666672</v>
          </cell>
          <cell r="CI364">
            <v>77046</v>
          </cell>
          <cell r="CJ364">
            <v>76638.75</v>
          </cell>
          <cell r="CK364">
            <v>76176.25</v>
          </cell>
          <cell r="CL364">
            <v>75719</v>
          </cell>
          <cell r="CM364">
            <v>75254.333333333328</v>
          </cell>
          <cell r="CN364">
            <v>74770.041666666672</v>
          </cell>
          <cell r="CO364">
            <v>74272.708333333328</v>
          </cell>
          <cell r="CP364">
            <v>73766.333333333328</v>
          </cell>
          <cell r="CQ364">
            <v>73246.875</v>
          </cell>
          <cell r="CR364">
            <v>72713.666666666672</v>
          </cell>
          <cell r="CS364">
            <v>72164.5</v>
          </cell>
          <cell r="CT364">
            <v>71608.458333333328</v>
          </cell>
          <cell r="CU364">
            <v>71065.375</v>
          </cell>
          <cell r="CV364">
            <v>70627.375</v>
          </cell>
          <cell r="CW364">
            <v>70280.25</v>
          </cell>
          <cell r="CX364">
            <v>69930.625</v>
          </cell>
          <cell r="CY364">
            <v>69570.958333333328</v>
          </cell>
          <cell r="CZ364">
            <v>69210.75</v>
          </cell>
          <cell r="DA364">
            <v>68862.5</v>
          </cell>
          <cell r="DB364">
            <v>68535.25</v>
          </cell>
          <cell r="DC364">
            <v>68235.958333333328</v>
          </cell>
          <cell r="DD364">
            <v>67945.041666666672</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row>
        <row r="366">
          <cell r="F366">
            <v>364</v>
          </cell>
        </row>
        <row r="367">
          <cell r="F367">
            <v>365</v>
          </cell>
        </row>
        <row r="368">
          <cell r="F368">
            <v>366</v>
          </cell>
        </row>
        <row r="369">
          <cell r="F369">
            <v>367</v>
          </cell>
        </row>
        <row r="370">
          <cell r="F370">
            <v>368</v>
          </cell>
        </row>
        <row r="371">
          <cell r="F371">
            <v>369</v>
          </cell>
          <cell r="G371">
            <v>45769</v>
          </cell>
          <cell r="H371">
            <v>45263</v>
          </cell>
          <cell r="I371">
            <v>44848</v>
          </cell>
          <cell r="J371">
            <v>44820</v>
          </cell>
          <cell r="K371">
            <v>44575</v>
          </cell>
          <cell r="L371">
            <v>44471</v>
          </cell>
          <cell r="M371">
            <v>44358</v>
          </cell>
          <cell r="N371">
            <v>44137</v>
          </cell>
          <cell r="O371">
            <v>44188</v>
          </cell>
          <cell r="P371">
            <v>43926</v>
          </cell>
          <cell r="Q371">
            <v>43826</v>
          </cell>
          <cell r="R371">
            <v>43843</v>
          </cell>
          <cell r="S371">
            <v>43718</v>
          </cell>
          <cell r="T371">
            <v>43675</v>
          </cell>
          <cell r="U371">
            <v>43630</v>
          </cell>
          <cell r="V371">
            <v>43585</v>
          </cell>
          <cell r="W371">
            <v>43493</v>
          </cell>
          <cell r="X371">
            <v>43437</v>
          </cell>
          <cell r="Y371">
            <v>43377</v>
          </cell>
          <cell r="Z371">
            <v>43504</v>
          </cell>
          <cell r="AA371">
            <v>43564</v>
          </cell>
          <cell r="AB371">
            <v>43480</v>
          </cell>
          <cell r="AC371">
            <v>43299</v>
          </cell>
          <cell r="AD371">
            <v>43385</v>
          </cell>
          <cell r="AE371">
            <v>43954</v>
          </cell>
          <cell r="AF371">
            <v>43814</v>
          </cell>
          <cell r="AG371">
            <v>43756</v>
          </cell>
          <cell r="AH371">
            <v>43890</v>
          </cell>
          <cell r="AI371">
            <v>43990</v>
          </cell>
          <cell r="AJ371">
            <v>44147</v>
          </cell>
          <cell r="AK371">
            <v>44369</v>
          </cell>
          <cell r="AL371">
            <v>44418</v>
          </cell>
          <cell r="AM371">
            <v>44503</v>
          </cell>
          <cell r="AN371">
            <v>44338</v>
          </cell>
          <cell r="AO371">
            <v>44440</v>
          </cell>
          <cell r="AP371">
            <v>44550</v>
          </cell>
          <cell r="AQ371">
            <v>44493</v>
          </cell>
          <cell r="AR371">
            <v>44373</v>
          </cell>
          <cell r="AS371">
            <v>44223</v>
          </cell>
          <cell r="AT371">
            <v>44186</v>
          </cell>
          <cell r="AU371">
            <v>44099</v>
          </cell>
          <cell r="AV371">
            <v>43945</v>
          </cell>
          <cell r="AW371">
            <v>43927</v>
          </cell>
          <cell r="AX371">
            <v>43827</v>
          </cell>
          <cell r="AY371">
            <v>43526</v>
          </cell>
          <cell r="AZ371">
            <v>43311</v>
          </cell>
          <cell r="BA371">
            <v>43202</v>
          </cell>
          <cell r="BB371">
            <v>43050</v>
          </cell>
          <cell r="BC371">
            <v>42913</v>
          </cell>
          <cell r="BD371">
            <v>42741</v>
          </cell>
          <cell r="BE371">
            <v>42606</v>
          </cell>
          <cell r="BF371">
            <v>42445</v>
          </cell>
          <cell r="BG371">
            <v>42232</v>
          </cell>
          <cell r="BH371">
            <v>42146</v>
          </cell>
          <cell r="BI371">
            <v>42009</v>
          </cell>
          <cell r="BJ371">
            <v>41768</v>
          </cell>
          <cell r="BK371">
            <v>41578</v>
          </cell>
          <cell r="BL371">
            <v>41333</v>
          </cell>
          <cell r="BM371">
            <v>41186</v>
          </cell>
          <cell r="BN371">
            <v>40592</v>
          </cell>
          <cell r="BO371">
            <v>40442</v>
          </cell>
          <cell r="BP371">
            <v>40264</v>
          </cell>
          <cell r="BQ371">
            <v>40030</v>
          </cell>
          <cell r="BR371">
            <v>39879</v>
          </cell>
          <cell r="BS371">
            <v>39749</v>
          </cell>
          <cell r="BT371">
            <v>39151</v>
          </cell>
          <cell r="BU371">
            <v>38946</v>
          </cell>
          <cell r="BV371">
            <v>38840</v>
          </cell>
          <cell r="BW371">
            <v>38620</v>
          </cell>
          <cell r="BX371">
            <v>37939</v>
          </cell>
          <cell r="BY371">
            <v>37868</v>
          </cell>
          <cell r="BZ371">
            <v>37663</v>
          </cell>
          <cell r="CA371">
            <v>37539</v>
          </cell>
          <cell r="CB371">
            <v>37389</v>
          </cell>
          <cell r="CC371">
            <v>37221</v>
          </cell>
          <cell r="CD371">
            <v>36918</v>
          </cell>
          <cell r="CE371">
            <v>36718</v>
          </cell>
          <cell r="CF371">
            <v>36583</v>
          </cell>
          <cell r="CG371">
            <v>36499</v>
          </cell>
          <cell r="CH371">
            <v>36451</v>
          </cell>
          <cell r="CI371">
            <v>36289</v>
          </cell>
          <cell r="CJ371">
            <v>36158</v>
          </cell>
          <cell r="CK371">
            <v>36128</v>
          </cell>
          <cell r="CL371">
            <v>36016</v>
          </cell>
          <cell r="CM371">
            <v>35920</v>
          </cell>
          <cell r="CN371">
            <v>35857</v>
          </cell>
          <cell r="CO371">
            <v>35771</v>
          </cell>
          <cell r="CP371">
            <v>35690</v>
          </cell>
          <cell r="CQ371">
            <v>35522</v>
          </cell>
          <cell r="CR371">
            <v>35421</v>
          </cell>
          <cell r="CS371">
            <v>35315</v>
          </cell>
          <cell r="CT371">
            <v>35261</v>
          </cell>
          <cell r="CU371">
            <v>35197</v>
          </cell>
          <cell r="CV371">
            <v>35032</v>
          </cell>
          <cell r="CW371">
            <v>34970</v>
          </cell>
          <cell r="CX371">
            <v>34887</v>
          </cell>
          <cell r="CY371">
            <v>34796</v>
          </cell>
          <cell r="CZ371">
            <v>34810</v>
          </cell>
          <cell r="DA371">
            <v>34716</v>
          </cell>
          <cell r="DB371">
            <v>34621</v>
          </cell>
          <cell r="DC371">
            <v>34660</v>
          </cell>
          <cell r="DD371">
            <v>34521</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G372">
            <v>10087</v>
          </cell>
          <cell r="H372">
            <v>10001</v>
          </cell>
          <cell r="I372">
            <v>9921</v>
          </cell>
          <cell r="J372">
            <v>9948</v>
          </cell>
          <cell r="K372">
            <v>9867</v>
          </cell>
          <cell r="L372">
            <v>9810</v>
          </cell>
          <cell r="M372">
            <v>9845</v>
          </cell>
          <cell r="N372">
            <v>9811</v>
          </cell>
          <cell r="O372">
            <v>9878</v>
          </cell>
          <cell r="P372">
            <v>9857</v>
          </cell>
          <cell r="Q372">
            <v>9837</v>
          </cell>
          <cell r="R372">
            <v>9873</v>
          </cell>
          <cell r="S372">
            <v>9830</v>
          </cell>
          <cell r="T372">
            <v>9789</v>
          </cell>
          <cell r="U372">
            <v>9799</v>
          </cell>
          <cell r="V372">
            <v>9794</v>
          </cell>
          <cell r="W372">
            <v>9810</v>
          </cell>
          <cell r="X372">
            <v>9767</v>
          </cell>
          <cell r="Y372">
            <v>9802</v>
          </cell>
          <cell r="Z372">
            <v>9827</v>
          </cell>
          <cell r="AA372">
            <v>9789</v>
          </cell>
          <cell r="AB372">
            <v>9770</v>
          </cell>
          <cell r="AC372">
            <v>9844</v>
          </cell>
          <cell r="AD372">
            <v>9835</v>
          </cell>
          <cell r="AE372">
            <v>9924</v>
          </cell>
          <cell r="AF372">
            <v>9870</v>
          </cell>
          <cell r="AG372">
            <v>9851</v>
          </cell>
          <cell r="AH372">
            <v>9893</v>
          </cell>
          <cell r="AI372">
            <v>9856</v>
          </cell>
          <cell r="AJ372">
            <v>9888</v>
          </cell>
          <cell r="AK372">
            <v>9931</v>
          </cell>
          <cell r="AL372">
            <v>9921</v>
          </cell>
          <cell r="AM372">
            <v>9969</v>
          </cell>
          <cell r="AN372">
            <v>9955</v>
          </cell>
          <cell r="AO372">
            <v>9932</v>
          </cell>
          <cell r="AP372">
            <v>10029</v>
          </cell>
          <cell r="AQ372">
            <v>10008</v>
          </cell>
          <cell r="AR372">
            <v>9991</v>
          </cell>
          <cell r="AS372">
            <v>9989</v>
          </cell>
          <cell r="AT372">
            <v>9960</v>
          </cell>
          <cell r="AU372">
            <v>9987</v>
          </cell>
          <cell r="AV372">
            <v>9936</v>
          </cell>
          <cell r="AW372">
            <v>9903</v>
          </cell>
          <cell r="AX372">
            <v>9943</v>
          </cell>
          <cell r="AY372">
            <v>9911</v>
          </cell>
          <cell r="AZ372">
            <v>9878</v>
          </cell>
          <cell r="BA372">
            <v>9896</v>
          </cell>
          <cell r="BB372">
            <v>9857</v>
          </cell>
          <cell r="BC372">
            <v>9839</v>
          </cell>
          <cell r="BD372">
            <v>9799</v>
          </cell>
          <cell r="BE372">
            <v>9736</v>
          </cell>
          <cell r="BF372">
            <v>9706</v>
          </cell>
          <cell r="BG372">
            <v>9669</v>
          </cell>
          <cell r="BH372">
            <v>9604</v>
          </cell>
          <cell r="BI372">
            <v>9555</v>
          </cell>
          <cell r="BJ372">
            <v>9541</v>
          </cell>
          <cell r="BK372">
            <v>9492</v>
          </cell>
          <cell r="BL372">
            <v>9439</v>
          </cell>
          <cell r="BM372">
            <v>9414</v>
          </cell>
          <cell r="BN372">
            <v>9244</v>
          </cell>
          <cell r="BO372">
            <v>9199</v>
          </cell>
          <cell r="BP372">
            <v>9164</v>
          </cell>
          <cell r="BQ372">
            <v>9128</v>
          </cell>
          <cell r="BR372">
            <v>9090</v>
          </cell>
          <cell r="BS372">
            <v>9061</v>
          </cell>
          <cell r="BT372">
            <v>8781</v>
          </cell>
          <cell r="BU372">
            <v>8734</v>
          </cell>
          <cell r="BV372">
            <v>8729</v>
          </cell>
          <cell r="BW372">
            <v>8692</v>
          </cell>
          <cell r="BX372">
            <v>8492</v>
          </cell>
          <cell r="BY372">
            <v>8502</v>
          </cell>
          <cell r="BZ372">
            <v>8461</v>
          </cell>
          <cell r="CA372">
            <v>8436</v>
          </cell>
          <cell r="CB372">
            <v>8427</v>
          </cell>
          <cell r="CC372">
            <v>8398</v>
          </cell>
          <cell r="CD372">
            <v>8300</v>
          </cell>
          <cell r="CE372">
            <v>8295</v>
          </cell>
          <cell r="CF372">
            <v>8240</v>
          </cell>
          <cell r="CG372">
            <v>8217</v>
          </cell>
          <cell r="CH372">
            <v>8249</v>
          </cell>
          <cell r="CI372">
            <v>8204</v>
          </cell>
          <cell r="CJ372">
            <v>8168</v>
          </cell>
          <cell r="CK372">
            <v>8211</v>
          </cell>
          <cell r="CL372">
            <v>8164</v>
          </cell>
          <cell r="CM372">
            <v>8133</v>
          </cell>
          <cell r="CN372">
            <v>8166</v>
          </cell>
          <cell r="CO372">
            <v>8125</v>
          </cell>
          <cell r="CP372">
            <v>8095</v>
          </cell>
          <cell r="CQ372">
            <v>8133</v>
          </cell>
          <cell r="CR372">
            <v>8088</v>
          </cell>
          <cell r="CS372">
            <v>8061</v>
          </cell>
          <cell r="CT372">
            <v>8090</v>
          </cell>
          <cell r="CU372">
            <v>8044</v>
          </cell>
          <cell r="CV372">
            <v>8012</v>
          </cell>
          <cell r="CW372">
            <v>8049</v>
          </cell>
          <cell r="CX372">
            <v>8006</v>
          </cell>
          <cell r="CY372">
            <v>7981</v>
          </cell>
          <cell r="CZ372">
            <v>8019</v>
          </cell>
          <cell r="DA372">
            <v>7978</v>
          </cell>
          <cell r="DB372">
            <v>7923</v>
          </cell>
          <cell r="DC372">
            <v>7950</v>
          </cell>
          <cell r="DD372">
            <v>7879</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G373">
            <v>35682</v>
          </cell>
          <cell r="H373">
            <v>35262</v>
          </cell>
          <cell r="I373">
            <v>34927</v>
          </cell>
          <cell r="J373">
            <v>34872</v>
          </cell>
          <cell r="K373">
            <v>34708</v>
          </cell>
          <cell r="L373">
            <v>34661</v>
          </cell>
          <cell r="M373">
            <v>34513</v>
          </cell>
          <cell r="N373">
            <v>34326</v>
          </cell>
          <cell r="O373">
            <v>34310</v>
          </cell>
          <cell r="P373">
            <v>34069</v>
          </cell>
          <cell r="Q373">
            <v>33989</v>
          </cell>
          <cell r="R373">
            <v>33970</v>
          </cell>
          <cell r="S373">
            <v>33888</v>
          </cell>
          <cell r="T373">
            <v>33886</v>
          </cell>
          <cell r="U373">
            <v>33831</v>
          </cell>
          <cell r="V373">
            <v>33791</v>
          </cell>
          <cell r="W373">
            <v>33683</v>
          </cell>
          <cell r="X373">
            <v>33670</v>
          </cell>
          <cell r="Y373">
            <v>33575</v>
          </cell>
          <cell r="Z373">
            <v>33677</v>
          </cell>
          <cell r="AA373">
            <v>33775</v>
          </cell>
          <cell r="AB373">
            <v>33710</v>
          </cell>
          <cell r="AC373">
            <v>33455</v>
          </cell>
          <cell r="AD373">
            <v>33550</v>
          </cell>
          <cell r="AE373">
            <v>34030</v>
          </cell>
          <cell r="AF373">
            <v>33944</v>
          </cell>
          <cell r="AG373">
            <v>33905</v>
          </cell>
          <cell r="AH373">
            <v>33997</v>
          </cell>
          <cell r="AI373">
            <v>34134</v>
          </cell>
          <cell r="AJ373">
            <v>34259</v>
          </cell>
          <cell r="AK373">
            <v>34438</v>
          </cell>
          <cell r="AL373">
            <v>34497</v>
          </cell>
          <cell r="AM373">
            <v>34534</v>
          </cell>
          <cell r="AN373">
            <v>34383</v>
          </cell>
          <cell r="AO373">
            <v>34508</v>
          </cell>
          <cell r="AP373">
            <v>34521</v>
          </cell>
          <cell r="AQ373">
            <v>34485</v>
          </cell>
          <cell r="AR373">
            <v>34382</v>
          </cell>
          <cell r="AS373">
            <v>34234</v>
          </cell>
          <cell r="AT373">
            <v>34226</v>
          </cell>
          <cell r="AU373">
            <v>34112</v>
          </cell>
          <cell r="AV373">
            <v>34009</v>
          </cell>
          <cell r="AW373">
            <v>34024</v>
          </cell>
          <cell r="AX373">
            <v>33884</v>
          </cell>
          <cell r="AY373">
            <v>33615</v>
          </cell>
          <cell r="AZ373">
            <v>33433</v>
          </cell>
          <cell r="BA373">
            <v>33306</v>
          </cell>
          <cell r="BB373">
            <v>33193</v>
          </cell>
          <cell r="BC373">
            <v>33074</v>
          </cell>
          <cell r="BD373">
            <v>32942</v>
          </cell>
          <cell r="BE373">
            <v>32870</v>
          </cell>
          <cell r="BF373">
            <v>32739</v>
          </cell>
          <cell r="BG373">
            <v>32563</v>
          </cell>
          <cell r="BH373">
            <v>32542</v>
          </cell>
          <cell r="BI373">
            <v>32454</v>
          </cell>
          <cell r="BJ373">
            <v>32227</v>
          </cell>
          <cell r="BK373">
            <v>32086</v>
          </cell>
          <cell r="BL373">
            <v>31894</v>
          </cell>
          <cell r="BM373">
            <v>31772</v>
          </cell>
          <cell r="BN373">
            <v>31348</v>
          </cell>
          <cell r="BO373">
            <v>31243</v>
          </cell>
          <cell r="BP373">
            <v>31100</v>
          </cell>
          <cell r="BQ373">
            <v>30902</v>
          </cell>
          <cell r="BR373">
            <v>30789</v>
          </cell>
          <cell r="BS373">
            <v>30688</v>
          </cell>
          <cell r="BT373">
            <v>30370</v>
          </cell>
          <cell r="BU373">
            <v>30212</v>
          </cell>
          <cell r="BV373">
            <v>30111</v>
          </cell>
          <cell r="BW373">
            <v>29928</v>
          </cell>
          <cell r="BX373">
            <v>29447</v>
          </cell>
          <cell r="BY373">
            <v>29366</v>
          </cell>
          <cell r="BZ373">
            <v>29202</v>
          </cell>
          <cell r="CA373">
            <v>29103</v>
          </cell>
          <cell r="CB373">
            <v>28962</v>
          </cell>
          <cell r="CC373">
            <v>28823</v>
          </cell>
          <cell r="CD373">
            <v>28618</v>
          </cell>
          <cell r="CE373">
            <v>28423</v>
          </cell>
          <cell r="CF373">
            <v>28343</v>
          </cell>
          <cell r="CG373">
            <v>28282</v>
          </cell>
          <cell r="CH373">
            <v>28202</v>
          </cell>
          <cell r="CI373">
            <v>28085</v>
          </cell>
          <cell r="CJ373">
            <v>27990</v>
          </cell>
          <cell r="CK373">
            <v>27917</v>
          </cell>
          <cell r="CL373">
            <v>27852</v>
          </cell>
          <cell r="CM373">
            <v>27787</v>
          </cell>
          <cell r="CN373">
            <v>27691</v>
          </cell>
          <cell r="CO373">
            <v>27646</v>
          </cell>
          <cell r="CP373">
            <v>27595</v>
          </cell>
          <cell r="CQ373">
            <v>27389</v>
          </cell>
          <cell r="CR373">
            <v>27333</v>
          </cell>
          <cell r="CS373">
            <v>27254</v>
          </cell>
          <cell r="CT373">
            <v>27171</v>
          </cell>
          <cell r="CU373">
            <v>27153</v>
          </cell>
          <cell r="CV373">
            <v>27020</v>
          </cell>
          <cell r="CW373">
            <v>26921</v>
          </cell>
          <cell r="CX373">
            <v>26881</v>
          </cell>
          <cell r="CY373">
            <v>26815</v>
          </cell>
          <cell r="CZ373">
            <v>26791</v>
          </cell>
          <cell r="DA373">
            <v>26738</v>
          </cell>
          <cell r="DB373">
            <v>26698</v>
          </cell>
          <cell r="DC373">
            <v>26710</v>
          </cell>
          <cell r="DD373">
            <v>26642</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G374">
            <v>43204</v>
          </cell>
          <cell r="H374">
            <v>42477</v>
          </cell>
          <cell r="I374">
            <v>42305</v>
          </cell>
          <cell r="J374">
            <v>42143</v>
          </cell>
          <cell r="K374">
            <v>41822</v>
          </cell>
          <cell r="L374">
            <v>41602</v>
          </cell>
          <cell r="M374">
            <v>41278</v>
          </cell>
          <cell r="N374">
            <v>40868</v>
          </cell>
          <cell r="O374">
            <v>40695</v>
          </cell>
          <cell r="P374">
            <v>40584</v>
          </cell>
          <cell r="Q374">
            <v>40364</v>
          </cell>
          <cell r="R374">
            <v>40178</v>
          </cell>
          <cell r="S374">
            <v>40083</v>
          </cell>
          <cell r="T374">
            <v>39852</v>
          </cell>
          <cell r="U374">
            <v>39689</v>
          </cell>
          <cell r="V374">
            <v>39568</v>
          </cell>
          <cell r="W374">
            <v>39431</v>
          </cell>
          <cell r="X374">
            <v>39564</v>
          </cell>
          <cell r="Y374">
            <v>39546</v>
          </cell>
          <cell r="Z374">
            <v>39234</v>
          </cell>
          <cell r="AA374">
            <v>39390</v>
          </cell>
          <cell r="AB374">
            <v>39326</v>
          </cell>
          <cell r="AC374">
            <v>39029</v>
          </cell>
          <cell r="AD374">
            <v>39060</v>
          </cell>
          <cell r="AE374">
            <v>39288</v>
          </cell>
          <cell r="AF374">
            <v>39198</v>
          </cell>
          <cell r="AG374">
            <v>39200</v>
          </cell>
          <cell r="AH374">
            <v>39278</v>
          </cell>
          <cell r="AI374">
            <v>39368</v>
          </cell>
          <cell r="AJ374">
            <v>39364</v>
          </cell>
          <cell r="AK374">
            <v>39440</v>
          </cell>
          <cell r="AL374">
            <v>39464</v>
          </cell>
          <cell r="AM374">
            <v>39627</v>
          </cell>
          <cell r="AN374">
            <v>39673</v>
          </cell>
          <cell r="AO374">
            <v>39723</v>
          </cell>
          <cell r="AP374">
            <v>39777</v>
          </cell>
          <cell r="AQ374">
            <v>40124</v>
          </cell>
          <cell r="AR374">
            <v>40265</v>
          </cell>
          <cell r="AS374">
            <v>40241</v>
          </cell>
          <cell r="AT374">
            <v>40337</v>
          </cell>
          <cell r="AU374">
            <v>40420</v>
          </cell>
          <cell r="AV374">
            <v>40408</v>
          </cell>
          <cell r="AW374">
            <v>40395</v>
          </cell>
          <cell r="AX374">
            <v>40451</v>
          </cell>
          <cell r="AY374">
            <v>40343</v>
          </cell>
          <cell r="AZ374">
            <v>40307</v>
          </cell>
          <cell r="BA374">
            <v>40209</v>
          </cell>
          <cell r="BB374">
            <v>40176</v>
          </cell>
          <cell r="BC374">
            <v>40089</v>
          </cell>
          <cell r="BD374">
            <v>39963</v>
          </cell>
          <cell r="BE374">
            <v>40027</v>
          </cell>
          <cell r="BF374">
            <v>39868</v>
          </cell>
          <cell r="BG374">
            <v>39744</v>
          </cell>
          <cell r="BH374">
            <v>39582</v>
          </cell>
          <cell r="BI374">
            <v>39397</v>
          </cell>
          <cell r="BJ374">
            <v>39265</v>
          </cell>
          <cell r="BK374">
            <v>39039</v>
          </cell>
          <cell r="BL374">
            <v>38926</v>
          </cell>
          <cell r="BM374">
            <v>38702</v>
          </cell>
          <cell r="BN374">
            <v>38183</v>
          </cell>
          <cell r="BO374">
            <v>38125</v>
          </cell>
          <cell r="BP374">
            <v>37877</v>
          </cell>
          <cell r="BQ374">
            <v>37734</v>
          </cell>
          <cell r="BR374">
            <v>37557</v>
          </cell>
          <cell r="BS374">
            <v>37346</v>
          </cell>
          <cell r="BT374">
            <v>36972</v>
          </cell>
          <cell r="BU374">
            <v>36791</v>
          </cell>
          <cell r="BV374">
            <v>36668</v>
          </cell>
          <cell r="BW374">
            <v>36435</v>
          </cell>
          <cell r="BX374">
            <v>35825</v>
          </cell>
          <cell r="BY374">
            <v>35659</v>
          </cell>
          <cell r="BZ374">
            <v>35477</v>
          </cell>
          <cell r="CA374">
            <v>35350</v>
          </cell>
          <cell r="CB374">
            <v>35089</v>
          </cell>
          <cell r="CC374">
            <v>34923</v>
          </cell>
          <cell r="CD374">
            <v>34608</v>
          </cell>
          <cell r="CE374">
            <v>34435</v>
          </cell>
          <cell r="CF374">
            <v>34266</v>
          </cell>
          <cell r="CG374">
            <v>34126</v>
          </cell>
          <cell r="CH374">
            <v>33994</v>
          </cell>
          <cell r="CI374">
            <v>33837</v>
          </cell>
          <cell r="CJ374">
            <v>33678</v>
          </cell>
          <cell r="CK374">
            <v>33496</v>
          </cell>
          <cell r="CL374">
            <v>33393</v>
          </cell>
          <cell r="CM374">
            <v>33206</v>
          </cell>
          <cell r="CN374">
            <v>33075</v>
          </cell>
          <cell r="CO374">
            <v>32997</v>
          </cell>
          <cell r="CP374">
            <v>32880</v>
          </cell>
          <cell r="CQ374">
            <v>32729</v>
          </cell>
          <cell r="CR374">
            <v>32580</v>
          </cell>
          <cell r="CS374">
            <v>32519</v>
          </cell>
          <cell r="CT374">
            <v>32402</v>
          </cell>
          <cell r="CU374">
            <v>32249</v>
          </cell>
          <cell r="CV374">
            <v>32155</v>
          </cell>
          <cell r="CW374">
            <v>31994</v>
          </cell>
          <cell r="CX374">
            <v>31927</v>
          </cell>
          <cell r="CY374">
            <v>31828</v>
          </cell>
          <cell r="CZ374">
            <v>31757</v>
          </cell>
          <cell r="DA374">
            <v>31631</v>
          </cell>
          <cell r="DB374">
            <v>31579</v>
          </cell>
          <cell r="DC374">
            <v>31527</v>
          </cell>
          <cell r="DD374">
            <v>31419</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G375">
            <v>8862</v>
          </cell>
          <cell r="H375">
            <v>8788</v>
          </cell>
          <cell r="I375">
            <v>8771</v>
          </cell>
          <cell r="J375">
            <v>8740</v>
          </cell>
          <cell r="K375">
            <v>8677</v>
          </cell>
          <cell r="L375">
            <v>8621</v>
          </cell>
          <cell r="M375">
            <v>8570</v>
          </cell>
          <cell r="N375">
            <v>8520</v>
          </cell>
          <cell r="O375">
            <v>8485</v>
          </cell>
          <cell r="P375">
            <v>8494</v>
          </cell>
          <cell r="Q375">
            <v>8467</v>
          </cell>
          <cell r="R375">
            <v>8430</v>
          </cell>
          <cell r="S375">
            <v>8388</v>
          </cell>
          <cell r="T375">
            <v>8331</v>
          </cell>
          <cell r="U375">
            <v>8291</v>
          </cell>
          <cell r="V375">
            <v>8267</v>
          </cell>
          <cell r="W375">
            <v>8247</v>
          </cell>
          <cell r="X375">
            <v>8409</v>
          </cell>
          <cell r="Y375">
            <v>8427</v>
          </cell>
          <cell r="Z375">
            <v>8387</v>
          </cell>
          <cell r="AA375">
            <v>8423</v>
          </cell>
          <cell r="AB375">
            <v>8411</v>
          </cell>
          <cell r="AC375">
            <v>8366</v>
          </cell>
          <cell r="AD375">
            <v>8396</v>
          </cell>
          <cell r="AE375">
            <v>8489</v>
          </cell>
          <cell r="AF375">
            <v>8446</v>
          </cell>
          <cell r="AG375">
            <v>8447</v>
          </cell>
          <cell r="AH375">
            <v>8498</v>
          </cell>
          <cell r="AI375">
            <v>8499</v>
          </cell>
          <cell r="AJ375">
            <v>8472</v>
          </cell>
          <cell r="AK375">
            <v>8497</v>
          </cell>
          <cell r="AL375">
            <v>8477</v>
          </cell>
          <cell r="AM375">
            <v>8471</v>
          </cell>
          <cell r="AN375">
            <v>8462</v>
          </cell>
          <cell r="AO375">
            <v>8447</v>
          </cell>
          <cell r="AP375">
            <v>8437</v>
          </cell>
          <cell r="AQ375">
            <v>8572</v>
          </cell>
          <cell r="AR375">
            <v>8629</v>
          </cell>
          <cell r="AS375">
            <v>8594</v>
          </cell>
          <cell r="AT375">
            <v>8647</v>
          </cell>
          <cell r="AU375">
            <v>8619</v>
          </cell>
          <cell r="AV375">
            <v>8588</v>
          </cell>
          <cell r="AW375">
            <v>8563</v>
          </cell>
          <cell r="AX375">
            <v>8525</v>
          </cell>
          <cell r="AY375">
            <v>8593</v>
          </cell>
          <cell r="AZ375">
            <v>8555</v>
          </cell>
          <cell r="BA375">
            <v>8542</v>
          </cell>
          <cell r="BB375">
            <v>8577</v>
          </cell>
          <cell r="BC375">
            <v>8564</v>
          </cell>
          <cell r="BD375">
            <v>8507</v>
          </cell>
          <cell r="BE375">
            <v>8538</v>
          </cell>
          <cell r="BF375">
            <v>8508</v>
          </cell>
          <cell r="BG375">
            <v>8460</v>
          </cell>
          <cell r="BH375">
            <v>8418</v>
          </cell>
          <cell r="BI375">
            <v>8399</v>
          </cell>
          <cell r="BJ375">
            <v>8404</v>
          </cell>
          <cell r="BK375">
            <v>8363</v>
          </cell>
          <cell r="BL375">
            <v>8333</v>
          </cell>
          <cell r="BM375">
            <v>8344</v>
          </cell>
          <cell r="BN375">
            <v>8224</v>
          </cell>
          <cell r="BO375">
            <v>8222</v>
          </cell>
          <cell r="BP375">
            <v>8187</v>
          </cell>
          <cell r="BQ375">
            <v>8162</v>
          </cell>
          <cell r="BR375">
            <v>8121</v>
          </cell>
          <cell r="BS375">
            <v>8078</v>
          </cell>
          <cell r="BT375">
            <v>7971</v>
          </cell>
          <cell r="BU375">
            <v>7952</v>
          </cell>
          <cell r="BV375">
            <v>7898</v>
          </cell>
          <cell r="BW375">
            <v>7877</v>
          </cell>
          <cell r="BX375">
            <v>7681</v>
          </cell>
          <cell r="BY375">
            <v>7637</v>
          </cell>
          <cell r="BZ375">
            <v>7598</v>
          </cell>
          <cell r="CA375">
            <v>7569</v>
          </cell>
          <cell r="CB375">
            <v>7522</v>
          </cell>
          <cell r="CC375">
            <v>7496</v>
          </cell>
          <cell r="CD375">
            <v>7404</v>
          </cell>
          <cell r="CE375">
            <v>7377</v>
          </cell>
          <cell r="CF375">
            <v>7363</v>
          </cell>
          <cell r="CG375">
            <v>7355</v>
          </cell>
          <cell r="CH375">
            <v>7326</v>
          </cell>
          <cell r="CI375">
            <v>7273</v>
          </cell>
          <cell r="CJ375">
            <v>7233</v>
          </cell>
          <cell r="CK375">
            <v>7221</v>
          </cell>
          <cell r="CL375">
            <v>7183</v>
          </cell>
          <cell r="CM375">
            <v>7148</v>
          </cell>
          <cell r="CN375">
            <v>7128</v>
          </cell>
          <cell r="CO375">
            <v>7118</v>
          </cell>
          <cell r="CP375">
            <v>7095</v>
          </cell>
          <cell r="CQ375">
            <v>7109</v>
          </cell>
          <cell r="CR375">
            <v>7071</v>
          </cell>
          <cell r="CS375">
            <v>7052</v>
          </cell>
          <cell r="CT375">
            <v>7029</v>
          </cell>
          <cell r="CU375">
            <v>6981</v>
          </cell>
          <cell r="CV375">
            <v>6953</v>
          </cell>
          <cell r="CW375">
            <v>6944</v>
          </cell>
          <cell r="CX375">
            <v>6915</v>
          </cell>
          <cell r="CY375">
            <v>6922</v>
          </cell>
          <cell r="CZ375">
            <v>6903</v>
          </cell>
          <cell r="DA375">
            <v>6863</v>
          </cell>
          <cell r="DB375">
            <v>6825</v>
          </cell>
          <cell r="DC375">
            <v>6799</v>
          </cell>
          <cell r="DD375">
            <v>6744</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G376">
            <v>34342</v>
          </cell>
          <cell r="H376">
            <v>33689</v>
          </cell>
          <cell r="I376">
            <v>33534</v>
          </cell>
          <cell r="J376">
            <v>33403</v>
          </cell>
          <cell r="K376">
            <v>33145</v>
          </cell>
          <cell r="L376">
            <v>32981</v>
          </cell>
          <cell r="M376">
            <v>32708</v>
          </cell>
          <cell r="N376">
            <v>32348</v>
          </cell>
          <cell r="O376">
            <v>32210</v>
          </cell>
          <cell r="P376">
            <v>32090</v>
          </cell>
          <cell r="Q376">
            <v>31897</v>
          </cell>
          <cell r="R376">
            <v>31748</v>
          </cell>
          <cell r="S376">
            <v>31695</v>
          </cell>
          <cell r="T376">
            <v>31521</v>
          </cell>
          <cell r="U376">
            <v>31398</v>
          </cell>
          <cell r="V376">
            <v>31301</v>
          </cell>
          <cell r="W376">
            <v>31184</v>
          </cell>
          <cell r="X376">
            <v>31155</v>
          </cell>
          <cell r="Y376">
            <v>31119</v>
          </cell>
          <cell r="Z376">
            <v>30847</v>
          </cell>
          <cell r="AA376">
            <v>30967</v>
          </cell>
          <cell r="AB376">
            <v>30915</v>
          </cell>
          <cell r="AC376">
            <v>30663</v>
          </cell>
          <cell r="AD376">
            <v>30664</v>
          </cell>
          <cell r="AE376">
            <v>30799</v>
          </cell>
          <cell r="AF376">
            <v>30752</v>
          </cell>
          <cell r="AG376">
            <v>30753</v>
          </cell>
          <cell r="AH376">
            <v>30780</v>
          </cell>
          <cell r="AI376">
            <v>30869</v>
          </cell>
          <cell r="AJ376">
            <v>30892</v>
          </cell>
          <cell r="AK376">
            <v>30943</v>
          </cell>
          <cell r="AL376">
            <v>30987</v>
          </cell>
          <cell r="AM376">
            <v>31156</v>
          </cell>
          <cell r="AN376">
            <v>31211</v>
          </cell>
          <cell r="AO376">
            <v>31276</v>
          </cell>
          <cell r="AP376">
            <v>31340</v>
          </cell>
          <cell r="AQ376">
            <v>31552</v>
          </cell>
          <cell r="AR376">
            <v>31636</v>
          </cell>
          <cell r="AS376">
            <v>31647</v>
          </cell>
          <cell r="AT376">
            <v>31690</v>
          </cell>
          <cell r="AU376">
            <v>31801</v>
          </cell>
          <cell r="AV376">
            <v>31820</v>
          </cell>
          <cell r="AW376">
            <v>31832</v>
          </cell>
          <cell r="AX376">
            <v>31926</v>
          </cell>
          <cell r="AY376">
            <v>31750</v>
          </cell>
          <cell r="AZ376">
            <v>31752</v>
          </cell>
          <cell r="BA376">
            <v>31667</v>
          </cell>
          <cell r="BB376">
            <v>31599</v>
          </cell>
          <cell r="BC376">
            <v>31525</v>
          </cell>
          <cell r="BD376">
            <v>31456</v>
          </cell>
          <cell r="BE376">
            <v>31489</v>
          </cell>
          <cell r="BF376">
            <v>31360</v>
          </cell>
          <cell r="BG376">
            <v>31284</v>
          </cell>
          <cell r="BH376">
            <v>31164</v>
          </cell>
          <cell r="BI376">
            <v>30998</v>
          </cell>
          <cell r="BJ376">
            <v>30861</v>
          </cell>
          <cell r="BK376">
            <v>30676</v>
          </cell>
          <cell r="BL376">
            <v>30593</v>
          </cell>
          <cell r="BM376">
            <v>30358</v>
          </cell>
          <cell r="BN376">
            <v>29959</v>
          </cell>
          <cell r="BO376">
            <v>29903</v>
          </cell>
          <cell r="BP376">
            <v>29690</v>
          </cell>
          <cell r="BQ376">
            <v>29572</v>
          </cell>
          <cell r="BR376">
            <v>29436</v>
          </cell>
          <cell r="BS376">
            <v>29268</v>
          </cell>
          <cell r="BT376">
            <v>29001</v>
          </cell>
          <cell r="BU376">
            <v>28839</v>
          </cell>
          <cell r="BV376">
            <v>28770</v>
          </cell>
          <cell r="BW376">
            <v>28558</v>
          </cell>
          <cell r="BX376">
            <v>28144</v>
          </cell>
          <cell r="BY376">
            <v>28022</v>
          </cell>
          <cell r="BZ376">
            <v>27879</v>
          </cell>
          <cell r="CA376">
            <v>27781</v>
          </cell>
          <cell r="CB376">
            <v>27567</v>
          </cell>
          <cell r="CC376">
            <v>27427</v>
          </cell>
          <cell r="CD376">
            <v>27204</v>
          </cell>
          <cell r="CE376">
            <v>27058</v>
          </cell>
          <cell r="CF376">
            <v>26903</v>
          </cell>
          <cell r="CG376">
            <v>26771</v>
          </cell>
          <cell r="CH376">
            <v>26668</v>
          </cell>
          <cell r="CI376">
            <v>26564</v>
          </cell>
          <cell r="CJ376">
            <v>26445</v>
          </cell>
          <cell r="CK376">
            <v>26275</v>
          </cell>
          <cell r="CL376">
            <v>26210</v>
          </cell>
          <cell r="CM376">
            <v>26058</v>
          </cell>
          <cell r="CN376">
            <v>25947</v>
          </cell>
          <cell r="CO376">
            <v>25879</v>
          </cell>
          <cell r="CP376">
            <v>25785</v>
          </cell>
          <cell r="CQ376">
            <v>25620</v>
          </cell>
          <cell r="CR376">
            <v>25509</v>
          </cell>
          <cell r="CS376">
            <v>25467</v>
          </cell>
          <cell r="CT376">
            <v>25373</v>
          </cell>
          <cell r="CU376">
            <v>25268</v>
          </cell>
          <cell r="CV376">
            <v>25202</v>
          </cell>
          <cell r="CW376">
            <v>25050</v>
          </cell>
          <cell r="CX376">
            <v>25012</v>
          </cell>
          <cell r="CY376">
            <v>24906</v>
          </cell>
          <cell r="CZ376">
            <v>24854</v>
          </cell>
          <cell r="DA376">
            <v>24768</v>
          </cell>
          <cell r="DB376">
            <v>24754</v>
          </cell>
          <cell r="DC376">
            <v>24728</v>
          </cell>
          <cell r="DD376">
            <v>24675</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row>
        <row r="378">
          <cell r="F378">
            <v>376</v>
          </cell>
          <cell r="G378">
            <v>45015</v>
          </cell>
          <cell r="H378">
            <v>45015</v>
          </cell>
          <cell r="I378">
            <v>45015</v>
          </cell>
          <cell r="J378">
            <v>45015</v>
          </cell>
          <cell r="K378">
            <v>45015</v>
          </cell>
          <cell r="L378">
            <v>45016</v>
          </cell>
          <cell r="M378">
            <v>43112</v>
          </cell>
          <cell r="N378">
            <v>43112</v>
          </cell>
          <cell r="O378">
            <v>43112</v>
          </cell>
          <cell r="P378">
            <v>42158</v>
          </cell>
          <cell r="Q378">
            <v>42158</v>
          </cell>
          <cell r="R378">
            <v>42158</v>
          </cell>
          <cell r="S378">
            <v>41206</v>
          </cell>
          <cell r="T378">
            <v>41206</v>
          </cell>
          <cell r="U378">
            <v>41206</v>
          </cell>
          <cell r="V378">
            <v>41233</v>
          </cell>
          <cell r="W378">
            <v>41233</v>
          </cell>
          <cell r="X378">
            <v>41233</v>
          </cell>
          <cell r="Y378">
            <v>41261</v>
          </cell>
          <cell r="Z378">
            <v>41260</v>
          </cell>
          <cell r="AA378">
            <v>41260</v>
          </cell>
          <cell r="AB378">
            <v>41287</v>
          </cell>
          <cell r="AC378">
            <v>41287</v>
          </cell>
          <cell r="AD378">
            <v>41287</v>
          </cell>
          <cell r="AE378">
            <v>41314</v>
          </cell>
          <cell r="AF378">
            <v>41314</v>
          </cell>
          <cell r="AG378">
            <v>41295</v>
          </cell>
          <cell r="AH378">
            <v>40882</v>
          </cell>
          <cell r="AI378">
            <v>40872</v>
          </cell>
          <cell r="AJ378">
            <v>40863</v>
          </cell>
          <cell r="AK378">
            <v>40856</v>
          </cell>
          <cell r="AL378">
            <v>40847</v>
          </cell>
          <cell r="AM378">
            <v>40837</v>
          </cell>
          <cell r="AN378">
            <v>40828</v>
          </cell>
          <cell r="AO378">
            <v>40818</v>
          </cell>
          <cell r="AP378">
            <v>40809</v>
          </cell>
          <cell r="AQ378">
            <v>40800</v>
          </cell>
          <cell r="AR378">
            <v>40845</v>
          </cell>
          <cell r="AS378">
            <v>40889</v>
          </cell>
          <cell r="AT378">
            <v>40935</v>
          </cell>
          <cell r="AU378">
            <v>40980</v>
          </cell>
          <cell r="AV378">
            <v>41025</v>
          </cell>
          <cell r="AW378">
            <v>41070</v>
          </cell>
          <cell r="AX378">
            <v>41115</v>
          </cell>
          <cell r="AY378">
            <v>41160</v>
          </cell>
          <cell r="AZ378">
            <v>41205</v>
          </cell>
          <cell r="BA378">
            <v>41250</v>
          </cell>
          <cell r="BB378">
            <v>41295</v>
          </cell>
          <cell r="BC378">
            <v>41340</v>
          </cell>
          <cell r="BD378">
            <v>41131</v>
          </cell>
          <cell r="BE378">
            <v>40922</v>
          </cell>
          <cell r="BF378">
            <v>40712</v>
          </cell>
          <cell r="BG378">
            <v>40503</v>
          </cell>
          <cell r="BH378">
            <v>40294</v>
          </cell>
          <cell r="BI378">
            <v>40085</v>
          </cell>
          <cell r="BJ378">
            <v>39876</v>
          </cell>
          <cell r="BK378">
            <v>39667</v>
          </cell>
          <cell r="BL378">
            <v>39457</v>
          </cell>
          <cell r="BM378">
            <v>39248</v>
          </cell>
          <cell r="BN378">
            <v>39039</v>
          </cell>
          <cell r="BO378">
            <v>38830</v>
          </cell>
          <cell r="BP378">
            <v>38563</v>
          </cell>
          <cell r="BQ378">
            <v>38295</v>
          </cell>
          <cell r="BR378">
            <v>38028</v>
          </cell>
          <cell r="BS378">
            <v>37760</v>
          </cell>
          <cell r="BT378">
            <v>37492</v>
          </cell>
          <cell r="BU378">
            <v>37225</v>
          </cell>
          <cell r="BV378">
            <v>36957</v>
          </cell>
          <cell r="BW378">
            <v>36690</v>
          </cell>
          <cell r="BX378">
            <v>36423</v>
          </cell>
          <cell r="BY378">
            <v>36155</v>
          </cell>
          <cell r="BZ378">
            <v>35888</v>
          </cell>
          <cell r="CA378">
            <v>35619</v>
          </cell>
          <cell r="CB378">
            <v>35584</v>
          </cell>
          <cell r="CC378">
            <v>35549</v>
          </cell>
          <cell r="CD378">
            <v>35513</v>
          </cell>
          <cell r="CE378">
            <v>35478</v>
          </cell>
          <cell r="CF378">
            <v>35443</v>
          </cell>
          <cell r="CG378">
            <v>35408</v>
          </cell>
          <cell r="CH378">
            <v>35372</v>
          </cell>
          <cell r="CI378">
            <v>35337</v>
          </cell>
          <cell r="CJ378">
            <v>35302</v>
          </cell>
          <cell r="CK378">
            <v>35267</v>
          </cell>
          <cell r="CL378">
            <v>35231</v>
          </cell>
          <cell r="CM378">
            <v>35196</v>
          </cell>
          <cell r="CN378">
            <v>35086</v>
          </cell>
          <cell r="CO378">
            <v>34976</v>
          </cell>
          <cell r="CP378">
            <v>34866</v>
          </cell>
          <cell r="CQ378">
            <v>34756</v>
          </cell>
          <cell r="CR378">
            <v>34646</v>
          </cell>
          <cell r="CS378">
            <v>34537</v>
          </cell>
          <cell r="CT378">
            <v>34427</v>
          </cell>
          <cell r="CU378">
            <v>34317</v>
          </cell>
          <cell r="CV378">
            <v>34207</v>
          </cell>
          <cell r="CW378">
            <v>34097</v>
          </cell>
          <cell r="CX378">
            <v>33987</v>
          </cell>
          <cell r="CY378">
            <v>33877</v>
          </cell>
          <cell r="CZ378">
            <v>33811</v>
          </cell>
          <cell r="DA378">
            <v>33745</v>
          </cell>
          <cell r="DB378">
            <v>33679</v>
          </cell>
          <cell r="DC378">
            <v>33612</v>
          </cell>
          <cell r="DD378">
            <v>33546</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
          </cell>
          <cell r="ET378" t="str">
            <v/>
          </cell>
          <cell r="EU378" t="str">
            <v/>
          </cell>
          <cell r="EV378" t="str">
            <v/>
          </cell>
          <cell r="EW378" t="str">
            <v/>
          </cell>
          <cell r="EX378" t="str">
            <v/>
          </cell>
          <cell r="EY378" t="str">
            <v/>
          </cell>
          <cell r="EZ378" t="str">
            <v/>
          </cell>
          <cell r="FA378" t="str">
            <v/>
          </cell>
          <cell r="FB378" t="str">
            <v/>
          </cell>
          <cell r="FC378" t="str">
            <v/>
          </cell>
          <cell r="FD378" t="str">
            <v/>
          </cell>
          <cell r="FE378" t="str">
            <v/>
          </cell>
          <cell r="FF378" t="str">
            <v/>
          </cell>
          <cell r="FG378" t="str">
            <v/>
          </cell>
          <cell r="FH378" t="str">
            <v/>
          </cell>
          <cell r="FI378" t="str">
            <v/>
          </cell>
          <cell r="FJ378" t="str">
            <v/>
          </cell>
          <cell r="FK378" t="str">
            <v/>
          </cell>
          <cell r="FL378" t="str">
            <v/>
          </cell>
          <cell r="FM378" t="str">
            <v/>
          </cell>
          <cell r="FN378" t="str">
            <v/>
          </cell>
          <cell r="FO378" t="str">
            <v/>
          </cell>
          <cell r="FP378" t="str">
            <v/>
          </cell>
          <cell r="FQ378" t="str">
            <v/>
          </cell>
          <cell r="FR378" t="str">
            <v/>
          </cell>
          <cell r="FS378" t="str">
            <v/>
          </cell>
          <cell r="FT378" t="str">
            <v/>
          </cell>
          <cell r="FU378" t="str">
            <v/>
          </cell>
          <cell r="FV378" t="str">
            <v/>
          </cell>
          <cell r="FW378" t="str">
            <v/>
          </cell>
          <cell r="FX378" t="str">
            <v/>
          </cell>
          <cell r="FY378" t="str">
            <v/>
          </cell>
          <cell r="FZ378" t="str">
            <v/>
          </cell>
          <cell r="GA378" t="str">
            <v/>
          </cell>
          <cell r="GB378" t="str">
            <v/>
          </cell>
          <cell r="GC378" t="str">
            <v/>
          </cell>
          <cell r="GD378" t="str">
            <v/>
          </cell>
          <cell r="GE378" t="str">
            <v/>
          </cell>
          <cell r="GF378" t="str">
            <v/>
          </cell>
          <cell r="GG378" t="str">
            <v/>
          </cell>
          <cell r="GH378" t="str">
            <v/>
          </cell>
          <cell r="GI378" t="str">
            <v/>
          </cell>
          <cell r="GJ378" t="str">
            <v/>
          </cell>
          <cell r="GK378" t="str">
            <v/>
          </cell>
          <cell r="GL378" t="str">
            <v/>
          </cell>
          <cell r="GM378" t="str">
            <v/>
          </cell>
          <cell r="GN378" t="str">
            <v/>
          </cell>
          <cell r="GO378" t="str">
            <v/>
          </cell>
          <cell r="GP378" t="str">
            <v/>
          </cell>
          <cell r="GQ378" t="str">
            <v/>
          </cell>
          <cell r="GR378" t="str">
            <v/>
          </cell>
          <cell r="GS378" t="str">
            <v/>
          </cell>
          <cell r="GT378" t="str">
            <v/>
          </cell>
          <cell r="GU378" t="str">
            <v/>
          </cell>
          <cell r="GV378" t="str">
            <v/>
          </cell>
          <cell r="GW378" t="str">
            <v/>
          </cell>
          <cell r="GX378" t="str">
            <v/>
          </cell>
          <cell r="GY378" t="str">
            <v/>
          </cell>
          <cell r="GZ378" t="str">
            <v/>
          </cell>
          <cell r="HA378" t="str">
            <v/>
          </cell>
          <cell r="HB378" t="str">
            <v/>
          </cell>
          <cell r="HC378" t="str">
            <v/>
          </cell>
          <cell r="HD378" t="str">
            <v/>
          </cell>
          <cell r="HE378" t="str">
            <v/>
          </cell>
          <cell r="HF378" t="str">
            <v/>
          </cell>
          <cell r="HG378" t="str">
            <v/>
          </cell>
          <cell r="HH378" t="str">
            <v/>
          </cell>
          <cell r="HI378" t="str">
            <v/>
          </cell>
          <cell r="HJ378" t="str">
            <v/>
          </cell>
          <cell r="HK378" t="str">
            <v/>
          </cell>
          <cell r="HL378" t="str">
            <v/>
          </cell>
          <cell r="HM378" t="str">
            <v/>
          </cell>
          <cell r="HN378" t="str">
            <v/>
          </cell>
          <cell r="HO378" t="str">
            <v/>
          </cell>
          <cell r="HP378" t="str">
            <v/>
          </cell>
          <cell r="HQ378" t="str">
            <v/>
          </cell>
          <cell r="HR378" t="str">
            <v/>
          </cell>
          <cell r="HS378" t="str">
            <v/>
          </cell>
          <cell r="HT378" t="str">
            <v/>
          </cell>
          <cell r="HU378" t="str">
            <v/>
          </cell>
          <cell r="HV378" t="str">
            <v/>
          </cell>
          <cell r="HW378" t="str">
            <v/>
          </cell>
          <cell r="HX378" t="str">
            <v/>
          </cell>
          <cell r="HY378" t="str">
            <v/>
          </cell>
          <cell r="HZ378" t="str">
            <v/>
          </cell>
          <cell r="IA378" t="str">
            <v/>
          </cell>
          <cell r="IB378" t="str">
            <v/>
          </cell>
          <cell r="IC378" t="str">
            <v/>
          </cell>
          <cell r="ID378" t="str">
            <v/>
          </cell>
          <cell r="IE378" t="str">
            <v/>
          </cell>
          <cell r="IF378" t="str">
            <v/>
          </cell>
          <cell r="IG378" t="str">
            <v/>
          </cell>
          <cell r="IH378" t="str">
            <v/>
          </cell>
          <cell r="II378" t="str">
            <v/>
          </cell>
          <cell r="IJ378" t="str">
            <v/>
          </cell>
          <cell r="IK378" t="str">
            <v/>
          </cell>
          <cell r="IL378" t="str">
            <v/>
          </cell>
          <cell r="IM378" t="str">
            <v/>
          </cell>
          <cell r="IN378" t="str">
            <v/>
          </cell>
          <cell r="IO378" t="str">
            <v/>
          </cell>
          <cell r="IP378" t="str">
            <v/>
          </cell>
          <cell r="IQ378" t="str">
            <v/>
          </cell>
          <cell r="IR378" t="str">
            <v/>
          </cell>
          <cell r="IS378" t="str">
            <v/>
          </cell>
          <cell r="IT378" t="str">
            <v/>
          </cell>
          <cell r="IU378" t="str">
            <v/>
          </cell>
          <cell r="IV378" t="str">
            <v/>
          </cell>
          <cell r="IW378" t="str">
            <v/>
          </cell>
          <cell r="IX378" t="str">
            <v/>
          </cell>
          <cell r="IY378" t="str">
            <v/>
          </cell>
          <cell r="IZ378" t="str">
            <v/>
          </cell>
          <cell r="JA378" t="str">
            <v/>
          </cell>
          <cell r="JB378" t="str">
            <v/>
          </cell>
          <cell r="JC378" t="str">
            <v/>
          </cell>
          <cell r="JD378" t="str">
            <v/>
          </cell>
          <cell r="JE378" t="str">
            <v/>
          </cell>
          <cell r="JF378" t="str">
            <v/>
          </cell>
          <cell r="JG378" t="str">
            <v/>
          </cell>
          <cell r="JH378" t="str">
            <v/>
          </cell>
          <cell r="JI378" t="str">
            <v/>
          </cell>
          <cell r="JJ378" t="str">
            <v/>
          </cell>
          <cell r="JK378" t="str">
            <v/>
          </cell>
          <cell r="JL378" t="str">
            <v/>
          </cell>
          <cell r="JM378" t="str">
            <v/>
          </cell>
          <cell r="JN378" t="str">
            <v/>
          </cell>
          <cell r="JO378" t="str">
            <v/>
          </cell>
          <cell r="JP378" t="str">
            <v/>
          </cell>
          <cell r="JQ378" t="str">
            <v/>
          </cell>
          <cell r="JR378" t="str">
            <v/>
          </cell>
          <cell r="JS378" t="str">
            <v/>
          </cell>
          <cell r="JT378" t="str">
            <v/>
          </cell>
          <cell r="JU378" t="str">
            <v/>
          </cell>
          <cell r="JV378" t="str">
            <v/>
          </cell>
          <cell r="JW378" t="str">
            <v/>
          </cell>
        </row>
        <row r="379">
          <cell r="F379">
            <v>377</v>
          </cell>
          <cell r="AQ379">
            <v>8603</v>
          </cell>
          <cell r="AR379">
            <v>8611.9166666666661</v>
          </cell>
          <cell r="AS379">
            <v>8620.8333333333321</v>
          </cell>
          <cell r="AT379">
            <v>8629.7499999999982</v>
          </cell>
          <cell r="AU379">
            <v>8638.6666666666642</v>
          </cell>
          <cell r="AV379">
            <v>8647.5833333333303</v>
          </cell>
          <cell r="AW379">
            <v>8656.4999999999964</v>
          </cell>
          <cell r="AX379">
            <v>8665.4166666666624</v>
          </cell>
          <cell r="AY379">
            <v>8674.3333333333285</v>
          </cell>
          <cell r="AZ379">
            <v>8683.2499999999945</v>
          </cell>
          <cell r="BA379">
            <v>8692.1666666666606</v>
          </cell>
          <cell r="BB379">
            <v>8701.0833333333267</v>
          </cell>
          <cell r="BC379">
            <v>8641.6</v>
          </cell>
          <cell r="BD379">
            <v>8621.5769577140054</v>
          </cell>
          <cell r="BE379">
            <v>8601.5539154280104</v>
          </cell>
          <cell r="BF379">
            <v>8581.5308731420155</v>
          </cell>
          <cell r="BG379">
            <v>8561.5078308560205</v>
          </cell>
          <cell r="BH379">
            <v>8541.4847885700256</v>
          </cell>
          <cell r="BI379">
            <v>8521.4617462840306</v>
          </cell>
          <cell r="BJ379">
            <v>8501.4387039980356</v>
          </cell>
          <cell r="BK379">
            <v>8481.4156617120407</v>
          </cell>
          <cell r="BL379">
            <v>8461.3926194260457</v>
          </cell>
          <cell r="BM379">
            <v>8441.3695771400508</v>
          </cell>
          <cell r="BN379">
            <v>8421.3465348540558</v>
          </cell>
          <cell r="BO379">
            <v>8282</v>
          </cell>
          <cell r="BP379">
            <v>8225</v>
          </cell>
          <cell r="BQ379">
            <v>8168</v>
          </cell>
          <cell r="BR379">
            <v>8111</v>
          </cell>
          <cell r="BS379">
            <v>8054</v>
          </cell>
          <cell r="BT379">
            <v>7997</v>
          </cell>
          <cell r="BU379">
            <v>7940</v>
          </cell>
          <cell r="BV379">
            <v>7883</v>
          </cell>
          <cell r="BW379">
            <v>7826</v>
          </cell>
          <cell r="BX379">
            <v>7769</v>
          </cell>
          <cell r="BY379">
            <v>7712</v>
          </cell>
          <cell r="BZ379">
            <v>7655</v>
          </cell>
          <cell r="CA379">
            <v>7612</v>
          </cell>
          <cell r="CB379">
            <v>7622</v>
          </cell>
          <cell r="CC379">
            <v>7632</v>
          </cell>
          <cell r="CD379">
            <v>7642</v>
          </cell>
          <cell r="CE379">
            <v>7652</v>
          </cell>
          <cell r="CF379">
            <v>7662</v>
          </cell>
          <cell r="CG379">
            <v>7673</v>
          </cell>
          <cell r="CH379">
            <v>7682</v>
          </cell>
          <cell r="CI379">
            <v>7693</v>
          </cell>
          <cell r="CJ379">
            <v>7704</v>
          </cell>
          <cell r="CK379">
            <v>7714</v>
          </cell>
          <cell r="CL379">
            <v>7724</v>
          </cell>
          <cell r="CM379">
            <v>7735.0002603374905</v>
          </cell>
          <cell r="CN379">
            <v>7717.4120160988205</v>
          </cell>
          <cell r="CO379">
            <v>7699.7976954773003</v>
          </cell>
          <cell r="CP379">
            <v>7682.157208304764</v>
          </cell>
          <cell r="CQ379">
            <v>7664.490463996849</v>
          </cell>
          <cell r="CR379">
            <v>7646.7973715505868</v>
          </cell>
          <cell r="CS379">
            <v>7629.0778395419948</v>
          </cell>
          <cell r="CT379">
            <v>7611.3317761236249</v>
          </cell>
          <cell r="CU379">
            <v>7593.5590890221156</v>
          </cell>
          <cell r="CV379">
            <v>7575.759685535726</v>
          </cell>
          <cell r="CW379">
            <v>7557.9334725318322</v>
          </cell>
          <cell r="CX379">
            <v>7540.0803564444323</v>
          </cell>
          <cell r="CY379">
            <v>7522.2002432716254</v>
          </cell>
          <cell r="CZ379">
            <v>7507.5453087716423</v>
          </cell>
          <cell r="DA379">
            <v>7492.8903742716593</v>
          </cell>
          <cell r="DB379">
            <v>7478.2354397716763</v>
          </cell>
          <cell r="DC379">
            <v>7463.3584608095716</v>
          </cell>
          <cell r="DD379">
            <v>7449</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cell r="AQ380">
            <v>32197</v>
          </cell>
          <cell r="AR380">
            <v>32233.083333333332</v>
          </cell>
          <cell r="AS380">
            <v>32269.166666666664</v>
          </cell>
          <cell r="AT380">
            <v>32305.249999999996</v>
          </cell>
          <cell r="AU380">
            <v>32341.333333333328</v>
          </cell>
          <cell r="AV380">
            <v>32377.416666666661</v>
          </cell>
          <cell r="AW380">
            <v>32413.499999999993</v>
          </cell>
          <cell r="AX380">
            <v>32449.583333333325</v>
          </cell>
          <cell r="AY380">
            <v>32485.666666666657</v>
          </cell>
          <cell r="AZ380">
            <v>32521.749999999989</v>
          </cell>
          <cell r="BA380">
            <v>32557.833333333321</v>
          </cell>
          <cell r="BB380">
            <v>32593.916666666653</v>
          </cell>
          <cell r="BC380">
            <v>32697.8</v>
          </cell>
          <cell r="BD380">
            <v>32508.695593579581</v>
          </cell>
          <cell r="BE380">
            <v>32319.591187159163</v>
          </cell>
          <cell r="BF380">
            <v>32130.486780738745</v>
          </cell>
          <cell r="BG380">
            <v>31941.382374318327</v>
          </cell>
          <cell r="BH380">
            <v>31752.27796789791</v>
          </cell>
          <cell r="BI380">
            <v>31563.173561477492</v>
          </cell>
          <cell r="BJ380">
            <v>31374.069155057074</v>
          </cell>
          <cell r="BK380">
            <v>31184.964748636656</v>
          </cell>
          <cell r="BL380">
            <v>30995.860342216238</v>
          </cell>
          <cell r="BM380">
            <v>30806.75593579582</v>
          </cell>
          <cell r="BN380">
            <v>30617.651529375402</v>
          </cell>
          <cell r="BO380">
            <v>30548</v>
          </cell>
          <cell r="BP380">
            <v>30337</v>
          </cell>
          <cell r="BQ380">
            <v>30127</v>
          </cell>
          <cell r="BR380">
            <v>29916</v>
          </cell>
          <cell r="BS380">
            <v>29706</v>
          </cell>
          <cell r="BT380">
            <v>29495</v>
          </cell>
          <cell r="BU380">
            <v>29285</v>
          </cell>
          <cell r="BV380">
            <v>29074</v>
          </cell>
          <cell r="BW380">
            <v>28864</v>
          </cell>
          <cell r="BX380">
            <v>28654</v>
          </cell>
          <cell r="BY380">
            <v>28443</v>
          </cell>
          <cell r="BZ380">
            <v>28233</v>
          </cell>
          <cell r="CA380">
            <v>28007</v>
          </cell>
          <cell r="CB380">
            <v>27962</v>
          </cell>
          <cell r="CC380">
            <v>27917</v>
          </cell>
          <cell r="CD380">
            <v>27871</v>
          </cell>
          <cell r="CE380">
            <v>27826</v>
          </cell>
          <cell r="CF380">
            <v>27781</v>
          </cell>
          <cell r="CG380">
            <v>27735</v>
          </cell>
          <cell r="CH380">
            <v>27690</v>
          </cell>
          <cell r="CI380">
            <v>27644</v>
          </cell>
          <cell r="CJ380">
            <v>27598</v>
          </cell>
          <cell r="CK380">
            <v>27553</v>
          </cell>
          <cell r="CL380">
            <v>27507</v>
          </cell>
          <cell r="CM380">
            <v>27460.999739662508</v>
          </cell>
          <cell r="CN380">
            <v>27368.671317234512</v>
          </cell>
          <cell r="CO380">
            <v>27276.368971189368</v>
          </cell>
          <cell r="CP380">
            <v>27184.092791695235</v>
          </cell>
          <cell r="CQ380">
            <v>27091.842869336488</v>
          </cell>
          <cell r="CR380">
            <v>26999.619295116077</v>
          </cell>
          <cell r="CS380">
            <v>26907.422160458005</v>
          </cell>
          <cell r="CT380">
            <v>26815.251557209711</v>
          </cell>
          <cell r="CU380">
            <v>26723.107577644543</v>
          </cell>
          <cell r="CV380">
            <v>26630.990314464281</v>
          </cell>
          <cell r="CW380">
            <v>26538.899860801506</v>
          </cell>
          <cell r="CX380">
            <v>26446.836310222236</v>
          </cell>
          <cell r="CY380">
            <v>26354.799756728375</v>
          </cell>
          <cell r="CZ380">
            <v>26303.454691228359</v>
          </cell>
          <cell r="DA380">
            <v>26252.109625728343</v>
          </cell>
          <cell r="DB380">
            <v>26200.764560228323</v>
          </cell>
          <cell r="DC380">
            <v>26148.641539190427</v>
          </cell>
          <cell r="DD380">
            <v>26097</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
          </cell>
          <cell r="ET380" t="str">
            <v/>
          </cell>
          <cell r="EU380" t="str">
            <v/>
          </cell>
          <cell r="EV380" t="str">
            <v/>
          </cell>
          <cell r="EW380" t="str">
            <v/>
          </cell>
          <cell r="EX380" t="str">
            <v/>
          </cell>
          <cell r="EY380" t="str">
            <v/>
          </cell>
          <cell r="EZ380" t="str">
            <v/>
          </cell>
          <cell r="FA380" t="str">
            <v/>
          </cell>
          <cell r="FB380" t="str">
            <v/>
          </cell>
          <cell r="FC380" t="str">
            <v/>
          </cell>
          <cell r="FD380" t="str">
            <v/>
          </cell>
          <cell r="FE380" t="str">
            <v/>
          </cell>
          <cell r="FF380" t="str">
            <v/>
          </cell>
          <cell r="FG380" t="str">
            <v/>
          </cell>
          <cell r="FH380" t="str">
            <v/>
          </cell>
          <cell r="FI380" t="str">
            <v/>
          </cell>
          <cell r="FJ380" t="str">
            <v/>
          </cell>
          <cell r="FK380" t="str">
            <v/>
          </cell>
          <cell r="FL380" t="str">
            <v/>
          </cell>
          <cell r="FM380" t="str">
            <v/>
          </cell>
          <cell r="FN380" t="str">
            <v/>
          </cell>
          <cell r="FO380" t="str">
            <v/>
          </cell>
          <cell r="FP380" t="str">
            <v/>
          </cell>
          <cell r="FQ380" t="str">
            <v/>
          </cell>
          <cell r="FR380" t="str">
            <v/>
          </cell>
          <cell r="FS380" t="str">
            <v/>
          </cell>
          <cell r="FT380" t="str">
            <v/>
          </cell>
          <cell r="FU380" t="str">
            <v/>
          </cell>
          <cell r="FV380" t="str">
            <v/>
          </cell>
          <cell r="FW380" t="str">
            <v/>
          </cell>
          <cell r="FX380" t="str">
            <v/>
          </cell>
          <cell r="FY380" t="str">
            <v/>
          </cell>
          <cell r="FZ380" t="str">
            <v/>
          </cell>
          <cell r="GA380" t="str">
            <v/>
          </cell>
          <cell r="GB380" t="str">
            <v/>
          </cell>
          <cell r="GC380" t="str">
            <v/>
          </cell>
          <cell r="GD380" t="str">
            <v/>
          </cell>
          <cell r="GE380" t="str">
            <v/>
          </cell>
          <cell r="GF380" t="str">
            <v/>
          </cell>
          <cell r="GG380" t="str">
            <v/>
          </cell>
          <cell r="GH380" t="str">
            <v/>
          </cell>
          <cell r="GI380" t="str">
            <v/>
          </cell>
          <cell r="GJ380" t="str">
            <v/>
          </cell>
          <cell r="GK380" t="str">
            <v/>
          </cell>
          <cell r="GL380" t="str">
            <v/>
          </cell>
          <cell r="GM380" t="str">
            <v/>
          </cell>
          <cell r="GN380" t="str">
            <v/>
          </cell>
          <cell r="GO380" t="str">
            <v/>
          </cell>
          <cell r="GP380" t="str">
            <v/>
          </cell>
          <cell r="GQ380" t="str">
            <v/>
          </cell>
          <cell r="GR380" t="str">
            <v/>
          </cell>
          <cell r="GS380" t="str">
            <v/>
          </cell>
          <cell r="GT380" t="str">
            <v/>
          </cell>
          <cell r="GU380" t="str">
            <v/>
          </cell>
          <cell r="GV380" t="str">
            <v/>
          </cell>
          <cell r="GW380" t="str">
            <v/>
          </cell>
          <cell r="GX380" t="str">
            <v/>
          </cell>
          <cell r="GY380" t="str">
            <v/>
          </cell>
          <cell r="GZ380" t="str">
            <v/>
          </cell>
          <cell r="HA380" t="str">
            <v/>
          </cell>
          <cell r="HB380" t="str">
            <v/>
          </cell>
          <cell r="HC380" t="str">
            <v/>
          </cell>
          <cell r="HD380" t="str">
            <v/>
          </cell>
          <cell r="HE380" t="str">
            <v/>
          </cell>
          <cell r="HF380" t="str">
            <v/>
          </cell>
          <cell r="HG380" t="str">
            <v/>
          </cell>
          <cell r="HH380" t="str">
            <v/>
          </cell>
          <cell r="HI380" t="str">
            <v/>
          </cell>
          <cell r="HJ380" t="str">
            <v/>
          </cell>
          <cell r="HK380" t="str">
            <v/>
          </cell>
          <cell r="HL380" t="str">
            <v/>
          </cell>
          <cell r="HM380" t="str">
            <v/>
          </cell>
          <cell r="HN380" t="str">
            <v/>
          </cell>
          <cell r="HO380" t="str">
            <v/>
          </cell>
          <cell r="HP380" t="str">
            <v/>
          </cell>
          <cell r="HQ380" t="str">
            <v/>
          </cell>
          <cell r="HR380" t="str">
            <v/>
          </cell>
          <cell r="HS380" t="str">
            <v/>
          </cell>
          <cell r="HT380" t="str">
            <v/>
          </cell>
          <cell r="HU380" t="str">
            <v/>
          </cell>
          <cell r="HV380" t="str">
            <v/>
          </cell>
          <cell r="HW380" t="str">
            <v/>
          </cell>
          <cell r="HX380" t="str">
            <v/>
          </cell>
          <cell r="HY380" t="str">
            <v/>
          </cell>
          <cell r="HZ380" t="str">
            <v/>
          </cell>
          <cell r="IA380" t="str">
            <v/>
          </cell>
          <cell r="IB380" t="str">
            <v/>
          </cell>
          <cell r="IC380" t="str">
            <v/>
          </cell>
          <cell r="ID380" t="str">
            <v/>
          </cell>
          <cell r="IE380" t="str">
            <v/>
          </cell>
          <cell r="IF380" t="str">
            <v/>
          </cell>
          <cell r="IG380" t="str">
            <v/>
          </cell>
          <cell r="IH380" t="str">
            <v/>
          </cell>
          <cell r="II380" t="str">
            <v/>
          </cell>
          <cell r="IJ380" t="str">
            <v/>
          </cell>
          <cell r="IK380" t="str">
            <v/>
          </cell>
          <cell r="IL380" t="str">
            <v/>
          </cell>
          <cell r="IM380" t="str">
            <v/>
          </cell>
          <cell r="IN380" t="str">
            <v/>
          </cell>
          <cell r="IO380" t="str">
            <v/>
          </cell>
          <cell r="IP380" t="str">
            <v/>
          </cell>
          <cell r="IQ380" t="str">
            <v/>
          </cell>
          <cell r="IR380" t="str">
            <v/>
          </cell>
          <cell r="IS380" t="str">
            <v/>
          </cell>
          <cell r="IT380" t="str">
            <v/>
          </cell>
          <cell r="IU380" t="str">
            <v/>
          </cell>
          <cell r="IV380" t="str">
            <v/>
          </cell>
          <cell r="IW380" t="str">
            <v/>
          </cell>
          <cell r="IX380" t="str">
            <v/>
          </cell>
          <cell r="IY380" t="str">
            <v/>
          </cell>
          <cell r="IZ380" t="str">
            <v/>
          </cell>
          <cell r="JA380" t="str">
            <v/>
          </cell>
          <cell r="JB380" t="str">
            <v/>
          </cell>
          <cell r="JC380" t="str">
            <v/>
          </cell>
          <cell r="JD380" t="str">
            <v/>
          </cell>
          <cell r="JE380" t="str">
            <v/>
          </cell>
          <cell r="JF380" t="str">
            <v/>
          </cell>
          <cell r="JG380" t="str">
            <v/>
          </cell>
          <cell r="JH380" t="str">
            <v/>
          </cell>
          <cell r="JI380" t="str">
            <v/>
          </cell>
          <cell r="JJ380" t="str">
            <v/>
          </cell>
          <cell r="JK380" t="str">
            <v/>
          </cell>
          <cell r="JL380" t="str">
            <v/>
          </cell>
          <cell r="JM380" t="str">
            <v/>
          </cell>
          <cell r="JN380" t="str">
            <v/>
          </cell>
          <cell r="JO380" t="str">
            <v/>
          </cell>
          <cell r="JP380" t="str">
            <v/>
          </cell>
          <cell r="JQ380" t="str">
            <v/>
          </cell>
          <cell r="JR380" t="str">
            <v/>
          </cell>
          <cell r="JS380" t="str">
            <v/>
          </cell>
          <cell r="JT380" t="str">
            <v/>
          </cell>
          <cell r="JU380" t="str">
            <v/>
          </cell>
          <cell r="JV380" t="str">
            <v/>
          </cell>
          <cell r="JW380" t="str">
            <v/>
          </cell>
        </row>
        <row r="381">
          <cell r="F381">
            <v>379</v>
          </cell>
        </row>
        <row r="382">
          <cell r="F382">
            <v>380</v>
          </cell>
          <cell r="G382">
            <v>253</v>
          </cell>
          <cell r="H382">
            <v>249</v>
          </cell>
          <cell r="I382">
            <v>256</v>
          </cell>
          <cell r="J382">
            <v>258</v>
          </cell>
          <cell r="K382">
            <v>261</v>
          </cell>
          <cell r="L382">
            <v>265</v>
          </cell>
          <cell r="M382">
            <v>263</v>
          </cell>
          <cell r="N382">
            <v>264</v>
          </cell>
          <cell r="O382">
            <v>297</v>
          </cell>
          <cell r="P382">
            <v>300</v>
          </cell>
          <cell r="Q382">
            <v>299</v>
          </cell>
          <cell r="R382">
            <v>301</v>
          </cell>
          <cell r="S382">
            <v>306</v>
          </cell>
          <cell r="T382">
            <v>304</v>
          </cell>
          <cell r="U382">
            <v>310</v>
          </cell>
          <cell r="V382">
            <v>309</v>
          </cell>
          <cell r="W382">
            <v>315</v>
          </cell>
          <cell r="X382">
            <v>320</v>
          </cell>
          <cell r="Y382">
            <v>325</v>
          </cell>
          <cell r="Z382">
            <v>329</v>
          </cell>
          <cell r="AA382">
            <v>329</v>
          </cell>
          <cell r="AB382">
            <v>329</v>
          </cell>
          <cell r="AC382">
            <v>335</v>
          </cell>
          <cell r="AD382">
            <v>336</v>
          </cell>
          <cell r="AE382">
            <v>341</v>
          </cell>
          <cell r="AF382">
            <v>347</v>
          </cell>
          <cell r="AG382">
            <v>356</v>
          </cell>
          <cell r="AH382">
            <v>363</v>
          </cell>
          <cell r="AI382">
            <v>368</v>
          </cell>
          <cell r="AJ382">
            <v>369</v>
          </cell>
          <cell r="AK382">
            <v>381</v>
          </cell>
          <cell r="AL382">
            <v>381</v>
          </cell>
          <cell r="AM382">
            <v>385</v>
          </cell>
          <cell r="AN382">
            <v>388</v>
          </cell>
          <cell r="AO382">
            <v>399</v>
          </cell>
          <cell r="AP382">
            <v>406</v>
          </cell>
          <cell r="AQ382">
            <v>411</v>
          </cell>
          <cell r="AR382">
            <v>412</v>
          </cell>
          <cell r="AS382">
            <v>417</v>
          </cell>
          <cell r="AT382">
            <v>416</v>
          </cell>
          <cell r="AU382">
            <v>422</v>
          </cell>
          <cell r="AV382">
            <v>422</v>
          </cell>
          <cell r="AW382">
            <v>427</v>
          </cell>
          <cell r="AX382">
            <v>434</v>
          </cell>
          <cell r="AY382">
            <v>433</v>
          </cell>
          <cell r="AZ382">
            <v>433</v>
          </cell>
          <cell r="BA382">
            <v>438</v>
          </cell>
          <cell r="BB382">
            <v>432</v>
          </cell>
          <cell r="BC382">
            <v>428</v>
          </cell>
          <cell r="BD382">
            <v>426</v>
          </cell>
          <cell r="BE382">
            <v>420</v>
          </cell>
          <cell r="BF382">
            <v>423</v>
          </cell>
          <cell r="BG382">
            <v>421</v>
          </cell>
          <cell r="BH382">
            <v>420</v>
          </cell>
          <cell r="BI382">
            <v>425</v>
          </cell>
          <cell r="BJ382">
            <v>433</v>
          </cell>
          <cell r="BK382">
            <v>435</v>
          </cell>
          <cell r="BL382">
            <v>435</v>
          </cell>
          <cell r="BM382">
            <v>430</v>
          </cell>
          <cell r="BN382">
            <v>430</v>
          </cell>
          <cell r="BO382">
            <v>432</v>
          </cell>
          <cell r="BP382">
            <v>432</v>
          </cell>
          <cell r="BQ382">
            <v>432</v>
          </cell>
          <cell r="BR382">
            <v>433</v>
          </cell>
          <cell r="BS382">
            <v>438</v>
          </cell>
          <cell r="BT382">
            <v>443</v>
          </cell>
          <cell r="BU382">
            <v>448</v>
          </cell>
          <cell r="BV382">
            <v>460</v>
          </cell>
          <cell r="BW382">
            <v>469</v>
          </cell>
          <cell r="BX382">
            <v>474</v>
          </cell>
          <cell r="BY382">
            <v>488</v>
          </cell>
          <cell r="BZ382">
            <v>493</v>
          </cell>
          <cell r="CA382">
            <v>505</v>
          </cell>
          <cell r="CB382">
            <v>524</v>
          </cell>
          <cell r="CC382">
            <v>529</v>
          </cell>
          <cell r="CD382">
            <v>543</v>
          </cell>
          <cell r="CE382">
            <v>551</v>
          </cell>
          <cell r="CF382">
            <v>557</v>
          </cell>
          <cell r="CG382">
            <v>574</v>
          </cell>
          <cell r="CH382">
            <v>595</v>
          </cell>
          <cell r="CI382">
            <v>621</v>
          </cell>
          <cell r="CJ382">
            <v>633</v>
          </cell>
          <cell r="CK382">
            <v>658</v>
          </cell>
          <cell r="CL382">
            <v>662</v>
          </cell>
          <cell r="CM382">
            <v>683</v>
          </cell>
          <cell r="CN382">
            <v>710</v>
          </cell>
          <cell r="CO382">
            <v>726</v>
          </cell>
          <cell r="CP382">
            <v>742</v>
          </cell>
          <cell r="CQ382">
            <v>754</v>
          </cell>
          <cell r="CR382">
            <v>768</v>
          </cell>
          <cell r="CS382">
            <v>783</v>
          </cell>
          <cell r="CT382">
            <v>793</v>
          </cell>
          <cell r="CU382">
            <v>812</v>
          </cell>
          <cell r="CV382">
            <v>824</v>
          </cell>
          <cell r="CW382">
            <v>832</v>
          </cell>
          <cell r="CX382">
            <v>845</v>
          </cell>
          <cell r="CY382">
            <v>855</v>
          </cell>
          <cell r="CZ382">
            <v>877</v>
          </cell>
          <cell r="DA382">
            <v>882</v>
          </cell>
          <cell r="DB382">
            <v>887</v>
          </cell>
          <cell r="DC382">
            <v>889</v>
          </cell>
          <cell r="DD382">
            <v>892</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
          </cell>
          <cell r="ET382" t="str">
            <v/>
          </cell>
          <cell r="EU382" t="str">
            <v/>
          </cell>
          <cell r="EV382" t="str">
            <v/>
          </cell>
          <cell r="EW382" t="str">
            <v/>
          </cell>
          <cell r="EX382" t="str">
            <v/>
          </cell>
          <cell r="EY382" t="str">
            <v/>
          </cell>
          <cell r="EZ382" t="str">
            <v/>
          </cell>
          <cell r="FA382" t="str">
            <v/>
          </cell>
          <cell r="FB382" t="str">
            <v/>
          </cell>
          <cell r="FC382" t="str">
            <v/>
          </cell>
          <cell r="FD382" t="str">
            <v/>
          </cell>
          <cell r="FE382" t="str">
            <v/>
          </cell>
          <cell r="FF382" t="str">
            <v/>
          </cell>
          <cell r="FG382" t="str">
            <v/>
          </cell>
          <cell r="FH382" t="str">
            <v/>
          </cell>
          <cell r="FI382" t="str">
            <v/>
          </cell>
          <cell r="FJ382" t="str">
            <v/>
          </cell>
          <cell r="FK382" t="str">
            <v/>
          </cell>
          <cell r="FL382" t="str">
            <v/>
          </cell>
          <cell r="FM382" t="str">
            <v/>
          </cell>
          <cell r="FN382" t="str">
            <v/>
          </cell>
          <cell r="FO382" t="str">
            <v/>
          </cell>
          <cell r="FP382" t="str">
            <v/>
          </cell>
          <cell r="FQ382" t="str">
            <v/>
          </cell>
          <cell r="FR382" t="str">
            <v/>
          </cell>
          <cell r="FS382" t="str">
            <v/>
          </cell>
          <cell r="FT382" t="str">
            <v/>
          </cell>
          <cell r="FU382" t="str">
            <v/>
          </cell>
          <cell r="FV382" t="str">
            <v/>
          </cell>
          <cell r="FW382" t="str">
            <v/>
          </cell>
          <cell r="FX382" t="str">
            <v/>
          </cell>
          <cell r="FY382" t="str">
            <v/>
          </cell>
          <cell r="FZ382" t="str">
            <v/>
          </cell>
          <cell r="GA382" t="str">
            <v/>
          </cell>
          <cell r="GB382" t="str">
            <v/>
          </cell>
          <cell r="GC382" t="str">
            <v/>
          </cell>
          <cell r="GD382" t="str">
            <v/>
          </cell>
          <cell r="GE382" t="str">
            <v/>
          </cell>
          <cell r="GF382" t="str">
            <v/>
          </cell>
          <cell r="GG382" t="str">
            <v/>
          </cell>
          <cell r="GH382" t="str">
            <v/>
          </cell>
          <cell r="GI382" t="str">
            <v/>
          </cell>
          <cell r="GJ382" t="str">
            <v/>
          </cell>
          <cell r="GK382" t="str">
            <v/>
          </cell>
          <cell r="GL382" t="str">
            <v/>
          </cell>
          <cell r="GM382" t="str">
            <v/>
          </cell>
          <cell r="GN382" t="str">
            <v/>
          </cell>
          <cell r="GO382" t="str">
            <v/>
          </cell>
          <cell r="GP382" t="str">
            <v/>
          </cell>
          <cell r="GQ382" t="str">
            <v/>
          </cell>
          <cell r="GR382" t="str">
            <v/>
          </cell>
          <cell r="GS382" t="str">
            <v/>
          </cell>
          <cell r="GT382" t="str">
            <v/>
          </cell>
          <cell r="GU382" t="str">
            <v/>
          </cell>
          <cell r="GV382" t="str">
            <v/>
          </cell>
          <cell r="GW382" t="str">
            <v/>
          </cell>
          <cell r="GX382" t="str">
            <v/>
          </cell>
          <cell r="GY382" t="str">
            <v/>
          </cell>
          <cell r="GZ382" t="str">
            <v/>
          </cell>
          <cell r="HA382" t="str">
            <v/>
          </cell>
          <cell r="HB382" t="str">
            <v/>
          </cell>
          <cell r="HC382" t="str">
            <v/>
          </cell>
          <cell r="HD382" t="str">
            <v/>
          </cell>
          <cell r="HE382" t="str">
            <v/>
          </cell>
          <cell r="HF382" t="str">
            <v/>
          </cell>
          <cell r="HG382" t="str">
            <v/>
          </cell>
          <cell r="HH382" t="str">
            <v/>
          </cell>
          <cell r="HI382" t="str">
            <v/>
          </cell>
          <cell r="HJ382" t="str">
            <v/>
          </cell>
          <cell r="HK382" t="str">
            <v/>
          </cell>
          <cell r="HL382" t="str">
            <v/>
          </cell>
          <cell r="HM382" t="str">
            <v/>
          </cell>
          <cell r="HN382" t="str">
            <v/>
          </cell>
          <cell r="HO382" t="str">
            <v/>
          </cell>
          <cell r="HP382" t="str">
            <v/>
          </cell>
          <cell r="HQ382" t="str">
            <v/>
          </cell>
          <cell r="HR382" t="str">
            <v/>
          </cell>
          <cell r="HS382" t="str">
            <v/>
          </cell>
          <cell r="HT382" t="str">
            <v/>
          </cell>
          <cell r="HU382" t="str">
            <v/>
          </cell>
          <cell r="HV382" t="str">
            <v/>
          </cell>
          <cell r="HW382" t="str">
            <v/>
          </cell>
          <cell r="HX382" t="str">
            <v/>
          </cell>
          <cell r="HY382" t="str">
            <v/>
          </cell>
          <cell r="HZ382" t="str">
            <v/>
          </cell>
          <cell r="IA382" t="str">
            <v/>
          </cell>
          <cell r="IB382" t="str">
            <v/>
          </cell>
          <cell r="IC382" t="str">
            <v/>
          </cell>
          <cell r="ID382" t="str">
            <v/>
          </cell>
          <cell r="IE382" t="str">
            <v/>
          </cell>
          <cell r="IF382" t="str">
            <v/>
          </cell>
          <cell r="IG382" t="str">
            <v/>
          </cell>
          <cell r="IH382" t="str">
            <v/>
          </cell>
          <cell r="II382" t="str">
            <v/>
          </cell>
          <cell r="IJ382" t="str">
            <v/>
          </cell>
          <cell r="IK382" t="str">
            <v/>
          </cell>
          <cell r="IL382" t="str">
            <v/>
          </cell>
          <cell r="IM382" t="str">
            <v/>
          </cell>
          <cell r="IN382" t="str">
            <v/>
          </cell>
          <cell r="IO382" t="str">
            <v/>
          </cell>
          <cell r="IP382" t="str">
            <v/>
          </cell>
          <cell r="IQ382" t="str">
            <v/>
          </cell>
          <cell r="IR382" t="str">
            <v/>
          </cell>
          <cell r="IS382" t="str">
            <v/>
          </cell>
          <cell r="IT382" t="str">
            <v/>
          </cell>
          <cell r="IU382" t="str">
            <v/>
          </cell>
          <cell r="IV382" t="str">
            <v/>
          </cell>
          <cell r="IW382" t="str">
            <v/>
          </cell>
          <cell r="IX382" t="str">
            <v/>
          </cell>
          <cell r="IY382" t="str">
            <v/>
          </cell>
          <cell r="IZ382" t="str">
            <v/>
          </cell>
          <cell r="JA382" t="str">
            <v/>
          </cell>
          <cell r="JB382" t="str">
            <v/>
          </cell>
          <cell r="JC382" t="str">
            <v/>
          </cell>
          <cell r="JD382" t="str">
            <v/>
          </cell>
          <cell r="JE382" t="str">
            <v/>
          </cell>
          <cell r="JF382" t="str">
            <v/>
          </cell>
          <cell r="JG382" t="str">
            <v/>
          </cell>
          <cell r="JH382" t="str">
            <v/>
          </cell>
          <cell r="JI382" t="str">
            <v/>
          </cell>
          <cell r="JJ382" t="str">
            <v/>
          </cell>
          <cell r="JK382" t="str">
            <v/>
          </cell>
          <cell r="JL382" t="str">
            <v/>
          </cell>
          <cell r="JM382" t="str">
            <v/>
          </cell>
          <cell r="JN382" t="str">
            <v/>
          </cell>
          <cell r="JO382" t="str">
            <v/>
          </cell>
          <cell r="JP382" t="str">
            <v/>
          </cell>
          <cell r="JQ382" t="str">
            <v/>
          </cell>
          <cell r="JR382" t="str">
            <v/>
          </cell>
          <cell r="JS382" t="str">
            <v/>
          </cell>
          <cell r="JT382" t="str">
            <v/>
          </cell>
          <cell r="JU382" t="str">
            <v/>
          </cell>
          <cell r="JV382" t="str">
            <v/>
          </cell>
          <cell r="JW382" t="str">
            <v/>
          </cell>
        </row>
        <row r="383">
          <cell r="F383">
            <v>381</v>
          </cell>
          <cell r="G383">
            <v>99</v>
          </cell>
          <cell r="H383">
            <v>98</v>
          </cell>
          <cell r="I383">
            <v>98</v>
          </cell>
          <cell r="J383">
            <v>100</v>
          </cell>
          <cell r="K383">
            <v>101</v>
          </cell>
          <cell r="L383">
            <v>102</v>
          </cell>
          <cell r="M383">
            <v>100</v>
          </cell>
          <cell r="N383">
            <v>100</v>
          </cell>
          <cell r="O383">
            <v>111</v>
          </cell>
          <cell r="P383">
            <v>111</v>
          </cell>
          <cell r="Q383">
            <v>109</v>
          </cell>
          <cell r="R383">
            <v>108</v>
          </cell>
          <cell r="S383">
            <v>113</v>
          </cell>
          <cell r="T383">
            <v>111</v>
          </cell>
          <cell r="U383">
            <v>113</v>
          </cell>
          <cell r="V383">
            <v>115</v>
          </cell>
          <cell r="W383">
            <v>114</v>
          </cell>
          <cell r="X383">
            <v>114</v>
          </cell>
          <cell r="Y383">
            <v>117</v>
          </cell>
          <cell r="Z383">
            <v>119</v>
          </cell>
          <cell r="AA383">
            <v>119</v>
          </cell>
          <cell r="AB383">
            <v>118</v>
          </cell>
          <cell r="AC383">
            <v>120</v>
          </cell>
          <cell r="AD383">
            <v>120</v>
          </cell>
          <cell r="AE383">
            <v>124</v>
          </cell>
          <cell r="AF383">
            <v>127</v>
          </cell>
          <cell r="AG383">
            <v>133</v>
          </cell>
          <cell r="AH383">
            <v>137</v>
          </cell>
          <cell r="AI383">
            <v>139</v>
          </cell>
          <cell r="AJ383">
            <v>139</v>
          </cell>
          <cell r="AK383">
            <v>145</v>
          </cell>
          <cell r="AL383">
            <v>145</v>
          </cell>
          <cell r="AM383">
            <v>149</v>
          </cell>
          <cell r="AN383">
            <v>150</v>
          </cell>
          <cell r="AO383">
            <v>154</v>
          </cell>
          <cell r="AP383">
            <v>156</v>
          </cell>
          <cell r="AQ383">
            <v>159</v>
          </cell>
          <cell r="AR383">
            <v>160</v>
          </cell>
          <cell r="AS383">
            <v>160</v>
          </cell>
          <cell r="AT383">
            <v>162</v>
          </cell>
          <cell r="AU383">
            <v>162</v>
          </cell>
          <cell r="AV383">
            <v>162</v>
          </cell>
          <cell r="AW383">
            <v>165</v>
          </cell>
          <cell r="AX383">
            <v>169</v>
          </cell>
          <cell r="AY383">
            <v>168</v>
          </cell>
          <cell r="AZ383">
            <v>169</v>
          </cell>
          <cell r="BA383">
            <v>172</v>
          </cell>
          <cell r="BB383">
            <v>170</v>
          </cell>
          <cell r="BC383">
            <v>171</v>
          </cell>
          <cell r="BD383">
            <v>169</v>
          </cell>
          <cell r="BE383">
            <v>164</v>
          </cell>
          <cell r="BF383">
            <v>167</v>
          </cell>
          <cell r="BG383">
            <v>164</v>
          </cell>
          <cell r="BH383">
            <v>163</v>
          </cell>
          <cell r="BI383">
            <v>161</v>
          </cell>
          <cell r="BJ383">
            <v>168</v>
          </cell>
          <cell r="BK383">
            <v>166</v>
          </cell>
          <cell r="BL383">
            <v>167</v>
          </cell>
          <cell r="BM383">
            <v>163</v>
          </cell>
          <cell r="BN383">
            <v>162</v>
          </cell>
          <cell r="BO383">
            <v>162</v>
          </cell>
          <cell r="BP383">
            <v>162</v>
          </cell>
          <cell r="BQ383">
            <v>164</v>
          </cell>
          <cell r="BR383">
            <v>165</v>
          </cell>
          <cell r="BS383">
            <v>166</v>
          </cell>
          <cell r="BT383">
            <v>169</v>
          </cell>
          <cell r="BU383">
            <v>169</v>
          </cell>
          <cell r="BV383">
            <v>178</v>
          </cell>
          <cell r="BW383">
            <v>184</v>
          </cell>
          <cell r="BX383">
            <v>184</v>
          </cell>
          <cell r="BY383">
            <v>189</v>
          </cell>
          <cell r="BZ383">
            <v>193</v>
          </cell>
          <cell r="CA383">
            <v>199</v>
          </cell>
          <cell r="CB383">
            <v>206</v>
          </cell>
          <cell r="CC383">
            <v>212</v>
          </cell>
          <cell r="CD383">
            <v>218</v>
          </cell>
          <cell r="CE383">
            <v>221</v>
          </cell>
          <cell r="CF383">
            <v>223</v>
          </cell>
          <cell r="CG383">
            <v>229</v>
          </cell>
          <cell r="CH383">
            <v>243</v>
          </cell>
          <cell r="CI383">
            <v>256</v>
          </cell>
          <cell r="CJ383">
            <v>261</v>
          </cell>
          <cell r="CK383">
            <v>276</v>
          </cell>
          <cell r="CL383">
            <v>275</v>
          </cell>
          <cell r="CM383">
            <v>281</v>
          </cell>
          <cell r="CN383">
            <v>283</v>
          </cell>
          <cell r="CO383">
            <v>291</v>
          </cell>
          <cell r="CP383">
            <v>294</v>
          </cell>
          <cell r="CQ383">
            <v>297</v>
          </cell>
          <cell r="CR383">
            <v>302</v>
          </cell>
          <cell r="CS383">
            <v>311</v>
          </cell>
          <cell r="CT383">
            <v>315</v>
          </cell>
          <cell r="CU383">
            <v>323</v>
          </cell>
          <cell r="CV383">
            <v>331</v>
          </cell>
          <cell r="CW383">
            <v>333</v>
          </cell>
          <cell r="CX383">
            <v>340</v>
          </cell>
          <cell r="CY383">
            <v>345</v>
          </cell>
          <cell r="CZ383">
            <v>359</v>
          </cell>
          <cell r="DA383">
            <v>361</v>
          </cell>
          <cell r="DB383">
            <v>361</v>
          </cell>
          <cell r="DC383">
            <v>359</v>
          </cell>
          <cell r="DD383">
            <v>362</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
          </cell>
          <cell r="ET383" t="str">
            <v/>
          </cell>
          <cell r="EU383" t="str">
            <v/>
          </cell>
          <cell r="EV383" t="str">
            <v/>
          </cell>
          <cell r="EW383" t="str">
            <v/>
          </cell>
          <cell r="EX383" t="str">
            <v/>
          </cell>
          <cell r="EY383" t="str">
            <v/>
          </cell>
          <cell r="EZ383" t="str">
            <v/>
          </cell>
          <cell r="FA383" t="str">
            <v/>
          </cell>
          <cell r="FB383" t="str">
            <v/>
          </cell>
          <cell r="FC383" t="str">
            <v/>
          </cell>
          <cell r="FD383" t="str">
            <v/>
          </cell>
          <cell r="FE383" t="str">
            <v/>
          </cell>
          <cell r="FF383" t="str">
            <v/>
          </cell>
          <cell r="FG383" t="str">
            <v/>
          </cell>
          <cell r="FH383" t="str">
            <v/>
          </cell>
          <cell r="FI383" t="str">
            <v/>
          </cell>
          <cell r="FJ383" t="str">
            <v/>
          </cell>
          <cell r="FK383" t="str">
            <v/>
          </cell>
          <cell r="FL383" t="str">
            <v/>
          </cell>
          <cell r="FM383" t="str">
            <v/>
          </cell>
          <cell r="FN383" t="str">
            <v/>
          </cell>
          <cell r="FO383" t="str">
            <v/>
          </cell>
          <cell r="FP383" t="str">
            <v/>
          </cell>
          <cell r="FQ383" t="str">
            <v/>
          </cell>
          <cell r="FR383" t="str">
            <v/>
          </cell>
          <cell r="FS383" t="str">
            <v/>
          </cell>
          <cell r="FT383" t="str">
            <v/>
          </cell>
          <cell r="FU383" t="str">
            <v/>
          </cell>
          <cell r="FV383" t="str">
            <v/>
          </cell>
          <cell r="FW383" t="str">
            <v/>
          </cell>
          <cell r="FX383" t="str">
            <v/>
          </cell>
          <cell r="FY383" t="str">
            <v/>
          </cell>
          <cell r="FZ383" t="str">
            <v/>
          </cell>
          <cell r="GA383" t="str">
            <v/>
          </cell>
          <cell r="GB383" t="str">
            <v/>
          </cell>
          <cell r="GC383" t="str">
            <v/>
          </cell>
          <cell r="GD383" t="str">
            <v/>
          </cell>
          <cell r="GE383" t="str">
            <v/>
          </cell>
          <cell r="GF383" t="str">
            <v/>
          </cell>
          <cell r="GG383" t="str">
            <v/>
          </cell>
          <cell r="GH383" t="str">
            <v/>
          </cell>
          <cell r="GI383" t="str">
            <v/>
          </cell>
          <cell r="GJ383" t="str">
            <v/>
          </cell>
          <cell r="GK383" t="str">
            <v/>
          </cell>
          <cell r="GL383" t="str">
            <v/>
          </cell>
          <cell r="GM383" t="str">
            <v/>
          </cell>
          <cell r="GN383" t="str">
            <v/>
          </cell>
          <cell r="GO383" t="str">
            <v/>
          </cell>
          <cell r="GP383" t="str">
            <v/>
          </cell>
          <cell r="GQ383" t="str">
            <v/>
          </cell>
          <cell r="GR383" t="str">
            <v/>
          </cell>
          <cell r="GS383" t="str">
            <v/>
          </cell>
          <cell r="GT383" t="str">
            <v/>
          </cell>
          <cell r="GU383" t="str">
            <v/>
          </cell>
          <cell r="GV383" t="str">
            <v/>
          </cell>
          <cell r="GW383" t="str">
            <v/>
          </cell>
          <cell r="GX383" t="str">
            <v/>
          </cell>
          <cell r="GY383" t="str">
            <v/>
          </cell>
          <cell r="GZ383" t="str">
            <v/>
          </cell>
          <cell r="HA383" t="str">
            <v/>
          </cell>
          <cell r="HB383" t="str">
            <v/>
          </cell>
          <cell r="HC383" t="str">
            <v/>
          </cell>
          <cell r="HD383" t="str">
            <v/>
          </cell>
          <cell r="HE383" t="str">
            <v/>
          </cell>
          <cell r="HF383" t="str">
            <v/>
          </cell>
          <cell r="HG383" t="str">
            <v/>
          </cell>
          <cell r="HH383" t="str">
            <v/>
          </cell>
          <cell r="HI383" t="str">
            <v/>
          </cell>
          <cell r="HJ383" t="str">
            <v/>
          </cell>
          <cell r="HK383" t="str">
            <v/>
          </cell>
          <cell r="HL383" t="str">
            <v/>
          </cell>
          <cell r="HM383" t="str">
            <v/>
          </cell>
          <cell r="HN383" t="str">
            <v/>
          </cell>
          <cell r="HO383" t="str">
            <v/>
          </cell>
          <cell r="HP383" t="str">
            <v/>
          </cell>
          <cell r="HQ383" t="str">
            <v/>
          </cell>
          <cell r="HR383" t="str">
            <v/>
          </cell>
          <cell r="HS383" t="str">
            <v/>
          </cell>
          <cell r="HT383" t="str">
            <v/>
          </cell>
          <cell r="HU383" t="str">
            <v/>
          </cell>
          <cell r="HV383" t="str">
            <v/>
          </cell>
          <cell r="HW383" t="str">
            <v/>
          </cell>
          <cell r="HX383" t="str">
            <v/>
          </cell>
          <cell r="HY383" t="str">
            <v/>
          </cell>
          <cell r="HZ383" t="str">
            <v/>
          </cell>
          <cell r="IA383" t="str">
            <v/>
          </cell>
          <cell r="IB383" t="str">
            <v/>
          </cell>
          <cell r="IC383" t="str">
            <v/>
          </cell>
          <cell r="ID383" t="str">
            <v/>
          </cell>
          <cell r="IE383" t="str">
            <v/>
          </cell>
          <cell r="IF383" t="str">
            <v/>
          </cell>
          <cell r="IG383" t="str">
            <v/>
          </cell>
          <cell r="IH383" t="str">
            <v/>
          </cell>
          <cell r="II383" t="str">
            <v/>
          </cell>
          <cell r="IJ383" t="str">
            <v/>
          </cell>
          <cell r="IK383" t="str">
            <v/>
          </cell>
          <cell r="IL383" t="str">
            <v/>
          </cell>
          <cell r="IM383" t="str">
            <v/>
          </cell>
          <cell r="IN383" t="str">
            <v/>
          </cell>
          <cell r="IO383" t="str">
            <v/>
          </cell>
          <cell r="IP383" t="str">
            <v/>
          </cell>
          <cell r="IQ383" t="str">
            <v/>
          </cell>
          <cell r="IR383" t="str">
            <v/>
          </cell>
          <cell r="IS383" t="str">
            <v/>
          </cell>
          <cell r="IT383" t="str">
            <v/>
          </cell>
          <cell r="IU383" t="str">
            <v/>
          </cell>
          <cell r="IV383" t="str">
            <v/>
          </cell>
          <cell r="IW383" t="str">
            <v/>
          </cell>
          <cell r="IX383" t="str">
            <v/>
          </cell>
          <cell r="IY383" t="str">
            <v/>
          </cell>
          <cell r="IZ383" t="str">
            <v/>
          </cell>
          <cell r="JA383" t="str">
            <v/>
          </cell>
          <cell r="JB383" t="str">
            <v/>
          </cell>
          <cell r="JC383" t="str">
            <v/>
          </cell>
          <cell r="JD383" t="str">
            <v/>
          </cell>
          <cell r="JE383" t="str">
            <v/>
          </cell>
          <cell r="JF383" t="str">
            <v/>
          </cell>
          <cell r="JG383" t="str">
            <v/>
          </cell>
          <cell r="JH383" t="str">
            <v/>
          </cell>
          <cell r="JI383" t="str">
            <v/>
          </cell>
          <cell r="JJ383" t="str">
            <v/>
          </cell>
          <cell r="JK383" t="str">
            <v/>
          </cell>
          <cell r="JL383" t="str">
            <v/>
          </cell>
          <cell r="JM383" t="str">
            <v/>
          </cell>
          <cell r="JN383" t="str">
            <v/>
          </cell>
          <cell r="JO383" t="str">
            <v/>
          </cell>
          <cell r="JP383" t="str">
            <v/>
          </cell>
          <cell r="JQ383" t="str">
            <v/>
          </cell>
          <cell r="JR383" t="str">
            <v/>
          </cell>
          <cell r="JS383" t="str">
            <v/>
          </cell>
          <cell r="JT383" t="str">
            <v/>
          </cell>
          <cell r="JU383" t="str">
            <v/>
          </cell>
          <cell r="JV383" t="str">
            <v/>
          </cell>
          <cell r="JW383" t="str">
            <v/>
          </cell>
        </row>
        <row r="384">
          <cell r="F384">
            <v>382</v>
          </cell>
          <cell r="G384">
            <v>154</v>
          </cell>
          <cell r="H384">
            <v>151</v>
          </cell>
          <cell r="I384">
            <v>158</v>
          </cell>
          <cell r="J384">
            <v>158</v>
          </cell>
          <cell r="K384">
            <v>160</v>
          </cell>
          <cell r="L384">
            <v>163</v>
          </cell>
          <cell r="M384">
            <v>163</v>
          </cell>
          <cell r="N384">
            <v>164</v>
          </cell>
          <cell r="O384">
            <v>186</v>
          </cell>
          <cell r="P384">
            <v>189</v>
          </cell>
          <cell r="Q384">
            <v>190</v>
          </cell>
          <cell r="R384">
            <v>193</v>
          </cell>
          <cell r="S384">
            <v>193</v>
          </cell>
          <cell r="T384">
            <v>193</v>
          </cell>
          <cell r="U384">
            <v>197</v>
          </cell>
          <cell r="V384">
            <v>194</v>
          </cell>
          <cell r="W384">
            <v>201</v>
          </cell>
          <cell r="X384">
            <v>206</v>
          </cell>
          <cell r="Y384">
            <v>208</v>
          </cell>
          <cell r="Z384">
            <v>210</v>
          </cell>
          <cell r="AA384">
            <v>210</v>
          </cell>
          <cell r="AB384">
            <v>211</v>
          </cell>
          <cell r="AC384">
            <v>215</v>
          </cell>
          <cell r="AD384">
            <v>216</v>
          </cell>
          <cell r="AE384">
            <v>217</v>
          </cell>
          <cell r="AF384">
            <v>220</v>
          </cell>
          <cell r="AG384">
            <v>223</v>
          </cell>
          <cell r="AH384">
            <v>226</v>
          </cell>
          <cell r="AI384">
            <v>229</v>
          </cell>
          <cell r="AJ384">
            <v>230</v>
          </cell>
          <cell r="AK384">
            <v>236</v>
          </cell>
          <cell r="AL384">
            <v>236</v>
          </cell>
          <cell r="AM384">
            <v>236</v>
          </cell>
          <cell r="AN384">
            <v>238</v>
          </cell>
          <cell r="AO384">
            <v>245</v>
          </cell>
          <cell r="AP384">
            <v>250</v>
          </cell>
          <cell r="AQ384">
            <v>252</v>
          </cell>
          <cell r="AR384">
            <v>252</v>
          </cell>
          <cell r="AS384">
            <v>257</v>
          </cell>
          <cell r="AT384">
            <v>254</v>
          </cell>
          <cell r="AU384">
            <v>260</v>
          </cell>
          <cell r="AV384">
            <v>260</v>
          </cell>
          <cell r="AW384">
            <v>262</v>
          </cell>
          <cell r="AX384">
            <v>265</v>
          </cell>
          <cell r="AY384">
            <v>265</v>
          </cell>
          <cell r="AZ384">
            <v>264</v>
          </cell>
          <cell r="BA384">
            <v>266</v>
          </cell>
          <cell r="BB384">
            <v>262</v>
          </cell>
          <cell r="BC384">
            <v>257</v>
          </cell>
          <cell r="BD384">
            <v>257</v>
          </cell>
          <cell r="BE384">
            <v>256</v>
          </cell>
          <cell r="BF384">
            <v>256</v>
          </cell>
          <cell r="BG384">
            <v>257</v>
          </cell>
          <cell r="BH384">
            <v>257</v>
          </cell>
          <cell r="BI384">
            <v>264</v>
          </cell>
          <cell r="BJ384">
            <v>265</v>
          </cell>
          <cell r="BK384">
            <v>269</v>
          </cell>
          <cell r="BL384">
            <v>268</v>
          </cell>
          <cell r="BM384">
            <v>267</v>
          </cell>
          <cell r="BN384">
            <v>268</v>
          </cell>
          <cell r="BO384">
            <v>270</v>
          </cell>
          <cell r="BP384">
            <v>270</v>
          </cell>
          <cell r="BQ384">
            <v>268</v>
          </cell>
          <cell r="BR384">
            <v>268</v>
          </cell>
          <cell r="BS384">
            <v>272</v>
          </cell>
          <cell r="BT384">
            <v>274</v>
          </cell>
          <cell r="BU384">
            <v>279</v>
          </cell>
          <cell r="BV384">
            <v>282</v>
          </cell>
          <cell r="BW384">
            <v>285</v>
          </cell>
          <cell r="BX384">
            <v>290</v>
          </cell>
          <cell r="BY384">
            <v>299</v>
          </cell>
          <cell r="BZ384">
            <v>300</v>
          </cell>
          <cell r="CA384">
            <v>306</v>
          </cell>
          <cell r="CB384">
            <v>318</v>
          </cell>
          <cell r="CC384">
            <v>317</v>
          </cell>
          <cell r="CD384">
            <v>325</v>
          </cell>
          <cell r="CE384">
            <v>330</v>
          </cell>
          <cell r="CF384">
            <v>334</v>
          </cell>
          <cell r="CG384">
            <v>345</v>
          </cell>
          <cell r="CH384">
            <v>352</v>
          </cell>
          <cell r="CI384">
            <v>365</v>
          </cell>
          <cell r="CJ384">
            <v>372</v>
          </cell>
          <cell r="CK384">
            <v>382</v>
          </cell>
          <cell r="CL384">
            <v>387</v>
          </cell>
          <cell r="CM384">
            <v>402</v>
          </cell>
          <cell r="CN384">
            <v>427</v>
          </cell>
          <cell r="CO384">
            <v>435</v>
          </cell>
          <cell r="CP384">
            <v>448</v>
          </cell>
          <cell r="CQ384">
            <v>457</v>
          </cell>
          <cell r="CR384">
            <v>466</v>
          </cell>
          <cell r="CS384">
            <v>472</v>
          </cell>
          <cell r="CT384">
            <v>478</v>
          </cell>
          <cell r="CU384">
            <v>489</v>
          </cell>
          <cell r="CV384">
            <v>493</v>
          </cell>
          <cell r="CW384">
            <v>499</v>
          </cell>
          <cell r="CX384">
            <v>505</v>
          </cell>
          <cell r="CY384">
            <v>510</v>
          </cell>
          <cell r="CZ384">
            <v>518</v>
          </cell>
          <cell r="DA384">
            <v>521</v>
          </cell>
          <cell r="DB384">
            <v>526</v>
          </cell>
          <cell r="DC384">
            <v>530</v>
          </cell>
          <cell r="DD384">
            <v>530</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row>
        <row r="386">
          <cell r="F386">
            <v>384</v>
          </cell>
        </row>
        <row r="387">
          <cell r="F387">
            <v>385</v>
          </cell>
          <cell r="G387">
            <v>2312</v>
          </cell>
          <cell r="H387">
            <v>2537</v>
          </cell>
          <cell r="I387">
            <v>2287</v>
          </cell>
          <cell r="J387">
            <v>2419</v>
          </cell>
          <cell r="K387">
            <v>2492</v>
          </cell>
          <cell r="L387">
            <v>2604</v>
          </cell>
          <cell r="M387">
            <v>2817</v>
          </cell>
          <cell r="N387">
            <v>3005</v>
          </cell>
          <cell r="O387">
            <v>3196</v>
          </cell>
          <cell r="P387">
            <v>3042</v>
          </cell>
          <cell r="Q387">
            <v>3163</v>
          </cell>
          <cell r="R387">
            <v>3364</v>
          </cell>
          <cell r="S387">
            <v>3329</v>
          </cell>
          <cell r="T387">
            <v>3519</v>
          </cell>
          <cell r="U387">
            <v>3631</v>
          </cell>
          <cell r="V387">
            <v>3708</v>
          </cell>
          <cell r="W387">
            <v>3747</v>
          </cell>
          <cell r="X387">
            <v>3553</v>
          </cell>
          <cell r="Y387">
            <v>3506</v>
          </cell>
          <cell r="Z387">
            <v>3941</v>
          </cell>
          <cell r="AA387">
            <v>3845</v>
          </cell>
          <cell r="AB387">
            <v>3825</v>
          </cell>
          <cell r="AC387">
            <v>3935</v>
          </cell>
          <cell r="AD387">
            <v>3989</v>
          </cell>
          <cell r="AE387">
            <v>4325</v>
          </cell>
          <cell r="AF387">
            <v>4269</v>
          </cell>
          <cell r="AG387">
            <v>4200</v>
          </cell>
          <cell r="AH387">
            <v>4249</v>
          </cell>
          <cell r="AI387">
            <v>4254</v>
          </cell>
          <cell r="AJ387">
            <v>4414</v>
          </cell>
          <cell r="AK387">
            <v>4548</v>
          </cell>
          <cell r="AL387">
            <v>4573</v>
          </cell>
          <cell r="AM387">
            <v>4491</v>
          </cell>
          <cell r="AN387">
            <v>4277</v>
          </cell>
          <cell r="AO387">
            <v>4318</v>
          </cell>
          <cell r="AP387">
            <v>4367</v>
          </cell>
          <cell r="AQ387">
            <v>3958</v>
          </cell>
          <cell r="AR387">
            <v>3696</v>
          </cell>
          <cell r="AS387">
            <v>3565</v>
          </cell>
          <cell r="AT387">
            <v>3433</v>
          </cell>
          <cell r="AU387">
            <v>3257</v>
          </cell>
          <cell r="AV387">
            <v>3115</v>
          </cell>
          <cell r="AW387">
            <v>3105</v>
          </cell>
          <cell r="AX387">
            <v>2942</v>
          </cell>
          <cell r="AY387">
            <v>2750</v>
          </cell>
          <cell r="AZ387">
            <v>2571</v>
          </cell>
          <cell r="BA387">
            <v>2555</v>
          </cell>
          <cell r="BB387">
            <v>2442</v>
          </cell>
          <cell r="BC387">
            <v>2396</v>
          </cell>
          <cell r="BD387">
            <v>2352</v>
          </cell>
          <cell r="BE387">
            <v>2159</v>
          </cell>
          <cell r="BF387">
            <v>2154</v>
          </cell>
          <cell r="BG387">
            <v>2067</v>
          </cell>
          <cell r="BH387">
            <v>2144</v>
          </cell>
          <cell r="BI387">
            <v>2187</v>
          </cell>
          <cell r="BJ387">
            <v>2070</v>
          </cell>
          <cell r="BK387">
            <v>2104</v>
          </cell>
          <cell r="BL387">
            <v>1972</v>
          </cell>
          <cell r="BM387">
            <v>2054</v>
          </cell>
          <cell r="BN387">
            <v>1979</v>
          </cell>
          <cell r="BO387">
            <v>1885</v>
          </cell>
          <cell r="BP387">
            <v>1955</v>
          </cell>
          <cell r="BQ387">
            <v>1864</v>
          </cell>
          <cell r="BR387">
            <v>1889</v>
          </cell>
          <cell r="BS387">
            <v>1965</v>
          </cell>
          <cell r="BT387">
            <v>1736</v>
          </cell>
          <cell r="BU387">
            <v>1707</v>
          </cell>
          <cell r="BV387">
            <v>1712</v>
          </cell>
          <cell r="BW387">
            <v>1716</v>
          </cell>
          <cell r="BX387">
            <v>1640</v>
          </cell>
          <cell r="BY387">
            <v>1721</v>
          </cell>
          <cell r="BZ387">
            <v>1693</v>
          </cell>
          <cell r="CA387">
            <v>1684</v>
          </cell>
          <cell r="CB387">
            <v>1776</v>
          </cell>
          <cell r="CC387">
            <v>1769</v>
          </cell>
          <cell r="CD387">
            <v>1767</v>
          </cell>
          <cell r="CE387">
            <v>1732</v>
          </cell>
          <cell r="CF387">
            <v>1760</v>
          </cell>
          <cell r="CG387">
            <v>1799</v>
          </cell>
          <cell r="CH387">
            <v>1862</v>
          </cell>
          <cell r="CI387">
            <v>1831</v>
          </cell>
          <cell r="CJ387">
            <v>1847</v>
          </cell>
          <cell r="CK387">
            <v>1974</v>
          </cell>
          <cell r="CL387">
            <v>1961</v>
          </cell>
          <cell r="CM387">
            <v>2031</v>
          </cell>
          <cell r="CN387">
            <v>2072</v>
          </cell>
          <cell r="CO387">
            <v>2048</v>
          </cell>
          <cell r="CP387">
            <v>2068</v>
          </cell>
          <cell r="CQ387">
            <v>2039</v>
          </cell>
          <cell r="CR387">
            <v>2073</v>
          </cell>
          <cell r="CS387">
            <v>2013</v>
          </cell>
          <cell r="CT387">
            <v>2066</v>
          </cell>
          <cell r="CU387">
            <v>2136</v>
          </cell>
          <cell r="CV387">
            <v>2053</v>
          </cell>
          <cell r="CW387">
            <v>2144</v>
          </cell>
          <cell r="CX387">
            <v>2115</v>
          </cell>
          <cell r="CY387">
            <v>2113</v>
          </cell>
          <cell r="CZ387">
            <v>2176</v>
          </cell>
          <cell r="DA387">
            <v>2203</v>
          </cell>
          <cell r="DB387">
            <v>2155</v>
          </cell>
          <cell r="DC387">
            <v>2244</v>
          </cell>
          <cell r="DD387">
            <v>2210</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
          </cell>
          <cell r="ET387" t="str">
            <v/>
          </cell>
          <cell r="EU387" t="str">
            <v/>
          </cell>
          <cell r="EV387" t="str">
            <v/>
          </cell>
          <cell r="EW387" t="str">
            <v/>
          </cell>
          <cell r="EX387" t="str">
            <v/>
          </cell>
          <cell r="EY387" t="str">
            <v/>
          </cell>
          <cell r="EZ387" t="str">
            <v/>
          </cell>
          <cell r="FA387" t="str">
            <v/>
          </cell>
          <cell r="FB387" t="str">
            <v/>
          </cell>
          <cell r="FC387" t="str">
            <v/>
          </cell>
          <cell r="FD387" t="str">
            <v/>
          </cell>
          <cell r="FE387" t="str">
            <v/>
          </cell>
          <cell r="FF387" t="str">
            <v/>
          </cell>
          <cell r="FG387" t="str">
            <v/>
          </cell>
          <cell r="FH387" t="str">
            <v/>
          </cell>
          <cell r="FI387" t="str">
            <v/>
          </cell>
          <cell r="FJ387" t="str">
            <v/>
          </cell>
          <cell r="FK387" t="str">
            <v/>
          </cell>
          <cell r="FL387" t="str">
            <v/>
          </cell>
          <cell r="FM387" t="str">
            <v/>
          </cell>
          <cell r="FN387" t="str">
            <v/>
          </cell>
          <cell r="FO387" t="str">
            <v/>
          </cell>
          <cell r="FP387" t="str">
            <v/>
          </cell>
          <cell r="FQ387" t="str">
            <v/>
          </cell>
          <cell r="FR387" t="str">
            <v/>
          </cell>
          <cell r="FS387" t="str">
            <v/>
          </cell>
          <cell r="FT387" t="str">
            <v/>
          </cell>
          <cell r="FU387" t="str">
            <v/>
          </cell>
          <cell r="FV387" t="str">
            <v/>
          </cell>
          <cell r="FW387" t="str">
            <v/>
          </cell>
          <cell r="FX387" t="str">
            <v/>
          </cell>
          <cell r="FY387" t="str">
            <v/>
          </cell>
          <cell r="FZ387" t="str">
            <v/>
          </cell>
          <cell r="GA387" t="str">
            <v/>
          </cell>
          <cell r="GB387" t="str">
            <v/>
          </cell>
          <cell r="GC387" t="str">
            <v/>
          </cell>
          <cell r="GD387" t="str">
            <v/>
          </cell>
          <cell r="GE387" t="str">
            <v/>
          </cell>
          <cell r="GF387" t="str">
            <v/>
          </cell>
          <cell r="GG387" t="str">
            <v/>
          </cell>
          <cell r="GH387" t="str">
            <v/>
          </cell>
          <cell r="GI387" t="str">
            <v/>
          </cell>
          <cell r="GJ387" t="str">
            <v/>
          </cell>
          <cell r="GK387" t="str">
            <v/>
          </cell>
          <cell r="GL387" t="str">
            <v/>
          </cell>
          <cell r="GM387" t="str">
            <v/>
          </cell>
          <cell r="GN387" t="str">
            <v/>
          </cell>
          <cell r="GO387" t="str">
            <v/>
          </cell>
          <cell r="GP387" t="str">
            <v/>
          </cell>
          <cell r="GQ387" t="str">
            <v/>
          </cell>
          <cell r="GR387" t="str">
            <v/>
          </cell>
          <cell r="GS387" t="str">
            <v/>
          </cell>
          <cell r="GT387" t="str">
            <v/>
          </cell>
          <cell r="GU387" t="str">
            <v/>
          </cell>
          <cell r="GV387" t="str">
            <v/>
          </cell>
          <cell r="GW387" t="str">
            <v/>
          </cell>
          <cell r="GX387" t="str">
            <v/>
          </cell>
          <cell r="GY387" t="str">
            <v/>
          </cell>
          <cell r="GZ387" t="str">
            <v/>
          </cell>
          <cell r="HA387" t="str">
            <v/>
          </cell>
          <cell r="HB387" t="str">
            <v/>
          </cell>
          <cell r="HC387" t="str">
            <v/>
          </cell>
          <cell r="HD387" t="str">
            <v/>
          </cell>
          <cell r="HE387" t="str">
            <v/>
          </cell>
          <cell r="HF387" t="str">
            <v/>
          </cell>
          <cell r="HG387" t="str">
            <v/>
          </cell>
          <cell r="HH387" t="str">
            <v/>
          </cell>
          <cell r="HI387" t="str">
            <v/>
          </cell>
          <cell r="HJ387" t="str">
            <v/>
          </cell>
          <cell r="HK387" t="str">
            <v/>
          </cell>
          <cell r="HL387" t="str">
            <v/>
          </cell>
          <cell r="HM387" t="str">
            <v/>
          </cell>
          <cell r="HN387" t="str">
            <v/>
          </cell>
          <cell r="HO387" t="str">
            <v/>
          </cell>
          <cell r="HP387" t="str">
            <v/>
          </cell>
          <cell r="HQ387" t="str">
            <v/>
          </cell>
          <cell r="HR387" t="str">
            <v/>
          </cell>
          <cell r="HS387" t="str">
            <v/>
          </cell>
          <cell r="HT387" t="str">
            <v/>
          </cell>
          <cell r="HU387" t="str">
            <v/>
          </cell>
          <cell r="HV387" t="str">
            <v/>
          </cell>
          <cell r="HW387" t="str">
            <v/>
          </cell>
          <cell r="HX387" t="str">
            <v/>
          </cell>
          <cell r="HY387" t="str">
            <v/>
          </cell>
          <cell r="HZ387" t="str">
            <v/>
          </cell>
          <cell r="IA387" t="str">
            <v/>
          </cell>
          <cell r="IB387" t="str">
            <v/>
          </cell>
          <cell r="IC387" t="str">
            <v/>
          </cell>
          <cell r="ID387" t="str">
            <v/>
          </cell>
          <cell r="IE387" t="str">
            <v/>
          </cell>
          <cell r="IF387" t="str">
            <v/>
          </cell>
          <cell r="IG387" t="str">
            <v/>
          </cell>
          <cell r="IH387" t="str">
            <v/>
          </cell>
          <cell r="II387" t="str">
            <v/>
          </cell>
          <cell r="IJ387" t="str">
            <v/>
          </cell>
          <cell r="IK387" t="str">
            <v/>
          </cell>
          <cell r="IL387" t="str">
            <v/>
          </cell>
          <cell r="IM387" t="str">
            <v/>
          </cell>
          <cell r="IN387" t="str">
            <v/>
          </cell>
          <cell r="IO387" t="str">
            <v/>
          </cell>
          <cell r="IP387" t="str">
            <v/>
          </cell>
          <cell r="IQ387" t="str">
            <v/>
          </cell>
          <cell r="IR387" t="str">
            <v/>
          </cell>
          <cell r="IS387" t="str">
            <v/>
          </cell>
          <cell r="IT387" t="str">
            <v/>
          </cell>
          <cell r="IU387" t="str">
            <v/>
          </cell>
          <cell r="IV387" t="str">
            <v/>
          </cell>
          <cell r="IW387" t="str">
            <v/>
          </cell>
          <cell r="IX387" t="str">
            <v/>
          </cell>
          <cell r="IY387" t="str">
            <v/>
          </cell>
          <cell r="IZ387" t="str">
            <v/>
          </cell>
          <cell r="JA387" t="str">
            <v/>
          </cell>
          <cell r="JB387" t="str">
            <v/>
          </cell>
          <cell r="JC387" t="str">
            <v/>
          </cell>
          <cell r="JD387" t="str">
            <v/>
          </cell>
          <cell r="JE387" t="str">
            <v/>
          </cell>
          <cell r="JF387" t="str">
            <v/>
          </cell>
          <cell r="JG387" t="str">
            <v/>
          </cell>
          <cell r="JH387" t="str">
            <v/>
          </cell>
          <cell r="JI387" t="str">
            <v/>
          </cell>
          <cell r="JJ387" t="str">
            <v/>
          </cell>
          <cell r="JK387" t="str">
            <v/>
          </cell>
          <cell r="JL387" t="str">
            <v/>
          </cell>
          <cell r="JM387" t="str">
            <v/>
          </cell>
          <cell r="JN387" t="str">
            <v/>
          </cell>
          <cell r="JO387" t="str">
            <v/>
          </cell>
          <cell r="JP387" t="str">
            <v/>
          </cell>
          <cell r="JQ387" t="str">
            <v/>
          </cell>
          <cell r="JR387" t="str">
            <v/>
          </cell>
          <cell r="JS387" t="str">
            <v/>
          </cell>
          <cell r="JT387" t="str">
            <v/>
          </cell>
          <cell r="JU387" t="str">
            <v/>
          </cell>
          <cell r="JV387" t="str">
            <v/>
          </cell>
          <cell r="JW387" t="str">
            <v/>
          </cell>
        </row>
        <row r="388">
          <cell r="F388">
            <v>386</v>
          </cell>
          <cell r="G388">
            <v>1126</v>
          </cell>
          <cell r="H388">
            <v>1115</v>
          </cell>
          <cell r="I388">
            <v>1052</v>
          </cell>
          <cell r="J388">
            <v>1108</v>
          </cell>
          <cell r="K388">
            <v>1089</v>
          </cell>
          <cell r="L388">
            <v>1087</v>
          </cell>
          <cell r="M388">
            <v>1175</v>
          </cell>
          <cell r="N388">
            <v>1191</v>
          </cell>
          <cell r="O388">
            <v>1282</v>
          </cell>
          <cell r="P388">
            <v>1252</v>
          </cell>
          <cell r="Q388">
            <v>1261</v>
          </cell>
          <cell r="R388">
            <v>1335</v>
          </cell>
          <cell r="S388">
            <v>1329</v>
          </cell>
          <cell r="T388">
            <v>1347</v>
          </cell>
          <cell r="U388">
            <v>1395</v>
          </cell>
          <cell r="V388">
            <v>1412</v>
          </cell>
          <cell r="W388">
            <v>1449</v>
          </cell>
          <cell r="X388">
            <v>1244</v>
          </cell>
          <cell r="Y388">
            <v>1258</v>
          </cell>
          <cell r="Z388">
            <v>1321</v>
          </cell>
          <cell r="AA388">
            <v>1247</v>
          </cell>
          <cell r="AB388">
            <v>1241</v>
          </cell>
          <cell r="AC388">
            <v>1358</v>
          </cell>
          <cell r="AD388">
            <v>1319</v>
          </cell>
          <cell r="AE388">
            <v>1311</v>
          </cell>
          <cell r="AF388">
            <v>1297</v>
          </cell>
          <cell r="AG388">
            <v>1271</v>
          </cell>
          <cell r="AH388">
            <v>1258</v>
          </cell>
          <cell r="AI388">
            <v>1218</v>
          </cell>
          <cell r="AJ388">
            <v>1277</v>
          </cell>
          <cell r="AK388">
            <v>1289</v>
          </cell>
          <cell r="AL388">
            <v>1299</v>
          </cell>
          <cell r="AM388">
            <v>1349</v>
          </cell>
          <cell r="AN388">
            <v>1343</v>
          </cell>
          <cell r="AO388">
            <v>1331</v>
          </cell>
          <cell r="AP388">
            <v>1436</v>
          </cell>
          <cell r="AQ388">
            <v>1277</v>
          </cell>
          <cell r="AR388">
            <v>1202</v>
          </cell>
          <cell r="AS388">
            <v>1235</v>
          </cell>
          <cell r="AT388">
            <v>1151</v>
          </cell>
          <cell r="AU388">
            <v>1206</v>
          </cell>
          <cell r="AV388">
            <v>1186</v>
          </cell>
          <cell r="AW388">
            <v>1175</v>
          </cell>
          <cell r="AX388">
            <v>1249</v>
          </cell>
          <cell r="AY388">
            <v>1150</v>
          </cell>
          <cell r="AZ388">
            <v>1154</v>
          </cell>
          <cell r="BA388">
            <v>1182</v>
          </cell>
          <cell r="BB388">
            <v>1110</v>
          </cell>
          <cell r="BC388">
            <v>1104</v>
          </cell>
          <cell r="BD388">
            <v>1123</v>
          </cell>
          <cell r="BE388">
            <v>1034</v>
          </cell>
          <cell r="BF388">
            <v>1031</v>
          </cell>
          <cell r="BG388">
            <v>1045</v>
          </cell>
          <cell r="BH388">
            <v>1023</v>
          </cell>
          <cell r="BI388">
            <v>995</v>
          </cell>
          <cell r="BJ388">
            <v>969</v>
          </cell>
          <cell r="BK388">
            <v>963</v>
          </cell>
          <cell r="BL388">
            <v>939</v>
          </cell>
          <cell r="BM388">
            <v>907</v>
          </cell>
          <cell r="BN388">
            <v>858</v>
          </cell>
          <cell r="BO388">
            <v>815</v>
          </cell>
          <cell r="BP388">
            <v>815</v>
          </cell>
          <cell r="BQ388">
            <v>802</v>
          </cell>
          <cell r="BR388">
            <v>804</v>
          </cell>
          <cell r="BS388">
            <v>817</v>
          </cell>
          <cell r="BT388">
            <v>641</v>
          </cell>
          <cell r="BU388">
            <v>613</v>
          </cell>
          <cell r="BV388">
            <v>653</v>
          </cell>
          <cell r="BW388">
            <v>631</v>
          </cell>
          <cell r="BX388">
            <v>627</v>
          </cell>
          <cell r="BY388">
            <v>676</v>
          </cell>
          <cell r="BZ388">
            <v>670</v>
          </cell>
          <cell r="CA388">
            <v>668</v>
          </cell>
          <cell r="CB388">
            <v>699</v>
          </cell>
          <cell r="CC388">
            <v>690</v>
          </cell>
          <cell r="CD388">
            <v>678</v>
          </cell>
          <cell r="CE388">
            <v>697</v>
          </cell>
          <cell r="CF388">
            <v>654</v>
          </cell>
          <cell r="CG388">
            <v>633</v>
          </cell>
          <cell r="CH388">
            <v>680</v>
          </cell>
          <cell r="CI388">
            <v>675</v>
          </cell>
          <cell r="CJ388">
            <v>674</v>
          </cell>
          <cell r="CK388">
            <v>714</v>
          </cell>
          <cell r="CL388">
            <v>706</v>
          </cell>
          <cell r="CM388">
            <v>704</v>
          </cell>
          <cell r="CN388">
            <v>755</v>
          </cell>
          <cell r="CO388">
            <v>716</v>
          </cell>
          <cell r="CP388">
            <v>706</v>
          </cell>
          <cell r="CQ388">
            <v>727</v>
          </cell>
          <cell r="CR388">
            <v>715</v>
          </cell>
          <cell r="CS388">
            <v>698</v>
          </cell>
          <cell r="CT388">
            <v>746</v>
          </cell>
          <cell r="CU388">
            <v>740</v>
          </cell>
          <cell r="CV388">
            <v>728</v>
          </cell>
          <cell r="CW388">
            <v>772</v>
          </cell>
          <cell r="CX388">
            <v>751</v>
          </cell>
          <cell r="CY388">
            <v>714</v>
          </cell>
          <cell r="CZ388">
            <v>757</v>
          </cell>
          <cell r="DA388">
            <v>754</v>
          </cell>
          <cell r="DB388">
            <v>737</v>
          </cell>
          <cell r="DC388">
            <v>792</v>
          </cell>
          <cell r="DD388">
            <v>773</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
          </cell>
          <cell r="ET388" t="str">
            <v/>
          </cell>
          <cell r="EU388" t="str">
            <v/>
          </cell>
          <cell r="EV388" t="str">
            <v/>
          </cell>
          <cell r="EW388" t="str">
            <v/>
          </cell>
          <cell r="EX388" t="str">
            <v/>
          </cell>
          <cell r="EY388" t="str">
            <v/>
          </cell>
          <cell r="EZ388" t="str">
            <v/>
          </cell>
          <cell r="FA388" t="str">
            <v/>
          </cell>
          <cell r="FB388" t="str">
            <v/>
          </cell>
          <cell r="FC388" t="str">
            <v/>
          </cell>
          <cell r="FD388" t="str">
            <v/>
          </cell>
          <cell r="FE388" t="str">
            <v/>
          </cell>
          <cell r="FF388" t="str">
            <v/>
          </cell>
          <cell r="FG388" t="str">
            <v/>
          </cell>
          <cell r="FH388" t="str">
            <v/>
          </cell>
          <cell r="FI388" t="str">
            <v/>
          </cell>
          <cell r="FJ388" t="str">
            <v/>
          </cell>
          <cell r="FK388" t="str">
            <v/>
          </cell>
          <cell r="FL388" t="str">
            <v/>
          </cell>
          <cell r="FM388" t="str">
            <v/>
          </cell>
          <cell r="FN388" t="str">
            <v/>
          </cell>
          <cell r="FO388" t="str">
            <v/>
          </cell>
          <cell r="FP388" t="str">
            <v/>
          </cell>
          <cell r="FQ388" t="str">
            <v/>
          </cell>
          <cell r="FR388" t="str">
            <v/>
          </cell>
          <cell r="FS388" t="str">
            <v/>
          </cell>
          <cell r="FT388" t="str">
            <v/>
          </cell>
          <cell r="FU388" t="str">
            <v/>
          </cell>
          <cell r="FV388" t="str">
            <v/>
          </cell>
          <cell r="FW388" t="str">
            <v/>
          </cell>
          <cell r="FX388" t="str">
            <v/>
          </cell>
          <cell r="FY388" t="str">
            <v/>
          </cell>
          <cell r="FZ388" t="str">
            <v/>
          </cell>
          <cell r="GA388" t="str">
            <v/>
          </cell>
          <cell r="GB388" t="str">
            <v/>
          </cell>
          <cell r="GC388" t="str">
            <v/>
          </cell>
          <cell r="GD388" t="str">
            <v/>
          </cell>
          <cell r="GE388" t="str">
            <v/>
          </cell>
          <cell r="GF388" t="str">
            <v/>
          </cell>
          <cell r="GG388" t="str">
            <v/>
          </cell>
          <cell r="GH388" t="str">
            <v/>
          </cell>
          <cell r="GI388" t="str">
            <v/>
          </cell>
          <cell r="GJ388" t="str">
            <v/>
          </cell>
          <cell r="GK388" t="str">
            <v/>
          </cell>
          <cell r="GL388" t="str">
            <v/>
          </cell>
          <cell r="GM388" t="str">
            <v/>
          </cell>
          <cell r="GN388" t="str">
            <v/>
          </cell>
          <cell r="GO388" t="str">
            <v/>
          </cell>
          <cell r="GP388" t="str">
            <v/>
          </cell>
          <cell r="GQ388" t="str">
            <v/>
          </cell>
          <cell r="GR388" t="str">
            <v/>
          </cell>
          <cell r="GS388" t="str">
            <v/>
          </cell>
          <cell r="GT388" t="str">
            <v/>
          </cell>
          <cell r="GU388" t="str">
            <v/>
          </cell>
          <cell r="GV388" t="str">
            <v/>
          </cell>
          <cell r="GW388" t="str">
            <v/>
          </cell>
          <cell r="GX388" t="str">
            <v/>
          </cell>
          <cell r="GY388" t="str">
            <v/>
          </cell>
          <cell r="GZ388" t="str">
            <v/>
          </cell>
          <cell r="HA388" t="str">
            <v/>
          </cell>
          <cell r="HB388" t="str">
            <v/>
          </cell>
          <cell r="HC388" t="str">
            <v/>
          </cell>
          <cell r="HD388" t="str">
            <v/>
          </cell>
          <cell r="HE388" t="str">
            <v/>
          </cell>
          <cell r="HF388" t="str">
            <v/>
          </cell>
          <cell r="HG388" t="str">
            <v/>
          </cell>
          <cell r="HH388" t="str">
            <v/>
          </cell>
          <cell r="HI388" t="str">
            <v/>
          </cell>
          <cell r="HJ388" t="str">
            <v/>
          </cell>
          <cell r="HK388" t="str">
            <v/>
          </cell>
          <cell r="HL388" t="str">
            <v/>
          </cell>
          <cell r="HM388" t="str">
            <v/>
          </cell>
          <cell r="HN388" t="str">
            <v/>
          </cell>
          <cell r="HO388" t="str">
            <v/>
          </cell>
          <cell r="HP388" t="str">
            <v/>
          </cell>
          <cell r="HQ388" t="str">
            <v/>
          </cell>
          <cell r="HR388" t="str">
            <v/>
          </cell>
          <cell r="HS388" t="str">
            <v/>
          </cell>
          <cell r="HT388" t="str">
            <v/>
          </cell>
          <cell r="HU388" t="str">
            <v/>
          </cell>
          <cell r="HV388" t="str">
            <v/>
          </cell>
          <cell r="HW388" t="str">
            <v/>
          </cell>
          <cell r="HX388" t="str">
            <v/>
          </cell>
          <cell r="HY388" t="str">
            <v/>
          </cell>
          <cell r="HZ388" t="str">
            <v/>
          </cell>
          <cell r="IA388" t="str">
            <v/>
          </cell>
          <cell r="IB388" t="str">
            <v/>
          </cell>
          <cell r="IC388" t="str">
            <v/>
          </cell>
          <cell r="ID388" t="str">
            <v/>
          </cell>
          <cell r="IE388" t="str">
            <v/>
          </cell>
          <cell r="IF388" t="str">
            <v/>
          </cell>
          <cell r="IG388" t="str">
            <v/>
          </cell>
          <cell r="IH388" t="str">
            <v/>
          </cell>
          <cell r="II388" t="str">
            <v/>
          </cell>
          <cell r="IJ388" t="str">
            <v/>
          </cell>
          <cell r="IK388" t="str">
            <v/>
          </cell>
          <cell r="IL388" t="str">
            <v/>
          </cell>
          <cell r="IM388" t="str">
            <v/>
          </cell>
          <cell r="IN388" t="str">
            <v/>
          </cell>
          <cell r="IO388" t="str">
            <v/>
          </cell>
          <cell r="IP388" t="str">
            <v/>
          </cell>
          <cell r="IQ388" t="str">
            <v/>
          </cell>
          <cell r="IR388" t="str">
            <v/>
          </cell>
          <cell r="IS388" t="str">
            <v/>
          </cell>
          <cell r="IT388" t="str">
            <v/>
          </cell>
          <cell r="IU388" t="str">
            <v/>
          </cell>
          <cell r="IV388" t="str">
            <v/>
          </cell>
          <cell r="IW388" t="str">
            <v/>
          </cell>
          <cell r="IX388" t="str">
            <v/>
          </cell>
          <cell r="IY388" t="str">
            <v/>
          </cell>
          <cell r="IZ388" t="str">
            <v/>
          </cell>
          <cell r="JA388" t="str">
            <v/>
          </cell>
          <cell r="JB388" t="str">
            <v/>
          </cell>
          <cell r="JC388" t="str">
            <v/>
          </cell>
          <cell r="JD388" t="str">
            <v/>
          </cell>
          <cell r="JE388" t="str">
            <v/>
          </cell>
          <cell r="JF388" t="str">
            <v/>
          </cell>
          <cell r="JG388" t="str">
            <v/>
          </cell>
          <cell r="JH388" t="str">
            <v/>
          </cell>
          <cell r="JI388" t="str">
            <v/>
          </cell>
          <cell r="JJ388" t="str">
            <v/>
          </cell>
          <cell r="JK388" t="str">
            <v/>
          </cell>
          <cell r="JL388" t="str">
            <v/>
          </cell>
          <cell r="JM388" t="str">
            <v/>
          </cell>
          <cell r="JN388" t="str">
            <v/>
          </cell>
          <cell r="JO388" t="str">
            <v/>
          </cell>
          <cell r="JP388" t="str">
            <v/>
          </cell>
          <cell r="JQ388" t="str">
            <v/>
          </cell>
          <cell r="JR388" t="str">
            <v/>
          </cell>
          <cell r="JS388" t="str">
            <v/>
          </cell>
          <cell r="JT388" t="str">
            <v/>
          </cell>
          <cell r="JU388" t="str">
            <v/>
          </cell>
          <cell r="JV388" t="str">
            <v/>
          </cell>
          <cell r="JW388" t="str">
            <v/>
          </cell>
        </row>
        <row r="389">
          <cell r="F389">
            <v>387</v>
          </cell>
          <cell r="G389">
            <v>1186</v>
          </cell>
          <cell r="H389">
            <v>1422</v>
          </cell>
          <cell r="I389">
            <v>1235</v>
          </cell>
          <cell r="J389">
            <v>1311</v>
          </cell>
          <cell r="K389">
            <v>1403</v>
          </cell>
          <cell r="L389">
            <v>1517</v>
          </cell>
          <cell r="M389">
            <v>1642</v>
          </cell>
          <cell r="N389">
            <v>1814</v>
          </cell>
          <cell r="O389">
            <v>1914</v>
          </cell>
          <cell r="P389">
            <v>1790</v>
          </cell>
          <cell r="Q389">
            <v>1902</v>
          </cell>
          <cell r="R389">
            <v>2029</v>
          </cell>
          <cell r="S389">
            <v>2000</v>
          </cell>
          <cell r="T389">
            <v>2172</v>
          </cell>
          <cell r="U389">
            <v>2236</v>
          </cell>
          <cell r="V389">
            <v>2296</v>
          </cell>
          <cell r="W389">
            <v>2298</v>
          </cell>
          <cell r="X389">
            <v>2309</v>
          </cell>
          <cell r="Y389">
            <v>2248</v>
          </cell>
          <cell r="Z389">
            <v>2620</v>
          </cell>
          <cell r="AA389">
            <v>2598</v>
          </cell>
          <cell r="AB389">
            <v>2584</v>
          </cell>
          <cell r="AC389">
            <v>2577</v>
          </cell>
          <cell r="AD389">
            <v>2670</v>
          </cell>
          <cell r="AE389">
            <v>3014</v>
          </cell>
          <cell r="AF389">
            <v>2972</v>
          </cell>
          <cell r="AG389">
            <v>2929</v>
          </cell>
          <cell r="AH389">
            <v>2991</v>
          </cell>
          <cell r="AI389">
            <v>3036</v>
          </cell>
          <cell r="AJ389">
            <v>3137</v>
          </cell>
          <cell r="AK389">
            <v>3259</v>
          </cell>
          <cell r="AL389">
            <v>3274</v>
          </cell>
          <cell r="AM389">
            <v>3142</v>
          </cell>
          <cell r="AN389">
            <v>2934</v>
          </cell>
          <cell r="AO389">
            <v>2987</v>
          </cell>
          <cell r="AP389">
            <v>2931</v>
          </cell>
          <cell r="AQ389">
            <v>2681</v>
          </cell>
          <cell r="AR389">
            <v>2494</v>
          </cell>
          <cell r="AS389">
            <v>2330</v>
          </cell>
          <cell r="AT389">
            <v>2282</v>
          </cell>
          <cell r="AU389">
            <v>2051</v>
          </cell>
          <cell r="AV389">
            <v>1929</v>
          </cell>
          <cell r="AW389">
            <v>1930</v>
          </cell>
          <cell r="AX389">
            <v>1693</v>
          </cell>
          <cell r="AY389">
            <v>1600</v>
          </cell>
          <cell r="AZ389">
            <v>1417</v>
          </cell>
          <cell r="BA389">
            <v>1373</v>
          </cell>
          <cell r="BB389">
            <v>1332</v>
          </cell>
          <cell r="BC389">
            <v>1292</v>
          </cell>
          <cell r="BD389">
            <v>1229</v>
          </cell>
          <cell r="BE389">
            <v>1125</v>
          </cell>
          <cell r="BF389">
            <v>1123</v>
          </cell>
          <cell r="BG389">
            <v>1022</v>
          </cell>
          <cell r="BH389">
            <v>1121</v>
          </cell>
          <cell r="BI389">
            <v>1192</v>
          </cell>
          <cell r="BJ389">
            <v>1101</v>
          </cell>
          <cell r="BK389">
            <v>1141</v>
          </cell>
          <cell r="BL389">
            <v>1033</v>
          </cell>
          <cell r="BM389">
            <v>1147</v>
          </cell>
          <cell r="BN389">
            <v>1121</v>
          </cell>
          <cell r="BO389">
            <v>1070</v>
          </cell>
          <cell r="BP389">
            <v>1140</v>
          </cell>
          <cell r="BQ389">
            <v>1062</v>
          </cell>
          <cell r="BR389">
            <v>1085</v>
          </cell>
          <cell r="BS389">
            <v>1148</v>
          </cell>
          <cell r="BT389">
            <v>1095</v>
          </cell>
          <cell r="BU389">
            <v>1094</v>
          </cell>
          <cell r="BV389">
            <v>1059</v>
          </cell>
          <cell r="BW389">
            <v>1085</v>
          </cell>
          <cell r="BX389">
            <v>1013</v>
          </cell>
          <cell r="BY389">
            <v>1045</v>
          </cell>
          <cell r="BZ389">
            <v>1023</v>
          </cell>
          <cell r="CA389">
            <v>1016</v>
          </cell>
          <cell r="CB389">
            <v>1077</v>
          </cell>
          <cell r="CC389">
            <v>1079</v>
          </cell>
          <cell r="CD389">
            <v>1089</v>
          </cell>
          <cell r="CE389">
            <v>1035</v>
          </cell>
          <cell r="CF389">
            <v>1106</v>
          </cell>
          <cell r="CG389">
            <v>1166</v>
          </cell>
          <cell r="CH389">
            <v>1182</v>
          </cell>
          <cell r="CI389">
            <v>1156</v>
          </cell>
          <cell r="CJ389">
            <v>1173</v>
          </cell>
          <cell r="CK389">
            <v>1260</v>
          </cell>
          <cell r="CL389">
            <v>1255</v>
          </cell>
          <cell r="CM389">
            <v>1327</v>
          </cell>
          <cell r="CN389">
            <v>1317</v>
          </cell>
          <cell r="CO389">
            <v>1332</v>
          </cell>
          <cell r="CP389">
            <v>1362</v>
          </cell>
          <cell r="CQ389">
            <v>1312</v>
          </cell>
          <cell r="CR389">
            <v>1358</v>
          </cell>
          <cell r="CS389">
            <v>1315</v>
          </cell>
          <cell r="CT389">
            <v>1320</v>
          </cell>
          <cell r="CU389">
            <v>1396</v>
          </cell>
          <cell r="CV389">
            <v>1325</v>
          </cell>
          <cell r="CW389">
            <v>1372</v>
          </cell>
          <cell r="CX389">
            <v>1364</v>
          </cell>
          <cell r="CY389">
            <v>1399</v>
          </cell>
          <cell r="CZ389">
            <v>1419</v>
          </cell>
          <cell r="DA389">
            <v>1449</v>
          </cell>
          <cell r="DB389">
            <v>1418</v>
          </cell>
          <cell r="DC389">
            <v>1452</v>
          </cell>
          <cell r="DD389">
            <v>1437</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
          </cell>
          <cell r="ET389" t="str">
            <v/>
          </cell>
          <cell r="EU389" t="str">
            <v/>
          </cell>
          <cell r="EV389" t="str">
            <v/>
          </cell>
          <cell r="EW389" t="str">
            <v/>
          </cell>
          <cell r="EX389" t="str">
            <v/>
          </cell>
          <cell r="EY389" t="str">
            <v/>
          </cell>
          <cell r="EZ389" t="str">
            <v/>
          </cell>
          <cell r="FA389" t="str">
            <v/>
          </cell>
          <cell r="FB389" t="str">
            <v/>
          </cell>
          <cell r="FC389" t="str">
            <v/>
          </cell>
          <cell r="FD389" t="str">
            <v/>
          </cell>
          <cell r="FE389" t="str">
            <v/>
          </cell>
          <cell r="FF389" t="str">
            <v/>
          </cell>
          <cell r="FG389" t="str">
            <v/>
          </cell>
          <cell r="FH389" t="str">
            <v/>
          </cell>
          <cell r="FI389" t="str">
            <v/>
          </cell>
          <cell r="FJ389" t="str">
            <v/>
          </cell>
          <cell r="FK389" t="str">
            <v/>
          </cell>
          <cell r="FL389" t="str">
            <v/>
          </cell>
          <cell r="FM389" t="str">
            <v/>
          </cell>
          <cell r="FN389" t="str">
            <v/>
          </cell>
          <cell r="FO389" t="str">
            <v/>
          </cell>
          <cell r="FP389" t="str">
            <v/>
          </cell>
          <cell r="FQ389" t="str">
            <v/>
          </cell>
          <cell r="FR389" t="str">
            <v/>
          </cell>
          <cell r="FS389" t="str">
            <v/>
          </cell>
          <cell r="FT389" t="str">
            <v/>
          </cell>
          <cell r="FU389" t="str">
            <v/>
          </cell>
          <cell r="FV389" t="str">
            <v/>
          </cell>
          <cell r="FW389" t="str">
            <v/>
          </cell>
          <cell r="FX389" t="str">
            <v/>
          </cell>
          <cell r="FY389" t="str">
            <v/>
          </cell>
          <cell r="FZ389" t="str">
            <v/>
          </cell>
          <cell r="GA389" t="str">
            <v/>
          </cell>
          <cell r="GB389" t="str">
            <v/>
          </cell>
          <cell r="GC389" t="str">
            <v/>
          </cell>
          <cell r="GD389" t="str">
            <v/>
          </cell>
          <cell r="GE389" t="str">
            <v/>
          </cell>
          <cell r="GF389" t="str">
            <v/>
          </cell>
          <cell r="GG389" t="str">
            <v/>
          </cell>
          <cell r="GH389" t="str">
            <v/>
          </cell>
          <cell r="GI389" t="str">
            <v/>
          </cell>
          <cell r="GJ389" t="str">
            <v/>
          </cell>
          <cell r="GK389" t="str">
            <v/>
          </cell>
          <cell r="GL389" t="str">
            <v/>
          </cell>
          <cell r="GM389" t="str">
            <v/>
          </cell>
          <cell r="GN389" t="str">
            <v/>
          </cell>
          <cell r="GO389" t="str">
            <v/>
          </cell>
          <cell r="GP389" t="str">
            <v/>
          </cell>
          <cell r="GQ389" t="str">
            <v/>
          </cell>
          <cell r="GR389" t="str">
            <v/>
          </cell>
          <cell r="GS389" t="str">
            <v/>
          </cell>
          <cell r="GT389" t="str">
            <v/>
          </cell>
          <cell r="GU389" t="str">
            <v/>
          </cell>
          <cell r="GV389" t="str">
            <v/>
          </cell>
          <cell r="GW389" t="str">
            <v/>
          </cell>
          <cell r="GX389" t="str">
            <v/>
          </cell>
          <cell r="GY389" t="str">
            <v/>
          </cell>
          <cell r="GZ389" t="str">
            <v/>
          </cell>
          <cell r="HA389" t="str">
            <v/>
          </cell>
          <cell r="HB389" t="str">
            <v/>
          </cell>
          <cell r="HC389" t="str">
            <v/>
          </cell>
          <cell r="HD389" t="str">
            <v/>
          </cell>
          <cell r="HE389" t="str">
            <v/>
          </cell>
          <cell r="HF389" t="str">
            <v/>
          </cell>
          <cell r="HG389" t="str">
            <v/>
          </cell>
          <cell r="HH389" t="str">
            <v/>
          </cell>
          <cell r="HI389" t="str">
            <v/>
          </cell>
          <cell r="HJ389" t="str">
            <v/>
          </cell>
          <cell r="HK389" t="str">
            <v/>
          </cell>
          <cell r="HL389" t="str">
            <v/>
          </cell>
          <cell r="HM389" t="str">
            <v/>
          </cell>
          <cell r="HN389" t="str">
            <v/>
          </cell>
          <cell r="HO389" t="str">
            <v/>
          </cell>
          <cell r="HP389" t="str">
            <v/>
          </cell>
          <cell r="HQ389" t="str">
            <v/>
          </cell>
          <cell r="HR389" t="str">
            <v/>
          </cell>
          <cell r="HS389" t="str">
            <v/>
          </cell>
          <cell r="HT389" t="str">
            <v/>
          </cell>
          <cell r="HU389" t="str">
            <v/>
          </cell>
          <cell r="HV389" t="str">
            <v/>
          </cell>
          <cell r="HW389" t="str">
            <v/>
          </cell>
          <cell r="HX389" t="str">
            <v/>
          </cell>
          <cell r="HY389" t="str">
            <v/>
          </cell>
          <cell r="HZ389" t="str">
            <v/>
          </cell>
          <cell r="IA389" t="str">
            <v/>
          </cell>
          <cell r="IB389" t="str">
            <v/>
          </cell>
          <cell r="IC389" t="str">
            <v/>
          </cell>
          <cell r="ID389" t="str">
            <v/>
          </cell>
          <cell r="IE389" t="str">
            <v/>
          </cell>
          <cell r="IF389" t="str">
            <v/>
          </cell>
          <cell r="IG389" t="str">
            <v/>
          </cell>
          <cell r="IH389" t="str">
            <v/>
          </cell>
          <cell r="II389" t="str">
            <v/>
          </cell>
          <cell r="IJ389" t="str">
            <v/>
          </cell>
          <cell r="IK389" t="str">
            <v/>
          </cell>
          <cell r="IL389" t="str">
            <v/>
          </cell>
          <cell r="IM389" t="str">
            <v/>
          </cell>
          <cell r="IN389" t="str">
            <v/>
          </cell>
          <cell r="IO389" t="str">
            <v/>
          </cell>
          <cell r="IP389" t="str">
            <v/>
          </cell>
          <cell r="IQ389" t="str">
            <v/>
          </cell>
          <cell r="IR389" t="str">
            <v/>
          </cell>
          <cell r="IS389" t="str">
            <v/>
          </cell>
          <cell r="IT389" t="str">
            <v/>
          </cell>
          <cell r="IU389" t="str">
            <v/>
          </cell>
          <cell r="IV389" t="str">
            <v/>
          </cell>
          <cell r="IW389" t="str">
            <v/>
          </cell>
          <cell r="IX389" t="str">
            <v/>
          </cell>
          <cell r="IY389" t="str">
            <v/>
          </cell>
          <cell r="IZ389" t="str">
            <v/>
          </cell>
          <cell r="JA389" t="str">
            <v/>
          </cell>
          <cell r="JB389" t="str">
            <v/>
          </cell>
          <cell r="JC389" t="str">
            <v/>
          </cell>
          <cell r="JD389" t="str">
            <v/>
          </cell>
          <cell r="JE389" t="str">
            <v/>
          </cell>
          <cell r="JF389" t="str">
            <v/>
          </cell>
          <cell r="JG389" t="str">
            <v/>
          </cell>
          <cell r="JH389" t="str">
            <v/>
          </cell>
          <cell r="JI389" t="str">
            <v/>
          </cell>
          <cell r="JJ389" t="str">
            <v/>
          </cell>
          <cell r="JK389" t="str">
            <v/>
          </cell>
          <cell r="JL389" t="str">
            <v/>
          </cell>
          <cell r="JM389" t="str">
            <v/>
          </cell>
          <cell r="JN389" t="str">
            <v/>
          </cell>
          <cell r="JO389" t="str">
            <v/>
          </cell>
          <cell r="JP389" t="str">
            <v/>
          </cell>
          <cell r="JQ389" t="str">
            <v/>
          </cell>
          <cell r="JR389" t="str">
            <v/>
          </cell>
          <cell r="JS389" t="str">
            <v/>
          </cell>
          <cell r="JT389" t="str">
            <v/>
          </cell>
          <cell r="JU389" t="str">
            <v/>
          </cell>
          <cell r="JV389" t="str">
            <v/>
          </cell>
          <cell r="JW389" t="str">
            <v/>
          </cell>
        </row>
        <row r="390">
          <cell r="F390">
            <v>388</v>
          </cell>
        </row>
        <row r="391">
          <cell r="F391">
            <v>389</v>
          </cell>
          <cell r="G391">
            <v>45482</v>
          </cell>
          <cell r="H391">
            <v>44984</v>
          </cell>
          <cell r="I391">
            <v>44565</v>
          </cell>
          <cell r="J391">
            <v>44534</v>
          </cell>
          <cell r="K391">
            <v>44286</v>
          </cell>
          <cell r="L391">
            <v>44178</v>
          </cell>
          <cell r="M391">
            <v>44067</v>
          </cell>
          <cell r="N391">
            <v>43841</v>
          </cell>
          <cell r="O391">
            <v>43852</v>
          </cell>
          <cell r="P391">
            <v>43585</v>
          </cell>
          <cell r="Q391">
            <v>43490</v>
          </cell>
          <cell r="R391">
            <v>43500</v>
          </cell>
          <cell r="S391">
            <v>43372</v>
          </cell>
          <cell r="T391">
            <v>43331</v>
          </cell>
          <cell r="U391">
            <v>43282</v>
          </cell>
          <cell r="V391">
            <v>43232</v>
          </cell>
          <cell r="W391">
            <v>43136</v>
          </cell>
          <cell r="X391">
            <v>43077</v>
          </cell>
          <cell r="Y391">
            <v>43013</v>
          </cell>
          <cell r="Z391">
            <v>43137</v>
          </cell>
          <cell r="AA391">
            <v>43197</v>
          </cell>
          <cell r="AB391">
            <v>43109</v>
          </cell>
          <cell r="AC391">
            <v>42922</v>
          </cell>
          <cell r="AD391">
            <v>43009</v>
          </cell>
          <cell r="AE391">
            <v>43564</v>
          </cell>
          <cell r="AF391">
            <v>43417</v>
          </cell>
          <cell r="AG391">
            <v>43350</v>
          </cell>
          <cell r="AH391">
            <v>43476</v>
          </cell>
          <cell r="AI391">
            <v>43573</v>
          </cell>
          <cell r="AJ391">
            <v>43730</v>
          </cell>
          <cell r="AK391">
            <v>43940</v>
          </cell>
          <cell r="AL391">
            <v>43990</v>
          </cell>
          <cell r="AM391">
            <v>44074</v>
          </cell>
          <cell r="AN391">
            <v>43909</v>
          </cell>
          <cell r="AO391">
            <v>44002</v>
          </cell>
          <cell r="AP391">
            <v>44111</v>
          </cell>
          <cell r="AQ391">
            <v>44052</v>
          </cell>
          <cell r="AR391">
            <v>43931</v>
          </cell>
          <cell r="AS391">
            <v>43779</v>
          </cell>
          <cell r="AT391">
            <v>43747</v>
          </cell>
          <cell r="AU391">
            <v>43653</v>
          </cell>
          <cell r="AV391">
            <v>43501</v>
          </cell>
          <cell r="AW391">
            <v>43478</v>
          </cell>
          <cell r="AX391">
            <v>43372</v>
          </cell>
          <cell r="AY391">
            <v>43072</v>
          </cell>
          <cell r="AZ391">
            <v>42861</v>
          </cell>
          <cell r="BA391">
            <v>42749</v>
          </cell>
          <cell r="BB391">
            <v>42603</v>
          </cell>
          <cell r="BC391">
            <v>42465</v>
          </cell>
          <cell r="BD391">
            <v>42303</v>
          </cell>
          <cell r="BE391">
            <v>42175</v>
          </cell>
          <cell r="BF391">
            <v>42013</v>
          </cell>
          <cell r="BG391">
            <v>41803</v>
          </cell>
          <cell r="BH391">
            <v>41717</v>
          </cell>
          <cell r="BI391">
            <v>41577</v>
          </cell>
          <cell r="BJ391">
            <v>41330</v>
          </cell>
          <cell r="BK391">
            <v>41137</v>
          </cell>
          <cell r="BL391">
            <v>40893</v>
          </cell>
          <cell r="BM391">
            <v>40751</v>
          </cell>
          <cell r="BN391">
            <v>40156</v>
          </cell>
          <cell r="BO391">
            <v>40005</v>
          </cell>
          <cell r="BP391">
            <v>39827</v>
          </cell>
          <cell r="BQ391">
            <v>39594</v>
          </cell>
          <cell r="BR391">
            <v>39441</v>
          </cell>
          <cell r="BS391">
            <v>39307</v>
          </cell>
          <cell r="BT391">
            <v>38705</v>
          </cell>
          <cell r="BU391">
            <v>38495</v>
          </cell>
          <cell r="BV391">
            <v>38374</v>
          </cell>
          <cell r="BW391">
            <v>38143</v>
          </cell>
          <cell r="BX391">
            <v>37457</v>
          </cell>
          <cell r="BY391">
            <v>37373</v>
          </cell>
          <cell r="BZ391">
            <v>37163</v>
          </cell>
          <cell r="CA391">
            <v>37027</v>
          </cell>
          <cell r="CB391">
            <v>36860</v>
          </cell>
          <cell r="CC391">
            <v>36685</v>
          </cell>
          <cell r="CD391">
            <v>36368</v>
          </cell>
          <cell r="CE391">
            <v>36160</v>
          </cell>
          <cell r="CF391">
            <v>36018</v>
          </cell>
          <cell r="CG391">
            <v>35917</v>
          </cell>
          <cell r="CH391">
            <v>35846</v>
          </cell>
          <cell r="CI391">
            <v>35658</v>
          </cell>
          <cell r="CJ391">
            <v>35515</v>
          </cell>
          <cell r="CK391">
            <v>35460</v>
          </cell>
          <cell r="CL391">
            <v>35343</v>
          </cell>
          <cell r="CM391">
            <v>35227</v>
          </cell>
          <cell r="CN391">
            <v>35138</v>
          </cell>
          <cell r="CO391">
            <v>35034</v>
          </cell>
          <cell r="CP391">
            <v>34939</v>
          </cell>
          <cell r="CQ391">
            <v>34759</v>
          </cell>
          <cell r="CR391">
            <v>34644</v>
          </cell>
          <cell r="CS391">
            <v>34522</v>
          </cell>
          <cell r="CT391">
            <v>34456</v>
          </cell>
          <cell r="CU391">
            <v>34373</v>
          </cell>
          <cell r="CV391">
            <v>34195</v>
          </cell>
          <cell r="CW391">
            <v>34125</v>
          </cell>
          <cell r="CX391">
            <v>34030</v>
          </cell>
          <cell r="CY391">
            <v>33927</v>
          </cell>
          <cell r="CZ391">
            <v>33918</v>
          </cell>
          <cell r="DA391">
            <v>33821</v>
          </cell>
          <cell r="DB391">
            <v>33723</v>
          </cell>
          <cell r="DC391">
            <v>33759</v>
          </cell>
          <cell r="DD391">
            <v>33615</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
          </cell>
          <cell r="ET391" t="str">
            <v/>
          </cell>
          <cell r="EU391" t="str">
            <v/>
          </cell>
          <cell r="EV391" t="str">
            <v/>
          </cell>
          <cell r="EW391" t="str">
            <v/>
          </cell>
          <cell r="EX391" t="str">
            <v/>
          </cell>
          <cell r="EY391" t="str">
            <v/>
          </cell>
          <cell r="EZ391" t="str">
            <v/>
          </cell>
          <cell r="FA391" t="str">
            <v/>
          </cell>
          <cell r="FB391" t="str">
            <v/>
          </cell>
          <cell r="FC391" t="str">
            <v/>
          </cell>
          <cell r="FD391" t="str">
            <v/>
          </cell>
          <cell r="FE391" t="str">
            <v/>
          </cell>
          <cell r="FF391" t="str">
            <v/>
          </cell>
          <cell r="FG391" t="str">
            <v/>
          </cell>
          <cell r="FH391" t="str">
            <v/>
          </cell>
          <cell r="FI391" t="str">
            <v/>
          </cell>
          <cell r="FJ391" t="str">
            <v/>
          </cell>
          <cell r="FK391" t="str">
            <v/>
          </cell>
          <cell r="FL391" t="str">
            <v/>
          </cell>
          <cell r="FM391" t="str">
            <v/>
          </cell>
          <cell r="FN391" t="str">
            <v/>
          </cell>
          <cell r="FO391" t="str">
            <v/>
          </cell>
          <cell r="FP391" t="str">
            <v/>
          </cell>
          <cell r="FQ391" t="str">
            <v/>
          </cell>
          <cell r="FR391" t="str">
            <v/>
          </cell>
          <cell r="FS391" t="str">
            <v/>
          </cell>
          <cell r="FT391" t="str">
            <v/>
          </cell>
          <cell r="FU391" t="str">
            <v/>
          </cell>
          <cell r="FV391" t="str">
            <v/>
          </cell>
          <cell r="FW391" t="str">
            <v/>
          </cell>
          <cell r="FX391" t="str">
            <v/>
          </cell>
          <cell r="FY391" t="str">
            <v/>
          </cell>
          <cell r="FZ391" t="str">
            <v/>
          </cell>
          <cell r="GA391" t="str">
            <v/>
          </cell>
          <cell r="GB391" t="str">
            <v/>
          </cell>
          <cell r="GC391" t="str">
            <v/>
          </cell>
          <cell r="GD391" t="str">
            <v/>
          </cell>
          <cell r="GE391" t="str">
            <v/>
          </cell>
          <cell r="GF391" t="str">
            <v/>
          </cell>
          <cell r="GG391" t="str">
            <v/>
          </cell>
          <cell r="GH391" t="str">
            <v/>
          </cell>
          <cell r="GI391" t="str">
            <v/>
          </cell>
          <cell r="GJ391" t="str">
            <v/>
          </cell>
          <cell r="GK391" t="str">
            <v/>
          </cell>
          <cell r="GL391" t="str">
            <v/>
          </cell>
          <cell r="GM391" t="str">
            <v/>
          </cell>
          <cell r="GN391" t="str">
            <v/>
          </cell>
          <cell r="GO391" t="str">
            <v/>
          </cell>
          <cell r="GP391" t="str">
            <v/>
          </cell>
          <cell r="GQ391" t="str">
            <v/>
          </cell>
          <cell r="GR391" t="str">
            <v/>
          </cell>
          <cell r="GS391" t="str">
            <v/>
          </cell>
          <cell r="GT391" t="str">
            <v/>
          </cell>
          <cell r="GU391" t="str">
            <v/>
          </cell>
          <cell r="GV391" t="str">
            <v/>
          </cell>
          <cell r="GW391" t="str">
            <v/>
          </cell>
          <cell r="GX391" t="str">
            <v/>
          </cell>
          <cell r="GY391" t="str">
            <v/>
          </cell>
          <cell r="GZ391" t="str">
            <v/>
          </cell>
          <cell r="HA391" t="str">
            <v/>
          </cell>
          <cell r="HB391" t="str">
            <v/>
          </cell>
          <cell r="HC391" t="str">
            <v/>
          </cell>
          <cell r="HD391" t="str">
            <v/>
          </cell>
          <cell r="HE391" t="str">
            <v/>
          </cell>
          <cell r="HF391" t="str">
            <v/>
          </cell>
          <cell r="HG391" t="str">
            <v/>
          </cell>
          <cell r="HH391" t="str">
            <v/>
          </cell>
          <cell r="HI391" t="str">
            <v/>
          </cell>
          <cell r="HJ391" t="str">
            <v/>
          </cell>
          <cell r="HK391" t="str">
            <v/>
          </cell>
          <cell r="HL391" t="str">
            <v/>
          </cell>
          <cell r="HM391" t="str">
            <v/>
          </cell>
          <cell r="HN391" t="str">
            <v/>
          </cell>
          <cell r="HO391" t="str">
            <v/>
          </cell>
          <cell r="HP391" t="str">
            <v/>
          </cell>
          <cell r="HQ391" t="str">
            <v/>
          </cell>
          <cell r="HR391" t="str">
            <v/>
          </cell>
          <cell r="HS391" t="str">
            <v/>
          </cell>
          <cell r="HT391" t="str">
            <v/>
          </cell>
          <cell r="HU391" t="str">
            <v/>
          </cell>
          <cell r="HV391" t="str">
            <v/>
          </cell>
          <cell r="HW391" t="str">
            <v/>
          </cell>
          <cell r="HX391" t="str">
            <v/>
          </cell>
          <cell r="HY391" t="str">
            <v/>
          </cell>
          <cell r="HZ391" t="str">
            <v/>
          </cell>
          <cell r="IA391" t="str">
            <v/>
          </cell>
          <cell r="IB391" t="str">
            <v/>
          </cell>
          <cell r="IC391" t="str">
            <v/>
          </cell>
          <cell r="ID391" t="str">
            <v/>
          </cell>
          <cell r="IE391" t="str">
            <v/>
          </cell>
          <cell r="IF391" t="str">
            <v/>
          </cell>
          <cell r="IG391" t="str">
            <v/>
          </cell>
          <cell r="IH391" t="str">
            <v/>
          </cell>
          <cell r="II391" t="str">
            <v/>
          </cell>
          <cell r="IJ391" t="str">
            <v/>
          </cell>
          <cell r="IK391" t="str">
            <v/>
          </cell>
          <cell r="IL391" t="str">
            <v/>
          </cell>
          <cell r="IM391" t="str">
            <v/>
          </cell>
          <cell r="IN391" t="str">
            <v/>
          </cell>
          <cell r="IO391" t="str">
            <v/>
          </cell>
          <cell r="IP391" t="str">
            <v/>
          </cell>
          <cell r="IQ391" t="str">
            <v/>
          </cell>
          <cell r="IR391" t="str">
            <v/>
          </cell>
          <cell r="IS391" t="str">
            <v/>
          </cell>
          <cell r="IT391" t="str">
            <v/>
          </cell>
          <cell r="IU391" t="str">
            <v/>
          </cell>
          <cell r="IV391" t="str">
            <v/>
          </cell>
          <cell r="IW391" t="str">
            <v/>
          </cell>
          <cell r="IX391" t="str">
            <v/>
          </cell>
          <cell r="IY391" t="str">
            <v/>
          </cell>
          <cell r="IZ391" t="str">
            <v/>
          </cell>
          <cell r="JA391" t="str">
            <v/>
          </cell>
          <cell r="JB391" t="str">
            <v/>
          </cell>
          <cell r="JC391" t="str">
            <v/>
          </cell>
          <cell r="JD391" t="str">
            <v/>
          </cell>
          <cell r="JE391" t="str">
            <v/>
          </cell>
          <cell r="JF391" t="str">
            <v/>
          </cell>
          <cell r="JG391" t="str">
            <v/>
          </cell>
          <cell r="JH391" t="str">
            <v/>
          </cell>
          <cell r="JI391" t="str">
            <v/>
          </cell>
          <cell r="JJ391" t="str">
            <v/>
          </cell>
          <cell r="JK391" t="str">
            <v/>
          </cell>
          <cell r="JL391" t="str">
            <v/>
          </cell>
          <cell r="JM391" t="str">
            <v/>
          </cell>
          <cell r="JN391" t="str">
            <v/>
          </cell>
          <cell r="JO391" t="str">
            <v/>
          </cell>
          <cell r="JP391" t="str">
            <v/>
          </cell>
          <cell r="JQ391" t="str">
            <v/>
          </cell>
          <cell r="JR391" t="str">
            <v/>
          </cell>
          <cell r="JS391" t="str">
            <v/>
          </cell>
          <cell r="JT391" t="str">
            <v/>
          </cell>
          <cell r="JU391" t="str">
            <v/>
          </cell>
          <cell r="JV391" t="str">
            <v/>
          </cell>
          <cell r="JW391" t="str">
            <v/>
          </cell>
        </row>
        <row r="392">
          <cell r="F392">
            <v>390</v>
          </cell>
          <cell r="G392">
            <v>43170</v>
          </cell>
          <cell r="H392">
            <v>42447</v>
          </cell>
          <cell r="I392">
            <v>42278</v>
          </cell>
          <cell r="J392">
            <v>42115</v>
          </cell>
          <cell r="K392">
            <v>41794</v>
          </cell>
          <cell r="L392">
            <v>41574</v>
          </cell>
          <cell r="M392">
            <v>41250</v>
          </cell>
          <cell r="N392">
            <v>40836</v>
          </cell>
          <cell r="O392">
            <v>40656</v>
          </cell>
          <cell r="P392">
            <v>40543</v>
          </cell>
          <cell r="Q392">
            <v>40327</v>
          </cell>
          <cell r="R392">
            <v>40136</v>
          </cell>
          <cell r="S392">
            <v>40043</v>
          </cell>
          <cell r="T392">
            <v>39812</v>
          </cell>
          <cell r="U392">
            <v>39651</v>
          </cell>
          <cell r="V392">
            <v>39524</v>
          </cell>
          <cell r="W392">
            <v>39389</v>
          </cell>
          <cell r="X392">
            <v>39524</v>
          </cell>
          <cell r="Y392">
            <v>39507</v>
          </cell>
          <cell r="Z392">
            <v>39196</v>
          </cell>
          <cell r="AA392">
            <v>39352</v>
          </cell>
          <cell r="AB392">
            <v>39284</v>
          </cell>
          <cell r="AC392">
            <v>38987</v>
          </cell>
          <cell r="AD392">
            <v>39020</v>
          </cell>
          <cell r="AE392">
            <v>39239</v>
          </cell>
          <cell r="AF392">
            <v>39148</v>
          </cell>
          <cell r="AG392">
            <v>39150</v>
          </cell>
          <cell r="AH392">
            <v>39227</v>
          </cell>
          <cell r="AI392">
            <v>39319</v>
          </cell>
          <cell r="AJ392">
            <v>39316</v>
          </cell>
          <cell r="AK392">
            <v>39392</v>
          </cell>
          <cell r="AL392">
            <v>39417</v>
          </cell>
          <cell r="AM392">
            <v>39583</v>
          </cell>
          <cell r="AN392">
            <v>39632</v>
          </cell>
          <cell r="AO392">
            <v>39684</v>
          </cell>
          <cell r="AP392">
            <v>39744</v>
          </cell>
          <cell r="AQ392">
            <v>40094</v>
          </cell>
          <cell r="AR392">
            <v>40235</v>
          </cell>
          <cell r="AS392">
            <v>40214</v>
          </cell>
          <cell r="AT392">
            <v>40314</v>
          </cell>
          <cell r="AU392">
            <v>40396</v>
          </cell>
          <cell r="AV392">
            <v>40386</v>
          </cell>
          <cell r="AW392">
            <v>40373</v>
          </cell>
          <cell r="AX392">
            <v>40430</v>
          </cell>
          <cell r="AY392">
            <v>40322</v>
          </cell>
          <cell r="AZ392">
            <v>40290</v>
          </cell>
          <cell r="BA392">
            <v>40194</v>
          </cell>
          <cell r="BB392">
            <v>40161</v>
          </cell>
          <cell r="BC392">
            <v>40069</v>
          </cell>
          <cell r="BD392">
            <v>39951</v>
          </cell>
          <cell r="BE392">
            <v>40016</v>
          </cell>
          <cell r="BF392">
            <v>39859</v>
          </cell>
          <cell r="BG392">
            <v>39736</v>
          </cell>
          <cell r="BH392">
            <v>39573</v>
          </cell>
          <cell r="BI392">
            <v>39390</v>
          </cell>
          <cell r="BJ392">
            <v>39260</v>
          </cell>
          <cell r="BK392">
            <v>39033</v>
          </cell>
          <cell r="BL392">
            <v>38921</v>
          </cell>
          <cell r="BM392">
            <v>38697</v>
          </cell>
          <cell r="BN392">
            <v>38177</v>
          </cell>
          <cell r="BO392">
            <v>38120</v>
          </cell>
          <cell r="BP392">
            <v>37872</v>
          </cell>
          <cell r="BQ392">
            <v>37730</v>
          </cell>
          <cell r="BR392">
            <v>37552</v>
          </cell>
          <cell r="BS392">
            <v>37342</v>
          </cell>
          <cell r="BT392">
            <v>36969</v>
          </cell>
          <cell r="BU392">
            <v>36788</v>
          </cell>
          <cell r="BV392">
            <v>36662</v>
          </cell>
          <cell r="BW392">
            <v>36427</v>
          </cell>
          <cell r="BX392">
            <v>35817</v>
          </cell>
          <cell r="BY392">
            <v>35652</v>
          </cell>
          <cell r="BZ392">
            <v>35470</v>
          </cell>
          <cell r="CA392">
            <v>35343</v>
          </cell>
          <cell r="CB392">
            <v>35084</v>
          </cell>
          <cell r="CC392">
            <v>34916</v>
          </cell>
          <cell r="CD392">
            <v>34601</v>
          </cell>
          <cell r="CE392">
            <v>34428</v>
          </cell>
          <cell r="CF392">
            <v>34258</v>
          </cell>
          <cell r="CG392">
            <v>34118</v>
          </cell>
          <cell r="CH392">
            <v>33984</v>
          </cell>
          <cell r="CI392">
            <v>33827</v>
          </cell>
          <cell r="CJ392">
            <v>33668</v>
          </cell>
          <cell r="CK392">
            <v>33486</v>
          </cell>
          <cell r="CL392">
            <v>33382</v>
          </cell>
          <cell r="CM392">
            <v>33196</v>
          </cell>
          <cell r="CN392">
            <v>33066</v>
          </cell>
          <cell r="CO392">
            <v>32986</v>
          </cell>
          <cell r="CP392">
            <v>32871</v>
          </cell>
          <cell r="CQ392">
            <v>32720</v>
          </cell>
          <cell r="CR392">
            <v>32571</v>
          </cell>
          <cell r="CS392">
            <v>32509</v>
          </cell>
          <cell r="CT392">
            <v>32390</v>
          </cell>
          <cell r="CU392">
            <v>32237</v>
          </cell>
          <cell r="CV392">
            <v>32142</v>
          </cell>
          <cell r="CW392">
            <v>31981</v>
          </cell>
          <cell r="CX392">
            <v>31915</v>
          </cell>
          <cell r="CY392">
            <v>31814</v>
          </cell>
          <cell r="CZ392">
            <v>31742</v>
          </cell>
          <cell r="DA392">
            <v>31618</v>
          </cell>
          <cell r="DB392">
            <v>31568</v>
          </cell>
          <cell r="DC392">
            <v>31515</v>
          </cell>
          <cell r="DD392">
            <v>31405</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
          </cell>
          <cell r="ET392" t="str">
            <v/>
          </cell>
          <cell r="EU392" t="str">
            <v/>
          </cell>
          <cell r="EV392" t="str">
            <v/>
          </cell>
          <cell r="EW392" t="str">
            <v/>
          </cell>
          <cell r="EX392" t="str">
            <v/>
          </cell>
          <cell r="EY392" t="str">
            <v/>
          </cell>
          <cell r="EZ392" t="str">
            <v/>
          </cell>
          <cell r="FA392" t="str">
            <v/>
          </cell>
          <cell r="FB392" t="str">
            <v/>
          </cell>
          <cell r="FC392" t="str">
            <v/>
          </cell>
          <cell r="FD392" t="str">
            <v/>
          </cell>
          <cell r="FE392" t="str">
            <v/>
          </cell>
          <cell r="FF392" t="str">
            <v/>
          </cell>
          <cell r="FG392" t="str">
            <v/>
          </cell>
          <cell r="FH392" t="str">
            <v/>
          </cell>
          <cell r="FI392" t="str">
            <v/>
          </cell>
          <cell r="FJ392" t="str">
            <v/>
          </cell>
          <cell r="FK392" t="str">
            <v/>
          </cell>
          <cell r="FL392" t="str">
            <v/>
          </cell>
          <cell r="FM392" t="str">
            <v/>
          </cell>
          <cell r="FN392" t="str">
            <v/>
          </cell>
          <cell r="FO392" t="str">
            <v/>
          </cell>
          <cell r="FP392" t="str">
            <v/>
          </cell>
          <cell r="FQ392" t="str">
            <v/>
          </cell>
          <cell r="FR392" t="str">
            <v/>
          </cell>
          <cell r="FS392" t="str">
            <v/>
          </cell>
          <cell r="FT392" t="str">
            <v/>
          </cell>
          <cell r="FU392" t="str">
            <v/>
          </cell>
          <cell r="FV392" t="str">
            <v/>
          </cell>
          <cell r="FW392" t="str">
            <v/>
          </cell>
          <cell r="FX392" t="str">
            <v/>
          </cell>
          <cell r="FY392" t="str">
            <v/>
          </cell>
          <cell r="FZ392" t="str">
            <v/>
          </cell>
          <cell r="GA392" t="str">
            <v/>
          </cell>
          <cell r="GB392" t="str">
            <v/>
          </cell>
          <cell r="GC392" t="str">
            <v/>
          </cell>
          <cell r="GD392" t="str">
            <v/>
          </cell>
          <cell r="GE392" t="str">
            <v/>
          </cell>
          <cell r="GF392" t="str">
            <v/>
          </cell>
          <cell r="GG392" t="str">
            <v/>
          </cell>
          <cell r="GH392" t="str">
            <v/>
          </cell>
          <cell r="GI392" t="str">
            <v/>
          </cell>
          <cell r="GJ392" t="str">
            <v/>
          </cell>
          <cell r="GK392" t="str">
            <v/>
          </cell>
          <cell r="GL392" t="str">
            <v/>
          </cell>
          <cell r="GM392" t="str">
            <v/>
          </cell>
          <cell r="GN392" t="str">
            <v/>
          </cell>
          <cell r="GO392" t="str">
            <v/>
          </cell>
          <cell r="GP392" t="str">
            <v/>
          </cell>
          <cell r="GQ392" t="str">
            <v/>
          </cell>
          <cell r="GR392" t="str">
            <v/>
          </cell>
          <cell r="GS392" t="str">
            <v/>
          </cell>
          <cell r="GT392" t="str">
            <v/>
          </cell>
          <cell r="GU392" t="str">
            <v/>
          </cell>
          <cell r="GV392" t="str">
            <v/>
          </cell>
          <cell r="GW392" t="str">
            <v/>
          </cell>
          <cell r="GX392" t="str">
            <v/>
          </cell>
          <cell r="GY392" t="str">
            <v/>
          </cell>
          <cell r="GZ392" t="str">
            <v/>
          </cell>
          <cell r="HA392" t="str">
            <v/>
          </cell>
          <cell r="HB392" t="str">
            <v/>
          </cell>
          <cell r="HC392" t="str">
            <v/>
          </cell>
          <cell r="HD392" t="str">
            <v/>
          </cell>
          <cell r="HE392" t="str">
            <v/>
          </cell>
          <cell r="HF392" t="str">
            <v/>
          </cell>
          <cell r="HG392" t="str">
            <v/>
          </cell>
          <cell r="HH392" t="str">
            <v/>
          </cell>
          <cell r="HI392" t="str">
            <v/>
          </cell>
          <cell r="HJ392" t="str">
            <v/>
          </cell>
          <cell r="HK392" t="str">
            <v/>
          </cell>
          <cell r="HL392" t="str">
            <v/>
          </cell>
          <cell r="HM392" t="str">
            <v/>
          </cell>
          <cell r="HN392" t="str">
            <v/>
          </cell>
          <cell r="HO392" t="str">
            <v/>
          </cell>
          <cell r="HP392" t="str">
            <v/>
          </cell>
          <cell r="HQ392" t="str">
            <v/>
          </cell>
          <cell r="HR392" t="str">
            <v/>
          </cell>
          <cell r="HS392" t="str">
            <v/>
          </cell>
          <cell r="HT392" t="str">
            <v/>
          </cell>
          <cell r="HU392" t="str">
            <v/>
          </cell>
          <cell r="HV392" t="str">
            <v/>
          </cell>
          <cell r="HW392" t="str">
            <v/>
          </cell>
          <cell r="HX392" t="str">
            <v/>
          </cell>
          <cell r="HY392" t="str">
            <v/>
          </cell>
          <cell r="HZ392" t="str">
            <v/>
          </cell>
          <cell r="IA392" t="str">
            <v/>
          </cell>
          <cell r="IB392" t="str">
            <v/>
          </cell>
          <cell r="IC392" t="str">
            <v/>
          </cell>
          <cell r="ID392" t="str">
            <v/>
          </cell>
          <cell r="IE392" t="str">
            <v/>
          </cell>
          <cell r="IF392" t="str">
            <v/>
          </cell>
          <cell r="IG392" t="str">
            <v/>
          </cell>
          <cell r="IH392" t="str">
            <v/>
          </cell>
          <cell r="II392" t="str">
            <v/>
          </cell>
          <cell r="IJ392" t="str">
            <v/>
          </cell>
          <cell r="IK392" t="str">
            <v/>
          </cell>
          <cell r="IL392" t="str">
            <v/>
          </cell>
          <cell r="IM392" t="str">
            <v/>
          </cell>
          <cell r="IN392" t="str">
            <v/>
          </cell>
          <cell r="IO392" t="str">
            <v/>
          </cell>
          <cell r="IP392" t="str">
            <v/>
          </cell>
          <cell r="IQ392" t="str">
            <v/>
          </cell>
          <cell r="IR392" t="str">
            <v/>
          </cell>
          <cell r="IS392" t="str">
            <v/>
          </cell>
          <cell r="IT392" t="str">
            <v/>
          </cell>
          <cell r="IU392" t="str">
            <v/>
          </cell>
          <cell r="IV392" t="str">
            <v/>
          </cell>
          <cell r="IW392" t="str">
            <v/>
          </cell>
          <cell r="IX392" t="str">
            <v/>
          </cell>
          <cell r="IY392" t="str">
            <v/>
          </cell>
          <cell r="IZ392" t="str">
            <v/>
          </cell>
          <cell r="JA392" t="str">
            <v/>
          </cell>
          <cell r="JB392" t="str">
            <v/>
          </cell>
          <cell r="JC392" t="str">
            <v/>
          </cell>
          <cell r="JD392" t="str">
            <v/>
          </cell>
          <cell r="JE392" t="str">
            <v/>
          </cell>
          <cell r="JF392" t="str">
            <v/>
          </cell>
          <cell r="JG392" t="str">
            <v/>
          </cell>
          <cell r="JH392" t="str">
            <v/>
          </cell>
          <cell r="JI392" t="str">
            <v/>
          </cell>
          <cell r="JJ392" t="str">
            <v/>
          </cell>
          <cell r="JK392" t="str">
            <v/>
          </cell>
          <cell r="JL392" t="str">
            <v/>
          </cell>
          <cell r="JM392" t="str">
            <v/>
          </cell>
          <cell r="JN392" t="str">
            <v/>
          </cell>
          <cell r="JO392" t="str">
            <v/>
          </cell>
          <cell r="JP392" t="str">
            <v/>
          </cell>
          <cell r="JQ392" t="str">
            <v/>
          </cell>
          <cell r="JR392" t="str">
            <v/>
          </cell>
          <cell r="JS392" t="str">
            <v/>
          </cell>
          <cell r="JT392" t="str">
            <v/>
          </cell>
          <cell r="JU392" t="str">
            <v/>
          </cell>
          <cell r="JV392" t="str">
            <v/>
          </cell>
          <cell r="JW392" t="str">
            <v/>
          </cell>
        </row>
        <row r="393">
          <cell r="F393">
            <v>391</v>
          </cell>
          <cell r="G393">
            <v>2312</v>
          </cell>
          <cell r="H393">
            <v>2537</v>
          </cell>
          <cell r="I393">
            <v>2287</v>
          </cell>
          <cell r="J393">
            <v>2419</v>
          </cell>
          <cell r="K393">
            <v>2492</v>
          </cell>
          <cell r="L393">
            <v>2604</v>
          </cell>
          <cell r="M393">
            <v>2817</v>
          </cell>
          <cell r="N393">
            <v>3005</v>
          </cell>
          <cell r="O393">
            <v>3196</v>
          </cell>
          <cell r="P393">
            <v>3042</v>
          </cell>
          <cell r="Q393">
            <v>3163</v>
          </cell>
          <cell r="R393">
            <v>3364</v>
          </cell>
          <cell r="S393">
            <v>3329</v>
          </cell>
          <cell r="T393">
            <v>3519</v>
          </cell>
          <cell r="U393">
            <v>3631</v>
          </cell>
          <cell r="V393">
            <v>3708</v>
          </cell>
          <cell r="W393">
            <v>3747</v>
          </cell>
          <cell r="X393">
            <v>3553</v>
          </cell>
          <cell r="Y393">
            <v>3506</v>
          </cell>
          <cell r="Z393">
            <v>3941</v>
          </cell>
          <cell r="AA393">
            <v>3845</v>
          </cell>
          <cell r="AB393">
            <v>3825</v>
          </cell>
          <cell r="AC393">
            <v>3935</v>
          </cell>
          <cell r="AD393">
            <v>3989</v>
          </cell>
          <cell r="AE393">
            <v>4325</v>
          </cell>
          <cell r="AF393">
            <v>4269</v>
          </cell>
          <cell r="AG393">
            <v>4200</v>
          </cell>
          <cell r="AH393">
            <v>4249</v>
          </cell>
          <cell r="AI393">
            <v>4254</v>
          </cell>
          <cell r="AJ393">
            <v>4414</v>
          </cell>
          <cell r="AK393">
            <v>4548</v>
          </cell>
          <cell r="AL393">
            <v>4573</v>
          </cell>
          <cell r="AM393">
            <v>4491</v>
          </cell>
          <cell r="AN393">
            <v>4277</v>
          </cell>
          <cell r="AO393">
            <v>4318</v>
          </cell>
          <cell r="AP393">
            <v>4367</v>
          </cell>
          <cell r="AQ393">
            <v>3958</v>
          </cell>
          <cell r="AR393">
            <v>3696</v>
          </cell>
          <cell r="AS393">
            <v>3565</v>
          </cell>
          <cell r="AT393">
            <v>3433</v>
          </cell>
          <cell r="AU393">
            <v>3257</v>
          </cell>
          <cell r="AV393">
            <v>3115</v>
          </cell>
          <cell r="AW393">
            <v>3105</v>
          </cell>
          <cell r="AX393">
            <v>2942</v>
          </cell>
          <cell r="AY393">
            <v>2750</v>
          </cell>
          <cell r="AZ393">
            <v>2571</v>
          </cell>
          <cell r="BA393">
            <v>2555</v>
          </cell>
          <cell r="BB393">
            <v>2442</v>
          </cell>
          <cell r="BC393">
            <v>2396</v>
          </cell>
          <cell r="BD393">
            <v>2352</v>
          </cell>
          <cell r="BE393">
            <v>2159</v>
          </cell>
          <cell r="BF393">
            <v>2154</v>
          </cell>
          <cell r="BG393">
            <v>2067</v>
          </cell>
          <cell r="BH393">
            <v>2144</v>
          </cell>
          <cell r="BI393">
            <v>2187</v>
          </cell>
          <cell r="BJ393">
            <v>2070</v>
          </cell>
          <cell r="BK393">
            <v>2104</v>
          </cell>
          <cell r="BL393">
            <v>1972</v>
          </cell>
          <cell r="BM393">
            <v>2054</v>
          </cell>
          <cell r="BN393">
            <v>1979</v>
          </cell>
          <cell r="BO393">
            <v>1885</v>
          </cell>
          <cell r="BP393">
            <v>1955</v>
          </cell>
          <cell r="BQ393">
            <v>1864</v>
          </cell>
          <cell r="BR393">
            <v>1889</v>
          </cell>
          <cell r="BS393">
            <v>1965</v>
          </cell>
          <cell r="BT393">
            <v>1736</v>
          </cell>
          <cell r="BU393">
            <v>1707</v>
          </cell>
          <cell r="BV393">
            <v>1712</v>
          </cell>
          <cell r="BW393">
            <v>1716</v>
          </cell>
          <cell r="BX393">
            <v>1640</v>
          </cell>
          <cell r="BY393">
            <v>1721</v>
          </cell>
          <cell r="BZ393">
            <v>1693</v>
          </cell>
          <cell r="CA393">
            <v>1684</v>
          </cell>
          <cell r="CB393">
            <v>1776</v>
          </cell>
          <cell r="CC393">
            <v>1769</v>
          </cell>
          <cell r="CD393">
            <v>1767</v>
          </cell>
          <cell r="CE393">
            <v>1732</v>
          </cell>
          <cell r="CF393">
            <v>1760</v>
          </cell>
          <cell r="CG393">
            <v>1799</v>
          </cell>
          <cell r="CH393">
            <v>1862</v>
          </cell>
          <cell r="CI393">
            <v>1831</v>
          </cell>
          <cell r="CJ393">
            <v>1847</v>
          </cell>
          <cell r="CK393">
            <v>1974</v>
          </cell>
          <cell r="CL393">
            <v>1961</v>
          </cell>
          <cell r="CM393">
            <v>2031</v>
          </cell>
          <cell r="CN393">
            <v>2072</v>
          </cell>
          <cell r="CO393">
            <v>2048</v>
          </cell>
          <cell r="CP393">
            <v>2068</v>
          </cell>
          <cell r="CQ393">
            <v>2039</v>
          </cell>
          <cell r="CR393">
            <v>2073</v>
          </cell>
          <cell r="CS393">
            <v>2013</v>
          </cell>
          <cell r="CT393">
            <v>2066</v>
          </cell>
          <cell r="CU393">
            <v>2136</v>
          </cell>
          <cell r="CV393">
            <v>2053</v>
          </cell>
          <cell r="CW393">
            <v>2144</v>
          </cell>
          <cell r="CX393">
            <v>2115</v>
          </cell>
          <cell r="CY393">
            <v>2113</v>
          </cell>
          <cell r="CZ393">
            <v>2176</v>
          </cell>
          <cell r="DA393">
            <v>2203</v>
          </cell>
          <cell r="DB393">
            <v>2155</v>
          </cell>
          <cell r="DC393">
            <v>2244</v>
          </cell>
          <cell r="DD393">
            <v>2210</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row>
        <row r="395">
          <cell r="F395">
            <v>393</v>
          </cell>
          <cell r="G395">
            <v>9961</v>
          </cell>
          <cell r="H395">
            <v>9880</v>
          </cell>
          <cell r="I395">
            <v>9802</v>
          </cell>
          <cell r="J395">
            <v>9827</v>
          </cell>
          <cell r="K395">
            <v>9745</v>
          </cell>
          <cell r="L395">
            <v>9688</v>
          </cell>
          <cell r="M395">
            <v>9725</v>
          </cell>
          <cell r="N395">
            <v>9690</v>
          </cell>
          <cell r="O395">
            <v>9744</v>
          </cell>
          <cell r="P395">
            <v>9721</v>
          </cell>
          <cell r="Q395">
            <v>9706</v>
          </cell>
          <cell r="R395">
            <v>9743</v>
          </cell>
          <cell r="S395">
            <v>9697</v>
          </cell>
          <cell r="T395">
            <v>9658</v>
          </cell>
          <cell r="U395">
            <v>9666</v>
          </cell>
          <cell r="V395">
            <v>9657</v>
          </cell>
          <cell r="W395">
            <v>9675</v>
          </cell>
          <cell r="X395">
            <v>9633</v>
          </cell>
          <cell r="Y395">
            <v>9666</v>
          </cell>
          <cell r="Z395">
            <v>9691</v>
          </cell>
          <cell r="AA395">
            <v>9653</v>
          </cell>
          <cell r="AB395">
            <v>9633</v>
          </cell>
          <cell r="AC395">
            <v>9705</v>
          </cell>
          <cell r="AD395">
            <v>9696</v>
          </cell>
          <cell r="AE395">
            <v>9779</v>
          </cell>
          <cell r="AF395">
            <v>9721</v>
          </cell>
          <cell r="AG395">
            <v>9696</v>
          </cell>
          <cell r="AH395">
            <v>9733</v>
          </cell>
          <cell r="AI395">
            <v>9694</v>
          </cell>
          <cell r="AJ395">
            <v>9725</v>
          </cell>
          <cell r="AK395">
            <v>9762</v>
          </cell>
          <cell r="AL395">
            <v>9752</v>
          </cell>
          <cell r="AM395">
            <v>9796</v>
          </cell>
          <cell r="AN395">
            <v>9781</v>
          </cell>
          <cell r="AO395">
            <v>9754</v>
          </cell>
          <cell r="AP395">
            <v>9848</v>
          </cell>
          <cell r="AQ395">
            <v>9825</v>
          </cell>
          <cell r="AR395">
            <v>9807</v>
          </cell>
          <cell r="AS395">
            <v>9807</v>
          </cell>
          <cell r="AT395">
            <v>9780</v>
          </cell>
          <cell r="AU395">
            <v>9806</v>
          </cell>
          <cell r="AV395">
            <v>9757</v>
          </cell>
          <cell r="AW395">
            <v>9721</v>
          </cell>
          <cell r="AX395">
            <v>9758</v>
          </cell>
          <cell r="AY395">
            <v>9728</v>
          </cell>
          <cell r="AZ395">
            <v>9697</v>
          </cell>
          <cell r="BA395">
            <v>9715</v>
          </cell>
          <cell r="BB395">
            <v>9678</v>
          </cell>
          <cell r="BC395">
            <v>9655</v>
          </cell>
          <cell r="BD395">
            <v>9623</v>
          </cell>
          <cell r="BE395">
            <v>9566</v>
          </cell>
          <cell r="BF395">
            <v>9534</v>
          </cell>
          <cell r="BG395">
            <v>9500</v>
          </cell>
          <cell r="BH395">
            <v>9435</v>
          </cell>
          <cell r="BI395">
            <v>9389</v>
          </cell>
          <cell r="BJ395">
            <v>9370</v>
          </cell>
          <cell r="BK395">
            <v>9322</v>
          </cell>
          <cell r="BL395">
            <v>9269</v>
          </cell>
          <cell r="BM395">
            <v>9248</v>
          </cell>
          <cell r="BN395">
            <v>9078</v>
          </cell>
          <cell r="BO395">
            <v>9034</v>
          </cell>
          <cell r="BP395">
            <v>8999</v>
          </cell>
          <cell r="BQ395">
            <v>8961</v>
          </cell>
          <cell r="BR395">
            <v>8922</v>
          </cell>
          <cell r="BS395">
            <v>8893</v>
          </cell>
          <cell r="BT395">
            <v>8610</v>
          </cell>
          <cell r="BU395">
            <v>8563</v>
          </cell>
          <cell r="BV395">
            <v>8546</v>
          </cell>
          <cell r="BW395">
            <v>8503</v>
          </cell>
          <cell r="BX395">
            <v>8303</v>
          </cell>
          <cell r="BY395">
            <v>8309</v>
          </cell>
          <cell r="BZ395">
            <v>8264</v>
          </cell>
          <cell r="CA395">
            <v>8233</v>
          </cell>
          <cell r="CB395">
            <v>8219</v>
          </cell>
          <cell r="CC395">
            <v>8182</v>
          </cell>
          <cell r="CD395">
            <v>8078</v>
          </cell>
          <cell r="CE395">
            <v>8070</v>
          </cell>
          <cell r="CF395">
            <v>8012</v>
          </cell>
          <cell r="CG395">
            <v>7983</v>
          </cell>
          <cell r="CH395">
            <v>8000</v>
          </cell>
          <cell r="CI395">
            <v>7942</v>
          </cell>
          <cell r="CJ395">
            <v>7901</v>
          </cell>
          <cell r="CK395">
            <v>7929</v>
          </cell>
          <cell r="CL395">
            <v>7882</v>
          </cell>
          <cell r="CM395">
            <v>7846</v>
          </cell>
          <cell r="CN395">
            <v>7877</v>
          </cell>
          <cell r="CO395">
            <v>7826</v>
          </cell>
          <cell r="CP395">
            <v>7795</v>
          </cell>
          <cell r="CQ395">
            <v>7830</v>
          </cell>
          <cell r="CR395">
            <v>7780</v>
          </cell>
          <cell r="CS395">
            <v>7744</v>
          </cell>
          <cell r="CT395">
            <v>7769</v>
          </cell>
          <cell r="CU395">
            <v>7715</v>
          </cell>
          <cell r="CV395">
            <v>7673</v>
          </cell>
          <cell r="CW395">
            <v>7708</v>
          </cell>
          <cell r="CX395">
            <v>7658</v>
          </cell>
          <cell r="CY395">
            <v>7628</v>
          </cell>
          <cell r="CZ395">
            <v>7651</v>
          </cell>
          <cell r="DA395">
            <v>7609</v>
          </cell>
          <cell r="DB395">
            <v>7554</v>
          </cell>
          <cell r="DC395">
            <v>7582</v>
          </cell>
          <cell r="DD395">
            <v>7507</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8835</v>
          </cell>
          <cell r="H396">
            <v>8765</v>
          </cell>
          <cell r="I396">
            <v>8750</v>
          </cell>
          <cell r="J396">
            <v>8719</v>
          </cell>
          <cell r="K396">
            <v>8656</v>
          </cell>
          <cell r="L396">
            <v>8601</v>
          </cell>
          <cell r="M396">
            <v>8550</v>
          </cell>
          <cell r="N396">
            <v>8499</v>
          </cell>
          <cell r="O396">
            <v>8462</v>
          </cell>
          <cell r="P396">
            <v>8469</v>
          </cell>
          <cell r="Q396">
            <v>8445</v>
          </cell>
          <cell r="R396">
            <v>8408</v>
          </cell>
          <cell r="S396">
            <v>8368</v>
          </cell>
          <cell r="T396">
            <v>8311</v>
          </cell>
          <cell r="U396">
            <v>8271</v>
          </cell>
          <cell r="V396">
            <v>8245</v>
          </cell>
          <cell r="W396">
            <v>8226</v>
          </cell>
          <cell r="X396">
            <v>8389</v>
          </cell>
          <cell r="Y396">
            <v>8408</v>
          </cell>
          <cell r="Z396">
            <v>8370</v>
          </cell>
          <cell r="AA396">
            <v>8406</v>
          </cell>
          <cell r="AB396">
            <v>8392</v>
          </cell>
          <cell r="AC396">
            <v>8347</v>
          </cell>
          <cell r="AD396">
            <v>8377</v>
          </cell>
          <cell r="AE396">
            <v>8468</v>
          </cell>
          <cell r="AF396">
            <v>8424</v>
          </cell>
          <cell r="AG396">
            <v>8425</v>
          </cell>
          <cell r="AH396">
            <v>8475</v>
          </cell>
          <cell r="AI396">
            <v>8476</v>
          </cell>
          <cell r="AJ396">
            <v>8448</v>
          </cell>
          <cell r="AK396">
            <v>8473</v>
          </cell>
          <cell r="AL396">
            <v>8453</v>
          </cell>
          <cell r="AM396">
            <v>8447</v>
          </cell>
          <cell r="AN396">
            <v>8438</v>
          </cell>
          <cell r="AO396">
            <v>8423</v>
          </cell>
          <cell r="AP396">
            <v>8412</v>
          </cell>
          <cell r="AQ396">
            <v>8548</v>
          </cell>
          <cell r="AR396">
            <v>8605</v>
          </cell>
          <cell r="AS396">
            <v>8572</v>
          </cell>
          <cell r="AT396">
            <v>8629</v>
          </cell>
          <cell r="AU396">
            <v>8600</v>
          </cell>
          <cell r="AV396">
            <v>8571</v>
          </cell>
          <cell r="AW396">
            <v>8546</v>
          </cell>
          <cell r="AX396">
            <v>8509</v>
          </cell>
          <cell r="AY396">
            <v>8578</v>
          </cell>
          <cell r="AZ396">
            <v>8543</v>
          </cell>
          <cell r="BA396">
            <v>8533</v>
          </cell>
          <cell r="BB396">
            <v>8568</v>
          </cell>
          <cell r="BC396">
            <v>8551</v>
          </cell>
          <cell r="BD396">
            <v>8500</v>
          </cell>
          <cell r="BE396">
            <v>8532</v>
          </cell>
          <cell r="BF396">
            <v>8503</v>
          </cell>
          <cell r="BG396">
            <v>8455</v>
          </cell>
          <cell r="BH396">
            <v>8412</v>
          </cell>
          <cell r="BI396">
            <v>8394</v>
          </cell>
          <cell r="BJ396">
            <v>8401</v>
          </cell>
          <cell r="BK396">
            <v>8359</v>
          </cell>
          <cell r="BL396">
            <v>8330</v>
          </cell>
          <cell r="BM396">
            <v>8341</v>
          </cell>
          <cell r="BN396">
            <v>8220</v>
          </cell>
          <cell r="BO396">
            <v>8219</v>
          </cell>
          <cell r="BP396">
            <v>8184</v>
          </cell>
          <cell r="BQ396">
            <v>8159</v>
          </cell>
          <cell r="BR396">
            <v>8118</v>
          </cell>
          <cell r="BS396">
            <v>8076</v>
          </cell>
          <cell r="BT396">
            <v>7969</v>
          </cell>
          <cell r="BU396">
            <v>7950</v>
          </cell>
          <cell r="BV396">
            <v>7893</v>
          </cell>
          <cell r="BW396">
            <v>7872</v>
          </cell>
          <cell r="BX396">
            <v>7676</v>
          </cell>
          <cell r="BY396">
            <v>7633</v>
          </cell>
          <cell r="BZ396">
            <v>7594</v>
          </cell>
          <cell r="CA396">
            <v>7565</v>
          </cell>
          <cell r="CB396">
            <v>7520</v>
          </cell>
          <cell r="CC396">
            <v>7492</v>
          </cell>
          <cell r="CD396">
            <v>7400</v>
          </cell>
          <cell r="CE396">
            <v>7373</v>
          </cell>
          <cell r="CF396">
            <v>7358</v>
          </cell>
          <cell r="CG396">
            <v>7350</v>
          </cell>
          <cell r="CH396">
            <v>7320</v>
          </cell>
          <cell r="CI396">
            <v>7267</v>
          </cell>
          <cell r="CJ396">
            <v>7227</v>
          </cell>
          <cell r="CK396">
            <v>7215</v>
          </cell>
          <cell r="CL396">
            <v>7176</v>
          </cell>
          <cell r="CM396">
            <v>7142</v>
          </cell>
          <cell r="CN396">
            <v>7122</v>
          </cell>
          <cell r="CO396">
            <v>7110</v>
          </cell>
          <cell r="CP396">
            <v>7089</v>
          </cell>
          <cell r="CQ396">
            <v>7103</v>
          </cell>
          <cell r="CR396">
            <v>7065</v>
          </cell>
          <cell r="CS396">
            <v>7046</v>
          </cell>
          <cell r="CT396">
            <v>7023</v>
          </cell>
          <cell r="CU396">
            <v>6975</v>
          </cell>
          <cell r="CV396">
            <v>6945</v>
          </cell>
          <cell r="CW396">
            <v>6936</v>
          </cell>
          <cell r="CX396">
            <v>6907</v>
          </cell>
          <cell r="CY396">
            <v>6914</v>
          </cell>
          <cell r="CZ396">
            <v>6894</v>
          </cell>
          <cell r="DA396">
            <v>6855</v>
          </cell>
          <cell r="DB396">
            <v>6817</v>
          </cell>
          <cell r="DC396">
            <v>6790</v>
          </cell>
          <cell r="DD396">
            <v>6734</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1126</v>
          </cell>
          <cell r="H397">
            <v>1115</v>
          </cell>
          <cell r="I397">
            <v>1052</v>
          </cell>
          <cell r="J397">
            <v>1108</v>
          </cell>
          <cell r="K397">
            <v>1089</v>
          </cell>
          <cell r="L397">
            <v>1087</v>
          </cell>
          <cell r="M397">
            <v>1175</v>
          </cell>
          <cell r="N397">
            <v>1191</v>
          </cell>
          <cell r="O397">
            <v>1282</v>
          </cell>
          <cell r="P397">
            <v>1252</v>
          </cell>
          <cell r="Q397">
            <v>1261</v>
          </cell>
          <cell r="R397">
            <v>1335</v>
          </cell>
          <cell r="S397">
            <v>1329</v>
          </cell>
          <cell r="T397">
            <v>1347</v>
          </cell>
          <cell r="U397">
            <v>1395</v>
          </cell>
          <cell r="V397">
            <v>1412</v>
          </cell>
          <cell r="W397">
            <v>1449</v>
          </cell>
          <cell r="X397">
            <v>1244</v>
          </cell>
          <cell r="Y397">
            <v>1258</v>
          </cell>
          <cell r="Z397">
            <v>1321</v>
          </cell>
          <cell r="AA397">
            <v>1247</v>
          </cell>
          <cell r="AB397">
            <v>1241</v>
          </cell>
          <cell r="AC397">
            <v>1358</v>
          </cell>
          <cell r="AD397">
            <v>1319</v>
          </cell>
          <cell r="AE397">
            <v>1311</v>
          </cell>
          <cell r="AF397">
            <v>1297</v>
          </cell>
          <cell r="AG397">
            <v>1271</v>
          </cell>
          <cell r="AH397">
            <v>1258</v>
          </cell>
          <cell r="AI397">
            <v>1218</v>
          </cell>
          <cell r="AJ397">
            <v>1277</v>
          </cell>
          <cell r="AK397">
            <v>1289</v>
          </cell>
          <cell r="AL397">
            <v>1299</v>
          </cell>
          <cell r="AM397">
            <v>1349</v>
          </cell>
          <cell r="AN397">
            <v>1343</v>
          </cell>
          <cell r="AO397">
            <v>1331</v>
          </cell>
          <cell r="AP397">
            <v>1436</v>
          </cell>
          <cell r="AQ397">
            <v>1277</v>
          </cell>
          <cell r="AR397">
            <v>1202</v>
          </cell>
          <cell r="AS397">
            <v>1235</v>
          </cell>
          <cell r="AT397">
            <v>1151</v>
          </cell>
          <cell r="AU397">
            <v>1206</v>
          </cell>
          <cell r="AV397">
            <v>1186</v>
          </cell>
          <cell r="AW397">
            <v>1175</v>
          </cell>
          <cell r="AX397">
            <v>1249</v>
          </cell>
          <cell r="AY397">
            <v>1150</v>
          </cell>
          <cell r="AZ397">
            <v>1154</v>
          </cell>
          <cell r="BA397">
            <v>1182</v>
          </cell>
          <cell r="BB397">
            <v>1110</v>
          </cell>
          <cell r="BC397">
            <v>1104</v>
          </cell>
          <cell r="BD397">
            <v>1123</v>
          </cell>
          <cell r="BE397">
            <v>1034</v>
          </cell>
          <cell r="BF397">
            <v>1031</v>
          </cell>
          <cell r="BG397">
            <v>1045</v>
          </cell>
          <cell r="BH397">
            <v>1023</v>
          </cell>
          <cell r="BI397">
            <v>995</v>
          </cell>
          <cell r="BJ397">
            <v>969</v>
          </cell>
          <cell r="BK397">
            <v>963</v>
          </cell>
          <cell r="BL397">
            <v>939</v>
          </cell>
          <cell r="BM397">
            <v>907</v>
          </cell>
          <cell r="BN397">
            <v>858</v>
          </cell>
          <cell r="BO397">
            <v>815</v>
          </cell>
          <cell r="BP397">
            <v>815</v>
          </cell>
          <cell r="BQ397">
            <v>802</v>
          </cell>
          <cell r="BR397">
            <v>804</v>
          </cell>
          <cell r="BS397">
            <v>817</v>
          </cell>
          <cell r="BT397">
            <v>641</v>
          </cell>
          <cell r="BU397">
            <v>613</v>
          </cell>
          <cell r="BV397">
            <v>653</v>
          </cell>
          <cell r="BW397">
            <v>631</v>
          </cell>
          <cell r="BX397">
            <v>627</v>
          </cell>
          <cell r="BY397">
            <v>676</v>
          </cell>
          <cell r="BZ397">
            <v>670</v>
          </cell>
          <cell r="CA397">
            <v>668</v>
          </cell>
          <cell r="CB397">
            <v>699</v>
          </cell>
          <cell r="CC397">
            <v>690</v>
          </cell>
          <cell r="CD397">
            <v>678</v>
          </cell>
          <cell r="CE397">
            <v>697</v>
          </cell>
          <cell r="CF397">
            <v>654</v>
          </cell>
          <cell r="CG397">
            <v>633</v>
          </cell>
          <cell r="CH397">
            <v>680</v>
          </cell>
          <cell r="CI397">
            <v>675</v>
          </cell>
          <cell r="CJ397">
            <v>674</v>
          </cell>
          <cell r="CK397">
            <v>714</v>
          </cell>
          <cell r="CL397">
            <v>706</v>
          </cell>
          <cell r="CM397">
            <v>704</v>
          </cell>
          <cell r="CN397">
            <v>755</v>
          </cell>
          <cell r="CO397">
            <v>716</v>
          </cell>
          <cell r="CP397">
            <v>706</v>
          </cell>
          <cell r="CQ397">
            <v>727</v>
          </cell>
          <cell r="CR397">
            <v>715</v>
          </cell>
          <cell r="CS397">
            <v>698</v>
          </cell>
          <cell r="CT397">
            <v>746</v>
          </cell>
          <cell r="CU397">
            <v>740</v>
          </cell>
          <cell r="CV397">
            <v>728</v>
          </cell>
          <cell r="CW397">
            <v>772</v>
          </cell>
          <cell r="CX397">
            <v>751</v>
          </cell>
          <cell r="CY397">
            <v>714</v>
          </cell>
          <cell r="CZ397">
            <v>757</v>
          </cell>
          <cell r="DA397">
            <v>754</v>
          </cell>
          <cell r="DB397">
            <v>737</v>
          </cell>
          <cell r="DC397">
            <v>792</v>
          </cell>
          <cell r="DD397">
            <v>773</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35521</v>
          </cell>
          <cell r="H398">
            <v>35104</v>
          </cell>
          <cell r="I398">
            <v>34763</v>
          </cell>
          <cell r="J398">
            <v>34707</v>
          </cell>
          <cell r="K398">
            <v>34541</v>
          </cell>
          <cell r="L398">
            <v>34490</v>
          </cell>
          <cell r="M398">
            <v>34342</v>
          </cell>
          <cell r="N398">
            <v>34151</v>
          </cell>
          <cell r="O398">
            <v>34108</v>
          </cell>
          <cell r="P398">
            <v>33864</v>
          </cell>
          <cell r="Q398">
            <v>33784</v>
          </cell>
          <cell r="R398">
            <v>33757</v>
          </cell>
          <cell r="S398">
            <v>33675</v>
          </cell>
          <cell r="T398">
            <v>33673</v>
          </cell>
          <cell r="U398">
            <v>33616</v>
          </cell>
          <cell r="V398">
            <v>33575</v>
          </cell>
          <cell r="W398">
            <v>33461</v>
          </cell>
          <cell r="X398">
            <v>33444</v>
          </cell>
          <cell r="Y398">
            <v>33347</v>
          </cell>
          <cell r="Z398">
            <v>33446</v>
          </cell>
          <cell r="AA398">
            <v>33544</v>
          </cell>
          <cell r="AB398">
            <v>33476</v>
          </cell>
          <cell r="AC398">
            <v>33217</v>
          </cell>
          <cell r="AD398">
            <v>33313</v>
          </cell>
          <cell r="AE398">
            <v>33785</v>
          </cell>
          <cell r="AF398">
            <v>33696</v>
          </cell>
          <cell r="AG398">
            <v>33654</v>
          </cell>
          <cell r="AH398">
            <v>33743</v>
          </cell>
          <cell r="AI398">
            <v>33879</v>
          </cell>
          <cell r="AJ398">
            <v>34005</v>
          </cell>
          <cell r="AK398">
            <v>34178</v>
          </cell>
          <cell r="AL398">
            <v>34238</v>
          </cell>
          <cell r="AM398">
            <v>34278</v>
          </cell>
          <cell r="AN398">
            <v>34128</v>
          </cell>
          <cell r="AO398">
            <v>34248</v>
          </cell>
          <cell r="AP398">
            <v>34263</v>
          </cell>
          <cell r="AQ398">
            <v>34227</v>
          </cell>
          <cell r="AR398">
            <v>34124</v>
          </cell>
          <cell r="AS398">
            <v>33972</v>
          </cell>
          <cell r="AT398">
            <v>33967</v>
          </cell>
          <cell r="AU398">
            <v>33847</v>
          </cell>
          <cell r="AV398">
            <v>33744</v>
          </cell>
          <cell r="AW398">
            <v>33757</v>
          </cell>
          <cell r="AX398">
            <v>33614</v>
          </cell>
          <cell r="AY398">
            <v>33344</v>
          </cell>
          <cell r="AZ398">
            <v>33164</v>
          </cell>
          <cell r="BA398">
            <v>33034</v>
          </cell>
          <cell r="BB398">
            <v>32925</v>
          </cell>
          <cell r="BC398">
            <v>32810</v>
          </cell>
          <cell r="BD398">
            <v>32680</v>
          </cell>
          <cell r="BE398">
            <v>32609</v>
          </cell>
          <cell r="BF398">
            <v>32479</v>
          </cell>
          <cell r="BG398">
            <v>32303</v>
          </cell>
          <cell r="BH398">
            <v>32282</v>
          </cell>
          <cell r="BI398">
            <v>32188</v>
          </cell>
          <cell r="BJ398">
            <v>31960</v>
          </cell>
          <cell r="BK398">
            <v>31815</v>
          </cell>
          <cell r="BL398">
            <v>31624</v>
          </cell>
          <cell r="BM398">
            <v>31503</v>
          </cell>
          <cell r="BN398">
            <v>31078</v>
          </cell>
          <cell r="BO398">
            <v>30971</v>
          </cell>
          <cell r="BP398">
            <v>30828</v>
          </cell>
          <cell r="BQ398">
            <v>30633</v>
          </cell>
          <cell r="BR398">
            <v>30519</v>
          </cell>
          <cell r="BS398">
            <v>30414</v>
          </cell>
          <cell r="BT398">
            <v>30095</v>
          </cell>
          <cell r="BU398">
            <v>29932</v>
          </cell>
          <cell r="BV398">
            <v>29828</v>
          </cell>
          <cell r="BW398">
            <v>29640</v>
          </cell>
          <cell r="BX398">
            <v>29154</v>
          </cell>
          <cell r="BY398">
            <v>29064</v>
          </cell>
          <cell r="BZ398">
            <v>28899</v>
          </cell>
          <cell r="CA398">
            <v>28794</v>
          </cell>
          <cell r="CB398">
            <v>28641</v>
          </cell>
          <cell r="CC398">
            <v>28503</v>
          </cell>
          <cell r="CD398">
            <v>28290</v>
          </cell>
          <cell r="CE398">
            <v>28090</v>
          </cell>
          <cell r="CF398">
            <v>28006</v>
          </cell>
          <cell r="CG398">
            <v>27934</v>
          </cell>
          <cell r="CH398">
            <v>27846</v>
          </cell>
          <cell r="CI398">
            <v>27716</v>
          </cell>
          <cell r="CJ398">
            <v>27614</v>
          </cell>
          <cell r="CK398">
            <v>27531</v>
          </cell>
          <cell r="CL398">
            <v>27461</v>
          </cell>
          <cell r="CM398">
            <v>27381</v>
          </cell>
          <cell r="CN398">
            <v>27261</v>
          </cell>
          <cell r="CO398">
            <v>27208</v>
          </cell>
          <cell r="CP398">
            <v>27144</v>
          </cell>
          <cell r="CQ398">
            <v>26929</v>
          </cell>
          <cell r="CR398">
            <v>26864</v>
          </cell>
          <cell r="CS398">
            <v>26778</v>
          </cell>
          <cell r="CT398">
            <v>26687</v>
          </cell>
          <cell r="CU398">
            <v>26658</v>
          </cell>
          <cell r="CV398">
            <v>26522</v>
          </cell>
          <cell r="CW398">
            <v>26417</v>
          </cell>
          <cell r="CX398">
            <v>26372</v>
          </cell>
          <cell r="CY398">
            <v>26299</v>
          </cell>
          <cell r="CZ398">
            <v>26267</v>
          </cell>
          <cell r="DA398">
            <v>26212</v>
          </cell>
          <cell r="DB398">
            <v>26169</v>
          </cell>
          <cell r="DC398">
            <v>26177</v>
          </cell>
          <cell r="DD398">
            <v>26108</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cell r="G399">
            <v>34335</v>
          </cell>
          <cell r="H399">
            <v>33682</v>
          </cell>
          <cell r="I399">
            <v>33528</v>
          </cell>
          <cell r="J399">
            <v>33396</v>
          </cell>
          <cell r="K399">
            <v>33138</v>
          </cell>
          <cell r="L399">
            <v>32973</v>
          </cell>
          <cell r="M399">
            <v>32700</v>
          </cell>
          <cell r="N399">
            <v>32337</v>
          </cell>
          <cell r="O399">
            <v>32194</v>
          </cell>
          <cell r="P399">
            <v>32074</v>
          </cell>
          <cell r="Q399">
            <v>31882</v>
          </cell>
          <cell r="R399">
            <v>31728</v>
          </cell>
          <cell r="S399">
            <v>31675</v>
          </cell>
          <cell r="T399">
            <v>31501</v>
          </cell>
          <cell r="U399">
            <v>31380</v>
          </cell>
          <cell r="V399">
            <v>31279</v>
          </cell>
          <cell r="W399">
            <v>31163</v>
          </cell>
          <cell r="X399">
            <v>31135</v>
          </cell>
          <cell r="Y399">
            <v>31099</v>
          </cell>
          <cell r="Z399">
            <v>30826</v>
          </cell>
          <cell r="AA399">
            <v>30946</v>
          </cell>
          <cell r="AB399">
            <v>30892</v>
          </cell>
          <cell r="AC399">
            <v>30640</v>
          </cell>
          <cell r="AD399">
            <v>30643</v>
          </cell>
          <cell r="AE399">
            <v>30771</v>
          </cell>
          <cell r="AF399">
            <v>30724</v>
          </cell>
          <cell r="AG399">
            <v>30725</v>
          </cell>
          <cell r="AH399">
            <v>30752</v>
          </cell>
          <cell r="AI399">
            <v>30843</v>
          </cell>
          <cell r="AJ399">
            <v>30868</v>
          </cell>
          <cell r="AK399">
            <v>30919</v>
          </cell>
          <cell r="AL399">
            <v>30964</v>
          </cell>
          <cell r="AM399">
            <v>31136</v>
          </cell>
          <cell r="AN399">
            <v>31194</v>
          </cell>
          <cell r="AO399">
            <v>31261</v>
          </cell>
          <cell r="AP399">
            <v>31332</v>
          </cell>
          <cell r="AQ399">
            <v>31546</v>
          </cell>
          <cell r="AR399">
            <v>31630</v>
          </cell>
          <cell r="AS399">
            <v>31642</v>
          </cell>
          <cell r="AT399">
            <v>31685</v>
          </cell>
          <cell r="AU399">
            <v>31796</v>
          </cell>
          <cell r="AV399">
            <v>31815</v>
          </cell>
          <cell r="AW399">
            <v>31827</v>
          </cell>
          <cell r="AX399">
            <v>31921</v>
          </cell>
          <cell r="AY399">
            <v>31744</v>
          </cell>
          <cell r="AZ399">
            <v>31747</v>
          </cell>
          <cell r="BA399">
            <v>31661</v>
          </cell>
          <cell r="BB399">
            <v>31593</v>
          </cell>
          <cell r="BC399">
            <v>31518</v>
          </cell>
          <cell r="BD399">
            <v>31451</v>
          </cell>
          <cell r="BE399">
            <v>31484</v>
          </cell>
          <cell r="BF399">
            <v>31356</v>
          </cell>
          <cell r="BG399">
            <v>31281</v>
          </cell>
          <cell r="BH399">
            <v>31161</v>
          </cell>
          <cell r="BI399">
            <v>30996</v>
          </cell>
          <cell r="BJ399">
            <v>30859</v>
          </cell>
          <cell r="BK399">
            <v>30674</v>
          </cell>
          <cell r="BL399">
            <v>30591</v>
          </cell>
          <cell r="BM399">
            <v>30356</v>
          </cell>
          <cell r="BN399">
            <v>29957</v>
          </cell>
          <cell r="BO399">
            <v>29901</v>
          </cell>
          <cell r="BP399">
            <v>29688</v>
          </cell>
          <cell r="BQ399">
            <v>29571</v>
          </cell>
          <cell r="BR399">
            <v>29434</v>
          </cell>
          <cell r="BS399">
            <v>29266</v>
          </cell>
          <cell r="BT399">
            <v>29000</v>
          </cell>
          <cell r="BU399">
            <v>28838</v>
          </cell>
          <cell r="BV399">
            <v>28769</v>
          </cell>
          <cell r="BW399">
            <v>28555</v>
          </cell>
          <cell r="BX399">
            <v>28141</v>
          </cell>
          <cell r="BY399">
            <v>28019</v>
          </cell>
          <cell r="BZ399">
            <v>27876</v>
          </cell>
          <cell r="CA399">
            <v>27778</v>
          </cell>
          <cell r="CB399">
            <v>27564</v>
          </cell>
          <cell r="CC399">
            <v>27424</v>
          </cell>
          <cell r="CD399">
            <v>27201</v>
          </cell>
          <cell r="CE399">
            <v>27055</v>
          </cell>
          <cell r="CF399">
            <v>26900</v>
          </cell>
          <cell r="CG399">
            <v>26768</v>
          </cell>
          <cell r="CH399">
            <v>26664</v>
          </cell>
          <cell r="CI399">
            <v>26560</v>
          </cell>
          <cell r="CJ399">
            <v>26441</v>
          </cell>
          <cell r="CK399">
            <v>26271</v>
          </cell>
          <cell r="CL399">
            <v>26206</v>
          </cell>
          <cell r="CM399">
            <v>26054</v>
          </cell>
          <cell r="CN399">
            <v>25944</v>
          </cell>
          <cell r="CO399">
            <v>25876</v>
          </cell>
          <cell r="CP399">
            <v>25782</v>
          </cell>
          <cell r="CQ399">
            <v>25617</v>
          </cell>
          <cell r="CR399">
            <v>25506</v>
          </cell>
          <cell r="CS399">
            <v>25463</v>
          </cell>
          <cell r="CT399">
            <v>25367</v>
          </cell>
          <cell r="CU399">
            <v>25262</v>
          </cell>
          <cell r="CV399">
            <v>25197</v>
          </cell>
          <cell r="CW399">
            <v>25045</v>
          </cell>
          <cell r="CX399">
            <v>25008</v>
          </cell>
          <cell r="CY399">
            <v>24900</v>
          </cell>
          <cell r="CZ399">
            <v>24848</v>
          </cell>
          <cell r="DA399">
            <v>24763</v>
          </cell>
          <cell r="DB399">
            <v>24751</v>
          </cell>
          <cell r="DC399">
            <v>24725</v>
          </cell>
          <cell r="DD399">
            <v>24671</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
          </cell>
          <cell r="ET399" t="str">
            <v/>
          </cell>
          <cell r="EU399" t="str">
            <v/>
          </cell>
          <cell r="EV399" t="str">
            <v/>
          </cell>
          <cell r="EW399" t="str">
            <v/>
          </cell>
          <cell r="EX399" t="str">
            <v/>
          </cell>
          <cell r="EY399" t="str">
            <v/>
          </cell>
          <cell r="EZ399" t="str">
            <v/>
          </cell>
          <cell r="FA399" t="str">
            <v/>
          </cell>
          <cell r="FB399" t="str">
            <v/>
          </cell>
          <cell r="FC399" t="str">
            <v/>
          </cell>
          <cell r="FD399" t="str">
            <v/>
          </cell>
          <cell r="FE399" t="str">
            <v/>
          </cell>
          <cell r="FF399" t="str">
            <v/>
          </cell>
          <cell r="FG399" t="str">
            <v/>
          </cell>
          <cell r="FH399" t="str">
            <v/>
          </cell>
          <cell r="FI399" t="str">
            <v/>
          </cell>
          <cell r="FJ399" t="str">
            <v/>
          </cell>
          <cell r="FK399" t="str">
            <v/>
          </cell>
          <cell r="FL399" t="str">
            <v/>
          </cell>
          <cell r="FM399" t="str">
            <v/>
          </cell>
          <cell r="FN399" t="str">
            <v/>
          </cell>
          <cell r="FO399" t="str">
            <v/>
          </cell>
          <cell r="FP399" t="str">
            <v/>
          </cell>
          <cell r="FQ399" t="str">
            <v/>
          </cell>
          <cell r="FR399" t="str">
            <v/>
          </cell>
          <cell r="FS399" t="str">
            <v/>
          </cell>
          <cell r="FT399" t="str">
            <v/>
          </cell>
          <cell r="FU399" t="str">
            <v/>
          </cell>
          <cell r="FV399" t="str">
            <v/>
          </cell>
          <cell r="FW399" t="str">
            <v/>
          </cell>
          <cell r="FX399" t="str">
            <v/>
          </cell>
          <cell r="FY399" t="str">
            <v/>
          </cell>
          <cell r="FZ399" t="str">
            <v/>
          </cell>
          <cell r="GA399" t="str">
            <v/>
          </cell>
          <cell r="GB399" t="str">
            <v/>
          </cell>
          <cell r="GC399" t="str">
            <v/>
          </cell>
          <cell r="GD399" t="str">
            <v/>
          </cell>
          <cell r="GE399" t="str">
            <v/>
          </cell>
          <cell r="GF399" t="str">
            <v/>
          </cell>
          <cell r="GG399" t="str">
            <v/>
          </cell>
          <cell r="GH399" t="str">
            <v/>
          </cell>
          <cell r="GI399" t="str">
            <v/>
          </cell>
          <cell r="GJ399" t="str">
            <v/>
          </cell>
          <cell r="GK399" t="str">
            <v/>
          </cell>
          <cell r="GL399" t="str">
            <v/>
          </cell>
          <cell r="GM399" t="str">
            <v/>
          </cell>
          <cell r="GN399" t="str">
            <v/>
          </cell>
          <cell r="GO399" t="str">
            <v/>
          </cell>
          <cell r="GP399" t="str">
            <v/>
          </cell>
          <cell r="GQ399" t="str">
            <v/>
          </cell>
          <cell r="GR399" t="str">
            <v/>
          </cell>
          <cell r="GS399" t="str">
            <v/>
          </cell>
          <cell r="GT399" t="str">
            <v/>
          </cell>
          <cell r="GU399" t="str">
            <v/>
          </cell>
          <cell r="GV399" t="str">
            <v/>
          </cell>
          <cell r="GW399" t="str">
            <v/>
          </cell>
          <cell r="GX399" t="str">
            <v/>
          </cell>
          <cell r="GY399" t="str">
            <v/>
          </cell>
          <cell r="GZ399" t="str">
            <v/>
          </cell>
          <cell r="HA399" t="str">
            <v/>
          </cell>
          <cell r="HB399" t="str">
            <v/>
          </cell>
          <cell r="HC399" t="str">
            <v/>
          </cell>
          <cell r="HD399" t="str">
            <v/>
          </cell>
          <cell r="HE399" t="str">
            <v/>
          </cell>
          <cell r="HF399" t="str">
            <v/>
          </cell>
          <cell r="HG399" t="str">
            <v/>
          </cell>
          <cell r="HH399" t="str">
            <v/>
          </cell>
          <cell r="HI399" t="str">
            <v/>
          </cell>
          <cell r="HJ399" t="str">
            <v/>
          </cell>
          <cell r="HK399" t="str">
            <v/>
          </cell>
          <cell r="HL399" t="str">
            <v/>
          </cell>
          <cell r="HM399" t="str">
            <v/>
          </cell>
          <cell r="HN399" t="str">
            <v/>
          </cell>
          <cell r="HO399" t="str">
            <v/>
          </cell>
          <cell r="HP399" t="str">
            <v/>
          </cell>
          <cell r="HQ399" t="str">
            <v/>
          </cell>
          <cell r="HR399" t="str">
            <v/>
          </cell>
          <cell r="HS399" t="str">
            <v/>
          </cell>
          <cell r="HT399" t="str">
            <v/>
          </cell>
          <cell r="HU399" t="str">
            <v/>
          </cell>
          <cell r="HV399" t="str">
            <v/>
          </cell>
          <cell r="HW399" t="str">
            <v/>
          </cell>
          <cell r="HX399" t="str">
            <v/>
          </cell>
          <cell r="HY399" t="str">
            <v/>
          </cell>
          <cell r="HZ399" t="str">
            <v/>
          </cell>
          <cell r="IA399" t="str">
            <v/>
          </cell>
          <cell r="IB399" t="str">
            <v/>
          </cell>
          <cell r="IC399" t="str">
            <v/>
          </cell>
          <cell r="ID399" t="str">
            <v/>
          </cell>
          <cell r="IE399" t="str">
            <v/>
          </cell>
          <cell r="IF399" t="str">
            <v/>
          </cell>
          <cell r="IG399" t="str">
            <v/>
          </cell>
          <cell r="IH399" t="str">
            <v/>
          </cell>
          <cell r="II399" t="str">
            <v/>
          </cell>
          <cell r="IJ399" t="str">
            <v/>
          </cell>
          <cell r="IK399" t="str">
            <v/>
          </cell>
          <cell r="IL399" t="str">
            <v/>
          </cell>
          <cell r="IM399" t="str">
            <v/>
          </cell>
          <cell r="IN399" t="str">
            <v/>
          </cell>
          <cell r="IO399" t="str">
            <v/>
          </cell>
          <cell r="IP399" t="str">
            <v/>
          </cell>
          <cell r="IQ399" t="str">
            <v/>
          </cell>
          <cell r="IR399" t="str">
            <v/>
          </cell>
          <cell r="IS399" t="str">
            <v/>
          </cell>
          <cell r="IT399" t="str">
            <v/>
          </cell>
          <cell r="IU399" t="str">
            <v/>
          </cell>
          <cell r="IV399" t="str">
            <v/>
          </cell>
          <cell r="IW399" t="str">
            <v/>
          </cell>
          <cell r="IX399" t="str">
            <v/>
          </cell>
          <cell r="IY399" t="str">
            <v/>
          </cell>
          <cell r="IZ399" t="str">
            <v/>
          </cell>
          <cell r="JA399" t="str">
            <v/>
          </cell>
          <cell r="JB399" t="str">
            <v/>
          </cell>
          <cell r="JC399" t="str">
            <v/>
          </cell>
          <cell r="JD399" t="str">
            <v/>
          </cell>
          <cell r="JE399" t="str">
            <v/>
          </cell>
          <cell r="JF399" t="str">
            <v/>
          </cell>
          <cell r="JG399" t="str">
            <v/>
          </cell>
          <cell r="JH399" t="str">
            <v/>
          </cell>
          <cell r="JI399" t="str">
            <v/>
          </cell>
          <cell r="JJ399" t="str">
            <v/>
          </cell>
          <cell r="JK399" t="str">
            <v/>
          </cell>
          <cell r="JL399" t="str">
            <v/>
          </cell>
          <cell r="JM399" t="str">
            <v/>
          </cell>
          <cell r="JN399" t="str">
            <v/>
          </cell>
          <cell r="JO399" t="str">
            <v/>
          </cell>
          <cell r="JP399" t="str">
            <v/>
          </cell>
          <cell r="JQ399" t="str">
            <v/>
          </cell>
          <cell r="JR399" t="str">
            <v/>
          </cell>
          <cell r="JS399" t="str">
            <v/>
          </cell>
          <cell r="JT399" t="str">
            <v/>
          </cell>
          <cell r="JU399" t="str">
            <v/>
          </cell>
          <cell r="JV399" t="str">
            <v/>
          </cell>
          <cell r="JW399" t="str">
            <v/>
          </cell>
        </row>
        <row r="400">
          <cell r="F400">
            <v>398</v>
          </cell>
          <cell r="G400">
            <v>1186</v>
          </cell>
          <cell r="H400">
            <v>1422</v>
          </cell>
          <cell r="I400">
            <v>1235</v>
          </cell>
          <cell r="J400">
            <v>1311</v>
          </cell>
          <cell r="K400">
            <v>1403</v>
          </cell>
          <cell r="L400">
            <v>1517</v>
          </cell>
          <cell r="M400">
            <v>1642</v>
          </cell>
          <cell r="N400">
            <v>1814</v>
          </cell>
          <cell r="O400">
            <v>1914</v>
          </cell>
          <cell r="P400">
            <v>1790</v>
          </cell>
          <cell r="Q400">
            <v>1902</v>
          </cell>
          <cell r="R400">
            <v>2029</v>
          </cell>
          <cell r="S400">
            <v>2000</v>
          </cell>
          <cell r="T400">
            <v>2172</v>
          </cell>
          <cell r="U400">
            <v>2236</v>
          </cell>
          <cell r="V400">
            <v>2296</v>
          </cell>
          <cell r="W400">
            <v>2298</v>
          </cell>
          <cell r="X400">
            <v>2309</v>
          </cell>
          <cell r="Y400">
            <v>2248</v>
          </cell>
          <cell r="Z400">
            <v>2620</v>
          </cell>
          <cell r="AA400">
            <v>2598</v>
          </cell>
          <cell r="AB400">
            <v>2584</v>
          </cell>
          <cell r="AC400">
            <v>2577</v>
          </cell>
          <cell r="AD400">
            <v>2670</v>
          </cell>
          <cell r="AE400">
            <v>3014</v>
          </cell>
          <cell r="AF400">
            <v>2972</v>
          </cell>
          <cell r="AG400">
            <v>2929</v>
          </cell>
          <cell r="AH400">
            <v>2991</v>
          </cell>
          <cell r="AI400">
            <v>3036</v>
          </cell>
          <cell r="AJ400">
            <v>3137</v>
          </cell>
          <cell r="AK400">
            <v>3259</v>
          </cell>
          <cell r="AL400">
            <v>3274</v>
          </cell>
          <cell r="AM400">
            <v>3142</v>
          </cell>
          <cell r="AN400">
            <v>2934</v>
          </cell>
          <cell r="AO400">
            <v>2987</v>
          </cell>
          <cell r="AP400">
            <v>2931</v>
          </cell>
          <cell r="AQ400">
            <v>2681</v>
          </cell>
          <cell r="AR400">
            <v>2494</v>
          </cell>
          <cell r="AS400">
            <v>2330</v>
          </cell>
          <cell r="AT400">
            <v>2282</v>
          </cell>
          <cell r="AU400">
            <v>2051</v>
          </cell>
          <cell r="AV400">
            <v>1929</v>
          </cell>
          <cell r="AW400">
            <v>1930</v>
          </cell>
          <cell r="AX400">
            <v>1693</v>
          </cell>
          <cell r="AY400">
            <v>1600</v>
          </cell>
          <cell r="AZ400">
            <v>1417</v>
          </cell>
          <cell r="BA400">
            <v>1373</v>
          </cell>
          <cell r="BB400">
            <v>1332</v>
          </cell>
          <cell r="BC400">
            <v>1292</v>
          </cell>
          <cell r="BD400">
            <v>1229</v>
          </cell>
          <cell r="BE400">
            <v>1125</v>
          </cell>
          <cell r="BF400">
            <v>1123</v>
          </cell>
          <cell r="BG400">
            <v>1022</v>
          </cell>
          <cell r="BH400">
            <v>1121</v>
          </cell>
          <cell r="BI400">
            <v>1192</v>
          </cell>
          <cell r="BJ400">
            <v>1101</v>
          </cell>
          <cell r="BK400">
            <v>1141</v>
          </cell>
          <cell r="BL400">
            <v>1033</v>
          </cell>
          <cell r="BM400">
            <v>1147</v>
          </cell>
          <cell r="BN400">
            <v>1121</v>
          </cell>
          <cell r="BO400">
            <v>1070</v>
          </cell>
          <cell r="BP400">
            <v>1140</v>
          </cell>
          <cell r="BQ400">
            <v>1062</v>
          </cell>
          <cell r="BR400">
            <v>1085</v>
          </cell>
          <cell r="BS400">
            <v>1148</v>
          </cell>
          <cell r="BT400">
            <v>1095</v>
          </cell>
          <cell r="BU400">
            <v>1094</v>
          </cell>
          <cell r="BV400">
            <v>1059</v>
          </cell>
          <cell r="BW400">
            <v>1085</v>
          </cell>
          <cell r="BX400">
            <v>1013</v>
          </cell>
          <cell r="BY400">
            <v>1045</v>
          </cell>
          <cell r="BZ400">
            <v>1023</v>
          </cell>
          <cell r="CA400">
            <v>1016</v>
          </cell>
          <cell r="CB400">
            <v>1077</v>
          </cell>
          <cell r="CC400">
            <v>1079</v>
          </cell>
          <cell r="CD400">
            <v>1089</v>
          </cell>
          <cell r="CE400">
            <v>1035</v>
          </cell>
          <cell r="CF400">
            <v>1106</v>
          </cell>
          <cell r="CG400">
            <v>1166</v>
          </cell>
          <cell r="CH400">
            <v>1182</v>
          </cell>
          <cell r="CI400">
            <v>1156</v>
          </cell>
          <cell r="CJ400">
            <v>1173</v>
          </cell>
          <cell r="CK400">
            <v>1260</v>
          </cell>
          <cell r="CL400">
            <v>1255</v>
          </cell>
          <cell r="CM400">
            <v>1327</v>
          </cell>
          <cell r="CN400">
            <v>1317</v>
          </cell>
          <cell r="CO400">
            <v>1332</v>
          </cell>
          <cell r="CP400">
            <v>1362</v>
          </cell>
          <cell r="CQ400">
            <v>1312</v>
          </cell>
          <cell r="CR400">
            <v>1358</v>
          </cell>
          <cell r="CS400">
            <v>1315</v>
          </cell>
          <cell r="CT400">
            <v>1320</v>
          </cell>
          <cell r="CU400">
            <v>1396</v>
          </cell>
          <cell r="CV400">
            <v>1325</v>
          </cell>
          <cell r="CW400">
            <v>1372</v>
          </cell>
          <cell r="CX400">
            <v>1364</v>
          </cell>
          <cell r="CY400">
            <v>1399</v>
          </cell>
          <cell r="CZ400">
            <v>1419</v>
          </cell>
          <cell r="DA400">
            <v>1449</v>
          </cell>
          <cell r="DB400">
            <v>1418</v>
          </cell>
          <cell r="DC400">
            <v>1452</v>
          </cell>
          <cell r="DD400">
            <v>1437</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row>
        <row r="402">
          <cell r="F402">
            <v>400</v>
          </cell>
          <cell r="G402">
            <v>287</v>
          </cell>
          <cell r="H402">
            <v>279</v>
          </cell>
          <cell r="I402">
            <v>283</v>
          </cell>
          <cell r="J402">
            <v>286</v>
          </cell>
          <cell r="K402">
            <v>289</v>
          </cell>
          <cell r="L402">
            <v>293</v>
          </cell>
          <cell r="M402">
            <v>291</v>
          </cell>
          <cell r="N402">
            <v>296</v>
          </cell>
          <cell r="O402">
            <v>336</v>
          </cell>
          <cell r="P402">
            <v>341</v>
          </cell>
          <cell r="Q402">
            <v>336</v>
          </cell>
          <cell r="R402">
            <v>343</v>
          </cell>
          <cell r="S402">
            <v>346</v>
          </cell>
          <cell r="T402">
            <v>344</v>
          </cell>
          <cell r="U402">
            <v>348</v>
          </cell>
          <cell r="V402">
            <v>353</v>
          </cell>
          <cell r="W402">
            <v>357</v>
          </cell>
          <cell r="X402">
            <v>360</v>
          </cell>
          <cell r="Y402">
            <v>364</v>
          </cell>
          <cell r="Z402">
            <v>367</v>
          </cell>
          <cell r="AA402">
            <v>367</v>
          </cell>
          <cell r="AB402">
            <v>371</v>
          </cell>
          <cell r="AC402">
            <v>377</v>
          </cell>
          <cell r="AD402">
            <v>376</v>
          </cell>
          <cell r="AE402">
            <v>390</v>
          </cell>
          <cell r="AF402">
            <v>397</v>
          </cell>
          <cell r="AG402">
            <v>406</v>
          </cell>
          <cell r="AH402">
            <v>414</v>
          </cell>
          <cell r="AI402">
            <v>417</v>
          </cell>
          <cell r="AJ402">
            <v>417</v>
          </cell>
          <cell r="AK402">
            <v>429</v>
          </cell>
          <cell r="AL402">
            <v>428</v>
          </cell>
          <cell r="AM402">
            <v>429</v>
          </cell>
          <cell r="AN402">
            <v>429</v>
          </cell>
          <cell r="AO402">
            <v>438</v>
          </cell>
          <cell r="AP402">
            <v>439</v>
          </cell>
          <cell r="AQ402">
            <v>441</v>
          </cell>
          <cell r="AR402">
            <v>442</v>
          </cell>
          <cell r="AS402">
            <v>444</v>
          </cell>
          <cell r="AT402">
            <v>439</v>
          </cell>
          <cell r="AU402">
            <v>446</v>
          </cell>
          <cell r="AV402">
            <v>444</v>
          </cell>
          <cell r="AW402">
            <v>449</v>
          </cell>
          <cell r="AX402">
            <v>455</v>
          </cell>
          <cell r="AY402">
            <v>454</v>
          </cell>
          <cell r="AZ402">
            <v>450</v>
          </cell>
          <cell r="BA402">
            <v>453</v>
          </cell>
          <cell r="BB402">
            <v>447</v>
          </cell>
          <cell r="BC402">
            <v>448</v>
          </cell>
          <cell r="BD402">
            <v>438</v>
          </cell>
          <cell r="BE402">
            <v>431</v>
          </cell>
          <cell r="BF402">
            <v>432</v>
          </cell>
          <cell r="BG402">
            <v>429</v>
          </cell>
          <cell r="BH402">
            <v>429</v>
          </cell>
          <cell r="BI402">
            <v>432</v>
          </cell>
          <cell r="BJ402">
            <v>438</v>
          </cell>
          <cell r="BK402">
            <v>441</v>
          </cell>
          <cell r="BL402">
            <v>440</v>
          </cell>
          <cell r="BM402">
            <v>435</v>
          </cell>
          <cell r="BN402">
            <v>436</v>
          </cell>
          <cell r="BO402">
            <v>437</v>
          </cell>
          <cell r="BP402">
            <v>437</v>
          </cell>
          <cell r="BQ402">
            <v>436</v>
          </cell>
          <cell r="BR402">
            <v>438</v>
          </cell>
          <cell r="BS402">
            <v>442</v>
          </cell>
          <cell r="BT402">
            <v>446</v>
          </cell>
          <cell r="BU402">
            <v>451</v>
          </cell>
          <cell r="BV402">
            <v>466</v>
          </cell>
          <cell r="BW402">
            <v>477</v>
          </cell>
          <cell r="BX402">
            <v>482</v>
          </cell>
          <cell r="BY402">
            <v>495</v>
          </cell>
          <cell r="BZ402">
            <v>500</v>
          </cell>
          <cell r="CA402">
            <v>512</v>
          </cell>
          <cell r="CB402">
            <v>529</v>
          </cell>
          <cell r="CC402">
            <v>536</v>
          </cell>
          <cell r="CD402">
            <v>550</v>
          </cell>
          <cell r="CE402">
            <v>558</v>
          </cell>
          <cell r="CF402">
            <v>565</v>
          </cell>
          <cell r="CG402">
            <v>582</v>
          </cell>
          <cell r="CH402">
            <v>605</v>
          </cell>
          <cell r="CI402">
            <v>631</v>
          </cell>
          <cell r="CJ402">
            <v>643</v>
          </cell>
          <cell r="CK402">
            <v>668</v>
          </cell>
          <cell r="CL402">
            <v>673</v>
          </cell>
          <cell r="CM402">
            <v>693</v>
          </cell>
          <cell r="CN402">
            <v>719</v>
          </cell>
          <cell r="CO402">
            <v>737</v>
          </cell>
          <cell r="CP402">
            <v>751</v>
          </cell>
          <cell r="CQ402">
            <v>763</v>
          </cell>
          <cell r="CR402">
            <v>777</v>
          </cell>
          <cell r="CS402">
            <v>793</v>
          </cell>
          <cell r="CT402">
            <v>805</v>
          </cell>
          <cell r="CU402">
            <v>824</v>
          </cell>
          <cell r="CV402">
            <v>837</v>
          </cell>
          <cell r="CW402">
            <v>845</v>
          </cell>
          <cell r="CX402">
            <v>857</v>
          </cell>
          <cell r="CY402">
            <v>869</v>
          </cell>
          <cell r="CZ402">
            <v>892</v>
          </cell>
          <cell r="DA402">
            <v>895</v>
          </cell>
          <cell r="DB402">
            <v>898</v>
          </cell>
          <cell r="DC402">
            <v>901</v>
          </cell>
          <cell r="DD402">
            <v>907</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cell r="G403">
            <v>126</v>
          </cell>
          <cell r="H403">
            <v>121</v>
          </cell>
          <cell r="I403">
            <v>119</v>
          </cell>
          <cell r="J403">
            <v>121</v>
          </cell>
          <cell r="K403">
            <v>122</v>
          </cell>
          <cell r="L403">
            <v>122</v>
          </cell>
          <cell r="M403">
            <v>120</v>
          </cell>
          <cell r="N403">
            <v>121</v>
          </cell>
          <cell r="O403">
            <v>134</v>
          </cell>
          <cell r="P403">
            <v>136</v>
          </cell>
          <cell r="Q403">
            <v>131</v>
          </cell>
          <cell r="R403">
            <v>130</v>
          </cell>
          <cell r="S403">
            <v>133</v>
          </cell>
          <cell r="T403">
            <v>131</v>
          </cell>
          <cell r="U403">
            <v>133</v>
          </cell>
          <cell r="V403">
            <v>137</v>
          </cell>
          <cell r="W403">
            <v>135</v>
          </cell>
          <cell r="X403">
            <v>134</v>
          </cell>
          <cell r="Y403">
            <v>136</v>
          </cell>
          <cell r="Z403">
            <v>136</v>
          </cell>
          <cell r="AA403">
            <v>136</v>
          </cell>
          <cell r="AB403">
            <v>137</v>
          </cell>
          <cell r="AC403">
            <v>139</v>
          </cell>
          <cell r="AD403">
            <v>139</v>
          </cell>
          <cell r="AE403">
            <v>145</v>
          </cell>
          <cell r="AF403">
            <v>149</v>
          </cell>
          <cell r="AG403">
            <v>155</v>
          </cell>
          <cell r="AH403">
            <v>160</v>
          </cell>
          <cell r="AI403">
            <v>162</v>
          </cell>
          <cell r="AJ403">
            <v>163</v>
          </cell>
          <cell r="AK403">
            <v>169</v>
          </cell>
          <cell r="AL403">
            <v>169</v>
          </cell>
          <cell r="AM403">
            <v>173</v>
          </cell>
          <cell r="AN403">
            <v>174</v>
          </cell>
          <cell r="AO403">
            <v>178</v>
          </cell>
          <cell r="AP403">
            <v>181</v>
          </cell>
          <cell r="AQ403">
            <v>183</v>
          </cell>
          <cell r="AR403">
            <v>184</v>
          </cell>
          <cell r="AS403">
            <v>182</v>
          </cell>
          <cell r="AT403">
            <v>180</v>
          </cell>
          <cell r="AU403">
            <v>181</v>
          </cell>
          <cell r="AV403">
            <v>179</v>
          </cell>
          <cell r="AW403">
            <v>182</v>
          </cell>
          <cell r="AX403">
            <v>185</v>
          </cell>
          <cell r="AY403">
            <v>183</v>
          </cell>
          <cell r="AZ403">
            <v>181</v>
          </cell>
          <cell r="BA403">
            <v>181</v>
          </cell>
          <cell r="BB403">
            <v>179</v>
          </cell>
          <cell r="BC403">
            <v>184</v>
          </cell>
          <cell r="BD403">
            <v>176</v>
          </cell>
          <cell r="BE403">
            <v>170</v>
          </cell>
          <cell r="BF403">
            <v>172</v>
          </cell>
          <cell r="BG403">
            <v>169</v>
          </cell>
          <cell r="BH403">
            <v>169</v>
          </cell>
          <cell r="BI403">
            <v>166</v>
          </cell>
          <cell r="BJ403">
            <v>171</v>
          </cell>
          <cell r="BK403">
            <v>170</v>
          </cell>
          <cell r="BL403">
            <v>170</v>
          </cell>
          <cell r="BM403">
            <v>166</v>
          </cell>
          <cell r="BN403">
            <v>166</v>
          </cell>
          <cell r="BO403">
            <v>165</v>
          </cell>
          <cell r="BP403">
            <v>165</v>
          </cell>
          <cell r="BQ403">
            <v>167</v>
          </cell>
          <cell r="BR403">
            <v>168</v>
          </cell>
          <cell r="BS403">
            <v>168</v>
          </cell>
          <cell r="BT403">
            <v>171</v>
          </cell>
          <cell r="BU403">
            <v>171</v>
          </cell>
          <cell r="BV403">
            <v>183</v>
          </cell>
          <cell r="BW403">
            <v>189</v>
          </cell>
          <cell r="BX403">
            <v>189</v>
          </cell>
          <cell r="BY403">
            <v>193</v>
          </cell>
          <cell r="BZ403">
            <v>197</v>
          </cell>
          <cell r="CA403">
            <v>203</v>
          </cell>
          <cell r="CB403">
            <v>208</v>
          </cell>
          <cell r="CC403">
            <v>216</v>
          </cell>
          <cell r="CD403">
            <v>222</v>
          </cell>
          <cell r="CE403">
            <v>225</v>
          </cell>
          <cell r="CF403">
            <v>228</v>
          </cell>
          <cell r="CG403">
            <v>234</v>
          </cell>
          <cell r="CH403">
            <v>249</v>
          </cell>
          <cell r="CI403">
            <v>262</v>
          </cell>
          <cell r="CJ403">
            <v>267</v>
          </cell>
          <cell r="CK403">
            <v>282</v>
          </cell>
          <cell r="CL403">
            <v>282</v>
          </cell>
          <cell r="CM403">
            <v>287</v>
          </cell>
          <cell r="CN403">
            <v>289</v>
          </cell>
          <cell r="CO403">
            <v>299</v>
          </cell>
          <cell r="CP403">
            <v>300</v>
          </cell>
          <cell r="CQ403">
            <v>303</v>
          </cell>
          <cell r="CR403">
            <v>308</v>
          </cell>
          <cell r="CS403">
            <v>317</v>
          </cell>
          <cell r="CT403">
            <v>321</v>
          </cell>
          <cell r="CU403">
            <v>329</v>
          </cell>
          <cell r="CV403">
            <v>339</v>
          </cell>
          <cell r="CW403">
            <v>341</v>
          </cell>
          <cell r="CX403">
            <v>348</v>
          </cell>
          <cell r="CY403">
            <v>353</v>
          </cell>
          <cell r="CZ403">
            <v>368</v>
          </cell>
          <cell r="DA403">
            <v>369</v>
          </cell>
          <cell r="DB403">
            <v>369</v>
          </cell>
          <cell r="DC403">
            <v>368</v>
          </cell>
          <cell r="DD403">
            <v>372</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
          </cell>
          <cell r="ET403" t="str">
            <v/>
          </cell>
          <cell r="EU403" t="str">
            <v/>
          </cell>
          <cell r="EV403" t="str">
            <v/>
          </cell>
          <cell r="EW403" t="str">
            <v/>
          </cell>
          <cell r="EX403" t="str">
            <v/>
          </cell>
          <cell r="EY403" t="str">
            <v/>
          </cell>
          <cell r="EZ403" t="str">
            <v/>
          </cell>
          <cell r="FA403" t="str">
            <v/>
          </cell>
          <cell r="FB403" t="str">
            <v/>
          </cell>
          <cell r="FC403" t="str">
            <v/>
          </cell>
          <cell r="FD403" t="str">
            <v/>
          </cell>
          <cell r="FE403" t="str">
            <v/>
          </cell>
          <cell r="FF403" t="str">
            <v/>
          </cell>
          <cell r="FG403" t="str">
            <v/>
          </cell>
          <cell r="FH403" t="str">
            <v/>
          </cell>
          <cell r="FI403" t="str">
            <v/>
          </cell>
          <cell r="FJ403" t="str">
            <v/>
          </cell>
          <cell r="FK403" t="str">
            <v/>
          </cell>
          <cell r="FL403" t="str">
            <v/>
          </cell>
          <cell r="FM403" t="str">
            <v/>
          </cell>
          <cell r="FN403" t="str">
            <v/>
          </cell>
          <cell r="FO403" t="str">
            <v/>
          </cell>
          <cell r="FP403" t="str">
            <v/>
          </cell>
          <cell r="FQ403" t="str">
            <v/>
          </cell>
          <cell r="FR403" t="str">
            <v/>
          </cell>
          <cell r="FS403" t="str">
            <v/>
          </cell>
          <cell r="FT403" t="str">
            <v/>
          </cell>
          <cell r="FU403" t="str">
            <v/>
          </cell>
          <cell r="FV403" t="str">
            <v/>
          </cell>
          <cell r="FW403" t="str">
            <v/>
          </cell>
          <cell r="FX403" t="str">
            <v/>
          </cell>
          <cell r="FY403" t="str">
            <v/>
          </cell>
          <cell r="FZ403" t="str">
            <v/>
          </cell>
          <cell r="GA403" t="str">
            <v/>
          </cell>
          <cell r="GB403" t="str">
            <v/>
          </cell>
          <cell r="GC403" t="str">
            <v/>
          </cell>
          <cell r="GD403" t="str">
            <v/>
          </cell>
          <cell r="GE403" t="str">
            <v/>
          </cell>
          <cell r="GF403" t="str">
            <v/>
          </cell>
          <cell r="GG403" t="str">
            <v/>
          </cell>
          <cell r="GH403" t="str">
            <v/>
          </cell>
          <cell r="GI403" t="str">
            <v/>
          </cell>
          <cell r="GJ403" t="str">
            <v/>
          </cell>
          <cell r="GK403" t="str">
            <v/>
          </cell>
          <cell r="GL403" t="str">
            <v/>
          </cell>
          <cell r="GM403" t="str">
            <v/>
          </cell>
          <cell r="GN403" t="str">
            <v/>
          </cell>
          <cell r="GO403" t="str">
            <v/>
          </cell>
          <cell r="GP403" t="str">
            <v/>
          </cell>
          <cell r="GQ403" t="str">
            <v/>
          </cell>
          <cell r="GR403" t="str">
            <v/>
          </cell>
          <cell r="GS403" t="str">
            <v/>
          </cell>
          <cell r="GT403" t="str">
            <v/>
          </cell>
          <cell r="GU403" t="str">
            <v/>
          </cell>
          <cell r="GV403" t="str">
            <v/>
          </cell>
          <cell r="GW403" t="str">
            <v/>
          </cell>
          <cell r="GX403" t="str">
            <v/>
          </cell>
          <cell r="GY403" t="str">
            <v/>
          </cell>
          <cell r="GZ403" t="str">
            <v/>
          </cell>
          <cell r="HA403" t="str">
            <v/>
          </cell>
          <cell r="HB403" t="str">
            <v/>
          </cell>
          <cell r="HC403" t="str">
            <v/>
          </cell>
          <cell r="HD403" t="str">
            <v/>
          </cell>
          <cell r="HE403" t="str">
            <v/>
          </cell>
          <cell r="HF403" t="str">
            <v/>
          </cell>
          <cell r="HG403" t="str">
            <v/>
          </cell>
          <cell r="HH403" t="str">
            <v/>
          </cell>
          <cell r="HI403" t="str">
            <v/>
          </cell>
          <cell r="HJ403" t="str">
            <v/>
          </cell>
          <cell r="HK403" t="str">
            <v/>
          </cell>
          <cell r="HL403" t="str">
            <v/>
          </cell>
          <cell r="HM403" t="str">
            <v/>
          </cell>
          <cell r="HN403" t="str">
            <v/>
          </cell>
          <cell r="HO403" t="str">
            <v/>
          </cell>
          <cell r="HP403" t="str">
            <v/>
          </cell>
          <cell r="HQ403" t="str">
            <v/>
          </cell>
          <cell r="HR403" t="str">
            <v/>
          </cell>
          <cell r="HS403" t="str">
            <v/>
          </cell>
          <cell r="HT403" t="str">
            <v/>
          </cell>
          <cell r="HU403" t="str">
            <v/>
          </cell>
          <cell r="HV403" t="str">
            <v/>
          </cell>
          <cell r="HW403" t="str">
            <v/>
          </cell>
          <cell r="HX403" t="str">
            <v/>
          </cell>
          <cell r="HY403" t="str">
            <v/>
          </cell>
          <cell r="HZ403" t="str">
            <v/>
          </cell>
          <cell r="IA403" t="str">
            <v/>
          </cell>
          <cell r="IB403" t="str">
            <v/>
          </cell>
          <cell r="IC403" t="str">
            <v/>
          </cell>
          <cell r="ID403" t="str">
            <v/>
          </cell>
          <cell r="IE403" t="str">
            <v/>
          </cell>
          <cell r="IF403" t="str">
            <v/>
          </cell>
          <cell r="IG403" t="str">
            <v/>
          </cell>
          <cell r="IH403" t="str">
            <v/>
          </cell>
          <cell r="II403" t="str">
            <v/>
          </cell>
          <cell r="IJ403" t="str">
            <v/>
          </cell>
          <cell r="IK403" t="str">
            <v/>
          </cell>
          <cell r="IL403" t="str">
            <v/>
          </cell>
          <cell r="IM403" t="str">
            <v/>
          </cell>
          <cell r="IN403" t="str">
            <v/>
          </cell>
          <cell r="IO403" t="str">
            <v/>
          </cell>
          <cell r="IP403" t="str">
            <v/>
          </cell>
          <cell r="IQ403" t="str">
            <v/>
          </cell>
          <cell r="IR403" t="str">
            <v/>
          </cell>
          <cell r="IS403" t="str">
            <v/>
          </cell>
          <cell r="IT403" t="str">
            <v/>
          </cell>
          <cell r="IU403" t="str">
            <v/>
          </cell>
          <cell r="IV403" t="str">
            <v/>
          </cell>
          <cell r="IW403" t="str">
            <v/>
          </cell>
          <cell r="IX403" t="str">
            <v/>
          </cell>
          <cell r="IY403" t="str">
            <v/>
          </cell>
          <cell r="IZ403" t="str">
            <v/>
          </cell>
          <cell r="JA403" t="str">
            <v/>
          </cell>
          <cell r="JB403" t="str">
            <v/>
          </cell>
          <cell r="JC403" t="str">
            <v/>
          </cell>
          <cell r="JD403" t="str">
            <v/>
          </cell>
          <cell r="JE403" t="str">
            <v/>
          </cell>
          <cell r="JF403" t="str">
            <v/>
          </cell>
          <cell r="JG403" t="str">
            <v/>
          </cell>
          <cell r="JH403" t="str">
            <v/>
          </cell>
          <cell r="JI403" t="str">
            <v/>
          </cell>
          <cell r="JJ403" t="str">
            <v/>
          </cell>
          <cell r="JK403" t="str">
            <v/>
          </cell>
          <cell r="JL403" t="str">
            <v/>
          </cell>
          <cell r="JM403" t="str">
            <v/>
          </cell>
          <cell r="JN403" t="str">
            <v/>
          </cell>
          <cell r="JO403" t="str">
            <v/>
          </cell>
          <cell r="JP403" t="str">
            <v/>
          </cell>
          <cell r="JQ403" t="str">
            <v/>
          </cell>
          <cell r="JR403" t="str">
            <v/>
          </cell>
          <cell r="JS403" t="str">
            <v/>
          </cell>
          <cell r="JT403" t="str">
            <v/>
          </cell>
          <cell r="JU403" t="str">
            <v/>
          </cell>
          <cell r="JV403" t="str">
            <v/>
          </cell>
          <cell r="JW403" t="str">
            <v/>
          </cell>
        </row>
        <row r="404">
          <cell r="F404">
            <v>402</v>
          </cell>
          <cell r="G404">
            <v>27</v>
          </cell>
          <cell r="H404">
            <v>23</v>
          </cell>
          <cell r="I404">
            <v>21</v>
          </cell>
          <cell r="J404">
            <v>21</v>
          </cell>
          <cell r="K404">
            <v>21</v>
          </cell>
          <cell r="L404">
            <v>20</v>
          </cell>
          <cell r="M404">
            <v>20</v>
          </cell>
          <cell r="N404">
            <v>21</v>
          </cell>
          <cell r="O404">
            <v>23</v>
          </cell>
          <cell r="P404">
            <v>25</v>
          </cell>
          <cell r="Q404">
            <v>22</v>
          </cell>
          <cell r="R404">
            <v>22</v>
          </cell>
          <cell r="S404">
            <v>20</v>
          </cell>
          <cell r="T404">
            <v>20</v>
          </cell>
          <cell r="U404">
            <v>20</v>
          </cell>
          <cell r="V404">
            <v>22</v>
          </cell>
          <cell r="W404">
            <v>21</v>
          </cell>
          <cell r="X404">
            <v>20</v>
          </cell>
          <cell r="Y404">
            <v>19</v>
          </cell>
          <cell r="Z404">
            <v>17</v>
          </cell>
          <cell r="AA404">
            <v>17</v>
          </cell>
          <cell r="AB404">
            <v>19</v>
          </cell>
          <cell r="AC404">
            <v>19</v>
          </cell>
          <cell r="AD404">
            <v>19</v>
          </cell>
          <cell r="AE404">
            <v>21</v>
          </cell>
          <cell r="AF404">
            <v>22</v>
          </cell>
          <cell r="AG404">
            <v>22</v>
          </cell>
          <cell r="AH404">
            <v>23</v>
          </cell>
          <cell r="AI404">
            <v>23</v>
          </cell>
          <cell r="AJ404">
            <v>24</v>
          </cell>
          <cell r="AK404">
            <v>24</v>
          </cell>
          <cell r="AL404">
            <v>24</v>
          </cell>
          <cell r="AM404">
            <v>24</v>
          </cell>
          <cell r="AN404">
            <v>24</v>
          </cell>
          <cell r="AO404">
            <v>24</v>
          </cell>
          <cell r="AP404">
            <v>25</v>
          </cell>
          <cell r="AQ404">
            <v>24</v>
          </cell>
          <cell r="AR404">
            <v>24</v>
          </cell>
          <cell r="AS404">
            <v>22</v>
          </cell>
          <cell r="AT404">
            <v>18</v>
          </cell>
          <cell r="AU404">
            <v>19</v>
          </cell>
          <cell r="AV404">
            <v>17</v>
          </cell>
          <cell r="AW404">
            <v>17</v>
          </cell>
          <cell r="AX404">
            <v>16</v>
          </cell>
          <cell r="AY404">
            <v>15</v>
          </cell>
          <cell r="AZ404">
            <v>12</v>
          </cell>
          <cell r="BA404">
            <v>9</v>
          </cell>
          <cell r="BB404">
            <v>9</v>
          </cell>
          <cell r="BC404">
            <v>13</v>
          </cell>
          <cell r="BD404">
            <v>7</v>
          </cell>
          <cell r="BE404">
            <v>6</v>
          </cell>
          <cell r="BF404">
            <v>5</v>
          </cell>
          <cell r="BG404">
            <v>5</v>
          </cell>
          <cell r="BH404">
            <v>6</v>
          </cell>
          <cell r="BI404">
            <v>5</v>
          </cell>
          <cell r="BJ404">
            <v>3</v>
          </cell>
          <cell r="BK404">
            <v>4</v>
          </cell>
          <cell r="BL404">
            <v>3</v>
          </cell>
          <cell r="BM404">
            <v>3</v>
          </cell>
          <cell r="BN404">
            <v>4</v>
          </cell>
          <cell r="BO404">
            <v>3</v>
          </cell>
          <cell r="BP404">
            <v>3</v>
          </cell>
          <cell r="BQ404">
            <v>3</v>
          </cell>
          <cell r="BR404">
            <v>3</v>
          </cell>
          <cell r="BS404">
            <v>2</v>
          </cell>
          <cell r="BT404">
            <v>2</v>
          </cell>
          <cell r="BU404">
            <v>2</v>
          </cell>
          <cell r="BV404">
            <v>5</v>
          </cell>
          <cell r="BW404">
            <v>5</v>
          </cell>
          <cell r="BX404">
            <v>5</v>
          </cell>
          <cell r="BY404">
            <v>4</v>
          </cell>
          <cell r="BZ404">
            <v>4</v>
          </cell>
          <cell r="CA404">
            <v>4</v>
          </cell>
          <cell r="CB404">
            <v>2</v>
          </cell>
          <cell r="CC404">
            <v>4</v>
          </cell>
          <cell r="CD404">
            <v>4</v>
          </cell>
          <cell r="CE404">
            <v>4</v>
          </cell>
          <cell r="CF404">
            <v>5</v>
          </cell>
          <cell r="CG404">
            <v>5</v>
          </cell>
          <cell r="CH404">
            <v>6</v>
          </cell>
          <cell r="CI404">
            <v>6</v>
          </cell>
          <cell r="CJ404">
            <v>6</v>
          </cell>
          <cell r="CK404">
            <v>6</v>
          </cell>
          <cell r="CL404">
            <v>7</v>
          </cell>
          <cell r="CM404">
            <v>6</v>
          </cell>
          <cell r="CN404">
            <v>6</v>
          </cell>
          <cell r="CO404">
            <v>8</v>
          </cell>
          <cell r="CP404">
            <v>6</v>
          </cell>
          <cell r="CQ404">
            <v>6</v>
          </cell>
          <cell r="CR404">
            <v>6</v>
          </cell>
          <cell r="CS404">
            <v>6</v>
          </cell>
          <cell r="CT404">
            <v>6</v>
          </cell>
          <cell r="CU404">
            <v>6</v>
          </cell>
          <cell r="CV404">
            <v>8</v>
          </cell>
          <cell r="CW404">
            <v>8</v>
          </cell>
          <cell r="CX404">
            <v>8</v>
          </cell>
          <cell r="CY404">
            <v>8</v>
          </cell>
          <cell r="CZ404">
            <v>9</v>
          </cell>
          <cell r="DA404">
            <v>8</v>
          </cell>
          <cell r="DB404">
            <v>8</v>
          </cell>
          <cell r="DC404">
            <v>9</v>
          </cell>
          <cell r="DD404">
            <v>10</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73</v>
          </cell>
          <cell r="H405">
            <v>72</v>
          </cell>
          <cell r="I405">
            <v>71</v>
          </cell>
          <cell r="J405">
            <v>72</v>
          </cell>
          <cell r="K405">
            <v>72</v>
          </cell>
          <cell r="L405">
            <v>73</v>
          </cell>
          <cell r="M405">
            <v>73</v>
          </cell>
          <cell r="N405">
            <v>73</v>
          </cell>
          <cell r="O405">
            <v>80</v>
          </cell>
          <cell r="P405">
            <v>78</v>
          </cell>
          <cell r="Q405">
            <v>76</v>
          </cell>
          <cell r="R405">
            <v>76</v>
          </cell>
          <cell r="S405">
            <v>80</v>
          </cell>
          <cell r="T405">
            <v>78</v>
          </cell>
          <cell r="U405">
            <v>79</v>
          </cell>
          <cell r="V405">
            <v>79</v>
          </cell>
          <cell r="W405">
            <v>77</v>
          </cell>
          <cell r="X405">
            <v>75</v>
          </cell>
          <cell r="Y405">
            <v>77</v>
          </cell>
          <cell r="Z405">
            <v>80</v>
          </cell>
          <cell r="AA405">
            <v>79</v>
          </cell>
          <cell r="AB405">
            <v>78</v>
          </cell>
          <cell r="AC405">
            <v>80</v>
          </cell>
          <cell r="AD405">
            <v>80</v>
          </cell>
          <cell r="AE405">
            <v>82</v>
          </cell>
          <cell r="AF405">
            <v>85</v>
          </cell>
          <cell r="AG405">
            <v>90</v>
          </cell>
          <cell r="AH405">
            <v>94</v>
          </cell>
          <cell r="AI405">
            <v>97</v>
          </cell>
          <cell r="AJ405">
            <v>97</v>
          </cell>
          <cell r="AK405">
            <v>99</v>
          </cell>
          <cell r="AL405">
            <v>99</v>
          </cell>
          <cell r="AM405">
            <v>104</v>
          </cell>
          <cell r="AN405">
            <v>107</v>
          </cell>
          <cell r="AO405">
            <v>110</v>
          </cell>
          <cell r="AP405">
            <v>112</v>
          </cell>
          <cell r="AQ405">
            <v>113</v>
          </cell>
          <cell r="AR405">
            <v>114</v>
          </cell>
          <cell r="AS405">
            <v>116</v>
          </cell>
          <cell r="AT405">
            <v>119</v>
          </cell>
          <cell r="AU405">
            <v>119</v>
          </cell>
          <cell r="AV405">
            <v>120</v>
          </cell>
          <cell r="AW405">
            <v>120</v>
          </cell>
          <cell r="AX405">
            <v>121</v>
          </cell>
          <cell r="AY405">
            <v>120</v>
          </cell>
          <cell r="AZ405">
            <v>120</v>
          </cell>
          <cell r="BA405">
            <v>123</v>
          </cell>
          <cell r="BB405">
            <v>120</v>
          </cell>
          <cell r="BC405">
            <v>122</v>
          </cell>
          <cell r="BD405">
            <v>121</v>
          </cell>
          <cell r="BE405">
            <v>117</v>
          </cell>
          <cell r="BF405">
            <v>120</v>
          </cell>
          <cell r="BG405">
            <v>117</v>
          </cell>
          <cell r="BH405">
            <v>117</v>
          </cell>
          <cell r="BI405">
            <v>115</v>
          </cell>
          <cell r="BJ405">
            <v>120</v>
          </cell>
          <cell r="BK405">
            <v>118</v>
          </cell>
          <cell r="BL405">
            <v>117</v>
          </cell>
          <cell r="BM405">
            <v>114</v>
          </cell>
          <cell r="BN405">
            <v>113</v>
          </cell>
          <cell r="BO405">
            <v>112</v>
          </cell>
          <cell r="BP405">
            <v>109</v>
          </cell>
          <cell r="BQ405">
            <v>109</v>
          </cell>
          <cell r="BR405">
            <v>109</v>
          </cell>
          <cell r="BS405">
            <v>112</v>
          </cell>
          <cell r="BT405">
            <v>116</v>
          </cell>
          <cell r="BU405">
            <v>116</v>
          </cell>
          <cell r="BV405">
            <v>124</v>
          </cell>
          <cell r="BW405">
            <v>127</v>
          </cell>
          <cell r="BX405">
            <v>126</v>
          </cell>
          <cell r="BY405">
            <v>131</v>
          </cell>
          <cell r="BZ405">
            <v>135</v>
          </cell>
          <cell r="CA405">
            <v>139</v>
          </cell>
          <cell r="CB405">
            <v>145</v>
          </cell>
          <cell r="CC405">
            <v>149</v>
          </cell>
          <cell r="CD405">
            <v>153</v>
          </cell>
          <cell r="CE405">
            <v>158</v>
          </cell>
          <cell r="CF405">
            <v>159</v>
          </cell>
          <cell r="CG405">
            <v>161</v>
          </cell>
          <cell r="CH405">
            <v>171</v>
          </cell>
          <cell r="CI405">
            <v>181</v>
          </cell>
          <cell r="CJ405">
            <v>184</v>
          </cell>
          <cell r="CK405">
            <v>197</v>
          </cell>
          <cell r="CL405">
            <v>196</v>
          </cell>
          <cell r="CM405">
            <v>202</v>
          </cell>
          <cell r="CN405">
            <v>203</v>
          </cell>
          <cell r="CO405">
            <v>211</v>
          </cell>
          <cell r="CP405">
            <v>213</v>
          </cell>
          <cell r="CQ405">
            <v>213</v>
          </cell>
          <cell r="CR405">
            <v>217</v>
          </cell>
          <cell r="CS405">
            <v>223</v>
          </cell>
          <cell r="CT405">
            <v>227</v>
          </cell>
          <cell r="CU405">
            <v>233</v>
          </cell>
          <cell r="CV405">
            <v>239</v>
          </cell>
          <cell r="CW405">
            <v>241</v>
          </cell>
          <cell r="CX405">
            <v>246</v>
          </cell>
          <cell r="CY405">
            <v>246</v>
          </cell>
          <cell r="CZ405">
            <v>259</v>
          </cell>
          <cell r="DA405">
            <v>259</v>
          </cell>
          <cell r="DB405">
            <v>259</v>
          </cell>
          <cell r="DC405">
            <v>256</v>
          </cell>
          <cell r="DD405">
            <v>256</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26</v>
          </cell>
          <cell r="H406">
            <v>26</v>
          </cell>
          <cell r="I406">
            <v>27</v>
          </cell>
          <cell r="J406">
            <v>28</v>
          </cell>
          <cell r="K406">
            <v>29</v>
          </cell>
          <cell r="L406">
            <v>29</v>
          </cell>
          <cell r="M406">
            <v>27</v>
          </cell>
          <cell r="N406">
            <v>27</v>
          </cell>
          <cell r="O406">
            <v>31</v>
          </cell>
          <cell r="P406">
            <v>33</v>
          </cell>
          <cell r="Q406">
            <v>33</v>
          </cell>
          <cell r="R406">
            <v>32</v>
          </cell>
          <cell r="S406">
            <v>33</v>
          </cell>
          <cell r="T406">
            <v>33</v>
          </cell>
          <cell r="U406">
            <v>34</v>
          </cell>
          <cell r="V406">
            <v>36</v>
          </cell>
          <cell r="W406">
            <v>37</v>
          </cell>
          <cell r="X406">
            <v>39</v>
          </cell>
          <cell r="Y406">
            <v>40</v>
          </cell>
          <cell r="Z406">
            <v>39</v>
          </cell>
          <cell r="AA406">
            <v>40</v>
          </cell>
          <cell r="AB406">
            <v>40</v>
          </cell>
          <cell r="AC406">
            <v>40</v>
          </cell>
          <cell r="AD406">
            <v>40</v>
          </cell>
          <cell r="AE406">
            <v>42</v>
          </cell>
          <cell r="AF406">
            <v>42</v>
          </cell>
          <cell r="AG406">
            <v>43</v>
          </cell>
          <cell r="AH406">
            <v>43</v>
          </cell>
          <cell r="AI406">
            <v>42</v>
          </cell>
          <cell r="AJ406">
            <v>42</v>
          </cell>
          <cell r="AK406">
            <v>46</v>
          </cell>
          <cell r="AL406">
            <v>46</v>
          </cell>
          <cell r="AM406">
            <v>45</v>
          </cell>
          <cell r="AN406">
            <v>43</v>
          </cell>
          <cell r="AO406">
            <v>44</v>
          </cell>
          <cell r="AP406">
            <v>44</v>
          </cell>
          <cell r="AQ406">
            <v>46</v>
          </cell>
          <cell r="AR406">
            <v>46</v>
          </cell>
          <cell r="AS406">
            <v>44</v>
          </cell>
          <cell r="AT406">
            <v>43</v>
          </cell>
          <cell r="AU406">
            <v>43</v>
          </cell>
          <cell r="AV406">
            <v>42</v>
          </cell>
          <cell r="AW406">
            <v>45</v>
          </cell>
          <cell r="AX406">
            <v>48</v>
          </cell>
          <cell r="AY406">
            <v>48</v>
          </cell>
          <cell r="AZ406">
            <v>49</v>
          </cell>
          <cell r="BA406">
            <v>49</v>
          </cell>
          <cell r="BB406">
            <v>50</v>
          </cell>
          <cell r="BC406">
            <v>49</v>
          </cell>
          <cell r="BD406">
            <v>48</v>
          </cell>
          <cell r="BE406">
            <v>47</v>
          </cell>
          <cell r="BF406">
            <v>47</v>
          </cell>
          <cell r="BG406">
            <v>47</v>
          </cell>
          <cell r="BH406">
            <v>46</v>
          </cell>
          <cell r="BI406">
            <v>46</v>
          </cell>
          <cell r="BJ406">
            <v>48</v>
          </cell>
          <cell r="BK406">
            <v>48</v>
          </cell>
          <cell r="BL406">
            <v>50</v>
          </cell>
          <cell r="BM406">
            <v>49</v>
          </cell>
          <cell r="BN406">
            <v>49</v>
          </cell>
          <cell r="BO406">
            <v>50</v>
          </cell>
          <cell r="BP406">
            <v>53</v>
          </cell>
          <cell r="BQ406">
            <v>55</v>
          </cell>
          <cell r="BR406">
            <v>56</v>
          </cell>
          <cell r="BS406">
            <v>54</v>
          </cell>
          <cell r="BT406">
            <v>53</v>
          </cell>
          <cell r="BU406">
            <v>53</v>
          </cell>
          <cell r="BV406">
            <v>54</v>
          </cell>
          <cell r="BW406">
            <v>57</v>
          </cell>
          <cell r="BX406">
            <v>58</v>
          </cell>
          <cell r="BY406">
            <v>58</v>
          </cell>
          <cell r="BZ406">
            <v>58</v>
          </cell>
          <cell r="CA406">
            <v>60</v>
          </cell>
          <cell r="CB406">
            <v>61</v>
          </cell>
          <cell r="CC406">
            <v>63</v>
          </cell>
          <cell r="CD406">
            <v>65</v>
          </cell>
          <cell r="CE406">
            <v>63</v>
          </cell>
          <cell r="CF406">
            <v>64</v>
          </cell>
          <cell r="CG406">
            <v>68</v>
          </cell>
          <cell r="CH406">
            <v>72</v>
          </cell>
          <cell r="CI406">
            <v>75</v>
          </cell>
          <cell r="CJ406">
            <v>77</v>
          </cell>
          <cell r="CK406">
            <v>79</v>
          </cell>
          <cell r="CL406">
            <v>79</v>
          </cell>
          <cell r="CM406">
            <v>79</v>
          </cell>
          <cell r="CN406">
            <v>80</v>
          </cell>
          <cell r="CO406">
            <v>80</v>
          </cell>
          <cell r="CP406">
            <v>81</v>
          </cell>
          <cell r="CQ406">
            <v>84</v>
          </cell>
          <cell r="CR406">
            <v>85</v>
          </cell>
          <cell r="CS406">
            <v>88</v>
          </cell>
          <cell r="CT406">
            <v>88</v>
          </cell>
          <cell r="CU406">
            <v>90</v>
          </cell>
          <cell r="CV406">
            <v>92</v>
          </cell>
          <cell r="CW406">
            <v>92</v>
          </cell>
          <cell r="CX406">
            <v>94</v>
          </cell>
          <cell r="CY406">
            <v>99</v>
          </cell>
          <cell r="CZ406">
            <v>100</v>
          </cell>
          <cell r="DA406">
            <v>102</v>
          </cell>
          <cell r="DB406">
            <v>102</v>
          </cell>
          <cell r="DC406">
            <v>103</v>
          </cell>
          <cell r="DD406">
            <v>106</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cell r="G407">
            <v>161</v>
          </cell>
          <cell r="H407">
            <v>158</v>
          </cell>
          <cell r="I407">
            <v>164</v>
          </cell>
          <cell r="J407">
            <v>165</v>
          </cell>
          <cell r="K407">
            <v>167</v>
          </cell>
          <cell r="L407">
            <v>171</v>
          </cell>
          <cell r="M407">
            <v>171</v>
          </cell>
          <cell r="N407">
            <v>175</v>
          </cell>
          <cell r="O407">
            <v>202</v>
          </cell>
          <cell r="P407">
            <v>205</v>
          </cell>
          <cell r="Q407">
            <v>205</v>
          </cell>
          <cell r="R407">
            <v>213</v>
          </cell>
          <cell r="S407">
            <v>213</v>
          </cell>
          <cell r="T407">
            <v>213</v>
          </cell>
          <cell r="U407">
            <v>215</v>
          </cell>
          <cell r="V407">
            <v>216</v>
          </cell>
          <cell r="W407">
            <v>222</v>
          </cell>
          <cell r="X407">
            <v>226</v>
          </cell>
          <cell r="Y407">
            <v>228</v>
          </cell>
          <cell r="Z407">
            <v>231</v>
          </cell>
          <cell r="AA407">
            <v>231</v>
          </cell>
          <cell r="AB407">
            <v>234</v>
          </cell>
          <cell r="AC407">
            <v>238</v>
          </cell>
          <cell r="AD407">
            <v>237</v>
          </cell>
          <cell r="AE407">
            <v>245</v>
          </cell>
          <cell r="AF407">
            <v>248</v>
          </cell>
          <cell r="AG407">
            <v>251</v>
          </cell>
          <cell r="AH407">
            <v>254</v>
          </cell>
          <cell r="AI407">
            <v>255</v>
          </cell>
          <cell r="AJ407">
            <v>254</v>
          </cell>
          <cell r="AK407">
            <v>260</v>
          </cell>
          <cell r="AL407">
            <v>259</v>
          </cell>
          <cell r="AM407">
            <v>256</v>
          </cell>
          <cell r="AN407">
            <v>255</v>
          </cell>
          <cell r="AO407">
            <v>260</v>
          </cell>
          <cell r="AP407">
            <v>258</v>
          </cell>
          <cell r="AQ407">
            <v>258</v>
          </cell>
          <cell r="AR407">
            <v>258</v>
          </cell>
          <cell r="AS407">
            <v>262</v>
          </cell>
          <cell r="AT407">
            <v>259</v>
          </cell>
          <cell r="AU407">
            <v>265</v>
          </cell>
          <cell r="AV407">
            <v>265</v>
          </cell>
          <cell r="AW407">
            <v>267</v>
          </cell>
          <cell r="AX407">
            <v>270</v>
          </cell>
          <cell r="AY407">
            <v>271</v>
          </cell>
          <cell r="AZ407">
            <v>269</v>
          </cell>
          <cell r="BA407">
            <v>272</v>
          </cell>
          <cell r="BB407">
            <v>268</v>
          </cell>
          <cell r="BC407">
            <v>264</v>
          </cell>
          <cell r="BD407">
            <v>262</v>
          </cell>
          <cell r="BE407">
            <v>261</v>
          </cell>
          <cell r="BF407">
            <v>260</v>
          </cell>
          <cell r="BG407">
            <v>260</v>
          </cell>
          <cell r="BH407">
            <v>260</v>
          </cell>
          <cell r="BI407">
            <v>266</v>
          </cell>
          <cell r="BJ407">
            <v>267</v>
          </cell>
          <cell r="BK407">
            <v>271</v>
          </cell>
          <cell r="BL407">
            <v>270</v>
          </cell>
          <cell r="BM407">
            <v>269</v>
          </cell>
          <cell r="BN407">
            <v>270</v>
          </cell>
          <cell r="BO407">
            <v>272</v>
          </cell>
          <cell r="BP407">
            <v>272</v>
          </cell>
          <cell r="BQ407">
            <v>269</v>
          </cell>
          <cell r="BR407">
            <v>270</v>
          </cell>
          <cell r="BS407">
            <v>274</v>
          </cell>
          <cell r="BT407">
            <v>275</v>
          </cell>
          <cell r="BU407">
            <v>280</v>
          </cell>
          <cell r="BV407">
            <v>283</v>
          </cell>
          <cell r="BW407">
            <v>288</v>
          </cell>
          <cell r="BX407">
            <v>293</v>
          </cell>
          <cell r="BY407">
            <v>302</v>
          </cell>
          <cell r="BZ407">
            <v>303</v>
          </cell>
          <cell r="CA407">
            <v>309</v>
          </cell>
          <cell r="CB407">
            <v>321</v>
          </cell>
          <cell r="CC407">
            <v>320</v>
          </cell>
          <cell r="CD407">
            <v>328</v>
          </cell>
          <cell r="CE407">
            <v>333</v>
          </cell>
          <cell r="CF407">
            <v>337</v>
          </cell>
          <cell r="CG407">
            <v>348</v>
          </cell>
          <cell r="CH407">
            <v>356</v>
          </cell>
          <cell r="CI407">
            <v>369</v>
          </cell>
          <cell r="CJ407">
            <v>376</v>
          </cell>
          <cell r="CK407">
            <v>386</v>
          </cell>
          <cell r="CL407">
            <v>391</v>
          </cell>
          <cell r="CM407">
            <v>406</v>
          </cell>
          <cell r="CN407">
            <v>430</v>
          </cell>
          <cell r="CO407">
            <v>438</v>
          </cell>
          <cell r="CP407">
            <v>451</v>
          </cell>
          <cell r="CQ407">
            <v>460</v>
          </cell>
          <cell r="CR407">
            <v>469</v>
          </cell>
          <cell r="CS407">
            <v>476</v>
          </cell>
          <cell r="CT407">
            <v>484</v>
          </cell>
          <cell r="CU407">
            <v>495</v>
          </cell>
          <cell r="CV407">
            <v>498</v>
          </cell>
          <cell r="CW407">
            <v>504</v>
          </cell>
          <cell r="CX407">
            <v>509</v>
          </cell>
          <cell r="CY407">
            <v>516</v>
          </cell>
          <cell r="CZ407">
            <v>524</v>
          </cell>
          <cell r="DA407">
            <v>526</v>
          </cell>
          <cell r="DB407">
            <v>529</v>
          </cell>
          <cell r="DC407">
            <v>533</v>
          </cell>
          <cell r="DD407">
            <v>535</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
          </cell>
          <cell r="ET407" t="str">
            <v/>
          </cell>
          <cell r="EU407" t="str">
            <v/>
          </cell>
          <cell r="EV407" t="str">
            <v/>
          </cell>
          <cell r="EW407" t="str">
            <v/>
          </cell>
          <cell r="EX407" t="str">
            <v/>
          </cell>
          <cell r="EY407" t="str">
            <v/>
          </cell>
          <cell r="EZ407" t="str">
            <v/>
          </cell>
          <cell r="FA407" t="str">
            <v/>
          </cell>
          <cell r="FB407" t="str">
            <v/>
          </cell>
          <cell r="FC407" t="str">
            <v/>
          </cell>
          <cell r="FD407" t="str">
            <v/>
          </cell>
          <cell r="FE407" t="str">
            <v/>
          </cell>
          <cell r="FF407" t="str">
            <v/>
          </cell>
          <cell r="FG407" t="str">
            <v/>
          </cell>
          <cell r="FH407" t="str">
            <v/>
          </cell>
          <cell r="FI407" t="str">
            <v/>
          </cell>
          <cell r="FJ407" t="str">
            <v/>
          </cell>
          <cell r="FK407" t="str">
            <v/>
          </cell>
          <cell r="FL407" t="str">
            <v/>
          </cell>
          <cell r="FM407" t="str">
            <v/>
          </cell>
          <cell r="FN407" t="str">
            <v/>
          </cell>
          <cell r="FO407" t="str">
            <v/>
          </cell>
          <cell r="FP407" t="str">
            <v/>
          </cell>
          <cell r="FQ407" t="str">
            <v/>
          </cell>
          <cell r="FR407" t="str">
            <v/>
          </cell>
          <cell r="FS407" t="str">
            <v/>
          </cell>
          <cell r="FT407" t="str">
            <v/>
          </cell>
          <cell r="FU407" t="str">
            <v/>
          </cell>
          <cell r="FV407" t="str">
            <v/>
          </cell>
          <cell r="FW407" t="str">
            <v/>
          </cell>
          <cell r="FX407" t="str">
            <v/>
          </cell>
          <cell r="FY407" t="str">
            <v/>
          </cell>
          <cell r="FZ407" t="str">
            <v/>
          </cell>
          <cell r="GA407" t="str">
            <v/>
          </cell>
          <cell r="GB407" t="str">
            <v/>
          </cell>
          <cell r="GC407" t="str">
            <v/>
          </cell>
          <cell r="GD407" t="str">
            <v/>
          </cell>
          <cell r="GE407" t="str">
            <v/>
          </cell>
          <cell r="GF407" t="str">
            <v/>
          </cell>
          <cell r="GG407" t="str">
            <v/>
          </cell>
          <cell r="GH407" t="str">
            <v/>
          </cell>
          <cell r="GI407" t="str">
            <v/>
          </cell>
          <cell r="GJ407" t="str">
            <v/>
          </cell>
          <cell r="GK407" t="str">
            <v/>
          </cell>
          <cell r="GL407" t="str">
            <v/>
          </cell>
          <cell r="GM407" t="str">
            <v/>
          </cell>
          <cell r="GN407" t="str">
            <v/>
          </cell>
          <cell r="GO407" t="str">
            <v/>
          </cell>
          <cell r="GP407" t="str">
            <v/>
          </cell>
          <cell r="GQ407" t="str">
            <v/>
          </cell>
          <cell r="GR407" t="str">
            <v/>
          </cell>
          <cell r="GS407" t="str">
            <v/>
          </cell>
          <cell r="GT407" t="str">
            <v/>
          </cell>
          <cell r="GU407" t="str">
            <v/>
          </cell>
          <cell r="GV407" t="str">
            <v/>
          </cell>
          <cell r="GW407" t="str">
            <v/>
          </cell>
          <cell r="GX407" t="str">
            <v/>
          </cell>
          <cell r="GY407" t="str">
            <v/>
          </cell>
          <cell r="GZ407" t="str">
            <v/>
          </cell>
          <cell r="HA407" t="str">
            <v/>
          </cell>
          <cell r="HB407" t="str">
            <v/>
          </cell>
          <cell r="HC407" t="str">
            <v/>
          </cell>
          <cell r="HD407" t="str">
            <v/>
          </cell>
          <cell r="HE407" t="str">
            <v/>
          </cell>
          <cell r="HF407" t="str">
            <v/>
          </cell>
          <cell r="HG407" t="str">
            <v/>
          </cell>
          <cell r="HH407" t="str">
            <v/>
          </cell>
          <cell r="HI407" t="str">
            <v/>
          </cell>
          <cell r="HJ407" t="str">
            <v/>
          </cell>
          <cell r="HK407" t="str">
            <v/>
          </cell>
          <cell r="HL407" t="str">
            <v/>
          </cell>
          <cell r="HM407" t="str">
            <v/>
          </cell>
          <cell r="HN407" t="str">
            <v/>
          </cell>
          <cell r="HO407" t="str">
            <v/>
          </cell>
          <cell r="HP407" t="str">
            <v/>
          </cell>
          <cell r="HQ407" t="str">
            <v/>
          </cell>
          <cell r="HR407" t="str">
            <v/>
          </cell>
          <cell r="HS407" t="str">
            <v/>
          </cell>
          <cell r="HT407" t="str">
            <v/>
          </cell>
          <cell r="HU407" t="str">
            <v/>
          </cell>
          <cell r="HV407" t="str">
            <v/>
          </cell>
          <cell r="HW407" t="str">
            <v/>
          </cell>
          <cell r="HX407" t="str">
            <v/>
          </cell>
          <cell r="HY407" t="str">
            <v/>
          </cell>
          <cell r="HZ407" t="str">
            <v/>
          </cell>
          <cell r="IA407" t="str">
            <v/>
          </cell>
          <cell r="IB407" t="str">
            <v/>
          </cell>
          <cell r="IC407" t="str">
            <v/>
          </cell>
          <cell r="ID407" t="str">
            <v/>
          </cell>
          <cell r="IE407" t="str">
            <v/>
          </cell>
          <cell r="IF407" t="str">
            <v/>
          </cell>
          <cell r="IG407" t="str">
            <v/>
          </cell>
          <cell r="IH407" t="str">
            <v/>
          </cell>
          <cell r="II407" t="str">
            <v/>
          </cell>
          <cell r="IJ407" t="str">
            <v/>
          </cell>
          <cell r="IK407" t="str">
            <v/>
          </cell>
          <cell r="IL407" t="str">
            <v/>
          </cell>
          <cell r="IM407" t="str">
            <v/>
          </cell>
          <cell r="IN407" t="str">
            <v/>
          </cell>
          <cell r="IO407" t="str">
            <v/>
          </cell>
          <cell r="IP407" t="str">
            <v/>
          </cell>
          <cell r="IQ407" t="str">
            <v/>
          </cell>
          <cell r="IR407" t="str">
            <v/>
          </cell>
          <cell r="IS407" t="str">
            <v/>
          </cell>
          <cell r="IT407" t="str">
            <v/>
          </cell>
          <cell r="IU407" t="str">
            <v/>
          </cell>
          <cell r="IV407" t="str">
            <v/>
          </cell>
          <cell r="IW407" t="str">
            <v/>
          </cell>
          <cell r="IX407" t="str">
            <v/>
          </cell>
          <cell r="IY407" t="str">
            <v/>
          </cell>
          <cell r="IZ407" t="str">
            <v/>
          </cell>
          <cell r="JA407" t="str">
            <v/>
          </cell>
          <cell r="JB407" t="str">
            <v/>
          </cell>
          <cell r="JC407" t="str">
            <v/>
          </cell>
          <cell r="JD407" t="str">
            <v/>
          </cell>
          <cell r="JE407" t="str">
            <v/>
          </cell>
          <cell r="JF407" t="str">
            <v/>
          </cell>
          <cell r="JG407" t="str">
            <v/>
          </cell>
          <cell r="JH407" t="str">
            <v/>
          </cell>
          <cell r="JI407" t="str">
            <v/>
          </cell>
          <cell r="JJ407" t="str">
            <v/>
          </cell>
          <cell r="JK407" t="str">
            <v/>
          </cell>
          <cell r="JL407" t="str">
            <v/>
          </cell>
          <cell r="JM407" t="str">
            <v/>
          </cell>
          <cell r="JN407" t="str">
            <v/>
          </cell>
          <cell r="JO407" t="str">
            <v/>
          </cell>
          <cell r="JP407" t="str">
            <v/>
          </cell>
          <cell r="JQ407" t="str">
            <v/>
          </cell>
          <cell r="JR407" t="str">
            <v/>
          </cell>
          <cell r="JS407" t="str">
            <v/>
          </cell>
          <cell r="JT407" t="str">
            <v/>
          </cell>
          <cell r="JU407" t="str">
            <v/>
          </cell>
          <cell r="JV407" t="str">
            <v/>
          </cell>
          <cell r="JW407" t="str">
            <v/>
          </cell>
        </row>
        <row r="408">
          <cell r="F408">
            <v>406</v>
          </cell>
          <cell r="G408">
            <v>7</v>
          </cell>
          <cell r="H408">
            <v>7</v>
          </cell>
          <cell r="I408">
            <v>6</v>
          </cell>
          <cell r="J408">
            <v>7</v>
          </cell>
          <cell r="K408">
            <v>7</v>
          </cell>
          <cell r="L408">
            <v>8</v>
          </cell>
          <cell r="M408">
            <v>8</v>
          </cell>
          <cell r="N408">
            <v>11</v>
          </cell>
          <cell r="O408">
            <v>16</v>
          </cell>
          <cell r="P408">
            <v>16</v>
          </cell>
          <cell r="Q408">
            <v>15</v>
          </cell>
          <cell r="R408">
            <v>20</v>
          </cell>
          <cell r="S408">
            <v>20</v>
          </cell>
          <cell r="T408">
            <v>20</v>
          </cell>
          <cell r="U408">
            <v>18</v>
          </cell>
          <cell r="V408">
            <v>22</v>
          </cell>
          <cell r="W408">
            <v>21</v>
          </cell>
          <cell r="X408">
            <v>20</v>
          </cell>
          <cell r="Y408">
            <v>20</v>
          </cell>
          <cell r="Z408">
            <v>21</v>
          </cell>
          <cell r="AA408">
            <v>21</v>
          </cell>
          <cell r="AB408">
            <v>23</v>
          </cell>
          <cell r="AC408">
            <v>23</v>
          </cell>
          <cell r="AD408">
            <v>21</v>
          </cell>
          <cell r="AE408">
            <v>28</v>
          </cell>
          <cell r="AF408">
            <v>28</v>
          </cell>
          <cell r="AG408">
            <v>28</v>
          </cell>
          <cell r="AH408">
            <v>28</v>
          </cell>
          <cell r="AI408">
            <v>26</v>
          </cell>
          <cell r="AJ408">
            <v>24</v>
          </cell>
          <cell r="AK408">
            <v>24</v>
          </cell>
          <cell r="AL408">
            <v>23</v>
          </cell>
          <cell r="AM408">
            <v>20</v>
          </cell>
          <cell r="AN408">
            <v>17</v>
          </cell>
          <cell r="AO408">
            <v>15</v>
          </cell>
          <cell r="AP408">
            <v>8</v>
          </cell>
          <cell r="AQ408">
            <v>6</v>
          </cell>
          <cell r="AR408">
            <v>6</v>
          </cell>
          <cell r="AS408">
            <v>5</v>
          </cell>
          <cell r="AT408">
            <v>5</v>
          </cell>
          <cell r="AU408">
            <v>5</v>
          </cell>
          <cell r="AV408">
            <v>5</v>
          </cell>
          <cell r="AW408">
            <v>5</v>
          </cell>
          <cell r="AX408">
            <v>5</v>
          </cell>
          <cell r="AY408">
            <v>6</v>
          </cell>
          <cell r="AZ408">
            <v>5</v>
          </cell>
          <cell r="BA408">
            <v>6</v>
          </cell>
          <cell r="BB408">
            <v>6</v>
          </cell>
          <cell r="BC408">
            <v>7</v>
          </cell>
          <cell r="BD408">
            <v>5</v>
          </cell>
          <cell r="BE408">
            <v>5</v>
          </cell>
          <cell r="BF408">
            <v>4</v>
          </cell>
          <cell r="BG408">
            <v>3</v>
          </cell>
          <cell r="BH408">
            <v>3</v>
          </cell>
          <cell r="BI408">
            <v>2</v>
          </cell>
          <cell r="BJ408">
            <v>2</v>
          </cell>
          <cell r="BK408">
            <v>2</v>
          </cell>
          <cell r="BL408">
            <v>2</v>
          </cell>
          <cell r="BM408">
            <v>2</v>
          </cell>
          <cell r="BN408">
            <v>2</v>
          </cell>
          <cell r="BO408">
            <v>2</v>
          </cell>
          <cell r="BP408">
            <v>2</v>
          </cell>
          <cell r="BQ408">
            <v>1</v>
          </cell>
          <cell r="BR408">
            <v>2</v>
          </cell>
          <cell r="BS408">
            <v>2</v>
          </cell>
          <cell r="BT408">
            <v>1</v>
          </cell>
          <cell r="BU408">
            <v>1</v>
          </cell>
          <cell r="BV408">
            <v>1</v>
          </cell>
          <cell r="BW408">
            <v>3</v>
          </cell>
          <cell r="BX408">
            <v>3</v>
          </cell>
          <cell r="BY408">
            <v>3</v>
          </cell>
          <cell r="BZ408">
            <v>3</v>
          </cell>
          <cell r="CA408">
            <v>3</v>
          </cell>
          <cell r="CB408">
            <v>3</v>
          </cell>
          <cell r="CC408">
            <v>3</v>
          </cell>
          <cell r="CD408">
            <v>3</v>
          </cell>
          <cell r="CE408">
            <v>3</v>
          </cell>
          <cell r="CF408">
            <v>3</v>
          </cell>
          <cell r="CG408">
            <v>3</v>
          </cell>
          <cell r="CH408">
            <v>4</v>
          </cell>
          <cell r="CI408">
            <v>4</v>
          </cell>
          <cell r="CJ408">
            <v>4</v>
          </cell>
          <cell r="CK408">
            <v>4</v>
          </cell>
          <cell r="CL408">
            <v>4</v>
          </cell>
          <cell r="CM408">
            <v>4</v>
          </cell>
          <cell r="CN408">
            <v>3</v>
          </cell>
          <cell r="CO408">
            <v>3</v>
          </cell>
          <cell r="CP408">
            <v>3</v>
          </cell>
          <cell r="CQ408">
            <v>3</v>
          </cell>
          <cell r="CR408">
            <v>3</v>
          </cell>
          <cell r="CS408">
            <v>4</v>
          </cell>
          <cell r="CT408">
            <v>6</v>
          </cell>
          <cell r="CU408">
            <v>6</v>
          </cell>
          <cell r="CV408">
            <v>5</v>
          </cell>
          <cell r="CW408">
            <v>5</v>
          </cell>
          <cell r="CX408">
            <v>4</v>
          </cell>
          <cell r="CY408">
            <v>6</v>
          </cell>
          <cell r="CZ408">
            <v>6</v>
          </cell>
          <cell r="DA408">
            <v>5</v>
          </cell>
          <cell r="DB408">
            <v>3</v>
          </cell>
          <cell r="DC408">
            <v>3</v>
          </cell>
          <cell r="DD408">
            <v>4</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
          </cell>
          <cell r="ET408" t="str">
            <v/>
          </cell>
          <cell r="EU408" t="str">
            <v/>
          </cell>
          <cell r="EV408" t="str">
            <v/>
          </cell>
          <cell r="EW408" t="str">
            <v/>
          </cell>
          <cell r="EX408" t="str">
            <v/>
          </cell>
          <cell r="EY408" t="str">
            <v/>
          </cell>
          <cell r="EZ408" t="str">
            <v/>
          </cell>
          <cell r="FA408" t="str">
            <v/>
          </cell>
          <cell r="FB408" t="str">
            <v/>
          </cell>
          <cell r="FC408" t="str">
            <v/>
          </cell>
          <cell r="FD408" t="str">
            <v/>
          </cell>
          <cell r="FE408" t="str">
            <v/>
          </cell>
          <cell r="FF408" t="str">
            <v/>
          </cell>
          <cell r="FG408" t="str">
            <v/>
          </cell>
          <cell r="FH408" t="str">
            <v/>
          </cell>
          <cell r="FI408" t="str">
            <v/>
          </cell>
          <cell r="FJ408" t="str">
            <v/>
          </cell>
          <cell r="FK408" t="str">
            <v/>
          </cell>
          <cell r="FL408" t="str">
            <v/>
          </cell>
          <cell r="FM408" t="str">
            <v/>
          </cell>
          <cell r="FN408" t="str">
            <v/>
          </cell>
          <cell r="FO408" t="str">
            <v/>
          </cell>
          <cell r="FP408" t="str">
            <v/>
          </cell>
          <cell r="FQ408" t="str">
            <v/>
          </cell>
          <cell r="FR408" t="str">
            <v/>
          </cell>
          <cell r="FS408" t="str">
            <v/>
          </cell>
          <cell r="FT408" t="str">
            <v/>
          </cell>
          <cell r="FU408" t="str">
            <v/>
          </cell>
          <cell r="FV408" t="str">
            <v/>
          </cell>
          <cell r="FW408" t="str">
            <v/>
          </cell>
          <cell r="FX408" t="str">
            <v/>
          </cell>
          <cell r="FY408" t="str">
            <v/>
          </cell>
          <cell r="FZ408" t="str">
            <v/>
          </cell>
          <cell r="GA408" t="str">
            <v/>
          </cell>
          <cell r="GB408" t="str">
            <v/>
          </cell>
          <cell r="GC408" t="str">
            <v/>
          </cell>
          <cell r="GD408" t="str">
            <v/>
          </cell>
          <cell r="GE408" t="str">
            <v/>
          </cell>
          <cell r="GF408" t="str">
            <v/>
          </cell>
          <cell r="GG408" t="str">
            <v/>
          </cell>
          <cell r="GH408" t="str">
            <v/>
          </cell>
          <cell r="GI408" t="str">
            <v/>
          </cell>
          <cell r="GJ408" t="str">
            <v/>
          </cell>
          <cell r="GK408" t="str">
            <v/>
          </cell>
          <cell r="GL408" t="str">
            <v/>
          </cell>
          <cell r="GM408" t="str">
            <v/>
          </cell>
          <cell r="GN408" t="str">
            <v/>
          </cell>
          <cell r="GO408" t="str">
            <v/>
          </cell>
          <cell r="GP408" t="str">
            <v/>
          </cell>
          <cell r="GQ408" t="str">
            <v/>
          </cell>
          <cell r="GR408" t="str">
            <v/>
          </cell>
          <cell r="GS408" t="str">
            <v/>
          </cell>
          <cell r="GT408" t="str">
            <v/>
          </cell>
          <cell r="GU408" t="str">
            <v/>
          </cell>
          <cell r="GV408" t="str">
            <v/>
          </cell>
          <cell r="GW408" t="str">
            <v/>
          </cell>
          <cell r="GX408" t="str">
            <v/>
          </cell>
          <cell r="GY408" t="str">
            <v/>
          </cell>
          <cell r="GZ408" t="str">
            <v/>
          </cell>
          <cell r="HA408" t="str">
            <v/>
          </cell>
          <cell r="HB408" t="str">
            <v/>
          </cell>
          <cell r="HC408" t="str">
            <v/>
          </cell>
          <cell r="HD408" t="str">
            <v/>
          </cell>
          <cell r="HE408" t="str">
            <v/>
          </cell>
          <cell r="HF408" t="str">
            <v/>
          </cell>
          <cell r="HG408" t="str">
            <v/>
          </cell>
          <cell r="HH408" t="str">
            <v/>
          </cell>
          <cell r="HI408" t="str">
            <v/>
          </cell>
          <cell r="HJ408" t="str">
            <v/>
          </cell>
          <cell r="HK408" t="str">
            <v/>
          </cell>
          <cell r="HL408" t="str">
            <v/>
          </cell>
          <cell r="HM408" t="str">
            <v/>
          </cell>
          <cell r="HN408" t="str">
            <v/>
          </cell>
          <cell r="HO408" t="str">
            <v/>
          </cell>
          <cell r="HP408" t="str">
            <v/>
          </cell>
          <cell r="HQ408" t="str">
            <v/>
          </cell>
          <cell r="HR408" t="str">
            <v/>
          </cell>
          <cell r="HS408" t="str">
            <v/>
          </cell>
          <cell r="HT408" t="str">
            <v/>
          </cell>
          <cell r="HU408" t="str">
            <v/>
          </cell>
          <cell r="HV408" t="str">
            <v/>
          </cell>
          <cell r="HW408" t="str">
            <v/>
          </cell>
          <cell r="HX408" t="str">
            <v/>
          </cell>
          <cell r="HY408" t="str">
            <v/>
          </cell>
          <cell r="HZ408" t="str">
            <v/>
          </cell>
          <cell r="IA408" t="str">
            <v/>
          </cell>
          <cell r="IB408" t="str">
            <v/>
          </cell>
          <cell r="IC408" t="str">
            <v/>
          </cell>
          <cell r="ID408" t="str">
            <v/>
          </cell>
          <cell r="IE408" t="str">
            <v/>
          </cell>
          <cell r="IF408" t="str">
            <v/>
          </cell>
          <cell r="IG408" t="str">
            <v/>
          </cell>
          <cell r="IH408" t="str">
            <v/>
          </cell>
          <cell r="II408" t="str">
            <v/>
          </cell>
          <cell r="IJ408" t="str">
            <v/>
          </cell>
          <cell r="IK408" t="str">
            <v/>
          </cell>
          <cell r="IL408" t="str">
            <v/>
          </cell>
          <cell r="IM408" t="str">
            <v/>
          </cell>
          <cell r="IN408" t="str">
            <v/>
          </cell>
          <cell r="IO408" t="str">
            <v/>
          </cell>
          <cell r="IP408" t="str">
            <v/>
          </cell>
          <cell r="IQ408" t="str">
            <v/>
          </cell>
          <cell r="IR408" t="str">
            <v/>
          </cell>
          <cell r="IS408" t="str">
            <v/>
          </cell>
          <cell r="IT408" t="str">
            <v/>
          </cell>
          <cell r="IU408" t="str">
            <v/>
          </cell>
          <cell r="IV408" t="str">
            <v/>
          </cell>
          <cell r="IW408" t="str">
            <v/>
          </cell>
          <cell r="IX408" t="str">
            <v/>
          </cell>
          <cell r="IY408" t="str">
            <v/>
          </cell>
          <cell r="IZ408" t="str">
            <v/>
          </cell>
          <cell r="JA408" t="str">
            <v/>
          </cell>
          <cell r="JB408" t="str">
            <v/>
          </cell>
          <cell r="JC408" t="str">
            <v/>
          </cell>
          <cell r="JD408" t="str">
            <v/>
          </cell>
          <cell r="JE408" t="str">
            <v/>
          </cell>
          <cell r="JF408" t="str">
            <v/>
          </cell>
          <cell r="JG408" t="str">
            <v/>
          </cell>
          <cell r="JH408" t="str">
            <v/>
          </cell>
          <cell r="JI408" t="str">
            <v/>
          </cell>
          <cell r="JJ408" t="str">
            <v/>
          </cell>
          <cell r="JK408" t="str">
            <v/>
          </cell>
          <cell r="JL408" t="str">
            <v/>
          </cell>
          <cell r="JM408" t="str">
            <v/>
          </cell>
          <cell r="JN408" t="str">
            <v/>
          </cell>
          <cell r="JO408" t="str">
            <v/>
          </cell>
          <cell r="JP408" t="str">
            <v/>
          </cell>
          <cell r="JQ408" t="str">
            <v/>
          </cell>
          <cell r="JR408" t="str">
            <v/>
          </cell>
          <cell r="JS408" t="str">
            <v/>
          </cell>
          <cell r="JT408" t="str">
            <v/>
          </cell>
          <cell r="JU408" t="str">
            <v/>
          </cell>
          <cell r="JV408" t="str">
            <v/>
          </cell>
          <cell r="JW408" t="str">
            <v/>
          </cell>
        </row>
        <row r="409">
          <cell r="F409">
            <v>407</v>
          </cell>
          <cell r="G409">
            <v>93</v>
          </cell>
          <cell r="H409">
            <v>91</v>
          </cell>
          <cell r="I409">
            <v>91</v>
          </cell>
          <cell r="J409">
            <v>92</v>
          </cell>
          <cell r="K409">
            <v>92</v>
          </cell>
          <cell r="L409">
            <v>94</v>
          </cell>
          <cell r="M409">
            <v>95</v>
          </cell>
          <cell r="N409">
            <v>95</v>
          </cell>
          <cell r="O409">
            <v>110</v>
          </cell>
          <cell r="P409">
            <v>112</v>
          </cell>
          <cell r="Q409">
            <v>112</v>
          </cell>
          <cell r="R409">
            <v>112</v>
          </cell>
          <cell r="S409">
            <v>111</v>
          </cell>
          <cell r="T409">
            <v>110</v>
          </cell>
          <cell r="U409">
            <v>111</v>
          </cell>
          <cell r="V409">
            <v>108</v>
          </cell>
          <cell r="W409">
            <v>109</v>
          </cell>
          <cell r="X409">
            <v>112</v>
          </cell>
          <cell r="Y409">
            <v>111</v>
          </cell>
          <cell r="Z409">
            <v>111</v>
          </cell>
          <cell r="AA409">
            <v>110</v>
          </cell>
          <cell r="AB409">
            <v>110</v>
          </cell>
          <cell r="AC409">
            <v>112</v>
          </cell>
          <cell r="AD409">
            <v>111</v>
          </cell>
          <cell r="AE409">
            <v>110</v>
          </cell>
          <cell r="AF409">
            <v>112</v>
          </cell>
          <cell r="AG409">
            <v>114</v>
          </cell>
          <cell r="AH409">
            <v>116</v>
          </cell>
          <cell r="AI409">
            <v>119</v>
          </cell>
          <cell r="AJ409">
            <v>120</v>
          </cell>
          <cell r="AK409">
            <v>124</v>
          </cell>
          <cell r="AL409">
            <v>122</v>
          </cell>
          <cell r="AM409">
            <v>122</v>
          </cell>
          <cell r="AN409">
            <v>123</v>
          </cell>
          <cell r="AO409">
            <v>125</v>
          </cell>
          <cell r="AP409">
            <v>131</v>
          </cell>
          <cell r="AQ409">
            <v>132</v>
          </cell>
          <cell r="AR409">
            <v>131</v>
          </cell>
          <cell r="AS409">
            <v>136</v>
          </cell>
          <cell r="AT409">
            <v>134</v>
          </cell>
          <cell r="AU409">
            <v>139</v>
          </cell>
          <cell r="AV409">
            <v>139</v>
          </cell>
          <cell r="AW409">
            <v>140</v>
          </cell>
          <cell r="AX409">
            <v>140</v>
          </cell>
          <cell r="AY409">
            <v>140</v>
          </cell>
          <cell r="AZ409">
            <v>140</v>
          </cell>
          <cell r="BA409">
            <v>142</v>
          </cell>
          <cell r="BB409">
            <v>140</v>
          </cell>
          <cell r="BC409">
            <v>140</v>
          </cell>
          <cell r="BD409">
            <v>140</v>
          </cell>
          <cell r="BE409">
            <v>140</v>
          </cell>
          <cell r="BF409">
            <v>142</v>
          </cell>
          <cell r="BG409">
            <v>142</v>
          </cell>
          <cell r="BH409">
            <v>142</v>
          </cell>
          <cell r="BI409">
            <v>147</v>
          </cell>
          <cell r="BJ409">
            <v>149</v>
          </cell>
          <cell r="BK409">
            <v>152</v>
          </cell>
          <cell r="BL409">
            <v>151</v>
          </cell>
          <cell r="BM409">
            <v>149</v>
          </cell>
          <cell r="BN409">
            <v>148</v>
          </cell>
          <cell r="BO409">
            <v>149</v>
          </cell>
          <cell r="BP409">
            <v>146</v>
          </cell>
          <cell r="BQ409">
            <v>145</v>
          </cell>
          <cell r="BR409">
            <v>144</v>
          </cell>
          <cell r="BS409">
            <v>148</v>
          </cell>
          <cell r="BT409">
            <v>149</v>
          </cell>
          <cell r="BU409">
            <v>152</v>
          </cell>
          <cell r="BV409">
            <v>152</v>
          </cell>
          <cell r="BW409">
            <v>155</v>
          </cell>
          <cell r="BX409">
            <v>158</v>
          </cell>
          <cell r="BY409">
            <v>164</v>
          </cell>
          <cell r="BZ409">
            <v>164</v>
          </cell>
          <cell r="CA409">
            <v>169</v>
          </cell>
          <cell r="CB409">
            <v>188</v>
          </cell>
          <cell r="CC409">
            <v>185</v>
          </cell>
          <cell r="CD409">
            <v>189</v>
          </cell>
          <cell r="CE409">
            <v>195</v>
          </cell>
          <cell r="CF409">
            <v>194</v>
          </cell>
          <cell r="CG409">
            <v>201</v>
          </cell>
          <cell r="CH409">
            <v>204</v>
          </cell>
          <cell r="CI409">
            <v>216</v>
          </cell>
          <cell r="CJ409">
            <v>222</v>
          </cell>
          <cell r="CK409">
            <v>232</v>
          </cell>
          <cell r="CL409">
            <v>234</v>
          </cell>
          <cell r="CM409">
            <v>245</v>
          </cell>
          <cell r="CN409">
            <v>262</v>
          </cell>
          <cell r="CO409">
            <v>267</v>
          </cell>
          <cell r="CP409">
            <v>274</v>
          </cell>
          <cell r="CQ409">
            <v>281</v>
          </cell>
          <cell r="CR409">
            <v>286</v>
          </cell>
          <cell r="CS409">
            <v>293</v>
          </cell>
          <cell r="CT409">
            <v>296</v>
          </cell>
          <cell r="CU409">
            <v>305</v>
          </cell>
          <cell r="CV409">
            <v>310</v>
          </cell>
          <cell r="CW409">
            <v>316</v>
          </cell>
          <cell r="CX409">
            <v>320</v>
          </cell>
          <cell r="CY409">
            <v>323</v>
          </cell>
          <cell r="CZ409">
            <v>330</v>
          </cell>
          <cell r="DA409">
            <v>331</v>
          </cell>
          <cell r="DB409">
            <v>335</v>
          </cell>
          <cell r="DC409">
            <v>340</v>
          </cell>
          <cell r="DD409">
            <v>343</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61</v>
          </cell>
          <cell r="H410">
            <v>60</v>
          </cell>
          <cell r="I410">
            <v>67</v>
          </cell>
          <cell r="J410">
            <v>66</v>
          </cell>
          <cell r="K410">
            <v>68</v>
          </cell>
          <cell r="L410">
            <v>69</v>
          </cell>
          <cell r="M410">
            <v>68</v>
          </cell>
          <cell r="N410">
            <v>69</v>
          </cell>
          <cell r="O410">
            <v>76</v>
          </cell>
          <cell r="P410">
            <v>77</v>
          </cell>
          <cell r="Q410">
            <v>78</v>
          </cell>
          <cell r="R410">
            <v>81</v>
          </cell>
          <cell r="S410">
            <v>82</v>
          </cell>
          <cell r="T410">
            <v>83</v>
          </cell>
          <cell r="U410">
            <v>86</v>
          </cell>
          <cell r="V410">
            <v>86</v>
          </cell>
          <cell r="W410">
            <v>92</v>
          </cell>
          <cell r="X410">
            <v>94</v>
          </cell>
          <cell r="Y410">
            <v>97</v>
          </cell>
          <cell r="Z410">
            <v>99</v>
          </cell>
          <cell r="AA410">
            <v>100</v>
          </cell>
          <cell r="AB410">
            <v>101</v>
          </cell>
          <cell r="AC410">
            <v>103</v>
          </cell>
          <cell r="AD410">
            <v>105</v>
          </cell>
          <cell r="AE410">
            <v>107</v>
          </cell>
          <cell r="AF410">
            <v>108</v>
          </cell>
          <cell r="AG410">
            <v>109</v>
          </cell>
          <cell r="AH410">
            <v>110</v>
          </cell>
          <cell r="AI410">
            <v>110</v>
          </cell>
          <cell r="AJ410">
            <v>110</v>
          </cell>
          <cell r="AK410">
            <v>112</v>
          </cell>
          <cell r="AL410">
            <v>114</v>
          </cell>
          <cell r="AM410">
            <v>114</v>
          </cell>
          <cell r="AN410">
            <v>115</v>
          </cell>
          <cell r="AO410">
            <v>120</v>
          </cell>
          <cell r="AP410">
            <v>119</v>
          </cell>
          <cell r="AQ410">
            <v>120</v>
          </cell>
          <cell r="AR410">
            <v>121</v>
          </cell>
          <cell r="AS410">
            <v>121</v>
          </cell>
          <cell r="AT410">
            <v>120</v>
          </cell>
          <cell r="AU410">
            <v>121</v>
          </cell>
          <cell r="AV410">
            <v>121</v>
          </cell>
          <cell r="AW410">
            <v>122</v>
          </cell>
          <cell r="AX410">
            <v>125</v>
          </cell>
          <cell r="AY410">
            <v>125</v>
          </cell>
          <cell r="AZ410">
            <v>124</v>
          </cell>
          <cell r="BA410">
            <v>124</v>
          </cell>
          <cell r="BB410">
            <v>122</v>
          </cell>
          <cell r="BC410">
            <v>117</v>
          </cell>
          <cell r="BD410">
            <v>117</v>
          </cell>
          <cell r="BE410">
            <v>116</v>
          </cell>
          <cell r="BF410">
            <v>114</v>
          </cell>
          <cell r="BG410">
            <v>115</v>
          </cell>
          <cell r="BH410">
            <v>115</v>
          </cell>
          <cell r="BI410">
            <v>117</v>
          </cell>
          <cell r="BJ410">
            <v>116</v>
          </cell>
          <cell r="BK410">
            <v>117</v>
          </cell>
          <cell r="BL410">
            <v>117</v>
          </cell>
          <cell r="BM410">
            <v>118</v>
          </cell>
          <cell r="BN410">
            <v>120</v>
          </cell>
          <cell r="BO410">
            <v>121</v>
          </cell>
          <cell r="BP410">
            <v>124</v>
          </cell>
          <cell r="BQ410">
            <v>123</v>
          </cell>
          <cell r="BR410">
            <v>124</v>
          </cell>
          <cell r="BS410">
            <v>124</v>
          </cell>
          <cell r="BT410">
            <v>125</v>
          </cell>
          <cell r="BU410">
            <v>127</v>
          </cell>
          <cell r="BV410">
            <v>130</v>
          </cell>
          <cell r="BW410">
            <v>130</v>
          </cell>
          <cell r="BX410">
            <v>132</v>
          </cell>
          <cell r="BY410">
            <v>135</v>
          </cell>
          <cell r="BZ410">
            <v>136</v>
          </cell>
          <cell r="CA410">
            <v>137</v>
          </cell>
          <cell r="CB410">
            <v>130</v>
          </cell>
          <cell r="CC410">
            <v>132</v>
          </cell>
          <cell r="CD410">
            <v>136</v>
          </cell>
          <cell r="CE410">
            <v>135</v>
          </cell>
          <cell r="CF410">
            <v>140</v>
          </cell>
          <cell r="CG410">
            <v>144</v>
          </cell>
          <cell r="CH410">
            <v>148</v>
          </cell>
          <cell r="CI410">
            <v>149</v>
          </cell>
          <cell r="CJ410">
            <v>150</v>
          </cell>
          <cell r="CK410">
            <v>150</v>
          </cell>
          <cell r="CL410">
            <v>153</v>
          </cell>
          <cell r="CM410">
            <v>157</v>
          </cell>
          <cell r="CN410">
            <v>165</v>
          </cell>
          <cell r="CO410">
            <v>168</v>
          </cell>
          <cell r="CP410">
            <v>174</v>
          </cell>
          <cell r="CQ410">
            <v>176</v>
          </cell>
          <cell r="CR410">
            <v>180</v>
          </cell>
          <cell r="CS410">
            <v>179</v>
          </cell>
          <cell r="CT410">
            <v>182</v>
          </cell>
          <cell r="CU410">
            <v>184</v>
          </cell>
          <cell r="CV410">
            <v>183</v>
          </cell>
          <cell r="CW410">
            <v>183</v>
          </cell>
          <cell r="CX410">
            <v>185</v>
          </cell>
          <cell r="CY410">
            <v>187</v>
          </cell>
          <cell r="CZ410">
            <v>188</v>
          </cell>
          <cell r="DA410">
            <v>190</v>
          </cell>
          <cell r="DB410">
            <v>191</v>
          </cell>
          <cell r="DC410">
            <v>190</v>
          </cell>
          <cell r="DD410">
            <v>188</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34</v>
          </cell>
          <cell r="H411">
            <v>30</v>
          </cell>
          <cell r="I411">
            <v>27</v>
          </cell>
          <cell r="J411">
            <v>28</v>
          </cell>
          <cell r="K411">
            <v>28</v>
          </cell>
          <cell r="L411">
            <v>28</v>
          </cell>
          <cell r="M411">
            <v>28</v>
          </cell>
          <cell r="N411">
            <v>32</v>
          </cell>
          <cell r="O411">
            <v>39</v>
          </cell>
          <cell r="P411">
            <v>41</v>
          </cell>
          <cell r="Q411">
            <v>37</v>
          </cell>
          <cell r="R411">
            <v>42</v>
          </cell>
          <cell r="S411">
            <v>40</v>
          </cell>
          <cell r="T411">
            <v>40</v>
          </cell>
          <cell r="U411">
            <v>38</v>
          </cell>
          <cell r="V411">
            <v>44</v>
          </cell>
          <cell r="W411">
            <v>42</v>
          </cell>
          <cell r="X411">
            <v>40</v>
          </cell>
          <cell r="Y411">
            <v>39</v>
          </cell>
          <cell r="Z411">
            <v>38</v>
          </cell>
          <cell r="AA411">
            <v>38</v>
          </cell>
          <cell r="AB411">
            <v>42</v>
          </cell>
          <cell r="AC411">
            <v>42</v>
          </cell>
          <cell r="AD411">
            <v>40</v>
          </cell>
          <cell r="AE411">
            <v>49</v>
          </cell>
          <cell r="AF411">
            <v>50</v>
          </cell>
          <cell r="AG411">
            <v>50</v>
          </cell>
          <cell r="AH411">
            <v>51</v>
          </cell>
          <cell r="AI411">
            <v>49</v>
          </cell>
          <cell r="AJ411">
            <v>48</v>
          </cell>
          <cell r="AK411">
            <v>48</v>
          </cell>
          <cell r="AL411">
            <v>47</v>
          </cell>
          <cell r="AM411">
            <v>44</v>
          </cell>
          <cell r="AN411">
            <v>41</v>
          </cell>
          <cell r="AO411">
            <v>39</v>
          </cell>
          <cell r="AP411">
            <v>33</v>
          </cell>
          <cell r="AQ411">
            <v>30</v>
          </cell>
          <cell r="AR411">
            <v>30</v>
          </cell>
          <cell r="AS411">
            <v>27</v>
          </cell>
          <cell r="AT411">
            <v>23</v>
          </cell>
          <cell r="AU411">
            <v>24</v>
          </cell>
          <cell r="AV411">
            <v>22</v>
          </cell>
          <cell r="AW411">
            <v>22</v>
          </cell>
          <cell r="AX411">
            <v>21</v>
          </cell>
          <cell r="AY411">
            <v>21</v>
          </cell>
          <cell r="AZ411">
            <v>17</v>
          </cell>
          <cell r="BA411">
            <v>15</v>
          </cell>
          <cell r="BB411">
            <v>15</v>
          </cell>
          <cell r="BC411">
            <v>20</v>
          </cell>
          <cell r="BD411">
            <v>12</v>
          </cell>
          <cell r="BE411">
            <v>11</v>
          </cell>
          <cell r="BF411">
            <v>9</v>
          </cell>
          <cell r="BG411">
            <v>8</v>
          </cell>
          <cell r="BH411">
            <v>9</v>
          </cell>
          <cell r="BI411">
            <v>7</v>
          </cell>
          <cell r="BJ411">
            <v>5</v>
          </cell>
          <cell r="BK411">
            <v>6</v>
          </cell>
          <cell r="BL411">
            <v>5</v>
          </cell>
          <cell r="BM411">
            <v>5</v>
          </cell>
          <cell r="BN411">
            <v>6</v>
          </cell>
          <cell r="BO411">
            <v>5</v>
          </cell>
          <cell r="BP411">
            <v>5</v>
          </cell>
          <cell r="BQ411">
            <v>4</v>
          </cell>
          <cell r="BR411">
            <v>5</v>
          </cell>
          <cell r="BS411">
            <v>4</v>
          </cell>
          <cell r="BT411">
            <v>3</v>
          </cell>
          <cell r="BU411">
            <v>3</v>
          </cell>
          <cell r="BV411">
            <v>6</v>
          </cell>
          <cell r="BW411">
            <v>8</v>
          </cell>
          <cell r="BX411">
            <v>8</v>
          </cell>
          <cell r="BY411">
            <v>7</v>
          </cell>
          <cell r="BZ411">
            <v>7</v>
          </cell>
          <cell r="CA411">
            <v>7</v>
          </cell>
          <cell r="CB411">
            <v>5</v>
          </cell>
          <cell r="CC411">
            <v>7</v>
          </cell>
          <cell r="CD411">
            <v>7</v>
          </cell>
          <cell r="CE411">
            <v>7</v>
          </cell>
          <cell r="CF411">
            <v>8</v>
          </cell>
          <cell r="CG411">
            <v>8</v>
          </cell>
          <cell r="CH411">
            <v>10</v>
          </cell>
          <cell r="CI411">
            <v>10</v>
          </cell>
          <cell r="CJ411">
            <v>10</v>
          </cell>
          <cell r="CK411">
            <v>10</v>
          </cell>
          <cell r="CL411">
            <v>11</v>
          </cell>
          <cell r="CM411">
            <v>10</v>
          </cell>
          <cell r="CN411">
            <v>9</v>
          </cell>
          <cell r="CO411">
            <v>11</v>
          </cell>
          <cell r="CP411">
            <v>9</v>
          </cell>
          <cell r="CQ411">
            <v>9</v>
          </cell>
          <cell r="CR411">
            <v>9</v>
          </cell>
          <cell r="CS411">
            <v>10</v>
          </cell>
          <cell r="CT411">
            <v>12</v>
          </cell>
          <cell r="CU411">
            <v>12</v>
          </cell>
          <cell r="CV411">
            <v>13</v>
          </cell>
          <cell r="CW411">
            <v>13</v>
          </cell>
          <cell r="CX411">
            <v>12</v>
          </cell>
          <cell r="CY411">
            <v>14</v>
          </cell>
          <cell r="CZ411">
            <v>15</v>
          </cell>
          <cell r="DA411">
            <v>13</v>
          </cell>
          <cell r="DB411">
            <v>11</v>
          </cell>
          <cell r="DC411">
            <v>12</v>
          </cell>
          <cell r="DD411">
            <v>14</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cell r="G412">
            <v>27</v>
          </cell>
          <cell r="H412">
            <v>23</v>
          </cell>
          <cell r="I412">
            <v>21</v>
          </cell>
          <cell r="J412">
            <v>21</v>
          </cell>
          <cell r="K412">
            <v>21</v>
          </cell>
          <cell r="L412">
            <v>20</v>
          </cell>
          <cell r="M412">
            <v>20</v>
          </cell>
          <cell r="N412">
            <v>21</v>
          </cell>
          <cell r="O412">
            <v>23</v>
          </cell>
          <cell r="P412">
            <v>25</v>
          </cell>
          <cell r="Q412">
            <v>22</v>
          </cell>
          <cell r="R412">
            <v>22</v>
          </cell>
          <cell r="S412">
            <v>20</v>
          </cell>
          <cell r="T412">
            <v>20</v>
          </cell>
          <cell r="U412">
            <v>20</v>
          </cell>
          <cell r="V412">
            <v>22</v>
          </cell>
          <cell r="W412">
            <v>21</v>
          </cell>
          <cell r="X412">
            <v>20</v>
          </cell>
          <cell r="Y412">
            <v>19</v>
          </cell>
          <cell r="Z412">
            <v>17</v>
          </cell>
          <cell r="AA412">
            <v>17</v>
          </cell>
          <cell r="AB412">
            <v>19</v>
          </cell>
          <cell r="AC412">
            <v>19</v>
          </cell>
          <cell r="AD412">
            <v>19</v>
          </cell>
          <cell r="AE412">
            <v>21</v>
          </cell>
          <cell r="AF412">
            <v>22</v>
          </cell>
          <cell r="AG412">
            <v>22</v>
          </cell>
          <cell r="AH412">
            <v>23</v>
          </cell>
          <cell r="AI412">
            <v>23</v>
          </cell>
          <cell r="AJ412">
            <v>24</v>
          </cell>
          <cell r="AK412">
            <v>24</v>
          </cell>
          <cell r="AL412">
            <v>24</v>
          </cell>
          <cell r="AM412">
            <v>24</v>
          </cell>
          <cell r="AN412">
            <v>24</v>
          </cell>
          <cell r="AO412">
            <v>24</v>
          </cell>
          <cell r="AP412">
            <v>25</v>
          </cell>
          <cell r="AQ412">
            <v>24</v>
          </cell>
          <cell r="AR412">
            <v>24</v>
          </cell>
          <cell r="AS412">
            <v>22</v>
          </cell>
          <cell r="AT412">
            <v>18</v>
          </cell>
          <cell r="AU412">
            <v>19</v>
          </cell>
          <cell r="AV412">
            <v>17</v>
          </cell>
          <cell r="AW412">
            <v>17</v>
          </cell>
          <cell r="AX412">
            <v>16</v>
          </cell>
          <cell r="AY412">
            <v>15</v>
          </cell>
          <cell r="AZ412">
            <v>12</v>
          </cell>
          <cell r="BA412">
            <v>9</v>
          </cell>
          <cell r="BB412">
            <v>9</v>
          </cell>
          <cell r="BC412">
            <v>13</v>
          </cell>
          <cell r="BD412">
            <v>7</v>
          </cell>
          <cell r="BE412">
            <v>6</v>
          </cell>
          <cell r="BF412">
            <v>5</v>
          </cell>
          <cell r="BG412">
            <v>5</v>
          </cell>
          <cell r="BH412">
            <v>6</v>
          </cell>
          <cell r="BI412">
            <v>5</v>
          </cell>
          <cell r="BJ412">
            <v>3</v>
          </cell>
          <cell r="BK412">
            <v>4</v>
          </cell>
          <cell r="BL412">
            <v>3</v>
          </cell>
          <cell r="BM412">
            <v>3</v>
          </cell>
          <cell r="BN412">
            <v>4</v>
          </cell>
          <cell r="BO412">
            <v>3</v>
          </cell>
          <cell r="BP412">
            <v>3</v>
          </cell>
          <cell r="BQ412">
            <v>3</v>
          </cell>
          <cell r="BR412">
            <v>3</v>
          </cell>
          <cell r="BS412">
            <v>2</v>
          </cell>
          <cell r="BT412">
            <v>2</v>
          </cell>
          <cell r="BU412">
            <v>2</v>
          </cell>
          <cell r="BV412">
            <v>5</v>
          </cell>
          <cell r="BW412">
            <v>5</v>
          </cell>
          <cell r="BX412">
            <v>5</v>
          </cell>
          <cell r="BY412">
            <v>4</v>
          </cell>
          <cell r="BZ412">
            <v>4</v>
          </cell>
          <cell r="CA412">
            <v>4</v>
          </cell>
          <cell r="CB412">
            <v>2</v>
          </cell>
          <cell r="CC412">
            <v>4</v>
          </cell>
          <cell r="CD412">
            <v>4</v>
          </cell>
          <cell r="CE412">
            <v>4</v>
          </cell>
          <cell r="CF412">
            <v>5</v>
          </cell>
          <cell r="CG412">
            <v>5</v>
          </cell>
          <cell r="CH412">
            <v>6</v>
          </cell>
          <cell r="CI412">
            <v>6</v>
          </cell>
          <cell r="CJ412">
            <v>6</v>
          </cell>
          <cell r="CK412">
            <v>6</v>
          </cell>
          <cell r="CL412">
            <v>7</v>
          </cell>
          <cell r="CM412">
            <v>6</v>
          </cell>
          <cell r="CN412">
            <v>6</v>
          </cell>
          <cell r="CO412">
            <v>8</v>
          </cell>
          <cell r="CP412">
            <v>6</v>
          </cell>
          <cell r="CQ412">
            <v>6</v>
          </cell>
          <cell r="CR412">
            <v>6</v>
          </cell>
          <cell r="CS412">
            <v>6</v>
          </cell>
          <cell r="CT412">
            <v>6</v>
          </cell>
          <cell r="CU412">
            <v>6</v>
          </cell>
          <cell r="CV412">
            <v>8</v>
          </cell>
          <cell r="CW412">
            <v>8</v>
          </cell>
          <cell r="CX412">
            <v>8</v>
          </cell>
          <cell r="CY412">
            <v>8</v>
          </cell>
          <cell r="CZ412">
            <v>9</v>
          </cell>
          <cell r="DA412">
            <v>8</v>
          </cell>
          <cell r="DB412">
            <v>8</v>
          </cell>
          <cell r="DC412">
            <v>9</v>
          </cell>
          <cell r="DD412">
            <v>10</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
          </cell>
          <cell r="ET412" t="str">
            <v/>
          </cell>
          <cell r="EU412" t="str">
            <v/>
          </cell>
          <cell r="EV412" t="str">
            <v/>
          </cell>
          <cell r="EW412" t="str">
            <v/>
          </cell>
          <cell r="EX412" t="str">
            <v/>
          </cell>
          <cell r="EY412" t="str">
            <v/>
          </cell>
          <cell r="EZ412" t="str">
            <v/>
          </cell>
          <cell r="FA412" t="str">
            <v/>
          </cell>
          <cell r="FB412" t="str">
            <v/>
          </cell>
          <cell r="FC412" t="str">
            <v/>
          </cell>
          <cell r="FD412" t="str">
            <v/>
          </cell>
          <cell r="FE412" t="str">
            <v/>
          </cell>
          <cell r="FF412" t="str">
            <v/>
          </cell>
          <cell r="FG412" t="str">
            <v/>
          </cell>
          <cell r="FH412" t="str">
            <v/>
          </cell>
          <cell r="FI412" t="str">
            <v/>
          </cell>
          <cell r="FJ412" t="str">
            <v/>
          </cell>
          <cell r="FK412" t="str">
            <v/>
          </cell>
          <cell r="FL412" t="str">
            <v/>
          </cell>
          <cell r="FM412" t="str">
            <v/>
          </cell>
          <cell r="FN412" t="str">
            <v/>
          </cell>
          <cell r="FO412" t="str">
            <v/>
          </cell>
          <cell r="FP412" t="str">
            <v/>
          </cell>
          <cell r="FQ412" t="str">
            <v/>
          </cell>
          <cell r="FR412" t="str">
            <v/>
          </cell>
          <cell r="FS412" t="str">
            <v/>
          </cell>
          <cell r="FT412" t="str">
            <v/>
          </cell>
          <cell r="FU412" t="str">
            <v/>
          </cell>
          <cell r="FV412" t="str">
            <v/>
          </cell>
          <cell r="FW412" t="str">
            <v/>
          </cell>
          <cell r="FX412" t="str">
            <v/>
          </cell>
          <cell r="FY412" t="str">
            <v/>
          </cell>
          <cell r="FZ412" t="str">
            <v/>
          </cell>
          <cell r="GA412" t="str">
            <v/>
          </cell>
          <cell r="GB412" t="str">
            <v/>
          </cell>
          <cell r="GC412" t="str">
            <v/>
          </cell>
          <cell r="GD412" t="str">
            <v/>
          </cell>
          <cell r="GE412" t="str">
            <v/>
          </cell>
          <cell r="GF412" t="str">
            <v/>
          </cell>
          <cell r="GG412" t="str">
            <v/>
          </cell>
          <cell r="GH412" t="str">
            <v/>
          </cell>
          <cell r="GI412" t="str">
            <v/>
          </cell>
          <cell r="GJ412" t="str">
            <v/>
          </cell>
          <cell r="GK412" t="str">
            <v/>
          </cell>
          <cell r="GL412" t="str">
            <v/>
          </cell>
          <cell r="GM412" t="str">
            <v/>
          </cell>
          <cell r="GN412" t="str">
            <v/>
          </cell>
          <cell r="GO412" t="str">
            <v/>
          </cell>
          <cell r="GP412" t="str">
            <v/>
          </cell>
          <cell r="GQ412" t="str">
            <v/>
          </cell>
          <cell r="GR412" t="str">
            <v/>
          </cell>
          <cell r="GS412" t="str">
            <v/>
          </cell>
          <cell r="GT412" t="str">
            <v/>
          </cell>
          <cell r="GU412" t="str">
            <v/>
          </cell>
          <cell r="GV412" t="str">
            <v/>
          </cell>
          <cell r="GW412" t="str">
            <v/>
          </cell>
          <cell r="GX412" t="str">
            <v/>
          </cell>
          <cell r="GY412" t="str">
            <v/>
          </cell>
          <cell r="GZ412" t="str">
            <v/>
          </cell>
          <cell r="HA412" t="str">
            <v/>
          </cell>
          <cell r="HB412" t="str">
            <v/>
          </cell>
          <cell r="HC412" t="str">
            <v/>
          </cell>
          <cell r="HD412" t="str">
            <v/>
          </cell>
          <cell r="HE412" t="str">
            <v/>
          </cell>
          <cell r="HF412" t="str">
            <v/>
          </cell>
          <cell r="HG412" t="str">
            <v/>
          </cell>
          <cell r="HH412" t="str">
            <v/>
          </cell>
          <cell r="HI412" t="str">
            <v/>
          </cell>
          <cell r="HJ412" t="str">
            <v/>
          </cell>
          <cell r="HK412" t="str">
            <v/>
          </cell>
          <cell r="HL412" t="str">
            <v/>
          </cell>
          <cell r="HM412" t="str">
            <v/>
          </cell>
          <cell r="HN412" t="str">
            <v/>
          </cell>
          <cell r="HO412" t="str">
            <v/>
          </cell>
          <cell r="HP412" t="str">
            <v/>
          </cell>
          <cell r="HQ412" t="str">
            <v/>
          </cell>
          <cell r="HR412" t="str">
            <v/>
          </cell>
          <cell r="HS412" t="str">
            <v/>
          </cell>
          <cell r="HT412" t="str">
            <v/>
          </cell>
          <cell r="HU412" t="str">
            <v/>
          </cell>
          <cell r="HV412" t="str">
            <v/>
          </cell>
          <cell r="HW412" t="str">
            <v/>
          </cell>
          <cell r="HX412" t="str">
            <v/>
          </cell>
          <cell r="HY412" t="str">
            <v/>
          </cell>
          <cell r="HZ412" t="str">
            <v/>
          </cell>
          <cell r="IA412" t="str">
            <v/>
          </cell>
          <cell r="IB412" t="str">
            <v/>
          </cell>
          <cell r="IC412" t="str">
            <v/>
          </cell>
          <cell r="ID412" t="str">
            <v/>
          </cell>
          <cell r="IE412" t="str">
            <v/>
          </cell>
          <cell r="IF412" t="str">
            <v/>
          </cell>
          <cell r="IG412" t="str">
            <v/>
          </cell>
          <cell r="IH412" t="str">
            <v/>
          </cell>
          <cell r="II412" t="str">
            <v/>
          </cell>
          <cell r="IJ412" t="str">
            <v/>
          </cell>
          <cell r="IK412" t="str">
            <v/>
          </cell>
          <cell r="IL412" t="str">
            <v/>
          </cell>
          <cell r="IM412" t="str">
            <v/>
          </cell>
          <cell r="IN412" t="str">
            <v/>
          </cell>
          <cell r="IO412" t="str">
            <v/>
          </cell>
          <cell r="IP412" t="str">
            <v/>
          </cell>
          <cell r="IQ412" t="str">
            <v/>
          </cell>
          <cell r="IR412" t="str">
            <v/>
          </cell>
          <cell r="IS412" t="str">
            <v/>
          </cell>
          <cell r="IT412" t="str">
            <v/>
          </cell>
          <cell r="IU412" t="str">
            <v/>
          </cell>
          <cell r="IV412" t="str">
            <v/>
          </cell>
          <cell r="IW412" t="str">
            <v/>
          </cell>
          <cell r="IX412" t="str">
            <v/>
          </cell>
          <cell r="IY412" t="str">
            <v/>
          </cell>
          <cell r="IZ412" t="str">
            <v/>
          </cell>
          <cell r="JA412" t="str">
            <v/>
          </cell>
          <cell r="JB412" t="str">
            <v/>
          </cell>
          <cell r="JC412" t="str">
            <v/>
          </cell>
          <cell r="JD412" t="str">
            <v/>
          </cell>
          <cell r="JE412" t="str">
            <v/>
          </cell>
          <cell r="JF412" t="str">
            <v/>
          </cell>
          <cell r="JG412" t="str">
            <v/>
          </cell>
          <cell r="JH412" t="str">
            <v/>
          </cell>
          <cell r="JI412" t="str">
            <v/>
          </cell>
          <cell r="JJ412" t="str">
            <v/>
          </cell>
          <cell r="JK412" t="str">
            <v/>
          </cell>
          <cell r="JL412" t="str">
            <v/>
          </cell>
          <cell r="JM412" t="str">
            <v/>
          </cell>
          <cell r="JN412" t="str">
            <v/>
          </cell>
          <cell r="JO412" t="str">
            <v/>
          </cell>
          <cell r="JP412" t="str">
            <v/>
          </cell>
          <cell r="JQ412" t="str">
            <v/>
          </cell>
          <cell r="JR412" t="str">
            <v/>
          </cell>
          <cell r="JS412" t="str">
            <v/>
          </cell>
          <cell r="JT412" t="str">
            <v/>
          </cell>
          <cell r="JU412" t="str">
            <v/>
          </cell>
          <cell r="JV412" t="str">
            <v/>
          </cell>
          <cell r="JW412" t="str">
            <v/>
          </cell>
        </row>
        <row r="413">
          <cell r="F413">
            <v>411</v>
          </cell>
          <cell r="G413">
            <v>27</v>
          </cell>
          <cell r="H413">
            <v>23</v>
          </cell>
          <cell r="I413">
            <v>21</v>
          </cell>
          <cell r="J413">
            <v>21</v>
          </cell>
          <cell r="K413">
            <v>21</v>
          </cell>
          <cell r="L413">
            <v>20</v>
          </cell>
          <cell r="M413">
            <v>20</v>
          </cell>
          <cell r="N413">
            <v>21</v>
          </cell>
          <cell r="O413">
            <v>23</v>
          </cell>
          <cell r="P413">
            <v>25</v>
          </cell>
          <cell r="Q413">
            <v>22</v>
          </cell>
          <cell r="R413">
            <v>22</v>
          </cell>
          <cell r="S413">
            <v>20</v>
          </cell>
          <cell r="T413">
            <v>20</v>
          </cell>
          <cell r="U413">
            <v>20</v>
          </cell>
          <cell r="V413">
            <v>22</v>
          </cell>
          <cell r="W413">
            <v>21</v>
          </cell>
          <cell r="X413">
            <v>20</v>
          </cell>
          <cell r="Y413">
            <v>19</v>
          </cell>
          <cell r="Z413">
            <v>17</v>
          </cell>
          <cell r="AA413">
            <v>17</v>
          </cell>
          <cell r="AB413">
            <v>19</v>
          </cell>
          <cell r="AC413">
            <v>19</v>
          </cell>
          <cell r="AD413">
            <v>19</v>
          </cell>
          <cell r="AE413">
            <v>21</v>
          </cell>
          <cell r="AF413">
            <v>22</v>
          </cell>
          <cell r="AG413">
            <v>22</v>
          </cell>
          <cell r="AH413">
            <v>23</v>
          </cell>
          <cell r="AI413">
            <v>23</v>
          </cell>
          <cell r="AJ413">
            <v>24</v>
          </cell>
          <cell r="AK413">
            <v>24</v>
          </cell>
          <cell r="AL413">
            <v>24</v>
          </cell>
          <cell r="AM413">
            <v>24</v>
          </cell>
          <cell r="AN413">
            <v>24</v>
          </cell>
          <cell r="AO413">
            <v>24</v>
          </cell>
          <cell r="AP413">
            <v>25</v>
          </cell>
          <cell r="AQ413">
            <v>24</v>
          </cell>
          <cell r="AR413">
            <v>24</v>
          </cell>
          <cell r="AS413">
            <v>22</v>
          </cell>
          <cell r="AT413">
            <v>18</v>
          </cell>
          <cell r="AU413">
            <v>19</v>
          </cell>
          <cell r="AV413">
            <v>17</v>
          </cell>
          <cell r="AW413">
            <v>17</v>
          </cell>
          <cell r="AX413">
            <v>16</v>
          </cell>
          <cell r="AY413">
            <v>15</v>
          </cell>
          <cell r="AZ413">
            <v>12</v>
          </cell>
          <cell r="BA413">
            <v>9</v>
          </cell>
          <cell r="BB413">
            <v>9</v>
          </cell>
          <cell r="BC413">
            <v>13</v>
          </cell>
          <cell r="BD413">
            <v>7</v>
          </cell>
          <cell r="BE413">
            <v>6</v>
          </cell>
          <cell r="BF413">
            <v>5</v>
          </cell>
          <cell r="BG413">
            <v>5</v>
          </cell>
          <cell r="BH413">
            <v>6</v>
          </cell>
          <cell r="BI413">
            <v>5</v>
          </cell>
          <cell r="BJ413">
            <v>3</v>
          </cell>
          <cell r="BK413">
            <v>4</v>
          </cell>
          <cell r="BL413">
            <v>3</v>
          </cell>
          <cell r="BM413">
            <v>3</v>
          </cell>
          <cell r="BN413">
            <v>4</v>
          </cell>
          <cell r="BO413">
            <v>3</v>
          </cell>
          <cell r="BP413">
            <v>3</v>
          </cell>
          <cell r="BQ413">
            <v>3</v>
          </cell>
          <cell r="BR413">
            <v>3</v>
          </cell>
          <cell r="BS413">
            <v>2</v>
          </cell>
          <cell r="BT413">
            <v>2</v>
          </cell>
          <cell r="BU413">
            <v>2</v>
          </cell>
          <cell r="BV413">
            <v>5</v>
          </cell>
          <cell r="BW413">
            <v>5</v>
          </cell>
          <cell r="BX413">
            <v>5</v>
          </cell>
          <cell r="BY413">
            <v>4</v>
          </cell>
          <cell r="BZ413">
            <v>4</v>
          </cell>
          <cell r="CA413">
            <v>4</v>
          </cell>
          <cell r="CB413">
            <v>2</v>
          </cell>
          <cell r="CC413">
            <v>4</v>
          </cell>
          <cell r="CD413">
            <v>4</v>
          </cell>
          <cell r="CE413">
            <v>4</v>
          </cell>
          <cell r="CF413">
            <v>5</v>
          </cell>
          <cell r="CG413">
            <v>5</v>
          </cell>
          <cell r="CH413">
            <v>6</v>
          </cell>
          <cell r="CI413">
            <v>6</v>
          </cell>
          <cell r="CJ413">
            <v>6</v>
          </cell>
          <cell r="CK413">
            <v>6</v>
          </cell>
          <cell r="CL413">
            <v>7</v>
          </cell>
          <cell r="CM413">
            <v>6</v>
          </cell>
          <cell r="CN413">
            <v>6</v>
          </cell>
          <cell r="CO413">
            <v>8</v>
          </cell>
          <cell r="CP413">
            <v>6</v>
          </cell>
          <cell r="CQ413">
            <v>6</v>
          </cell>
          <cell r="CR413">
            <v>6</v>
          </cell>
          <cell r="CS413">
            <v>6</v>
          </cell>
          <cell r="CT413">
            <v>6</v>
          </cell>
          <cell r="CU413">
            <v>6</v>
          </cell>
          <cell r="CV413">
            <v>8</v>
          </cell>
          <cell r="CW413">
            <v>8</v>
          </cell>
          <cell r="CX413">
            <v>8</v>
          </cell>
          <cell r="CY413">
            <v>8</v>
          </cell>
          <cell r="CZ413">
            <v>9</v>
          </cell>
          <cell r="DA413">
            <v>8</v>
          </cell>
          <cell r="DB413">
            <v>8</v>
          </cell>
          <cell r="DC413">
            <v>9</v>
          </cell>
          <cell r="DD413">
            <v>10</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row>
        <row r="415">
          <cell r="F415">
            <v>413</v>
          </cell>
        </row>
        <row r="416">
          <cell r="F416">
            <v>414</v>
          </cell>
          <cell r="G416">
            <v>7</v>
          </cell>
          <cell r="H416">
            <v>7</v>
          </cell>
          <cell r="I416">
            <v>6</v>
          </cell>
          <cell r="J416">
            <v>7</v>
          </cell>
          <cell r="K416">
            <v>7</v>
          </cell>
          <cell r="L416">
            <v>8</v>
          </cell>
          <cell r="M416">
            <v>8</v>
          </cell>
          <cell r="N416">
            <v>11</v>
          </cell>
          <cell r="O416">
            <v>16</v>
          </cell>
          <cell r="P416">
            <v>16</v>
          </cell>
          <cell r="Q416">
            <v>15</v>
          </cell>
          <cell r="R416">
            <v>20</v>
          </cell>
          <cell r="S416">
            <v>20</v>
          </cell>
          <cell r="T416">
            <v>20</v>
          </cell>
          <cell r="U416">
            <v>18</v>
          </cell>
          <cell r="V416">
            <v>22</v>
          </cell>
          <cell r="W416">
            <v>21</v>
          </cell>
          <cell r="X416">
            <v>20</v>
          </cell>
          <cell r="Y416">
            <v>20</v>
          </cell>
          <cell r="Z416">
            <v>21</v>
          </cell>
          <cell r="AA416">
            <v>21</v>
          </cell>
          <cell r="AB416">
            <v>23</v>
          </cell>
          <cell r="AC416">
            <v>23</v>
          </cell>
          <cell r="AD416">
            <v>21</v>
          </cell>
          <cell r="AE416">
            <v>28</v>
          </cell>
          <cell r="AF416">
            <v>28</v>
          </cell>
          <cell r="AG416">
            <v>28</v>
          </cell>
          <cell r="AH416">
            <v>28</v>
          </cell>
          <cell r="AI416">
            <v>26</v>
          </cell>
          <cell r="AJ416">
            <v>24</v>
          </cell>
          <cell r="AK416">
            <v>24</v>
          </cell>
          <cell r="AL416">
            <v>23</v>
          </cell>
          <cell r="AM416">
            <v>20</v>
          </cell>
          <cell r="AN416">
            <v>17</v>
          </cell>
          <cell r="AO416">
            <v>15</v>
          </cell>
          <cell r="AP416">
            <v>8</v>
          </cell>
          <cell r="AQ416">
            <v>6</v>
          </cell>
          <cell r="AR416">
            <v>6</v>
          </cell>
          <cell r="AS416">
            <v>5</v>
          </cell>
          <cell r="AT416">
            <v>5</v>
          </cell>
          <cell r="AU416">
            <v>5</v>
          </cell>
          <cell r="AV416">
            <v>5</v>
          </cell>
          <cell r="AW416">
            <v>5</v>
          </cell>
          <cell r="AX416">
            <v>5</v>
          </cell>
          <cell r="AY416">
            <v>6</v>
          </cell>
          <cell r="AZ416">
            <v>5</v>
          </cell>
          <cell r="BA416">
            <v>6</v>
          </cell>
          <cell r="BB416">
            <v>6</v>
          </cell>
          <cell r="BC416">
            <v>7</v>
          </cell>
          <cell r="BD416">
            <v>5</v>
          </cell>
          <cell r="BE416">
            <v>5</v>
          </cell>
          <cell r="BF416">
            <v>4</v>
          </cell>
          <cell r="BG416">
            <v>3</v>
          </cell>
          <cell r="BH416">
            <v>3</v>
          </cell>
          <cell r="BI416">
            <v>2</v>
          </cell>
          <cell r="BJ416">
            <v>2</v>
          </cell>
          <cell r="BK416">
            <v>2</v>
          </cell>
          <cell r="BL416">
            <v>2</v>
          </cell>
          <cell r="BM416">
            <v>2</v>
          </cell>
          <cell r="BN416">
            <v>2</v>
          </cell>
          <cell r="BO416">
            <v>2</v>
          </cell>
          <cell r="BP416">
            <v>2</v>
          </cell>
          <cell r="BQ416">
            <v>1</v>
          </cell>
          <cell r="BR416">
            <v>2</v>
          </cell>
          <cell r="BS416">
            <v>2</v>
          </cell>
          <cell r="BT416">
            <v>1</v>
          </cell>
          <cell r="BU416">
            <v>1</v>
          </cell>
          <cell r="BV416">
            <v>1</v>
          </cell>
          <cell r="BW416">
            <v>3</v>
          </cell>
          <cell r="BX416">
            <v>3</v>
          </cell>
          <cell r="BY416">
            <v>3</v>
          </cell>
          <cell r="BZ416">
            <v>3</v>
          </cell>
          <cell r="CA416">
            <v>3</v>
          </cell>
          <cell r="CB416">
            <v>3</v>
          </cell>
          <cell r="CC416">
            <v>3</v>
          </cell>
          <cell r="CD416">
            <v>3</v>
          </cell>
          <cell r="CE416">
            <v>3</v>
          </cell>
          <cell r="CF416">
            <v>3</v>
          </cell>
          <cell r="CG416">
            <v>3</v>
          </cell>
          <cell r="CH416">
            <v>4</v>
          </cell>
          <cell r="CI416">
            <v>4</v>
          </cell>
          <cell r="CJ416">
            <v>4</v>
          </cell>
          <cell r="CK416">
            <v>4</v>
          </cell>
          <cell r="CL416">
            <v>4</v>
          </cell>
          <cell r="CM416">
            <v>4</v>
          </cell>
          <cell r="CN416">
            <v>3</v>
          </cell>
          <cell r="CO416">
            <v>3</v>
          </cell>
          <cell r="CP416">
            <v>3</v>
          </cell>
          <cell r="CQ416">
            <v>3</v>
          </cell>
          <cell r="CR416">
            <v>3</v>
          </cell>
          <cell r="CS416">
            <v>4</v>
          </cell>
          <cell r="CT416">
            <v>6</v>
          </cell>
          <cell r="CU416">
            <v>6</v>
          </cell>
          <cell r="CV416">
            <v>5</v>
          </cell>
          <cell r="CW416">
            <v>5</v>
          </cell>
          <cell r="CX416">
            <v>4</v>
          </cell>
          <cell r="CY416">
            <v>6</v>
          </cell>
          <cell r="CZ416">
            <v>6</v>
          </cell>
          <cell r="DA416">
            <v>5</v>
          </cell>
          <cell r="DB416">
            <v>3</v>
          </cell>
          <cell r="DC416">
            <v>3</v>
          </cell>
          <cell r="DD416">
            <v>4</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
          </cell>
          <cell r="ET416" t="str">
            <v/>
          </cell>
          <cell r="EU416" t="str">
            <v/>
          </cell>
          <cell r="EV416" t="str">
            <v/>
          </cell>
          <cell r="EW416" t="str">
            <v/>
          </cell>
          <cell r="EX416" t="str">
            <v/>
          </cell>
          <cell r="EY416" t="str">
            <v/>
          </cell>
          <cell r="EZ416" t="str">
            <v/>
          </cell>
          <cell r="FA416" t="str">
            <v/>
          </cell>
          <cell r="FB416" t="str">
            <v/>
          </cell>
          <cell r="FC416" t="str">
            <v/>
          </cell>
          <cell r="FD416" t="str">
            <v/>
          </cell>
          <cell r="FE416" t="str">
            <v/>
          </cell>
          <cell r="FF416" t="str">
            <v/>
          </cell>
          <cell r="FG416" t="str">
            <v/>
          </cell>
          <cell r="FH416" t="str">
            <v/>
          </cell>
          <cell r="FI416" t="str">
            <v/>
          </cell>
          <cell r="FJ416" t="str">
            <v/>
          </cell>
          <cell r="FK416" t="str">
            <v/>
          </cell>
          <cell r="FL416" t="str">
            <v/>
          </cell>
          <cell r="FM416" t="str">
            <v/>
          </cell>
          <cell r="FN416" t="str">
            <v/>
          </cell>
          <cell r="FO416" t="str">
            <v/>
          </cell>
          <cell r="FP416" t="str">
            <v/>
          </cell>
          <cell r="FQ416" t="str">
            <v/>
          </cell>
          <cell r="FR416" t="str">
            <v/>
          </cell>
          <cell r="FS416" t="str">
            <v/>
          </cell>
          <cell r="FT416" t="str">
            <v/>
          </cell>
          <cell r="FU416" t="str">
            <v/>
          </cell>
          <cell r="FV416" t="str">
            <v/>
          </cell>
          <cell r="FW416" t="str">
            <v/>
          </cell>
          <cell r="FX416" t="str">
            <v/>
          </cell>
          <cell r="FY416" t="str">
            <v/>
          </cell>
          <cell r="FZ416" t="str">
            <v/>
          </cell>
          <cell r="GA416" t="str">
            <v/>
          </cell>
          <cell r="GB416" t="str">
            <v/>
          </cell>
          <cell r="GC416" t="str">
            <v/>
          </cell>
          <cell r="GD416" t="str">
            <v/>
          </cell>
          <cell r="GE416" t="str">
            <v/>
          </cell>
          <cell r="GF416" t="str">
            <v/>
          </cell>
          <cell r="GG416" t="str">
            <v/>
          </cell>
          <cell r="GH416" t="str">
            <v/>
          </cell>
          <cell r="GI416" t="str">
            <v/>
          </cell>
          <cell r="GJ416" t="str">
            <v/>
          </cell>
          <cell r="GK416" t="str">
            <v/>
          </cell>
          <cell r="GL416" t="str">
            <v/>
          </cell>
          <cell r="GM416" t="str">
            <v/>
          </cell>
          <cell r="GN416" t="str">
            <v/>
          </cell>
          <cell r="GO416" t="str">
            <v/>
          </cell>
          <cell r="GP416" t="str">
            <v/>
          </cell>
          <cell r="GQ416" t="str">
            <v/>
          </cell>
          <cell r="GR416" t="str">
            <v/>
          </cell>
          <cell r="GS416" t="str">
            <v/>
          </cell>
          <cell r="GT416" t="str">
            <v/>
          </cell>
          <cell r="GU416" t="str">
            <v/>
          </cell>
          <cell r="GV416" t="str">
            <v/>
          </cell>
          <cell r="GW416" t="str">
            <v/>
          </cell>
          <cell r="GX416" t="str">
            <v/>
          </cell>
          <cell r="GY416" t="str">
            <v/>
          </cell>
          <cell r="GZ416" t="str">
            <v/>
          </cell>
          <cell r="HA416" t="str">
            <v/>
          </cell>
          <cell r="HB416" t="str">
            <v/>
          </cell>
          <cell r="HC416" t="str">
            <v/>
          </cell>
          <cell r="HD416" t="str">
            <v/>
          </cell>
          <cell r="HE416" t="str">
            <v/>
          </cell>
          <cell r="HF416" t="str">
            <v/>
          </cell>
          <cell r="HG416" t="str">
            <v/>
          </cell>
          <cell r="HH416" t="str">
            <v/>
          </cell>
          <cell r="HI416" t="str">
            <v/>
          </cell>
          <cell r="HJ416" t="str">
            <v/>
          </cell>
          <cell r="HK416" t="str">
            <v/>
          </cell>
          <cell r="HL416" t="str">
            <v/>
          </cell>
          <cell r="HM416" t="str">
            <v/>
          </cell>
          <cell r="HN416" t="str">
            <v/>
          </cell>
          <cell r="HO416" t="str">
            <v/>
          </cell>
          <cell r="HP416" t="str">
            <v/>
          </cell>
          <cell r="HQ416" t="str">
            <v/>
          </cell>
          <cell r="HR416" t="str">
            <v/>
          </cell>
          <cell r="HS416" t="str">
            <v/>
          </cell>
          <cell r="HT416" t="str">
            <v/>
          </cell>
          <cell r="HU416" t="str">
            <v/>
          </cell>
          <cell r="HV416" t="str">
            <v/>
          </cell>
          <cell r="HW416" t="str">
            <v/>
          </cell>
          <cell r="HX416" t="str">
            <v/>
          </cell>
          <cell r="HY416" t="str">
            <v/>
          </cell>
          <cell r="HZ416" t="str">
            <v/>
          </cell>
          <cell r="IA416" t="str">
            <v/>
          </cell>
          <cell r="IB416" t="str">
            <v/>
          </cell>
          <cell r="IC416" t="str">
            <v/>
          </cell>
          <cell r="ID416" t="str">
            <v/>
          </cell>
          <cell r="IE416" t="str">
            <v/>
          </cell>
          <cell r="IF416" t="str">
            <v/>
          </cell>
          <cell r="IG416" t="str">
            <v/>
          </cell>
          <cell r="IH416" t="str">
            <v/>
          </cell>
          <cell r="II416" t="str">
            <v/>
          </cell>
          <cell r="IJ416" t="str">
            <v/>
          </cell>
          <cell r="IK416" t="str">
            <v/>
          </cell>
          <cell r="IL416" t="str">
            <v/>
          </cell>
          <cell r="IM416" t="str">
            <v/>
          </cell>
          <cell r="IN416" t="str">
            <v/>
          </cell>
          <cell r="IO416" t="str">
            <v/>
          </cell>
          <cell r="IP416" t="str">
            <v/>
          </cell>
          <cell r="IQ416" t="str">
            <v/>
          </cell>
          <cell r="IR416" t="str">
            <v/>
          </cell>
          <cell r="IS416" t="str">
            <v/>
          </cell>
          <cell r="IT416" t="str">
            <v/>
          </cell>
          <cell r="IU416" t="str">
            <v/>
          </cell>
          <cell r="IV416" t="str">
            <v/>
          </cell>
          <cell r="IW416" t="str">
            <v/>
          </cell>
          <cell r="IX416" t="str">
            <v/>
          </cell>
          <cell r="IY416" t="str">
            <v/>
          </cell>
          <cell r="IZ416" t="str">
            <v/>
          </cell>
          <cell r="JA416" t="str">
            <v/>
          </cell>
          <cell r="JB416" t="str">
            <v/>
          </cell>
          <cell r="JC416" t="str">
            <v/>
          </cell>
          <cell r="JD416" t="str">
            <v/>
          </cell>
          <cell r="JE416" t="str">
            <v/>
          </cell>
          <cell r="JF416" t="str">
            <v/>
          </cell>
          <cell r="JG416" t="str">
            <v/>
          </cell>
          <cell r="JH416" t="str">
            <v/>
          </cell>
          <cell r="JI416" t="str">
            <v/>
          </cell>
          <cell r="JJ416" t="str">
            <v/>
          </cell>
          <cell r="JK416" t="str">
            <v/>
          </cell>
          <cell r="JL416" t="str">
            <v/>
          </cell>
          <cell r="JM416" t="str">
            <v/>
          </cell>
          <cell r="JN416" t="str">
            <v/>
          </cell>
          <cell r="JO416" t="str">
            <v/>
          </cell>
          <cell r="JP416" t="str">
            <v/>
          </cell>
          <cell r="JQ416" t="str">
            <v/>
          </cell>
          <cell r="JR416" t="str">
            <v/>
          </cell>
          <cell r="JS416" t="str">
            <v/>
          </cell>
          <cell r="JT416" t="str">
            <v/>
          </cell>
          <cell r="JU416" t="str">
            <v/>
          </cell>
          <cell r="JV416" t="str">
            <v/>
          </cell>
          <cell r="JW416" t="str">
            <v/>
          </cell>
        </row>
        <row r="417">
          <cell r="F417">
            <v>415</v>
          </cell>
          <cell r="G417">
            <v>7</v>
          </cell>
          <cell r="H417">
            <v>7</v>
          </cell>
          <cell r="I417">
            <v>6</v>
          </cell>
          <cell r="J417">
            <v>7</v>
          </cell>
          <cell r="K417">
            <v>7</v>
          </cell>
          <cell r="L417">
            <v>8</v>
          </cell>
          <cell r="M417">
            <v>8</v>
          </cell>
          <cell r="N417">
            <v>11</v>
          </cell>
          <cell r="O417">
            <v>16</v>
          </cell>
          <cell r="P417">
            <v>16</v>
          </cell>
          <cell r="Q417">
            <v>15</v>
          </cell>
          <cell r="R417">
            <v>20</v>
          </cell>
          <cell r="S417">
            <v>20</v>
          </cell>
          <cell r="T417">
            <v>20</v>
          </cell>
          <cell r="U417">
            <v>18</v>
          </cell>
          <cell r="V417">
            <v>22</v>
          </cell>
          <cell r="W417">
            <v>21</v>
          </cell>
          <cell r="X417">
            <v>20</v>
          </cell>
          <cell r="Y417">
            <v>20</v>
          </cell>
          <cell r="Z417">
            <v>21</v>
          </cell>
          <cell r="AA417">
            <v>21</v>
          </cell>
          <cell r="AB417">
            <v>23</v>
          </cell>
          <cell r="AC417">
            <v>23</v>
          </cell>
          <cell r="AD417">
            <v>21</v>
          </cell>
          <cell r="AE417">
            <v>28</v>
          </cell>
          <cell r="AF417">
            <v>28</v>
          </cell>
          <cell r="AG417">
            <v>28</v>
          </cell>
          <cell r="AH417">
            <v>28</v>
          </cell>
          <cell r="AI417">
            <v>26</v>
          </cell>
          <cell r="AJ417">
            <v>24</v>
          </cell>
          <cell r="AK417">
            <v>24</v>
          </cell>
          <cell r="AL417">
            <v>23</v>
          </cell>
          <cell r="AM417">
            <v>20</v>
          </cell>
          <cell r="AN417">
            <v>17</v>
          </cell>
          <cell r="AO417">
            <v>15</v>
          </cell>
          <cell r="AP417">
            <v>8</v>
          </cell>
          <cell r="AQ417">
            <v>6</v>
          </cell>
          <cell r="AR417">
            <v>6</v>
          </cell>
          <cell r="AS417">
            <v>5</v>
          </cell>
          <cell r="AT417">
            <v>5</v>
          </cell>
          <cell r="AU417">
            <v>5</v>
          </cell>
          <cell r="AV417">
            <v>5</v>
          </cell>
          <cell r="AW417">
            <v>5</v>
          </cell>
          <cell r="AX417">
            <v>5</v>
          </cell>
          <cell r="AY417">
            <v>6</v>
          </cell>
          <cell r="AZ417">
            <v>5</v>
          </cell>
          <cell r="BA417">
            <v>6</v>
          </cell>
          <cell r="BB417">
            <v>6</v>
          </cell>
          <cell r="BC417">
            <v>7</v>
          </cell>
          <cell r="BD417">
            <v>5</v>
          </cell>
          <cell r="BE417">
            <v>5</v>
          </cell>
          <cell r="BF417">
            <v>4</v>
          </cell>
          <cell r="BG417">
            <v>3</v>
          </cell>
          <cell r="BH417">
            <v>3</v>
          </cell>
          <cell r="BI417">
            <v>2</v>
          </cell>
          <cell r="BJ417">
            <v>2</v>
          </cell>
          <cell r="BK417">
            <v>2</v>
          </cell>
          <cell r="BL417">
            <v>2</v>
          </cell>
          <cell r="BM417">
            <v>2</v>
          </cell>
          <cell r="BN417">
            <v>2</v>
          </cell>
          <cell r="BO417">
            <v>2</v>
          </cell>
          <cell r="BP417">
            <v>2</v>
          </cell>
          <cell r="BQ417">
            <v>1</v>
          </cell>
          <cell r="BR417">
            <v>2</v>
          </cell>
          <cell r="BS417">
            <v>2</v>
          </cell>
          <cell r="BT417">
            <v>1</v>
          </cell>
          <cell r="BU417">
            <v>1</v>
          </cell>
          <cell r="BV417">
            <v>1</v>
          </cell>
          <cell r="BW417">
            <v>3</v>
          </cell>
          <cell r="BX417">
            <v>3</v>
          </cell>
          <cell r="BY417">
            <v>3</v>
          </cell>
          <cell r="BZ417">
            <v>3</v>
          </cell>
          <cell r="CA417">
            <v>3</v>
          </cell>
          <cell r="CB417">
            <v>3</v>
          </cell>
          <cell r="CC417">
            <v>3</v>
          </cell>
          <cell r="CD417">
            <v>3</v>
          </cell>
          <cell r="CE417">
            <v>3</v>
          </cell>
          <cell r="CF417">
            <v>3</v>
          </cell>
          <cell r="CG417">
            <v>3</v>
          </cell>
          <cell r="CH417">
            <v>4</v>
          </cell>
          <cell r="CI417">
            <v>4</v>
          </cell>
          <cell r="CJ417">
            <v>4</v>
          </cell>
          <cell r="CK417">
            <v>4</v>
          </cell>
          <cell r="CL417">
            <v>4</v>
          </cell>
          <cell r="CM417">
            <v>4</v>
          </cell>
          <cell r="CN417">
            <v>3</v>
          </cell>
          <cell r="CO417">
            <v>3</v>
          </cell>
          <cell r="CP417">
            <v>3</v>
          </cell>
          <cell r="CQ417">
            <v>3</v>
          </cell>
          <cell r="CR417">
            <v>3</v>
          </cell>
          <cell r="CS417">
            <v>4</v>
          </cell>
          <cell r="CT417">
            <v>6</v>
          </cell>
          <cell r="CU417">
            <v>6</v>
          </cell>
          <cell r="CV417">
            <v>5</v>
          </cell>
          <cell r="CW417">
            <v>5</v>
          </cell>
          <cell r="CX417">
            <v>4</v>
          </cell>
          <cell r="CY417">
            <v>6</v>
          </cell>
          <cell r="CZ417">
            <v>6</v>
          </cell>
          <cell r="DA417">
            <v>5</v>
          </cell>
          <cell r="DB417">
            <v>3</v>
          </cell>
          <cell r="DC417">
            <v>3</v>
          </cell>
          <cell r="DD417">
            <v>4</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row>
        <row r="419">
          <cell r="F419">
            <v>417</v>
          </cell>
        </row>
        <row r="420">
          <cell r="F420">
            <v>418</v>
          </cell>
          <cell r="G420">
            <v>253</v>
          </cell>
          <cell r="H420">
            <v>249</v>
          </cell>
          <cell r="I420">
            <v>256</v>
          </cell>
          <cell r="J420">
            <v>258</v>
          </cell>
          <cell r="K420">
            <v>261</v>
          </cell>
          <cell r="L420">
            <v>265</v>
          </cell>
          <cell r="M420">
            <v>263</v>
          </cell>
          <cell r="N420">
            <v>264</v>
          </cell>
          <cell r="O420">
            <v>297</v>
          </cell>
          <cell r="P420">
            <v>300</v>
          </cell>
          <cell r="Q420">
            <v>299</v>
          </cell>
          <cell r="R420">
            <v>301</v>
          </cell>
          <cell r="S420">
            <v>306</v>
          </cell>
          <cell r="T420">
            <v>304</v>
          </cell>
          <cell r="U420">
            <v>310</v>
          </cell>
          <cell r="V420">
            <v>309</v>
          </cell>
          <cell r="W420">
            <v>315</v>
          </cell>
          <cell r="X420">
            <v>320</v>
          </cell>
          <cell r="Y420">
            <v>325</v>
          </cell>
          <cell r="Z420">
            <v>329</v>
          </cell>
          <cell r="AA420">
            <v>329</v>
          </cell>
          <cell r="AB420">
            <v>329</v>
          </cell>
          <cell r="AC420">
            <v>335</v>
          </cell>
          <cell r="AD420">
            <v>336</v>
          </cell>
          <cell r="AE420">
            <v>341</v>
          </cell>
          <cell r="AF420">
            <v>347</v>
          </cell>
          <cell r="AG420">
            <v>356</v>
          </cell>
          <cell r="AH420">
            <v>363</v>
          </cell>
          <cell r="AI420">
            <v>368</v>
          </cell>
          <cell r="AJ420">
            <v>369</v>
          </cell>
          <cell r="AK420">
            <v>381</v>
          </cell>
          <cell r="AL420">
            <v>381</v>
          </cell>
          <cell r="AM420">
            <v>385</v>
          </cell>
          <cell r="AN420">
            <v>388</v>
          </cell>
          <cell r="AO420">
            <v>399</v>
          </cell>
          <cell r="AP420">
            <v>406</v>
          </cell>
          <cell r="AQ420">
            <v>411</v>
          </cell>
          <cell r="AR420">
            <v>412</v>
          </cell>
          <cell r="AS420">
            <v>417</v>
          </cell>
          <cell r="AT420">
            <v>416</v>
          </cell>
          <cell r="AU420">
            <v>422</v>
          </cell>
          <cell r="AV420">
            <v>422</v>
          </cell>
          <cell r="AW420">
            <v>427</v>
          </cell>
          <cell r="AX420">
            <v>434</v>
          </cell>
          <cell r="AY420">
            <v>433</v>
          </cell>
          <cell r="AZ420">
            <v>433</v>
          </cell>
          <cell r="BA420">
            <v>438</v>
          </cell>
          <cell r="BB420">
            <v>432</v>
          </cell>
          <cell r="BC420">
            <v>428</v>
          </cell>
          <cell r="BD420">
            <v>426</v>
          </cell>
          <cell r="BE420">
            <v>420</v>
          </cell>
          <cell r="BF420">
            <v>423</v>
          </cell>
          <cell r="BG420">
            <v>421</v>
          </cell>
          <cell r="BH420">
            <v>420</v>
          </cell>
          <cell r="BI420">
            <v>425</v>
          </cell>
          <cell r="BJ420">
            <v>433</v>
          </cell>
          <cell r="BK420">
            <v>435</v>
          </cell>
          <cell r="BL420">
            <v>435</v>
          </cell>
          <cell r="BM420">
            <v>430</v>
          </cell>
          <cell r="BN420">
            <v>430</v>
          </cell>
          <cell r="BO420">
            <v>432</v>
          </cell>
          <cell r="BP420">
            <v>432</v>
          </cell>
          <cell r="BQ420">
            <v>432</v>
          </cell>
          <cell r="BR420">
            <v>433</v>
          </cell>
          <cell r="BS420">
            <v>438</v>
          </cell>
          <cell r="BT420">
            <v>443</v>
          </cell>
          <cell r="BU420">
            <v>448</v>
          </cell>
          <cell r="BV420">
            <v>460</v>
          </cell>
          <cell r="BW420">
            <v>469</v>
          </cell>
          <cell r="BX420">
            <v>474</v>
          </cell>
          <cell r="BY420">
            <v>488</v>
          </cell>
          <cell r="BZ420">
            <v>493</v>
          </cell>
          <cell r="CA420">
            <v>505</v>
          </cell>
          <cell r="CB420">
            <v>524</v>
          </cell>
          <cell r="CC420">
            <v>529</v>
          </cell>
          <cell r="CD420">
            <v>543</v>
          </cell>
          <cell r="CE420">
            <v>551</v>
          </cell>
          <cell r="CF420">
            <v>557</v>
          </cell>
          <cell r="CG420">
            <v>574</v>
          </cell>
          <cell r="CH420">
            <v>595</v>
          </cell>
          <cell r="CI420">
            <v>621</v>
          </cell>
          <cell r="CJ420">
            <v>633</v>
          </cell>
          <cell r="CK420">
            <v>658</v>
          </cell>
          <cell r="CL420">
            <v>662</v>
          </cell>
          <cell r="CM420">
            <v>683</v>
          </cell>
          <cell r="CN420">
            <v>710</v>
          </cell>
          <cell r="CO420">
            <v>726</v>
          </cell>
          <cell r="CP420">
            <v>742</v>
          </cell>
          <cell r="CQ420">
            <v>754</v>
          </cell>
          <cell r="CR420">
            <v>768</v>
          </cell>
          <cell r="CS420">
            <v>783</v>
          </cell>
          <cell r="CT420">
            <v>793</v>
          </cell>
          <cell r="CU420">
            <v>812</v>
          </cell>
          <cell r="CV420">
            <v>824</v>
          </cell>
          <cell r="CW420">
            <v>832</v>
          </cell>
          <cell r="CX420">
            <v>845</v>
          </cell>
          <cell r="CY420">
            <v>855</v>
          </cell>
          <cell r="CZ420">
            <v>877</v>
          </cell>
          <cell r="DA420">
            <v>882</v>
          </cell>
          <cell r="DB420">
            <v>887</v>
          </cell>
          <cell r="DC420">
            <v>889</v>
          </cell>
          <cell r="DD420">
            <v>892</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99</v>
          </cell>
          <cell r="H421">
            <v>98</v>
          </cell>
          <cell r="I421">
            <v>98</v>
          </cell>
          <cell r="J421">
            <v>100</v>
          </cell>
          <cell r="K421">
            <v>101</v>
          </cell>
          <cell r="L421">
            <v>102</v>
          </cell>
          <cell r="M421">
            <v>100</v>
          </cell>
          <cell r="N421">
            <v>100</v>
          </cell>
          <cell r="O421">
            <v>111</v>
          </cell>
          <cell r="P421">
            <v>111</v>
          </cell>
          <cell r="Q421">
            <v>109</v>
          </cell>
          <cell r="R421">
            <v>108</v>
          </cell>
          <cell r="S421">
            <v>113</v>
          </cell>
          <cell r="T421">
            <v>111</v>
          </cell>
          <cell r="U421">
            <v>113</v>
          </cell>
          <cell r="V421">
            <v>115</v>
          </cell>
          <cell r="W421">
            <v>114</v>
          </cell>
          <cell r="X421">
            <v>114</v>
          </cell>
          <cell r="Y421">
            <v>117</v>
          </cell>
          <cell r="Z421">
            <v>119</v>
          </cell>
          <cell r="AA421">
            <v>119</v>
          </cell>
          <cell r="AB421">
            <v>118</v>
          </cell>
          <cell r="AC421">
            <v>120</v>
          </cell>
          <cell r="AD421">
            <v>120</v>
          </cell>
          <cell r="AE421">
            <v>124</v>
          </cell>
          <cell r="AF421">
            <v>127</v>
          </cell>
          <cell r="AG421">
            <v>133</v>
          </cell>
          <cell r="AH421">
            <v>137</v>
          </cell>
          <cell r="AI421">
            <v>139</v>
          </cell>
          <cell r="AJ421">
            <v>139</v>
          </cell>
          <cell r="AK421">
            <v>145</v>
          </cell>
          <cell r="AL421">
            <v>145</v>
          </cell>
          <cell r="AM421">
            <v>149</v>
          </cell>
          <cell r="AN421">
            <v>150</v>
          </cell>
          <cell r="AO421">
            <v>154</v>
          </cell>
          <cell r="AP421">
            <v>156</v>
          </cell>
          <cell r="AQ421">
            <v>159</v>
          </cell>
          <cell r="AR421">
            <v>160</v>
          </cell>
          <cell r="AS421">
            <v>160</v>
          </cell>
          <cell r="AT421">
            <v>162</v>
          </cell>
          <cell r="AU421">
            <v>162</v>
          </cell>
          <cell r="AV421">
            <v>162</v>
          </cell>
          <cell r="AW421">
            <v>165</v>
          </cell>
          <cell r="AX421">
            <v>169</v>
          </cell>
          <cell r="AY421">
            <v>168</v>
          </cell>
          <cell r="AZ421">
            <v>169</v>
          </cell>
          <cell r="BA421">
            <v>172</v>
          </cell>
          <cell r="BB421">
            <v>170</v>
          </cell>
          <cell r="BC421">
            <v>171</v>
          </cell>
          <cell r="BD421">
            <v>169</v>
          </cell>
          <cell r="BE421">
            <v>164</v>
          </cell>
          <cell r="BF421">
            <v>167</v>
          </cell>
          <cell r="BG421">
            <v>164</v>
          </cell>
          <cell r="BH421">
            <v>163</v>
          </cell>
          <cell r="BI421">
            <v>161</v>
          </cell>
          <cell r="BJ421">
            <v>168</v>
          </cell>
          <cell r="BK421">
            <v>166</v>
          </cell>
          <cell r="BL421">
            <v>167</v>
          </cell>
          <cell r="BM421">
            <v>163</v>
          </cell>
          <cell r="BN421">
            <v>162</v>
          </cell>
          <cell r="BO421">
            <v>162</v>
          </cell>
          <cell r="BP421">
            <v>162</v>
          </cell>
          <cell r="BQ421">
            <v>164</v>
          </cell>
          <cell r="BR421">
            <v>165</v>
          </cell>
          <cell r="BS421">
            <v>166</v>
          </cell>
          <cell r="BT421">
            <v>169</v>
          </cell>
          <cell r="BU421">
            <v>169</v>
          </cell>
          <cell r="BV421">
            <v>178</v>
          </cell>
          <cell r="BW421">
            <v>184</v>
          </cell>
          <cell r="BX421">
            <v>184</v>
          </cell>
          <cell r="BY421">
            <v>189</v>
          </cell>
          <cell r="BZ421">
            <v>193</v>
          </cell>
          <cell r="CA421">
            <v>199</v>
          </cell>
          <cell r="CB421">
            <v>206</v>
          </cell>
          <cell r="CC421">
            <v>212</v>
          </cell>
          <cell r="CD421">
            <v>218</v>
          </cell>
          <cell r="CE421">
            <v>221</v>
          </cell>
          <cell r="CF421">
            <v>223</v>
          </cell>
          <cell r="CG421">
            <v>229</v>
          </cell>
          <cell r="CH421">
            <v>243</v>
          </cell>
          <cell r="CI421">
            <v>256</v>
          </cell>
          <cell r="CJ421">
            <v>261</v>
          </cell>
          <cell r="CK421">
            <v>276</v>
          </cell>
          <cell r="CL421">
            <v>275</v>
          </cell>
          <cell r="CM421">
            <v>281</v>
          </cell>
          <cell r="CN421">
            <v>283</v>
          </cell>
          <cell r="CO421">
            <v>291</v>
          </cell>
          <cell r="CP421">
            <v>294</v>
          </cell>
          <cell r="CQ421">
            <v>297</v>
          </cell>
          <cell r="CR421">
            <v>302</v>
          </cell>
          <cell r="CS421">
            <v>311</v>
          </cell>
          <cell r="CT421">
            <v>315</v>
          </cell>
          <cell r="CU421">
            <v>323</v>
          </cell>
          <cell r="CV421">
            <v>331</v>
          </cell>
          <cell r="CW421">
            <v>333</v>
          </cell>
          <cell r="CX421">
            <v>340</v>
          </cell>
          <cell r="CY421">
            <v>345</v>
          </cell>
          <cell r="CZ421">
            <v>359</v>
          </cell>
          <cell r="DA421">
            <v>361</v>
          </cell>
          <cell r="DB421">
            <v>361</v>
          </cell>
          <cell r="DC421">
            <v>359</v>
          </cell>
          <cell r="DD421">
            <v>362</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row>
        <row r="423">
          <cell r="F423">
            <v>421</v>
          </cell>
          <cell r="G423">
            <v>73</v>
          </cell>
          <cell r="H423">
            <v>72</v>
          </cell>
          <cell r="I423">
            <v>71</v>
          </cell>
          <cell r="J423">
            <v>72</v>
          </cell>
          <cell r="K423">
            <v>72</v>
          </cell>
          <cell r="L423">
            <v>73</v>
          </cell>
          <cell r="M423">
            <v>73</v>
          </cell>
          <cell r="N423">
            <v>73</v>
          </cell>
          <cell r="O423">
            <v>80</v>
          </cell>
          <cell r="P423">
            <v>78</v>
          </cell>
          <cell r="Q423">
            <v>76</v>
          </cell>
          <cell r="R423">
            <v>76</v>
          </cell>
          <cell r="S423">
            <v>80</v>
          </cell>
          <cell r="T423">
            <v>78</v>
          </cell>
          <cell r="U423">
            <v>79</v>
          </cell>
          <cell r="V423">
            <v>79</v>
          </cell>
          <cell r="W423">
            <v>77</v>
          </cell>
          <cell r="X423">
            <v>75</v>
          </cell>
          <cell r="Y423">
            <v>77</v>
          </cell>
          <cell r="Z423">
            <v>80</v>
          </cell>
          <cell r="AA423">
            <v>79</v>
          </cell>
          <cell r="AB423">
            <v>78</v>
          </cell>
          <cell r="AC423">
            <v>80</v>
          </cell>
          <cell r="AD423">
            <v>80</v>
          </cell>
          <cell r="AE423">
            <v>82</v>
          </cell>
          <cell r="AF423">
            <v>85</v>
          </cell>
          <cell r="AG423">
            <v>90</v>
          </cell>
          <cell r="AH423">
            <v>94</v>
          </cell>
          <cell r="AI423">
            <v>97</v>
          </cell>
          <cell r="AJ423">
            <v>97</v>
          </cell>
          <cell r="AK423">
            <v>99</v>
          </cell>
          <cell r="AL423">
            <v>99</v>
          </cell>
          <cell r="AM423">
            <v>104</v>
          </cell>
          <cell r="AN423">
            <v>107</v>
          </cell>
          <cell r="AO423">
            <v>110</v>
          </cell>
          <cell r="AP423">
            <v>112</v>
          </cell>
          <cell r="AQ423">
            <v>113</v>
          </cell>
          <cell r="AR423">
            <v>114</v>
          </cell>
          <cell r="AS423">
            <v>116</v>
          </cell>
          <cell r="AT423">
            <v>119</v>
          </cell>
          <cell r="AU423">
            <v>119</v>
          </cell>
          <cell r="AV423">
            <v>120</v>
          </cell>
          <cell r="AW423">
            <v>120</v>
          </cell>
          <cell r="AX423">
            <v>121</v>
          </cell>
          <cell r="AY423">
            <v>120</v>
          </cell>
          <cell r="AZ423">
            <v>120</v>
          </cell>
          <cell r="BA423">
            <v>123</v>
          </cell>
          <cell r="BB423">
            <v>120</v>
          </cell>
          <cell r="BC423">
            <v>122</v>
          </cell>
          <cell r="BD423">
            <v>121</v>
          </cell>
          <cell r="BE423">
            <v>117</v>
          </cell>
          <cell r="BF423">
            <v>120</v>
          </cell>
          <cell r="BG423">
            <v>117</v>
          </cell>
          <cell r="BH423">
            <v>117</v>
          </cell>
          <cell r="BI423">
            <v>115</v>
          </cell>
          <cell r="BJ423">
            <v>120</v>
          </cell>
          <cell r="BK423">
            <v>118</v>
          </cell>
          <cell r="BL423">
            <v>117</v>
          </cell>
          <cell r="BM423">
            <v>114</v>
          </cell>
          <cell r="BN423">
            <v>113</v>
          </cell>
          <cell r="BO423">
            <v>112</v>
          </cell>
          <cell r="BP423">
            <v>109</v>
          </cell>
          <cell r="BQ423">
            <v>109</v>
          </cell>
          <cell r="BR423">
            <v>109</v>
          </cell>
          <cell r="BS423">
            <v>112</v>
          </cell>
          <cell r="BT423">
            <v>116</v>
          </cell>
          <cell r="BU423">
            <v>116</v>
          </cell>
          <cell r="BV423">
            <v>124</v>
          </cell>
          <cell r="BW423">
            <v>127</v>
          </cell>
          <cell r="BX423">
            <v>126</v>
          </cell>
          <cell r="BY423">
            <v>131</v>
          </cell>
          <cell r="BZ423">
            <v>135</v>
          </cell>
          <cell r="CA423">
            <v>139</v>
          </cell>
          <cell r="CB423">
            <v>145</v>
          </cell>
          <cell r="CC423">
            <v>149</v>
          </cell>
          <cell r="CD423">
            <v>153</v>
          </cell>
          <cell r="CE423">
            <v>158</v>
          </cell>
          <cell r="CF423">
            <v>159</v>
          </cell>
          <cell r="CG423">
            <v>161</v>
          </cell>
          <cell r="CH423">
            <v>171</v>
          </cell>
          <cell r="CI423">
            <v>181</v>
          </cell>
          <cell r="CJ423">
            <v>184</v>
          </cell>
          <cell r="CK423">
            <v>197</v>
          </cell>
          <cell r="CL423">
            <v>196</v>
          </cell>
          <cell r="CM423">
            <v>202</v>
          </cell>
          <cell r="CN423">
            <v>203</v>
          </cell>
          <cell r="CO423">
            <v>211</v>
          </cell>
          <cell r="CP423">
            <v>213</v>
          </cell>
          <cell r="CQ423">
            <v>213</v>
          </cell>
          <cell r="CR423">
            <v>217</v>
          </cell>
          <cell r="CS423">
            <v>223</v>
          </cell>
          <cell r="CT423">
            <v>227</v>
          </cell>
          <cell r="CU423">
            <v>233</v>
          </cell>
          <cell r="CV423">
            <v>239</v>
          </cell>
          <cell r="CW423">
            <v>241</v>
          </cell>
          <cell r="CX423">
            <v>246</v>
          </cell>
          <cell r="CY423">
            <v>246</v>
          </cell>
          <cell r="CZ423">
            <v>259</v>
          </cell>
          <cell r="DA423">
            <v>259</v>
          </cell>
          <cell r="DB423">
            <v>259</v>
          </cell>
          <cell r="DC423">
            <v>256</v>
          </cell>
          <cell r="DD423">
            <v>256</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
          </cell>
          <cell r="ET423" t="str">
            <v/>
          </cell>
          <cell r="EU423" t="str">
            <v/>
          </cell>
          <cell r="EV423" t="str">
            <v/>
          </cell>
          <cell r="EW423" t="str">
            <v/>
          </cell>
          <cell r="EX423" t="str">
            <v/>
          </cell>
          <cell r="EY423" t="str">
            <v/>
          </cell>
          <cell r="EZ423" t="str">
            <v/>
          </cell>
          <cell r="FA423" t="str">
            <v/>
          </cell>
          <cell r="FB423" t="str">
            <v/>
          </cell>
          <cell r="FC423" t="str">
            <v/>
          </cell>
          <cell r="FD423" t="str">
            <v/>
          </cell>
          <cell r="FE423" t="str">
            <v/>
          </cell>
          <cell r="FF423" t="str">
            <v/>
          </cell>
          <cell r="FG423" t="str">
            <v/>
          </cell>
          <cell r="FH423" t="str">
            <v/>
          </cell>
          <cell r="FI423" t="str">
            <v/>
          </cell>
          <cell r="FJ423" t="str">
            <v/>
          </cell>
          <cell r="FK423" t="str">
            <v/>
          </cell>
          <cell r="FL423" t="str">
            <v/>
          </cell>
          <cell r="FM423" t="str">
            <v/>
          </cell>
          <cell r="FN423" t="str">
            <v/>
          </cell>
          <cell r="FO423" t="str">
            <v/>
          </cell>
          <cell r="FP423" t="str">
            <v/>
          </cell>
          <cell r="FQ423" t="str">
            <v/>
          </cell>
          <cell r="FR423" t="str">
            <v/>
          </cell>
          <cell r="FS423" t="str">
            <v/>
          </cell>
          <cell r="FT423" t="str">
            <v/>
          </cell>
          <cell r="FU423" t="str">
            <v/>
          </cell>
          <cell r="FV423" t="str">
            <v/>
          </cell>
          <cell r="FW423" t="str">
            <v/>
          </cell>
          <cell r="FX423" t="str">
            <v/>
          </cell>
          <cell r="FY423" t="str">
            <v/>
          </cell>
          <cell r="FZ423" t="str">
            <v/>
          </cell>
          <cell r="GA423" t="str">
            <v/>
          </cell>
          <cell r="GB423" t="str">
            <v/>
          </cell>
          <cell r="GC423" t="str">
            <v/>
          </cell>
          <cell r="GD423" t="str">
            <v/>
          </cell>
          <cell r="GE423" t="str">
            <v/>
          </cell>
          <cell r="GF423" t="str">
            <v/>
          </cell>
          <cell r="GG423" t="str">
            <v/>
          </cell>
          <cell r="GH423" t="str">
            <v/>
          </cell>
          <cell r="GI423" t="str">
            <v/>
          </cell>
          <cell r="GJ423" t="str">
            <v/>
          </cell>
          <cell r="GK423" t="str">
            <v/>
          </cell>
          <cell r="GL423" t="str">
            <v/>
          </cell>
          <cell r="GM423" t="str">
            <v/>
          </cell>
          <cell r="GN423" t="str">
            <v/>
          </cell>
          <cell r="GO423" t="str">
            <v/>
          </cell>
          <cell r="GP423" t="str">
            <v/>
          </cell>
          <cell r="GQ423" t="str">
            <v/>
          </cell>
          <cell r="GR423" t="str">
            <v/>
          </cell>
          <cell r="GS423" t="str">
            <v/>
          </cell>
          <cell r="GT423" t="str">
            <v/>
          </cell>
          <cell r="GU423" t="str">
            <v/>
          </cell>
          <cell r="GV423" t="str">
            <v/>
          </cell>
          <cell r="GW423" t="str">
            <v/>
          </cell>
          <cell r="GX423" t="str">
            <v/>
          </cell>
          <cell r="GY423" t="str">
            <v/>
          </cell>
          <cell r="GZ423" t="str">
            <v/>
          </cell>
          <cell r="HA423" t="str">
            <v/>
          </cell>
          <cell r="HB423" t="str">
            <v/>
          </cell>
          <cell r="HC423" t="str">
            <v/>
          </cell>
          <cell r="HD423" t="str">
            <v/>
          </cell>
          <cell r="HE423" t="str">
            <v/>
          </cell>
          <cell r="HF423" t="str">
            <v/>
          </cell>
          <cell r="HG423" t="str">
            <v/>
          </cell>
          <cell r="HH423" t="str">
            <v/>
          </cell>
          <cell r="HI423" t="str">
            <v/>
          </cell>
          <cell r="HJ423" t="str">
            <v/>
          </cell>
          <cell r="HK423" t="str">
            <v/>
          </cell>
          <cell r="HL423" t="str">
            <v/>
          </cell>
          <cell r="HM423" t="str">
            <v/>
          </cell>
          <cell r="HN423" t="str">
            <v/>
          </cell>
          <cell r="HO423" t="str">
            <v/>
          </cell>
          <cell r="HP423" t="str">
            <v/>
          </cell>
          <cell r="HQ423" t="str">
            <v/>
          </cell>
          <cell r="HR423" t="str">
            <v/>
          </cell>
          <cell r="HS423" t="str">
            <v/>
          </cell>
          <cell r="HT423" t="str">
            <v/>
          </cell>
          <cell r="HU423" t="str">
            <v/>
          </cell>
          <cell r="HV423" t="str">
            <v/>
          </cell>
          <cell r="HW423" t="str">
            <v/>
          </cell>
          <cell r="HX423" t="str">
            <v/>
          </cell>
          <cell r="HY423" t="str">
            <v/>
          </cell>
          <cell r="HZ423" t="str">
            <v/>
          </cell>
          <cell r="IA423" t="str">
            <v/>
          </cell>
          <cell r="IB423" t="str">
            <v/>
          </cell>
          <cell r="IC423" t="str">
            <v/>
          </cell>
          <cell r="ID423" t="str">
            <v/>
          </cell>
          <cell r="IE423" t="str">
            <v/>
          </cell>
          <cell r="IF423" t="str">
            <v/>
          </cell>
          <cell r="IG423" t="str">
            <v/>
          </cell>
          <cell r="IH423" t="str">
            <v/>
          </cell>
          <cell r="II423" t="str">
            <v/>
          </cell>
          <cell r="IJ423" t="str">
            <v/>
          </cell>
          <cell r="IK423" t="str">
            <v/>
          </cell>
          <cell r="IL423" t="str">
            <v/>
          </cell>
          <cell r="IM423" t="str">
            <v/>
          </cell>
          <cell r="IN423" t="str">
            <v/>
          </cell>
          <cell r="IO423" t="str">
            <v/>
          </cell>
          <cell r="IP423" t="str">
            <v/>
          </cell>
          <cell r="IQ423" t="str">
            <v/>
          </cell>
          <cell r="IR423" t="str">
            <v/>
          </cell>
          <cell r="IS423" t="str">
            <v/>
          </cell>
          <cell r="IT423" t="str">
            <v/>
          </cell>
          <cell r="IU423" t="str">
            <v/>
          </cell>
          <cell r="IV423" t="str">
            <v/>
          </cell>
          <cell r="IW423" t="str">
            <v/>
          </cell>
          <cell r="IX423" t="str">
            <v/>
          </cell>
          <cell r="IY423" t="str">
            <v/>
          </cell>
          <cell r="IZ423" t="str">
            <v/>
          </cell>
          <cell r="JA423" t="str">
            <v/>
          </cell>
          <cell r="JB423" t="str">
            <v/>
          </cell>
          <cell r="JC423" t="str">
            <v/>
          </cell>
          <cell r="JD423" t="str">
            <v/>
          </cell>
          <cell r="JE423" t="str">
            <v/>
          </cell>
          <cell r="JF423" t="str">
            <v/>
          </cell>
          <cell r="JG423" t="str">
            <v/>
          </cell>
          <cell r="JH423" t="str">
            <v/>
          </cell>
          <cell r="JI423" t="str">
            <v/>
          </cell>
          <cell r="JJ423" t="str">
            <v/>
          </cell>
          <cell r="JK423" t="str">
            <v/>
          </cell>
          <cell r="JL423" t="str">
            <v/>
          </cell>
          <cell r="JM423" t="str">
            <v/>
          </cell>
          <cell r="JN423" t="str">
            <v/>
          </cell>
          <cell r="JO423" t="str">
            <v/>
          </cell>
          <cell r="JP423" t="str">
            <v/>
          </cell>
          <cell r="JQ423" t="str">
            <v/>
          </cell>
          <cell r="JR423" t="str">
            <v/>
          </cell>
          <cell r="JS423" t="str">
            <v/>
          </cell>
          <cell r="JT423" t="str">
            <v/>
          </cell>
          <cell r="JU423" t="str">
            <v/>
          </cell>
          <cell r="JV423" t="str">
            <v/>
          </cell>
          <cell r="JW423" t="str">
            <v/>
          </cell>
        </row>
        <row r="424">
          <cell r="F424">
            <v>422</v>
          </cell>
          <cell r="G424">
            <v>26</v>
          </cell>
          <cell r="H424">
            <v>26</v>
          </cell>
          <cell r="I424">
            <v>27</v>
          </cell>
          <cell r="J424">
            <v>28</v>
          </cell>
          <cell r="K424">
            <v>29</v>
          </cell>
          <cell r="L424">
            <v>29</v>
          </cell>
          <cell r="M424">
            <v>27</v>
          </cell>
          <cell r="N424">
            <v>27</v>
          </cell>
          <cell r="O424">
            <v>31</v>
          </cell>
          <cell r="P424">
            <v>33</v>
          </cell>
          <cell r="Q424">
            <v>33</v>
          </cell>
          <cell r="R424">
            <v>32</v>
          </cell>
          <cell r="S424">
            <v>33</v>
          </cell>
          <cell r="T424">
            <v>33</v>
          </cell>
          <cell r="U424">
            <v>34</v>
          </cell>
          <cell r="V424">
            <v>36</v>
          </cell>
          <cell r="W424">
            <v>37</v>
          </cell>
          <cell r="X424">
            <v>39</v>
          </cell>
          <cell r="Y424">
            <v>40</v>
          </cell>
          <cell r="Z424">
            <v>39</v>
          </cell>
          <cell r="AA424">
            <v>40</v>
          </cell>
          <cell r="AB424">
            <v>40</v>
          </cell>
          <cell r="AC424">
            <v>40</v>
          </cell>
          <cell r="AD424">
            <v>40</v>
          </cell>
          <cell r="AE424">
            <v>42</v>
          </cell>
          <cell r="AF424">
            <v>42</v>
          </cell>
          <cell r="AG424">
            <v>43</v>
          </cell>
          <cell r="AH424">
            <v>43</v>
          </cell>
          <cell r="AI424">
            <v>42</v>
          </cell>
          <cell r="AJ424">
            <v>42</v>
          </cell>
          <cell r="AK424">
            <v>46</v>
          </cell>
          <cell r="AL424">
            <v>46</v>
          </cell>
          <cell r="AM424">
            <v>45</v>
          </cell>
          <cell r="AN424">
            <v>43</v>
          </cell>
          <cell r="AO424">
            <v>44</v>
          </cell>
          <cell r="AP424">
            <v>44</v>
          </cell>
          <cell r="AQ424">
            <v>46</v>
          </cell>
          <cell r="AR424">
            <v>46</v>
          </cell>
          <cell r="AS424">
            <v>44</v>
          </cell>
          <cell r="AT424">
            <v>43</v>
          </cell>
          <cell r="AU424">
            <v>43</v>
          </cell>
          <cell r="AV424">
            <v>42</v>
          </cell>
          <cell r="AW424">
            <v>45</v>
          </cell>
          <cell r="AX424">
            <v>48</v>
          </cell>
          <cell r="AY424">
            <v>48</v>
          </cell>
          <cell r="AZ424">
            <v>49</v>
          </cell>
          <cell r="BA424">
            <v>49</v>
          </cell>
          <cell r="BB424">
            <v>50</v>
          </cell>
          <cell r="BC424">
            <v>49</v>
          </cell>
          <cell r="BD424">
            <v>48</v>
          </cell>
          <cell r="BE424">
            <v>47</v>
          </cell>
          <cell r="BF424">
            <v>47</v>
          </cell>
          <cell r="BG424">
            <v>47</v>
          </cell>
          <cell r="BH424">
            <v>46</v>
          </cell>
          <cell r="BI424">
            <v>46</v>
          </cell>
          <cell r="BJ424">
            <v>48</v>
          </cell>
          <cell r="BK424">
            <v>48</v>
          </cell>
          <cell r="BL424">
            <v>50</v>
          </cell>
          <cell r="BM424">
            <v>49</v>
          </cell>
          <cell r="BN424">
            <v>49</v>
          </cell>
          <cell r="BO424">
            <v>50</v>
          </cell>
          <cell r="BP424">
            <v>53</v>
          </cell>
          <cell r="BQ424">
            <v>55</v>
          </cell>
          <cell r="BR424">
            <v>56</v>
          </cell>
          <cell r="BS424">
            <v>54</v>
          </cell>
          <cell r="BT424">
            <v>53</v>
          </cell>
          <cell r="BU424">
            <v>53</v>
          </cell>
          <cell r="BV424">
            <v>54</v>
          </cell>
          <cell r="BW424">
            <v>57</v>
          </cell>
          <cell r="BX424">
            <v>58</v>
          </cell>
          <cell r="BY424">
            <v>58</v>
          </cell>
          <cell r="BZ424">
            <v>58</v>
          </cell>
          <cell r="CA424">
            <v>60</v>
          </cell>
          <cell r="CB424">
            <v>61</v>
          </cell>
          <cell r="CC424">
            <v>63</v>
          </cell>
          <cell r="CD424">
            <v>65</v>
          </cell>
          <cell r="CE424">
            <v>63</v>
          </cell>
          <cell r="CF424">
            <v>64</v>
          </cell>
          <cell r="CG424">
            <v>68</v>
          </cell>
          <cell r="CH424">
            <v>72</v>
          </cell>
          <cell r="CI424">
            <v>75</v>
          </cell>
          <cell r="CJ424">
            <v>77</v>
          </cell>
          <cell r="CK424">
            <v>79</v>
          </cell>
          <cell r="CL424">
            <v>79</v>
          </cell>
          <cell r="CM424">
            <v>79</v>
          </cell>
          <cell r="CN424">
            <v>80</v>
          </cell>
          <cell r="CO424">
            <v>80</v>
          </cell>
          <cell r="CP424">
            <v>81</v>
          </cell>
          <cell r="CQ424">
            <v>84</v>
          </cell>
          <cell r="CR424">
            <v>85</v>
          </cell>
          <cell r="CS424">
            <v>88</v>
          </cell>
          <cell r="CT424">
            <v>88</v>
          </cell>
          <cell r="CU424">
            <v>90</v>
          </cell>
          <cell r="CV424">
            <v>92</v>
          </cell>
          <cell r="CW424">
            <v>92</v>
          </cell>
          <cell r="CX424">
            <v>94</v>
          </cell>
          <cell r="CY424">
            <v>99</v>
          </cell>
          <cell r="CZ424">
            <v>100</v>
          </cell>
          <cell r="DA424">
            <v>102</v>
          </cell>
          <cell r="DB424">
            <v>102</v>
          </cell>
          <cell r="DC424">
            <v>103</v>
          </cell>
          <cell r="DD424">
            <v>106</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154</v>
          </cell>
          <cell r="H425">
            <v>151</v>
          </cell>
          <cell r="I425">
            <v>158</v>
          </cell>
          <cell r="J425">
            <v>158</v>
          </cell>
          <cell r="K425">
            <v>160</v>
          </cell>
          <cell r="L425">
            <v>163</v>
          </cell>
          <cell r="M425">
            <v>163</v>
          </cell>
          <cell r="N425">
            <v>164</v>
          </cell>
          <cell r="O425">
            <v>186</v>
          </cell>
          <cell r="P425">
            <v>189</v>
          </cell>
          <cell r="Q425">
            <v>190</v>
          </cell>
          <cell r="R425">
            <v>193</v>
          </cell>
          <cell r="S425">
            <v>193</v>
          </cell>
          <cell r="T425">
            <v>193</v>
          </cell>
          <cell r="U425">
            <v>197</v>
          </cell>
          <cell r="V425">
            <v>194</v>
          </cell>
          <cell r="W425">
            <v>201</v>
          </cell>
          <cell r="X425">
            <v>206</v>
          </cell>
          <cell r="Y425">
            <v>208</v>
          </cell>
          <cell r="Z425">
            <v>210</v>
          </cell>
          <cell r="AA425">
            <v>210</v>
          </cell>
          <cell r="AB425">
            <v>211</v>
          </cell>
          <cell r="AC425">
            <v>215</v>
          </cell>
          <cell r="AD425">
            <v>216</v>
          </cell>
          <cell r="AE425">
            <v>217</v>
          </cell>
          <cell r="AF425">
            <v>220</v>
          </cell>
          <cell r="AG425">
            <v>223</v>
          </cell>
          <cell r="AH425">
            <v>226</v>
          </cell>
          <cell r="AI425">
            <v>229</v>
          </cell>
          <cell r="AJ425">
            <v>230</v>
          </cell>
          <cell r="AK425">
            <v>236</v>
          </cell>
          <cell r="AL425">
            <v>236</v>
          </cell>
          <cell r="AM425">
            <v>236</v>
          </cell>
          <cell r="AN425">
            <v>238</v>
          </cell>
          <cell r="AO425">
            <v>245</v>
          </cell>
          <cell r="AP425">
            <v>250</v>
          </cell>
          <cell r="AQ425">
            <v>252</v>
          </cell>
          <cell r="AR425">
            <v>252</v>
          </cell>
          <cell r="AS425">
            <v>257</v>
          </cell>
          <cell r="AT425">
            <v>254</v>
          </cell>
          <cell r="AU425">
            <v>260</v>
          </cell>
          <cell r="AV425">
            <v>260</v>
          </cell>
          <cell r="AW425">
            <v>262</v>
          </cell>
          <cell r="AX425">
            <v>265</v>
          </cell>
          <cell r="AY425">
            <v>265</v>
          </cell>
          <cell r="AZ425">
            <v>264</v>
          </cell>
          <cell r="BA425">
            <v>266</v>
          </cell>
          <cell r="BB425">
            <v>262</v>
          </cell>
          <cell r="BC425">
            <v>257</v>
          </cell>
          <cell r="BD425">
            <v>257</v>
          </cell>
          <cell r="BE425">
            <v>256</v>
          </cell>
          <cell r="BF425">
            <v>256</v>
          </cell>
          <cell r="BG425">
            <v>257</v>
          </cell>
          <cell r="BH425">
            <v>257</v>
          </cell>
          <cell r="BI425">
            <v>264</v>
          </cell>
          <cell r="BJ425">
            <v>265</v>
          </cell>
          <cell r="BK425">
            <v>269</v>
          </cell>
          <cell r="BL425">
            <v>268</v>
          </cell>
          <cell r="BM425">
            <v>267</v>
          </cell>
          <cell r="BN425">
            <v>268</v>
          </cell>
          <cell r="BO425">
            <v>270</v>
          </cell>
          <cell r="BP425">
            <v>270</v>
          </cell>
          <cell r="BQ425">
            <v>268</v>
          </cell>
          <cell r="BR425">
            <v>268</v>
          </cell>
          <cell r="BS425">
            <v>272</v>
          </cell>
          <cell r="BT425">
            <v>274</v>
          </cell>
          <cell r="BU425">
            <v>279</v>
          </cell>
          <cell r="BV425">
            <v>282</v>
          </cell>
          <cell r="BW425">
            <v>285</v>
          </cell>
          <cell r="BX425">
            <v>290</v>
          </cell>
          <cell r="BY425">
            <v>299</v>
          </cell>
          <cell r="BZ425">
            <v>300</v>
          </cell>
          <cell r="CA425">
            <v>306</v>
          </cell>
          <cell r="CB425">
            <v>318</v>
          </cell>
          <cell r="CC425">
            <v>317</v>
          </cell>
          <cell r="CD425">
            <v>325</v>
          </cell>
          <cell r="CE425">
            <v>330</v>
          </cell>
          <cell r="CF425">
            <v>334</v>
          </cell>
          <cell r="CG425">
            <v>345</v>
          </cell>
          <cell r="CH425">
            <v>352</v>
          </cell>
          <cell r="CI425">
            <v>365</v>
          </cell>
          <cell r="CJ425">
            <v>372</v>
          </cell>
          <cell r="CK425">
            <v>382</v>
          </cell>
          <cell r="CL425">
            <v>387</v>
          </cell>
          <cell r="CM425">
            <v>402</v>
          </cell>
          <cell r="CN425">
            <v>427</v>
          </cell>
          <cell r="CO425">
            <v>435</v>
          </cell>
          <cell r="CP425">
            <v>448</v>
          </cell>
          <cell r="CQ425">
            <v>457</v>
          </cell>
          <cell r="CR425">
            <v>466</v>
          </cell>
          <cell r="CS425">
            <v>472</v>
          </cell>
          <cell r="CT425">
            <v>478</v>
          </cell>
          <cell r="CU425">
            <v>489</v>
          </cell>
          <cell r="CV425">
            <v>493</v>
          </cell>
          <cell r="CW425">
            <v>499</v>
          </cell>
          <cell r="CX425">
            <v>505</v>
          </cell>
          <cell r="CY425">
            <v>510</v>
          </cell>
          <cell r="CZ425">
            <v>518</v>
          </cell>
          <cell r="DA425">
            <v>521</v>
          </cell>
          <cell r="DB425">
            <v>526</v>
          </cell>
          <cell r="DC425">
            <v>530</v>
          </cell>
          <cell r="DD425">
            <v>530</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row>
        <row r="427">
          <cell r="F427">
            <v>425</v>
          </cell>
          <cell r="G427">
            <v>93</v>
          </cell>
          <cell r="H427">
            <v>91</v>
          </cell>
          <cell r="I427">
            <v>91</v>
          </cell>
          <cell r="J427">
            <v>92</v>
          </cell>
          <cell r="K427">
            <v>92</v>
          </cell>
          <cell r="L427">
            <v>94</v>
          </cell>
          <cell r="M427">
            <v>95</v>
          </cell>
          <cell r="N427">
            <v>95</v>
          </cell>
          <cell r="O427">
            <v>110</v>
          </cell>
          <cell r="P427">
            <v>112</v>
          </cell>
          <cell r="Q427">
            <v>112</v>
          </cell>
          <cell r="R427">
            <v>112</v>
          </cell>
          <cell r="S427">
            <v>111</v>
          </cell>
          <cell r="T427">
            <v>110</v>
          </cell>
          <cell r="U427">
            <v>111</v>
          </cell>
          <cell r="V427">
            <v>108</v>
          </cell>
          <cell r="W427">
            <v>109</v>
          </cell>
          <cell r="X427">
            <v>112</v>
          </cell>
          <cell r="Y427">
            <v>111</v>
          </cell>
          <cell r="Z427">
            <v>111</v>
          </cell>
          <cell r="AA427">
            <v>110</v>
          </cell>
          <cell r="AB427">
            <v>110</v>
          </cell>
          <cell r="AC427">
            <v>112</v>
          </cell>
          <cell r="AD427">
            <v>111</v>
          </cell>
          <cell r="AE427">
            <v>110</v>
          </cell>
          <cell r="AF427">
            <v>112</v>
          </cell>
          <cell r="AG427">
            <v>114</v>
          </cell>
          <cell r="AH427">
            <v>116</v>
          </cell>
          <cell r="AI427">
            <v>119</v>
          </cell>
          <cell r="AJ427">
            <v>120</v>
          </cell>
          <cell r="AK427">
            <v>124</v>
          </cell>
          <cell r="AL427">
            <v>122</v>
          </cell>
          <cell r="AM427">
            <v>122</v>
          </cell>
          <cell r="AN427">
            <v>123</v>
          </cell>
          <cell r="AO427">
            <v>125</v>
          </cell>
          <cell r="AP427">
            <v>131</v>
          </cell>
          <cell r="AQ427">
            <v>132</v>
          </cell>
          <cell r="AR427">
            <v>131</v>
          </cell>
          <cell r="AS427">
            <v>136</v>
          </cell>
          <cell r="AT427">
            <v>134</v>
          </cell>
          <cell r="AU427">
            <v>139</v>
          </cell>
          <cell r="AV427">
            <v>139</v>
          </cell>
          <cell r="AW427">
            <v>140</v>
          </cell>
          <cell r="AX427">
            <v>140</v>
          </cell>
          <cell r="AY427">
            <v>140</v>
          </cell>
          <cell r="AZ427">
            <v>140</v>
          </cell>
          <cell r="BA427">
            <v>142</v>
          </cell>
          <cell r="BB427">
            <v>140</v>
          </cell>
          <cell r="BC427">
            <v>140</v>
          </cell>
          <cell r="BD427">
            <v>140</v>
          </cell>
          <cell r="BE427">
            <v>140</v>
          </cell>
          <cell r="BF427">
            <v>142</v>
          </cell>
          <cell r="BG427">
            <v>142</v>
          </cell>
          <cell r="BH427">
            <v>142</v>
          </cell>
          <cell r="BI427">
            <v>147</v>
          </cell>
          <cell r="BJ427">
            <v>149</v>
          </cell>
          <cell r="BK427">
            <v>152</v>
          </cell>
          <cell r="BL427">
            <v>151</v>
          </cell>
          <cell r="BM427">
            <v>149</v>
          </cell>
          <cell r="BN427">
            <v>148</v>
          </cell>
          <cell r="BO427">
            <v>149</v>
          </cell>
          <cell r="BP427">
            <v>146</v>
          </cell>
          <cell r="BQ427">
            <v>145</v>
          </cell>
          <cell r="BR427">
            <v>144</v>
          </cell>
          <cell r="BS427">
            <v>148</v>
          </cell>
          <cell r="BT427">
            <v>149</v>
          </cell>
          <cell r="BU427">
            <v>152</v>
          </cell>
          <cell r="BV427">
            <v>152</v>
          </cell>
          <cell r="BW427">
            <v>155</v>
          </cell>
          <cell r="BX427">
            <v>158</v>
          </cell>
          <cell r="BY427">
            <v>164</v>
          </cell>
          <cell r="BZ427">
            <v>164</v>
          </cell>
          <cell r="CA427">
            <v>169</v>
          </cell>
          <cell r="CB427">
            <v>188</v>
          </cell>
          <cell r="CC427">
            <v>185</v>
          </cell>
          <cell r="CD427">
            <v>189</v>
          </cell>
          <cell r="CE427">
            <v>195</v>
          </cell>
          <cell r="CF427">
            <v>194</v>
          </cell>
          <cell r="CG427">
            <v>201</v>
          </cell>
          <cell r="CH427">
            <v>204</v>
          </cell>
          <cell r="CI427">
            <v>216</v>
          </cell>
          <cell r="CJ427">
            <v>222</v>
          </cell>
          <cell r="CK427">
            <v>232</v>
          </cell>
          <cell r="CL427">
            <v>234</v>
          </cell>
          <cell r="CM427">
            <v>245</v>
          </cell>
          <cell r="CN427">
            <v>262</v>
          </cell>
          <cell r="CO427">
            <v>267</v>
          </cell>
          <cell r="CP427">
            <v>274</v>
          </cell>
          <cell r="CQ427">
            <v>281</v>
          </cell>
          <cell r="CR427">
            <v>286</v>
          </cell>
          <cell r="CS427">
            <v>293</v>
          </cell>
          <cell r="CT427">
            <v>296</v>
          </cell>
          <cell r="CU427">
            <v>305</v>
          </cell>
          <cell r="CV427">
            <v>310</v>
          </cell>
          <cell r="CW427">
            <v>316</v>
          </cell>
          <cell r="CX427">
            <v>320</v>
          </cell>
          <cell r="CY427">
            <v>323</v>
          </cell>
          <cell r="CZ427">
            <v>330</v>
          </cell>
          <cell r="DA427">
            <v>331</v>
          </cell>
          <cell r="DB427">
            <v>335</v>
          </cell>
          <cell r="DC427">
            <v>340</v>
          </cell>
          <cell r="DD427">
            <v>342</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61</v>
          </cell>
          <cell r="H428">
            <v>60</v>
          </cell>
          <cell r="I428">
            <v>67</v>
          </cell>
          <cell r="J428">
            <v>66</v>
          </cell>
          <cell r="K428">
            <v>68</v>
          </cell>
          <cell r="L428">
            <v>69</v>
          </cell>
          <cell r="M428">
            <v>68</v>
          </cell>
          <cell r="N428">
            <v>69</v>
          </cell>
          <cell r="O428">
            <v>76</v>
          </cell>
          <cell r="P428">
            <v>77</v>
          </cell>
          <cell r="Q428">
            <v>78</v>
          </cell>
          <cell r="R428">
            <v>81</v>
          </cell>
          <cell r="S428">
            <v>82</v>
          </cell>
          <cell r="T428">
            <v>83</v>
          </cell>
          <cell r="U428">
            <v>86</v>
          </cell>
          <cell r="V428">
            <v>86</v>
          </cell>
          <cell r="W428">
            <v>92</v>
          </cell>
          <cell r="X428">
            <v>94</v>
          </cell>
          <cell r="Y428">
            <v>97</v>
          </cell>
          <cell r="Z428">
            <v>99</v>
          </cell>
          <cell r="AA428">
            <v>100</v>
          </cell>
          <cell r="AB428">
            <v>101</v>
          </cell>
          <cell r="AC428">
            <v>103</v>
          </cell>
          <cell r="AD428">
            <v>105</v>
          </cell>
          <cell r="AE428">
            <v>107</v>
          </cell>
          <cell r="AF428">
            <v>108</v>
          </cell>
          <cell r="AG428">
            <v>109</v>
          </cell>
          <cell r="AH428">
            <v>110</v>
          </cell>
          <cell r="AI428">
            <v>110</v>
          </cell>
          <cell r="AJ428">
            <v>110</v>
          </cell>
          <cell r="AK428">
            <v>112</v>
          </cell>
          <cell r="AL428">
            <v>114</v>
          </cell>
          <cell r="AM428">
            <v>114</v>
          </cell>
          <cell r="AN428">
            <v>115</v>
          </cell>
          <cell r="AO428">
            <v>120</v>
          </cell>
          <cell r="AP428">
            <v>119</v>
          </cell>
          <cell r="AQ428">
            <v>120</v>
          </cell>
          <cell r="AR428">
            <v>121</v>
          </cell>
          <cell r="AS428">
            <v>121</v>
          </cell>
          <cell r="AT428">
            <v>120</v>
          </cell>
          <cell r="AU428">
            <v>121</v>
          </cell>
          <cell r="AV428">
            <v>121</v>
          </cell>
          <cell r="AW428">
            <v>122</v>
          </cell>
          <cell r="AX428">
            <v>125</v>
          </cell>
          <cell r="AY428">
            <v>125</v>
          </cell>
          <cell r="AZ428">
            <v>124</v>
          </cell>
          <cell r="BA428">
            <v>124</v>
          </cell>
          <cell r="BB428">
            <v>122</v>
          </cell>
          <cell r="BC428">
            <v>117</v>
          </cell>
          <cell r="BD428">
            <v>117</v>
          </cell>
          <cell r="BE428">
            <v>116</v>
          </cell>
          <cell r="BF428">
            <v>114</v>
          </cell>
          <cell r="BG428">
            <v>115</v>
          </cell>
          <cell r="BH428">
            <v>115</v>
          </cell>
          <cell r="BI428">
            <v>117</v>
          </cell>
          <cell r="BJ428">
            <v>116</v>
          </cell>
          <cell r="BK428">
            <v>117</v>
          </cell>
          <cell r="BL428">
            <v>117</v>
          </cell>
          <cell r="BM428">
            <v>118</v>
          </cell>
          <cell r="BN428">
            <v>120</v>
          </cell>
          <cell r="BO428">
            <v>121</v>
          </cell>
          <cell r="BP428">
            <v>124</v>
          </cell>
          <cell r="BQ428">
            <v>123</v>
          </cell>
          <cell r="BR428">
            <v>124</v>
          </cell>
          <cell r="BS428">
            <v>124</v>
          </cell>
          <cell r="BT428">
            <v>125</v>
          </cell>
          <cell r="BU428">
            <v>127</v>
          </cell>
          <cell r="BV428">
            <v>130</v>
          </cell>
          <cell r="BW428">
            <v>130</v>
          </cell>
          <cell r="BX428">
            <v>132</v>
          </cell>
          <cell r="BY428">
            <v>135</v>
          </cell>
          <cell r="BZ428">
            <v>136</v>
          </cell>
          <cell r="CA428">
            <v>137</v>
          </cell>
          <cell r="CB428">
            <v>130</v>
          </cell>
          <cell r="CC428">
            <v>132</v>
          </cell>
          <cell r="CD428">
            <v>136</v>
          </cell>
          <cell r="CE428">
            <v>135</v>
          </cell>
          <cell r="CF428">
            <v>140</v>
          </cell>
          <cell r="CG428">
            <v>144</v>
          </cell>
          <cell r="CH428">
            <v>148</v>
          </cell>
          <cell r="CI428">
            <v>149</v>
          </cell>
          <cell r="CJ428">
            <v>150</v>
          </cell>
          <cell r="CK428">
            <v>150</v>
          </cell>
          <cell r="CL428">
            <v>153</v>
          </cell>
          <cell r="CM428">
            <v>157</v>
          </cell>
          <cell r="CN428">
            <v>165</v>
          </cell>
          <cell r="CO428">
            <v>168</v>
          </cell>
          <cell r="CP428">
            <v>174</v>
          </cell>
          <cell r="CQ428">
            <v>176</v>
          </cell>
          <cell r="CR428">
            <v>180</v>
          </cell>
          <cell r="CS428">
            <v>179</v>
          </cell>
          <cell r="CT428">
            <v>182</v>
          </cell>
          <cell r="CU428">
            <v>184</v>
          </cell>
          <cell r="CV428">
            <v>183</v>
          </cell>
          <cell r="CW428">
            <v>183</v>
          </cell>
          <cell r="CX428">
            <v>185</v>
          </cell>
          <cell r="CY428">
            <v>187</v>
          </cell>
          <cell r="CZ428">
            <v>188</v>
          </cell>
          <cell r="DA428">
            <v>190</v>
          </cell>
          <cell r="DB428">
            <v>191</v>
          </cell>
          <cell r="DC428">
            <v>190</v>
          </cell>
          <cell r="DD428">
            <v>188</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row>
        <row r="430">
          <cell r="F430">
            <v>428</v>
          </cell>
        </row>
        <row r="431">
          <cell r="F431">
            <v>429</v>
          </cell>
          <cell r="G431">
            <v>0</v>
          </cell>
          <cell r="H431">
            <v>428</v>
          </cell>
          <cell r="I431">
            <v>192</v>
          </cell>
          <cell r="J431">
            <v>246</v>
          </cell>
          <cell r="K431">
            <v>169</v>
          </cell>
          <cell r="L431">
            <v>243</v>
          </cell>
          <cell r="M431">
            <v>250</v>
          </cell>
          <cell r="N431">
            <v>327</v>
          </cell>
          <cell r="O431">
            <v>364</v>
          </cell>
          <cell r="P431">
            <v>13</v>
          </cell>
          <cell r="Q431">
            <v>270</v>
          </cell>
          <cell r="R431">
            <v>331</v>
          </cell>
          <cell r="S431">
            <v>188</v>
          </cell>
          <cell r="T431">
            <v>361</v>
          </cell>
          <cell r="U431">
            <v>313</v>
          </cell>
          <cell r="V431">
            <v>301</v>
          </cell>
          <cell r="W431">
            <v>271</v>
          </cell>
          <cell r="X431">
            <v>305</v>
          </cell>
          <cell r="Y431">
            <v>310</v>
          </cell>
          <cell r="Z431">
            <v>520</v>
          </cell>
          <cell r="AA431">
            <v>338</v>
          </cell>
          <cell r="AB431">
            <v>162</v>
          </cell>
          <cell r="AC431">
            <v>182</v>
          </cell>
          <cell r="AD431">
            <v>383</v>
          </cell>
          <cell r="AE431">
            <v>850</v>
          </cell>
          <cell r="AF431">
            <v>202</v>
          </cell>
          <cell r="AG431">
            <v>218</v>
          </cell>
          <cell r="AH431">
            <v>376</v>
          </cell>
          <cell r="AI431">
            <v>331</v>
          </cell>
          <cell r="AJ431">
            <v>427</v>
          </cell>
          <cell r="AK431">
            <v>467</v>
          </cell>
          <cell r="AL431">
            <v>312</v>
          </cell>
          <cell r="AM431">
            <v>333</v>
          </cell>
          <cell r="AN431">
            <v>11</v>
          </cell>
          <cell r="AO431">
            <v>323</v>
          </cell>
          <cell r="AP431">
            <v>298</v>
          </cell>
          <cell r="AQ431">
            <v>166</v>
          </cell>
          <cell r="AR431">
            <v>125</v>
          </cell>
          <cell r="AS431">
            <v>98</v>
          </cell>
          <cell r="AT431">
            <v>177</v>
          </cell>
          <cell r="AU431">
            <v>134</v>
          </cell>
          <cell r="AV431">
            <v>112</v>
          </cell>
          <cell r="AW431">
            <v>224</v>
          </cell>
          <cell r="AX431">
            <v>145</v>
          </cell>
          <cell r="AY431">
            <v>84</v>
          </cell>
          <cell r="AZ431">
            <v>9</v>
          </cell>
          <cell r="BA431">
            <v>155</v>
          </cell>
          <cell r="BB431">
            <v>51</v>
          </cell>
          <cell r="BC431">
            <v>99</v>
          </cell>
          <cell r="BD431">
            <v>87</v>
          </cell>
          <cell r="BE431">
            <v>153</v>
          </cell>
          <cell r="BF431">
            <v>144</v>
          </cell>
          <cell r="BG431">
            <v>92</v>
          </cell>
          <cell r="BH431">
            <v>178</v>
          </cell>
          <cell r="BI431">
            <v>162</v>
          </cell>
          <cell r="BJ431">
            <v>79</v>
          </cell>
          <cell r="BK431">
            <v>119</v>
          </cell>
          <cell r="BL431">
            <v>1</v>
          </cell>
          <cell r="BM431">
            <v>190</v>
          </cell>
          <cell r="BN431">
            <v>77</v>
          </cell>
          <cell r="BO431">
            <v>112</v>
          </cell>
          <cell r="BP431">
            <v>149</v>
          </cell>
          <cell r="BQ431">
            <v>40</v>
          </cell>
          <cell r="BR431">
            <v>112</v>
          </cell>
          <cell r="BS431">
            <v>154</v>
          </cell>
          <cell r="BT431">
            <v>84</v>
          </cell>
          <cell r="BU431">
            <v>99</v>
          </cell>
          <cell r="BV431">
            <v>180</v>
          </cell>
          <cell r="BW431">
            <v>86</v>
          </cell>
          <cell r="BX431">
            <v>44</v>
          </cell>
          <cell r="BY431">
            <v>199</v>
          </cell>
          <cell r="BZ431">
            <v>46</v>
          </cell>
          <cell r="CA431">
            <v>115</v>
          </cell>
          <cell r="CB431">
            <v>183</v>
          </cell>
          <cell r="CC431">
            <v>113</v>
          </cell>
          <cell r="CD431">
            <v>100</v>
          </cell>
          <cell r="CE431">
            <v>91</v>
          </cell>
          <cell r="CF431">
            <v>156</v>
          </cell>
          <cell r="CG431">
            <v>143</v>
          </cell>
          <cell r="CH431">
            <v>231</v>
          </cell>
          <cell r="CI431">
            <v>99</v>
          </cell>
          <cell r="CJ431">
            <v>81</v>
          </cell>
          <cell r="CK431">
            <v>226</v>
          </cell>
          <cell r="CL431">
            <v>118</v>
          </cell>
          <cell r="CM431">
            <v>147</v>
          </cell>
          <cell r="CN431">
            <v>195</v>
          </cell>
          <cell r="CO431">
            <v>158</v>
          </cell>
          <cell r="CP431">
            <v>152</v>
          </cell>
          <cell r="CQ431">
            <v>128</v>
          </cell>
          <cell r="CR431">
            <v>152</v>
          </cell>
          <cell r="CS431">
            <v>144</v>
          </cell>
          <cell r="CT431">
            <v>252</v>
          </cell>
          <cell r="CU431">
            <v>168</v>
          </cell>
          <cell r="CV431">
            <v>59</v>
          </cell>
          <cell r="CW431">
            <v>200</v>
          </cell>
          <cell r="CX431">
            <v>124</v>
          </cell>
          <cell r="CY431">
            <v>150</v>
          </cell>
          <cell r="CZ431">
            <v>245</v>
          </cell>
          <cell r="DA431">
            <v>134</v>
          </cell>
          <cell r="DB431">
            <v>113</v>
          </cell>
          <cell r="DC431">
            <v>245</v>
          </cell>
          <cell r="DD431">
            <v>102</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0</v>
          </cell>
          <cell r="H432">
            <v>427</v>
          </cell>
          <cell r="I432">
            <v>185</v>
          </cell>
          <cell r="J432">
            <v>240</v>
          </cell>
          <cell r="K432">
            <v>166</v>
          </cell>
          <cell r="L432">
            <v>241</v>
          </cell>
          <cell r="M432">
            <v>242</v>
          </cell>
          <cell r="N432">
            <v>322</v>
          </cell>
          <cell r="O432">
            <v>364</v>
          </cell>
          <cell r="P432">
            <v>12</v>
          </cell>
          <cell r="Q432">
            <v>268</v>
          </cell>
          <cell r="R432">
            <v>326</v>
          </cell>
          <cell r="S432">
            <v>185</v>
          </cell>
          <cell r="T432">
            <v>360</v>
          </cell>
          <cell r="U432">
            <v>310</v>
          </cell>
          <cell r="V432">
            <v>298</v>
          </cell>
          <cell r="W432">
            <v>269</v>
          </cell>
          <cell r="X432">
            <v>304</v>
          </cell>
          <cell r="Y432">
            <v>309</v>
          </cell>
          <cell r="Z432">
            <v>517</v>
          </cell>
          <cell r="AA432">
            <v>334</v>
          </cell>
          <cell r="AB432">
            <v>159</v>
          </cell>
          <cell r="AC432">
            <v>182</v>
          </cell>
          <cell r="AD432">
            <v>382</v>
          </cell>
          <cell r="AE432">
            <v>845</v>
          </cell>
          <cell r="AF432">
            <v>201</v>
          </cell>
          <cell r="AG432">
            <v>218</v>
          </cell>
          <cell r="AH432">
            <v>375</v>
          </cell>
          <cell r="AI432">
            <v>325</v>
          </cell>
          <cell r="AJ432">
            <v>427</v>
          </cell>
          <cell r="AK432">
            <v>465</v>
          </cell>
          <cell r="AL432">
            <v>310</v>
          </cell>
          <cell r="AM432">
            <v>329</v>
          </cell>
          <cell r="AN432">
            <v>10</v>
          </cell>
          <cell r="AO432">
            <v>319</v>
          </cell>
          <cell r="AP432">
            <v>296</v>
          </cell>
          <cell r="AQ432">
            <v>165</v>
          </cell>
          <cell r="AR432">
            <v>121</v>
          </cell>
          <cell r="AS432">
            <v>97</v>
          </cell>
          <cell r="AT432">
            <v>175</v>
          </cell>
          <cell r="AU432">
            <v>130</v>
          </cell>
          <cell r="AV432">
            <v>111</v>
          </cell>
          <cell r="AW432">
            <v>219</v>
          </cell>
          <cell r="AX432">
            <v>145</v>
          </cell>
          <cell r="AY432">
            <v>82</v>
          </cell>
          <cell r="AZ432">
            <v>9</v>
          </cell>
          <cell r="BA432">
            <v>155</v>
          </cell>
          <cell r="BB432">
            <v>51</v>
          </cell>
          <cell r="BC432">
            <v>98</v>
          </cell>
          <cell r="BD432">
            <v>87</v>
          </cell>
          <cell r="BE432">
            <v>150</v>
          </cell>
          <cell r="BF432">
            <v>144</v>
          </cell>
          <cell r="BG432">
            <v>89</v>
          </cell>
          <cell r="BH432">
            <v>177</v>
          </cell>
          <cell r="BI432">
            <v>161</v>
          </cell>
          <cell r="BJ432">
            <v>79</v>
          </cell>
          <cell r="BK432">
            <v>118</v>
          </cell>
          <cell r="BL432">
            <v>0</v>
          </cell>
          <cell r="BM432">
            <v>189</v>
          </cell>
          <cell r="BN432">
            <v>76</v>
          </cell>
          <cell r="BO432">
            <v>109</v>
          </cell>
          <cell r="BP432">
            <v>149</v>
          </cell>
          <cell r="BQ432">
            <v>40</v>
          </cell>
          <cell r="BR432">
            <v>111</v>
          </cell>
          <cell r="BS432">
            <v>153</v>
          </cell>
          <cell r="BT432">
            <v>84</v>
          </cell>
          <cell r="BU432">
            <v>99</v>
          </cell>
          <cell r="BV432">
            <v>179</v>
          </cell>
          <cell r="BW432">
            <v>84</v>
          </cell>
          <cell r="BX432">
            <v>44</v>
          </cell>
          <cell r="BY432">
            <v>197</v>
          </cell>
          <cell r="BZ432">
            <v>45</v>
          </cell>
          <cell r="CA432">
            <v>114</v>
          </cell>
          <cell r="CB432">
            <v>182</v>
          </cell>
          <cell r="CC432">
            <v>110</v>
          </cell>
          <cell r="CD432">
            <v>100</v>
          </cell>
          <cell r="CE432">
            <v>91</v>
          </cell>
          <cell r="CF432">
            <v>156</v>
          </cell>
          <cell r="CG432">
            <v>141</v>
          </cell>
          <cell r="CH432">
            <v>223</v>
          </cell>
          <cell r="CI432">
            <v>98</v>
          </cell>
          <cell r="CJ432">
            <v>80</v>
          </cell>
          <cell r="CK432">
            <v>221</v>
          </cell>
          <cell r="CL432">
            <v>113</v>
          </cell>
          <cell r="CM432">
            <v>145</v>
          </cell>
          <cell r="CN432">
            <v>190</v>
          </cell>
          <cell r="CO432">
            <v>155</v>
          </cell>
          <cell r="CP432">
            <v>147</v>
          </cell>
          <cell r="CQ432">
            <v>127</v>
          </cell>
          <cell r="CR432">
            <v>150</v>
          </cell>
          <cell r="CS432">
            <v>143</v>
          </cell>
          <cell r="CT432">
            <v>251</v>
          </cell>
          <cell r="CU432">
            <v>166</v>
          </cell>
          <cell r="CV432">
            <v>58</v>
          </cell>
          <cell r="CW432">
            <v>200</v>
          </cell>
          <cell r="CX432">
            <v>124</v>
          </cell>
          <cell r="CY432">
            <v>150</v>
          </cell>
          <cell r="CZ432">
            <v>244</v>
          </cell>
          <cell r="DA432">
            <v>133</v>
          </cell>
          <cell r="DB432">
            <v>112</v>
          </cell>
          <cell r="DC432">
            <v>242</v>
          </cell>
          <cell r="DD432">
            <v>100</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0</v>
          </cell>
          <cell r="H433">
            <v>1</v>
          </cell>
          <cell r="I433">
            <v>7</v>
          </cell>
          <cell r="J433">
            <v>6</v>
          </cell>
          <cell r="K433">
            <v>3</v>
          </cell>
          <cell r="L433">
            <v>2</v>
          </cell>
          <cell r="M433">
            <v>8</v>
          </cell>
          <cell r="N433">
            <v>5</v>
          </cell>
          <cell r="O433">
            <v>0</v>
          </cell>
          <cell r="P433">
            <v>1</v>
          </cell>
          <cell r="Q433">
            <v>2</v>
          </cell>
          <cell r="R433">
            <v>5</v>
          </cell>
          <cell r="S433">
            <v>3</v>
          </cell>
          <cell r="T433">
            <v>1</v>
          </cell>
          <cell r="U433">
            <v>3</v>
          </cell>
          <cell r="V433">
            <v>3</v>
          </cell>
          <cell r="W433">
            <v>2</v>
          </cell>
          <cell r="X433">
            <v>1</v>
          </cell>
          <cell r="Y433">
            <v>1</v>
          </cell>
          <cell r="Z433">
            <v>3</v>
          </cell>
          <cell r="AA433">
            <v>4</v>
          </cell>
          <cell r="AB433">
            <v>3</v>
          </cell>
          <cell r="AC433">
            <v>0</v>
          </cell>
          <cell r="AD433">
            <v>1</v>
          </cell>
          <cell r="AE433">
            <v>5</v>
          </cell>
          <cell r="AF433">
            <v>1</v>
          </cell>
          <cell r="AG433">
            <v>0</v>
          </cell>
          <cell r="AH433">
            <v>1</v>
          </cell>
          <cell r="AI433">
            <v>6</v>
          </cell>
          <cell r="AJ433">
            <v>0</v>
          </cell>
          <cell r="AK433">
            <v>2</v>
          </cell>
          <cell r="AL433">
            <v>2</v>
          </cell>
          <cell r="AM433">
            <v>4</v>
          </cell>
          <cell r="AN433">
            <v>1</v>
          </cell>
          <cell r="AO433">
            <v>4</v>
          </cell>
          <cell r="AP433">
            <v>2</v>
          </cell>
          <cell r="AQ433">
            <v>1</v>
          </cell>
          <cell r="AR433">
            <v>4</v>
          </cell>
          <cell r="AS433">
            <v>1</v>
          </cell>
          <cell r="AT433">
            <v>2</v>
          </cell>
          <cell r="AU433">
            <v>4</v>
          </cell>
          <cell r="AV433">
            <v>1</v>
          </cell>
          <cell r="AW433">
            <v>5</v>
          </cell>
          <cell r="AX433">
            <v>0</v>
          </cell>
          <cell r="AY433">
            <v>2</v>
          </cell>
          <cell r="AZ433">
            <v>0</v>
          </cell>
          <cell r="BA433">
            <v>0</v>
          </cell>
          <cell r="BB433">
            <v>0</v>
          </cell>
          <cell r="BC433">
            <v>1</v>
          </cell>
          <cell r="BD433">
            <v>0</v>
          </cell>
          <cell r="BE433">
            <v>3</v>
          </cell>
          <cell r="BF433">
            <v>0</v>
          </cell>
          <cell r="BG433">
            <v>3</v>
          </cell>
          <cell r="BH433">
            <v>1</v>
          </cell>
          <cell r="BI433">
            <v>1</v>
          </cell>
          <cell r="BJ433">
            <v>0</v>
          </cell>
          <cell r="BK433">
            <v>1</v>
          </cell>
          <cell r="BL433">
            <v>1</v>
          </cell>
          <cell r="BM433">
            <v>1</v>
          </cell>
          <cell r="BN433">
            <v>1</v>
          </cell>
          <cell r="BO433">
            <v>3</v>
          </cell>
          <cell r="BP433">
            <v>0</v>
          </cell>
          <cell r="BQ433">
            <v>0</v>
          </cell>
          <cell r="BR433">
            <v>1</v>
          </cell>
          <cell r="BS433">
            <v>1</v>
          </cell>
          <cell r="BT433">
            <v>0</v>
          </cell>
          <cell r="BU433">
            <v>0</v>
          </cell>
          <cell r="BV433">
            <v>1</v>
          </cell>
          <cell r="BW433">
            <v>2</v>
          </cell>
          <cell r="BX433">
            <v>0</v>
          </cell>
          <cell r="BY433">
            <v>2</v>
          </cell>
          <cell r="BZ433">
            <v>1</v>
          </cell>
          <cell r="CA433">
            <v>1</v>
          </cell>
          <cell r="CB433">
            <v>1</v>
          </cell>
          <cell r="CC433">
            <v>3</v>
          </cell>
          <cell r="CD433">
            <v>0</v>
          </cell>
          <cell r="CE433">
            <v>0</v>
          </cell>
          <cell r="CF433">
            <v>0</v>
          </cell>
          <cell r="CG433">
            <v>2</v>
          </cell>
          <cell r="CH433">
            <v>8</v>
          </cell>
          <cell r="CI433">
            <v>1</v>
          </cell>
          <cell r="CJ433">
            <v>1</v>
          </cell>
          <cell r="CK433">
            <v>5</v>
          </cell>
          <cell r="CL433">
            <v>5</v>
          </cell>
          <cell r="CM433">
            <v>2</v>
          </cell>
          <cell r="CN433">
            <v>5</v>
          </cell>
          <cell r="CO433">
            <v>3</v>
          </cell>
          <cell r="CP433">
            <v>5</v>
          </cell>
          <cell r="CQ433">
            <v>1</v>
          </cell>
          <cell r="CR433">
            <v>2</v>
          </cell>
          <cell r="CS433">
            <v>1</v>
          </cell>
          <cell r="CT433">
            <v>1</v>
          </cell>
          <cell r="CU433">
            <v>2</v>
          </cell>
          <cell r="CV433">
            <v>1</v>
          </cell>
          <cell r="CW433">
            <v>0</v>
          </cell>
          <cell r="CX433">
            <v>0</v>
          </cell>
          <cell r="CY433">
            <v>0</v>
          </cell>
          <cell r="CZ433">
            <v>1</v>
          </cell>
          <cell r="DA433">
            <v>1</v>
          </cell>
          <cell r="DB433">
            <v>1</v>
          </cell>
          <cell r="DC433">
            <v>3</v>
          </cell>
          <cell r="DD433">
            <v>2</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row>
        <row r="435">
          <cell r="F435">
            <v>433</v>
          </cell>
          <cell r="G435">
            <v>0</v>
          </cell>
          <cell r="H435">
            <v>20</v>
          </cell>
          <cell r="I435">
            <v>4</v>
          </cell>
          <cell r="J435">
            <v>76</v>
          </cell>
          <cell r="K435">
            <v>0</v>
          </cell>
          <cell r="L435">
            <v>11</v>
          </cell>
          <cell r="M435">
            <v>84</v>
          </cell>
          <cell r="N435">
            <v>9</v>
          </cell>
          <cell r="O435">
            <v>99</v>
          </cell>
          <cell r="P435">
            <v>7</v>
          </cell>
          <cell r="Q435">
            <v>10</v>
          </cell>
          <cell r="R435">
            <v>85</v>
          </cell>
          <cell r="S435">
            <v>1</v>
          </cell>
          <cell r="T435">
            <v>7</v>
          </cell>
          <cell r="U435">
            <v>62</v>
          </cell>
          <cell r="V435">
            <v>31</v>
          </cell>
          <cell r="W435">
            <v>75</v>
          </cell>
          <cell r="X435">
            <v>4</v>
          </cell>
          <cell r="Y435">
            <v>50</v>
          </cell>
          <cell r="Z435">
            <v>77</v>
          </cell>
          <cell r="AA435">
            <v>7</v>
          </cell>
          <cell r="AB435">
            <v>17</v>
          </cell>
          <cell r="AC435">
            <v>98</v>
          </cell>
          <cell r="AD435">
            <v>13</v>
          </cell>
          <cell r="AE435">
            <v>97</v>
          </cell>
          <cell r="AF435">
            <v>12</v>
          </cell>
          <cell r="AG435">
            <v>4</v>
          </cell>
          <cell r="AH435">
            <v>56</v>
          </cell>
          <cell r="AI435">
            <v>10</v>
          </cell>
          <cell r="AJ435">
            <v>51</v>
          </cell>
          <cell r="AK435">
            <v>72</v>
          </cell>
          <cell r="AL435">
            <v>27</v>
          </cell>
          <cell r="AM435">
            <v>63</v>
          </cell>
          <cell r="AN435">
            <v>9</v>
          </cell>
          <cell r="AO435">
            <v>7</v>
          </cell>
          <cell r="AP435">
            <v>80</v>
          </cell>
          <cell r="AQ435">
            <v>4</v>
          </cell>
          <cell r="AR435">
            <v>15</v>
          </cell>
          <cell r="AS435">
            <v>38</v>
          </cell>
          <cell r="AT435">
            <v>1</v>
          </cell>
          <cell r="AU435">
            <v>62</v>
          </cell>
          <cell r="AV435">
            <v>3</v>
          </cell>
          <cell r="AW435">
            <v>3</v>
          </cell>
          <cell r="AX435">
            <v>80</v>
          </cell>
          <cell r="AY435">
            <v>2</v>
          </cell>
          <cell r="AZ435">
            <v>6</v>
          </cell>
          <cell r="BA435">
            <v>63</v>
          </cell>
          <cell r="BB435">
            <v>0</v>
          </cell>
          <cell r="BC435">
            <v>4</v>
          </cell>
          <cell r="BD435">
            <v>7</v>
          </cell>
          <cell r="BE435">
            <v>0</v>
          </cell>
          <cell r="BF435">
            <v>11</v>
          </cell>
          <cell r="BG435">
            <v>12</v>
          </cell>
          <cell r="BH435">
            <v>0</v>
          </cell>
          <cell r="BI435">
            <v>0</v>
          </cell>
          <cell r="BJ435">
            <v>24</v>
          </cell>
          <cell r="BK435">
            <v>0</v>
          </cell>
          <cell r="BL435">
            <v>0</v>
          </cell>
          <cell r="BM435">
            <v>25</v>
          </cell>
          <cell r="BN435">
            <v>0</v>
          </cell>
          <cell r="BO435">
            <v>1</v>
          </cell>
          <cell r="BP435">
            <v>20</v>
          </cell>
          <cell r="BQ435">
            <v>0</v>
          </cell>
          <cell r="BR435">
            <v>11</v>
          </cell>
          <cell r="BS435">
            <v>13</v>
          </cell>
          <cell r="BT435">
            <v>0</v>
          </cell>
          <cell r="BU435">
            <v>2</v>
          </cell>
          <cell r="BV435">
            <v>47</v>
          </cell>
          <cell r="BW435">
            <v>0</v>
          </cell>
          <cell r="BX435">
            <v>0</v>
          </cell>
          <cell r="BY435">
            <v>43</v>
          </cell>
          <cell r="BZ435">
            <v>2</v>
          </cell>
          <cell r="CA435">
            <v>0</v>
          </cell>
          <cell r="CB435">
            <v>31</v>
          </cell>
          <cell r="CC435">
            <v>1</v>
          </cell>
          <cell r="CD435">
            <v>7</v>
          </cell>
          <cell r="CE435">
            <v>32</v>
          </cell>
          <cell r="CF435">
            <v>0</v>
          </cell>
          <cell r="CG435">
            <v>1</v>
          </cell>
          <cell r="CH435">
            <v>64</v>
          </cell>
          <cell r="CI435">
            <v>0</v>
          </cell>
          <cell r="CJ435">
            <v>1</v>
          </cell>
          <cell r="CK435">
            <v>56</v>
          </cell>
          <cell r="CL435">
            <v>0</v>
          </cell>
          <cell r="CM435">
            <v>4</v>
          </cell>
          <cell r="CN435">
            <v>47</v>
          </cell>
          <cell r="CO435">
            <v>2</v>
          </cell>
          <cell r="CP435">
            <v>6</v>
          </cell>
          <cell r="CQ435">
            <v>61</v>
          </cell>
          <cell r="CR435">
            <v>2</v>
          </cell>
          <cell r="CS435">
            <v>2</v>
          </cell>
          <cell r="CT435">
            <v>70</v>
          </cell>
          <cell r="CU435">
            <v>4</v>
          </cell>
          <cell r="CV435">
            <v>1</v>
          </cell>
          <cell r="CW435">
            <v>55</v>
          </cell>
          <cell r="CX435">
            <v>2</v>
          </cell>
          <cell r="CY435">
            <v>1</v>
          </cell>
          <cell r="CZ435">
            <v>52</v>
          </cell>
          <cell r="DA435">
            <v>1</v>
          </cell>
          <cell r="DB435">
            <v>0</v>
          </cell>
          <cell r="DC435">
            <v>50</v>
          </cell>
          <cell r="DD435">
            <v>2</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cell r="H436">
            <v>20</v>
          </cell>
          <cell r="I436">
            <v>2</v>
          </cell>
          <cell r="J436">
            <v>73</v>
          </cell>
          <cell r="L436">
            <v>9</v>
          </cell>
          <cell r="M436">
            <v>80</v>
          </cell>
          <cell r="N436">
            <v>8</v>
          </cell>
          <cell r="O436">
            <v>99</v>
          </cell>
          <cell r="P436">
            <v>6</v>
          </cell>
          <cell r="Q436">
            <v>10</v>
          </cell>
          <cell r="R436">
            <v>83</v>
          </cell>
          <cell r="S436">
            <v>1</v>
          </cell>
          <cell r="T436">
            <v>7</v>
          </cell>
          <cell r="U436">
            <v>60</v>
          </cell>
          <cell r="V436">
            <v>29</v>
          </cell>
          <cell r="W436">
            <v>73</v>
          </cell>
          <cell r="X436">
            <v>3</v>
          </cell>
          <cell r="Y436">
            <v>50</v>
          </cell>
          <cell r="Z436">
            <v>75</v>
          </cell>
          <cell r="AA436">
            <v>5</v>
          </cell>
          <cell r="AB436">
            <v>14</v>
          </cell>
          <cell r="AC436">
            <v>98</v>
          </cell>
          <cell r="AD436">
            <v>12</v>
          </cell>
          <cell r="AE436">
            <v>97</v>
          </cell>
          <cell r="AF436">
            <v>12</v>
          </cell>
          <cell r="AG436">
            <v>4</v>
          </cell>
          <cell r="AH436">
            <v>55</v>
          </cell>
          <cell r="AI436">
            <v>5</v>
          </cell>
          <cell r="AJ436">
            <v>51</v>
          </cell>
          <cell r="AK436">
            <v>71</v>
          </cell>
          <cell r="AL436">
            <v>27</v>
          </cell>
          <cell r="AM436">
            <v>61</v>
          </cell>
          <cell r="AN436">
            <v>9</v>
          </cell>
          <cell r="AO436">
            <v>5</v>
          </cell>
          <cell r="AP436">
            <v>79</v>
          </cell>
          <cell r="AQ436">
            <v>3</v>
          </cell>
          <cell r="AR436">
            <v>12</v>
          </cell>
          <cell r="AS436">
            <v>37</v>
          </cell>
          <cell r="AU436">
            <v>62</v>
          </cell>
          <cell r="AV436">
            <v>2</v>
          </cell>
          <cell r="AW436">
            <v>2</v>
          </cell>
          <cell r="AX436">
            <v>80</v>
          </cell>
          <cell r="AY436">
            <v>1</v>
          </cell>
          <cell r="AZ436">
            <v>6</v>
          </cell>
          <cell r="BA436">
            <v>63</v>
          </cell>
          <cell r="BC436">
            <v>3</v>
          </cell>
          <cell r="BD436">
            <v>7</v>
          </cell>
          <cell r="BF436">
            <v>11</v>
          </cell>
          <cell r="BG436">
            <v>12</v>
          </cell>
          <cell r="BJ436">
            <v>24</v>
          </cell>
          <cell r="BM436">
            <v>24</v>
          </cell>
          <cell r="BP436">
            <v>20</v>
          </cell>
          <cell r="BR436">
            <v>10</v>
          </cell>
          <cell r="BS436">
            <v>12</v>
          </cell>
          <cell r="BU436">
            <v>2</v>
          </cell>
          <cell r="BV436">
            <v>47</v>
          </cell>
          <cell r="BY436">
            <v>41</v>
          </cell>
          <cell r="BZ436">
            <v>1</v>
          </cell>
          <cell r="CB436">
            <v>31</v>
          </cell>
          <cell r="CC436">
            <v>1</v>
          </cell>
          <cell r="CD436">
            <v>7</v>
          </cell>
          <cell r="CE436">
            <v>32</v>
          </cell>
          <cell r="CG436">
            <v>1</v>
          </cell>
          <cell r="CH436">
            <v>56</v>
          </cell>
          <cell r="CK436">
            <v>51</v>
          </cell>
          <cell r="CM436">
            <v>2</v>
          </cell>
          <cell r="CN436">
            <v>42</v>
          </cell>
          <cell r="CO436">
            <v>1</v>
          </cell>
          <cell r="CP436">
            <v>1</v>
          </cell>
          <cell r="CQ436">
            <v>61</v>
          </cell>
          <cell r="CS436">
            <v>1</v>
          </cell>
          <cell r="CT436">
            <v>70</v>
          </cell>
          <cell r="CU436">
            <v>2</v>
          </cell>
          <cell r="CV436">
            <v>1</v>
          </cell>
          <cell r="CW436">
            <v>55</v>
          </cell>
          <cell r="CX436">
            <v>2</v>
          </cell>
          <cell r="CY436">
            <v>1</v>
          </cell>
          <cell r="CZ436">
            <v>52</v>
          </cell>
          <cell r="DA436">
            <v>0</v>
          </cell>
          <cell r="DB436">
            <v>0</v>
          </cell>
          <cell r="DC436">
            <v>50</v>
          </cell>
          <cell r="DD436">
            <v>0</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
          </cell>
          <cell r="ET436" t="str">
            <v/>
          </cell>
          <cell r="EU436" t="str">
            <v/>
          </cell>
          <cell r="EV436" t="str">
            <v/>
          </cell>
          <cell r="EW436" t="str">
            <v/>
          </cell>
          <cell r="EX436" t="str">
            <v/>
          </cell>
          <cell r="EY436" t="str">
            <v/>
          </cell>
          <cell r="EZ436" t="str">
            <v/>
          </cell>
          <cell r="FA436" t="str">
            <v/>
          </cell>
          <cell r="FB436" t="str">
            <v/>
          </cell>
          <cell r="FC436" t="str">
            <v/>
          </cell>
          <cell r="FD436" t="str">
            <v/>
          </cell>
          <cell r="FE436" t="str">
            <v/>
          </cell>
          <cell r="FF436" t="str">
            <v/>
          </cell>
          <cell r="FG436" t="str">
            <v/>
          </cell>
          <cell r="FH436" t="str">
            <v/>
          </cell>
          <cell r="FI436" t="str">
            <v/>
          </cell>
          <cell r="FJ436" t="str">
            <v/>
          </cell>
          <cell r="FK436" t="str">
            <v/>
          </cell>
          <cell r="FL436" t="str">
            <v/>
          </cell>
          <cell r="FM436" t="str">
            <v/>
          </cell>
          <cell r="FN436" t="str">
            <v/>
          </cell>
          <cell r="FO436" t="str">
            <v/>
          </cell>
          <cell r="FP436" t="str">
            <v/>
          </cell>
          <cell r="FQ436" t="str">
            <v/>
          </cell>
          <cell r="FR436" t="str">
            <v/>
          </cell>
          <cell r="FS436" t="str">
            <v/>
          </cell>
          <cell r="FT436" t="str">
            <v/>
          </cell>
          <cell r="FU436" t="str">
            <v/>
          </cell>
          <cell r="FV436" t="str">
            <v/>
          </cell>
          <cell r="FW436" t="str">
            <v/>
          </cell>
          <cell r="FX436" t="str">
            <v/>
          </cell>
          <cell r="FY436" t="str">
            <v/>
          </cell>
          <cell r="FZ436" t="str">
            <v/>
          </cell>
          <cell r="GA436" t="str">
            <v/>
          </cell>
          <cell r="GB436" t="str">
            <v/>
          </cell>
          <cell r="GC436" t="str">
            <v/>
          </cell>
          <cell r="GD436" t="str">
            <v/>
          </cell>
          <cell r="GE436" t="str">
            <v/>
          </cell>
          <cell r="GF436" t="str">
            <v/>
          </cell>
          <cell r="GG436" t="str">
            <v/>
          </cell>
          <cell r="GH436" t="str">
            <v/>
          </cell>
          <cell r="GI436" t="str">
            <v/>
          </cell>
          <cell r="GJ436" t="str">
            <v/>
          </cell>
          <cell r="GK436" t="str">
            <v/>
          </cell>
          <cell r="GL436" t="str">
            <v/>
          </cell>
          <cell r="GM436" t="str">
            <v/>
          </cell>
          <cell r="GN436" t="str">
            <v/>
          </cell>
          <cell r="GO436" t="str">
            <v/>
          </cell>
          <cell r="GP436" t="str">
            <v/>
          </cell>
          <cell r="GQ436" t="str">
            <v/>
          </cell>
          <cell r="GR436" t="str">
            <v/>
          </cell>
          <cell r="GS436" t="str">
            <v/>
          </cell>
          <cell r="GT436" t="str">
            <v/>
          </cell>
          <cell r="GU436" t="str">
            <v/>
          </cell>
          <cell r="GV436" t="str">
            <v/>
          </cell>
          <cell r="GW436" t="str">
            <v/>
          </cell>
          <cell r="GX436" t="str">
            <v/>
          </cell>
          <cell r="GY436" t="str">
            <v/>
          </cell>
          <cell r="GZ436" t="str">
            <v/>
          </cell>
          <cell r="HA436" t="str">
            <v/>
          </cell>
          <cell r="HB436" t="str">
            <v/>
          </cell>
          <cell r="HC436" t="str">
            <v/>
          </cell>
          <cell r="HD436" t="str">
            <v/>
          </cell>
          <cell r="HE436" t="str">
            <v/>
          </cell>
          <cell r="HF436" t="str">
            <v/>
          </cell>
          <cell r="HG436" t="str">
            <v/>
          </cell>
          <cell r="HH436" t="str">
            <v/>
          </cell>
          <cell r="HI436" t="str">
            <v/>
          </cell>
          <cell r="HJ436" t="str">
            <v/>
          </cell>
          <cell r="HK436" t="str">
            <v/>
          </cell>
          <cell r="HL436" t="str">
            <v/>
          </cell>
          <cell r="HM436" t="str">
            <v/>
          </cell>
          <cell r="HN436" t="str">
            <v/>
          </cell>
          <cell r="HO436" t="str">
            <v/>
          </cell>
          <cell r="HP436" t="str">
            <v/>
          </cell>
          <cell r="HQ436" t="str">
            <v/>
          </cell>
          <cell r="HR436" t="str">
            <v/>
          </cell>
          <cell r="HS436" t="str">
            <v/>
          </cell>
          <cell r="HT436" t="str">
            <v/>
          </cell>
          <cell r="HU436" t="str">
            <v/>
          </cell>
          <cell r="HV436" t="str">
            <v/>
          </cell>
          <cell r="HW436" t="str">
            <v/>
          </cell>
          <cell r="HX436" t="str">
            <v/>
          </cell>
          <cell r="HY436" t="str">
            <v/>
          </cell>
          <cell r="HZ436" t="str">
            <v/>
          </cell>
          <cell r="IA436" t="str">
            <v/>
          </cell>
          <cell r="IB436" t="str">
            <v/>
          </cell>
          <cell r="IC436" t="str">
            <v/>
          </cell>
          <cell r="ID436" t="str">
            <v/>
          </cell>
          <cell r="IE436" t="str">
            <v/>
          </cell>
          <cell r="IF436" t="str">
            <v/>
          </cell>
          <cell r="IG436" t="str">
            <v/>
          </cell>
          <cell r="IH436" t="str">
            <v/>
          </cell>
          <cell r="II436" t="str">
            <v/>
          </cell>
          <cell r="IJ436" t="str">
            <v/>
          </cell>
          <cell r="IK436" t="str">
            <v/>
          </cell>
          <cell r="IL436" t="str">
            <v/>
          </cell>
          <cell r="IM436" t="str">
            <v/>
          </cell>
          <cell r="IN436" t="str">
            <v/>
          </cell>
          <cell r="IO436" t="str">
            <v/>
          </cell>
          <cell r="IP436" t="str">
            <v/>
          </cell>
          <cell r="IQ436" t="str">
            <v/>
          </cell>
          <cell r="IR436" t="str">
            <v/>
          </cell>
          <cell r="IS436" t="str">
            <v/>
          </cell>
          <cell r="IT436" t="str">
            <v/>
          </cell>
          <cell r="IU436" t="str">
            <v/>
          </cell>
          <cell r="IV436" t="str">
            <v/>
          </cell>
          <cell r="IW436" t="str">
            <v/>
          </cell>
          <cell r="IX436" t="str">
            <v/>
          </cell>
          <cell r="IY436" t="str">
            <v/>
          </cell>
          <cell r="IZ436" t="str">
            <v/>
          </cell>
          <cell r="JA436" t="str">
            <v/>
          </cell>
          <cell r="JB436" t="str">
            <v/>
          </cell>
          <cell r="JC436" t="str">
            <v/>
          </cell>
          <cell r="JD436" t="str">
            <v/>
          </cell>
          <cell r="JE436" t="str">
            <v/>
          </cell>
          <cell r="JF436" t="str">
            <v/>
          </cell>
          <cell r="JG436" t="str">
            <v/>
          </cell>
          <cell r="JH436" t="str">
            <v/>
          </cell>
          <cell r="JI436" t="str">
            <v/>
          </cell>
          <cell r="JJ436" t="str">
            <v/>
          </cell>
          <cell r="JK436" t="str">
            <v/>
          </cell>
          <cell r="JL436" t="str">
            <v/>
          </cell>
          <cell r="JM436" t="str">
            <v/>
          </cell>
          <cell r="JN436" t="str">
            <v/>
          </cell>
          <cell r="JO436" t="str">
            <v/>
          </cell>
          <cell r="JP436" t="str">
            <v/>
          </cell>
          <cell r="JQ436" t="str">
            <v/>
          </cell>
          <cell r="JR436" t="str">
            <v/>
          </cell>
          <cell r="JS436" t="str">
            <v/>
          </cell>
          <cell r="JT436" t="str">
            <v/>
          </cell>
          <cell r="JU436" t="str">
            <v/>
          </cell>
          <cell r="JV436" t="str">
            <v/>
          </cell>
          <cell r="JW436" t="str">
            <v/>
          </cell>
        </row>
        <row r="437">
          <cell r="F437">
            <v>435</v>
          </cell>
          <cell r="I437">
            <v>2</v>
          </cell>
          <cell r="J437">
            <v>3</v>
          </cell>
          <cell r="L437">
            <v>2</v>
          </cell>
          <cell r="M437">
            <v>4</v>
          </cell>
          <cell r="N437">
            <v>1</v>
          </cell>
          <cell r="P437">
            <v>1</v>
          </cell>
          <cell r="R437">
            <v>2</v>
          </cell>
          <cell r="U437">
            <v>2</v>
          </cell>
          <cell r="V437">
            <v>2</v>
          </cell>
          <cell r="W437">
            <v>2</v>
          </cell>
          <cell r="X437">
            <v>1</v>
          </cell>
          <cell r="Z437">
            <v>2</v>
          </cell>
          <cell r="AA437">
            <v>2</v>
          </cell>
          <cell r="AB437">
            <v>3</v>
          </cell>
          <cell r="AD437">
            <v>1</v>
          </cell>
          <cell r="AH437">
            <v>1</v>
          </cell>
          <cell r="AI437">
            <v>5</v>
          </cell>
          <cell r="AK437">
            <v>1</v>
          </cell>
          <cell r="AM437">
            <v>2</v>
          </cell>
          <cell r="AO437">
            <v>2</v>
          </cell>
          <cell r="AP437">
            <v>1</v>
          </cell>
          <cell r="AQ437">
            <v>1</v>
          </cell>
          <cell r="AR437">
            <v>3</v>
          </cell>
          <cell r="AS437">
            <v>1</v>
          </cell>
          <cell r="AT437">
            <v>1</v>
          </cell>
          <cell r="AV437">
            <v>1</v>
          </cell>
          <cell r="AW437">
            <v>1</v>
          </cell>
          <cell r="AY437">
            <v>1</v>
          </cell>
          <cell r="BC437">
            <v>1</v>
          </cell>
          <cell r="BM437">
            <v>1</v>
          </cell>
          <cell r="BO437">
            <v>1</v>
          </cell>
          <cell r="BR437">
            <v>1</v>
          </cell>
          <cell r="BS437">
            <v>1</v>
          </cell>
          <cell r="BY437">
            <v>2</v>
          </cell>
          <cell r="BZ437">
            <v>1</v>
          </cell>
          <cell r="CH437">
            <v>8</v>
          </cell>
          <cell r="CJ437">
            <v>1</v>
          </cell>
          <cell r="CK437">
            <v>5</v>
          </cell>
          <cell r="CM437">
            <v>2</v>
          </cell>
          <cell r="CN437">
            <v>5</v>
          </cell>
          <cell r="CO437">
            <v>1</v>
          </cell>
          <cell r="CP437">
            <v>5</v>
          </cell>
          <cell r="CR437">
            <v>2</v>
          </cell>
          <cell r="CS437">
            <v>1</v>
          </cell>
          <cell r="CU437">
            <v>2</v>
          </cell>
          <cell r="CZ437">
            <v>0</v>
          </cell>
          <cell r="DA437">
            <v>1</v>
          </cell>
          <cell r="DB437">
            <v>0</v>
          </cell>
          <cell r="DC437">
            <v>0</v>
          </cell>
          <cell r="DD437">
            <v>2</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
          </cell>
          <cell r="ET437" t="str">
            <v/>
          </cell>
          <cell r="EU437" t="str">
            <v/>
          </cell>
          <cell r="EV437" t="str">
            <v/>
          </cell>
          <cell r="EW437" t="str">
            <v/>
          </cell>
          <cell r="EX437" t="str">
            <v/>
          </cell>
          <cell r="EY437" t="str">
            <v/>
          </cell>
          <cell r="EZ437" t="str">
            <v/>
          </cell>
          <cell r="FA437" t="str">
            <v/>
          </cell>
          <cell r="FB437" t="str">
            <v/>
          </cell>
          <cell r="FC437" t="str">
            <v/>
          </cell>
          <cell r="FD437" t="str">
            <v/>
          </cell>
          <cell r="FE437" t="str">
            <v/>
          </cell>
          <cell r="FF437" t="str">
            <v/>
          </cell>
          <cell r="FG437" t="str">
            <v/>
          </cell>
          <cell r="FH437" t="str">
            <v/>
          </cell>
          <cell r="FI437" t="str">
            <v/>
          </cell>
          <cell r="FJ437" t="str">
            <v/>
          </cell>
          <cell r="FK437" t="str">
            <v/>
          </cell>
          <cell r="FL437" t="str">
            <v/>
          </cell>
          <cell r="FM437" t="str">
            <v/>
          </cell>
          <cell r="FN437" t="str">
            <v/>
          </cell>
          <cell r="FO437" t="str">
            <v/>
          </cell>
          <cell r="FP437" t="str">
            <v/>
          </cell>
          <cell r="FQ437" t="str">
            <v/>
          </cell>
          <cell r="FR437" t="str">
            <v/>
          </cell>
          <cell r="FS437" t="str">
            <v/>
          </cell>
          <cell r="FT437" t="str">
            <v/>
          </cell>
          <cell r="FU437" t="str">
            <v/>
          </cell>
          <cell r="FV437" t="str">
            <v/>
          </cell>
          <cell r="FW437" t="str">
            <v/>
          </cell>
          <cell r="FX437" t="str">
            <v/>
          </cell>
          <cell r="FY437" t="str">
            <v/>
          </cell>
          <cell r="FZ437" t="str">
            <v/>
          </cell>
          <cell r="GA437" t="str">
            <v/>
          </cell>
          <cell r="GB437" t="str">
            <v/>
          </cell>
          <cell r="GC437" t="str">
            <v/>
          </cell>
          <cell r="GD437" t="str">
            <v/>
          </cell>
          <cell r="GE437" t="str">
            <v/>
          </cell>
          <cell r="GF437" t="str">
            <v/>
          </cell>
          <cell r="GG437" t="str">
            <v/>
          </cell>
          <cell r="GH437" t="str">
            <v/>
          </cell>
          <cell r="GI437" t="str">
            <v/>
          </cell>
          <cell r="GJ437" t="str">
            <v/>
          </cell>
          <cell r="GK437" t="str">
            <v/>
          </cell>
          <cell r="GL437" t="str">
            <v/>
          </cell>
          <cell r="GM437" t="str">
            <v/>
          </cell>
          <cell r="GN437" t="str">
            <v/>
          </cell>
          <cell r="GO437" t="str">
            <v/>
          </cell>
          <cell r="GP437" t="str">
            <v/>
          </cell>
          <cell r="GQ437" t="str">
            <v/>
          </cell>
          <cell r="GR437" t="str">
            <v/>
          </cell>
          <cell r="GS437" t="str">
            <v/>
          </cell>
          <cell r="GT437" t="str">
            <v/>
          </cell>
          <cell r="GU437" t="str">
            <v/>
          </cell>
          <cell r="GV437" t="str">
            <v/>
          </cell>
          <cell r="GW437" t="str">
            <v/>
          </cell>
          <cell r="GX437" t="str">
            <v/>
          </cell>
          <cell r="GY437" t="str">
            <v/>
          </cell>
          <cell r="GZ437" t="str">
            <v/>
          </cell>
          <cell r="HA437" t="str">
            <v/>
          </cell>
          <cell r="HB437" t="str">
            <v/>
          </cell>
          <cell r="HC437" t="str">
            <v/>
          </cell>
          <cell r="HD437" t="str">
            <v/>
          </cell>
          <cell r="HE437" t="str">
            <v/>
          </cell>
          <cell r="HF437" t="str">
            <v/>
          </cell>
          <cell r="HG437" t="str">
            <v/>
          </cell>
          <cell r="HH437" t="str">
            <v/>
          </cell>
          <cell r="HI437" t="str">
            <v/>
          </cell>
          <cell r="HJ437" t="str">
            <v/>
          </cell>
          <cell r="HK437" t="str">
            <v/>
          </cell>
          <cell r="HL437" t="str">
            <v/>
          </cell>
          <cell r="HM437" t="str">
            <v/>
          </cell>
          <cell r="HN437" t="str">
            <v/>
          </cell>
          <cell r="HO437" t="str">
            <v/>
          </cell>
          <cell r="HP437" t="str">
            <v/>
          </cell>
          <cell r="HQ437" t="str">
            <v/>
          </cell>
          <cell r="HR437" t="str">
            <v/>
          </cell>
          <cell r="HS437" t="str">
            <v/>
          </cell>
          <cell r="HT437" t="str">
            <v/>
          </cell>
          <cell r="HU437" t="str">
            <v/>
          </cell>
          <cell r="HV437" t="str">
            <v/>
          </cell>
          <cell r="HW437" t="str">
            <v/>
          </cell>
          <cell r="HX437" t="str">
            <v/>
          </cell>
          <cell r="HY437" t="str">
            <v/>
          </cell>
          <cell r="HZ437" t="str">
            <v/>
          </cell>
          <cell r="IA437" t="str">
            <v/>
          </cell>
          <cell r="IB437" t="str">
            <v/>
          </cell>
          <cell r="IC437" t="str">
            <v/>
          </cell>
          <cell r="ID437" t="str">
            <v/>
          </cell>
          <cell r="IE437" t="str">
            <v/>
          </cell>
          <cell r="IF437" t="str">
            <v/>
          </cell>
          <cell r="IG437" t="str">
            <v/>
          </cell>
          <cell r="IH437" t="str">
            <v/>
          </cell>
          <cell r="II437" t="str">
            <v/>
          </cell>
          <cell r="IJ437" t="str">
            <v/>
          </cell>
          <cell r="IK437" t="str">
            <v/>
          </cell>
          <cell r="IL437" t="str">
            <v/>
          </cell>
          <cell r="IM437" t="str">
            <v/>
          </cell>
          <cell r="IN437" t="str">
            <v/>
          </cell>
          <cell r="IO437" t="str">
            <v/>
          </cell>
          <cell r="IP437" t="str">
            <v/>
          </cell>
          <cell r="IQ437" t="str">
            <v/>
          </cell>
          <cell r="IR437" t="str">
            <v/>
          </cell>
          <cell r="IS437" t="str">
            <v/>
          </cell>
          <cell r="IT437" t="str">
            <v/>
          </cell>
          <cell r="IU437" t="str">
            <v/>
          </cell>
          <cell r="IV437" t="str">
            <v/>
          </cell>
          <cell r="IW437" t="str">
            <v/>
          </cell>
          <cell r="IX437" t="str">
            <v/>
          </cell>
          <cell r="IY437" t="str">
            <v/>
          </cell>
          <cell r="IZ437" t="str">
            <v/>
          </cell>
          <cell r="JA437" t="str">
            <v/>
          </cell>
          <cell r="JB437" t="str">
            <v/>
          </cell>
          <cell r="JC437" t="str">
            <v/>
          </cell>
          <cell r="JD437" t="str">
            <v/>
          </cell>
          <cell r="JE437" t="str">
            <v/>
          </cell>
          <cell r="JF437" t="str">
            <v/>
          </cell>
          <cell r="JG437" t="str">
            <v/>
          </cell>
          <cell r="JH437" t="str">
            <v/>
          </cell>
          <cell r="JI437" t="str">
            <v/>
          </cell>
          <cell r="JJ437" t="str">
            <v/>
          </cell>
          <cell r="JK437" t="str">
            <v/>
          </cell>
          <cell r="JL437" t="str">
            <v/>
          </cell>
          <cell r="JM437" t="str">
            <v/>
          </cell>
          <cell r="JN437" t="str">
            <v/>
          </cell>
          <cell r="JO437" t="str">
            <v/>
          </cell>
          <cell r="JP437" t="str">
            <v/>
          </cell>
          <cell r="JQ437" t="str">
            <v/>
          </cell>
          <cell r="JR437" t="str">
            <v/>
          </cell>
          <cell r="JS437" t="str">
            <v/>
          </cell>
          <cell r="JT437" t="str">
            <v/>
          </cell>
          <cell r="JU437" t="str">
            <v/>
          </cell>
          <cell r="JV437" t="str">
            <v/>
          </cell>
          <cell r="JW437" t="str">
            <v/>
          </cell>
        </row>
        <row r="438">
          <cell r="F438">
            <v>436</v>
          </cell>
          <cell r="G438">
            <v>0</v>
          </cell>
          <cell r="H438">
            <v>408</v>
          </cell>
          <cell r="I438">
            <v>188</v>
          </cell>
          <cell r="J438">
            <v>170</v>
          </cell>
          <cell r="K438">
            <v>169</v>
          </cell>
          <cell r="L438">
            <v>232</v>
          </cell>
          <cell r="M438">
            <v>166</v>
          </cell>
          <cell r="N438">
            <v>318</v>
          </cell>
          <cell r="O438">
            <v>265</v>
          </cell>
          <cell r="P438">
            <v>6</v>
          </cell>
          <cell r="Q438">
            <v>260</v>
          </cell>
          <cell r="R438">
            <v>246</v>
          </cell>
          <cell r="S438">
            <v>187</v>
          </cell>
          <cell r="T438">
            <v>354</v>
          </cell>
          <cell r="U438">
            <v>251</v>
          </cell>
          <cell r="V438">
            <v>270</v>
          </cell>
          <cell r="W438">
            <v>196</v>
          </cell>
          <cell r="X438">
            <v>301</v>
          </cell>
          <cell r="Y438">
            <v>260</v>
          </cell>
          <cell r="Z438">
            <v>443</v>
          </cell>
          <cell r="AA438">
            <v>331</v>
          </cell>
          <cell r="AB438">
            <v>145</v>
          </cell>
          <cell r="AC438">
            <v>84</v>
          </cell>
          <cell r="AD438">
            <v>370</v>
          </cell>
          <cell r="AE438">
            <v>753</v>
          </cell>
          <cell r="AF438">
            <v>190</v>
          </cell>
          <cell r="AG438">
            <v>214</v>
          </cell>
          <cell r="AH438">
            <v>320</v>
          </cell>
          <cell r="AI438">
            <v>321</v>
          </cell>
          <cell r="AJ438">
            <v>376</v>
          </cell>
          <cell r="AK438">
            <v>395</v>
          </cell>
          <cell r="AL438">
            <v>285</v>
          </cell>
          <cell r="AM438">
            <v>270</v>
          </cell>
          <cell r="AN438">
            <v>2</v>
          </cell>
          <cell r="AO438">
            <v>316</v>
          </cell>
          <cell r="AP438">
            <v>218</v>
          </cell>
          <cell r="AQ438">
            <v>162</v>
          </cell>
          <cell r="AR438">
            <v>110</v>
          </cell>
          <cell r="AS438">
            <v>60</v>
          </cell>
          <cell r="AT438">
            <v>176</v>
          </cell>
          <cell r="AU438">
            <v>72</v>
          </cell>
          <cell r="AV438">
            <v>109</v>
          </cell>
          <cell r="AW438">
            <v>221</v>
          </cell>
          <cell r="AX438">
            <v>65</v>
          </cell>
          <cell r="AY438">
            <v>82</v>
          </cell>
          <cell r="AZ438">
            <v>3</v>
          </cell>
          <cell r="BA438">
            <v>92</v>
          </cell>
          <cell r="BB438">
            <v>51</v>
          </cell>
          <cell r="BC438">
            <v>95</v>
          </cell>
          <cell r="BD438">
            <v>80</v>
          </cell>
          <cell r="BE438">
            <v>153</v>
          </cell>
          <cell r="BF438">
            <v>133</v>
          </cell>
          <cell r="BG438">
            <v>80</v>
          </cell>
          <cell r="BH438">
            <v>178</v>
          </cell>
          <cell r="BI438">
            <v>162</v>
          </cell>
          <cell r="BJ438">
            <v>55</v>
          </cell>
          <cell r="BK438">
            <v>119</v>
          </cell>
          <cell r="BL438">
            <v>1</v>
          </cell>
          <cell r="BM438">
            <v>165</v>
          </cell>
          <cell r="BN438">
            <v>77</v>
          </cell>
          <cell r="BO438">
            <v>111</v>
          </cell>
          <cell r="BP438">
            <v>129</v>
          </cell>
          <cell r="BQ438">
            <v>40</v>
          </cell>
          <cell r="BR438">
            <v>101</v>
          </cell>
          <cell r="BS438">
            <v>141</v>
          </cell>
          <cell r="BT438">
            <v>84</v>
          </cell>
          <cell r="BU438">
            <v>97</v>
          </cell>
          <cell r="BV438">
            <v>133</v>
          </cell>
          <cell r="BW438">
            <v>86</v>
          </cell>
          <cell r="BX438">
            <v>44</v>
          </cell>
          <cell r="BY438">
            <v>156</v>
          </cell>
          <cell r="BZ438">
            <v>44</v>
          </cell>
          <cell r="CA438">
            <v>115</v>
          </cell>
          <cell r="CB438">
            <v>152</v>
          </cell>
          <cell r="CC438">
            <v>112</v>
          </cell>
          <cell r="CD438">
            <v>93</v>
          </cell>
          <cell r="CE438">
            <v>59</v>
          </cell>
          <cell r="CF438">
            <v>156</v>
          </cell>
          <cell r="CG438">
            <v>142</v>
          </cell>
          <cell r="CH438">
            <v>167</v>
          </cell>
          <cell r="CI438">
            <v>99</v>
          </cell>
          <cell r="CJ438">
            <v>80</v>
          </cell>
          <cell r="CK438">
            <v>170</v>
          </cell>
          <cell r="CL438">
            <v>118</v>
          </cell>
          <cell r="CM438">
            <v>143</v>
          </cell>
          <cell r="CN438">
            <v>148</v>
          </cell>
          <cell r="CO438">
            <v>156</v>
          </cell>
          <cell r="CP438">
            <v>146</v>
          </cell>
          <cell r="CQ438">
            <v>67</v>
          </cell>
          <cell r="CR438">
            <v>150</v>
          </cell>
          <cell r="CS438">
            <v>142</v>
          </cell>
          <cell r="CT438">
            <v>182</v>
          </cell>
          <cell r="CU438">
            <v>164</v>
          </cell>
          <cell r="CV438">
            <v>58</v>
          </cell>
          <cell r="CW438">
            <v>145</v>
          </cell>
          <cell r="CX438">
            <v>122</v>
          </cell>
          <cell r="CY438">
            <v>149</v>
          </cell>
          <cell r="CZ438">
            <v>193</v>
          </cell>
          <cell r="DA438">
            <v>133</v>
          </cell>
          <cell r="DB438">
            <v>113</v>
          </cell>
          <cell r="DC438">
            <v>195</v>
          </cell>
          <cell r="DD438">
            <v>100</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H439">
            <v>407</v>
          </cell>
          <cell r="I439">
            <v>183</v>
          </cell>
          <cell r="J439">
            <v>167</v>
          </cell>
          <cell r="K439">
            <v>166</v>
          </cell>
          <cell r="L439">
            <v>232</v>
          </cell>
          <cell r="M439">
            <v>162</v>
          </cell>
          <cell r="N439">
            <v>314</v>
          </cell>
          <cell r="O439">
            <v>265</v>
          </cell>
          <cell r="P439">
            <v>6</v>
          </cell>
          <cell r="Q439">
            <v>258</v>
          </cell>
          <cell r="R439">
            <v>243</v>
          </cell>
          <cell r="S439">
            <v>184</v>
          </cell>
          <cell r="T439">
            <v>353</v>
          </cell>
          <cell r="U439">
            <v>250</v>
          </cell>
          <cell r="V439">
            <v>269</v>
          </cell>
          <cell r="W439">
            <v>196</v>
          </cell>
          <cell r="X439">
            <v>301</v>
          </cell>
          <cell r="Y439">
            <v>259</v>
          </cell>
          <cell r="Z439">
            <v>442</v>
          </cell>
          <cell r="AA439">
            <v>329</v>
          </cell>
          <cell r="AB439">
            <v>145</v>
          </cell>
          <cell r="AC439">
            <v>84</v>
          </cell>
          <cell r="AD439">
            <v>370</v>
          </cell>
          <cell r="AE439">
            <v>748</v>
          </cell>
          <cell r="AF439">
            <v>189</v>
          </cell>
          <cell r="AG439">
            <v>214</v>
          </cell>
          <cell r="AH439">
            <v>320</v>
          </cell>
          <cell r="AI439">
            <v>320</v>
          </cell>
          <cell r="AJ439">
            <v>376</v>
          </cell>
          <cell r="AK439">
            <v>394</v>
          </cell>
          <cell r="AL439">
            <v>283</v>
          </cell>
          <cell r="AM439">
            <v>268</v>
          </cell>
          <cell r="AN439">
            <v>1</v>
          </cell>
          <cell r="AO439">
            <v>314</v>
          </cell>
          <cell r="AP439">
            <v>217</v>
          </cell>
          <cell r="AQ439">
            <v>162</v>
          </cell>
          <cell r="AR439">
            <v>109</v>
          </cell>
          <cell r="AS439">
            <v>60</v>
          </cell>
          <cell r="AT439">
            <v>175</v>
          </cell>
          <cell r="AU439">
            <v>68</v>
          </cell>
          <cell r="AV439">
            <v>109</v>
          </cell>
          <cell r="AW439">
            <v>217</v>
          </cell>
          <cell r="AX439">
            <v>65</v>
          </cell>
          <cell r="AY439">
            <v>81</v>
          </cell>
          <cell r="AZ439">
            <v>3</v>
          </cell>
          <cell r="BA439">
            <v>92</v>
          </cell>
          <cell r="BB439">
            <v>51</v>
          </cell>
          <cell r="BC439">
            <v>95</v>
          </cell>
          <cell r="BD439">
            <v>80</v>
          </cell>
          <cell r="BE439">
            <v>150</v>
          </cell>
          <cell r="BF439">
            <v>133</v>
          </cell>
          <cell r="BG439">
            <v>77</v>
          </cell>
          <cell r="BH439">
            <v>177</v>
          </cell>
          <cell r="BI439">
            <v>161</v>
          </cell>
          <cell r="BJ439">
            <v>55</v>
          </cell>
          <cell r="BK439">
            <v>118</v>
          </cell>
          <cell r="BM439">
            <v>165</v>
          </cell>
          <cell r="BN439">
            <v>76</v>
          </cell>
          <cell r="BO439">
            <v>109</v>
          </cell>
          <cell r="BP439">
            <v>129</v>
          </cell>
          <cell r="BQ439">
            <v>40</v>
          </cell>
          <cell r="BR439">
            <v>101</v>
          </cell>
          <cell r="BS439">
            <v>141</v>
          </cell>
          <cell r="BT439">
            <v>84</v>
          </cell>
          <cell r="BU439">
            <v>97</v>
          </cell>
          <cell r="BV439">
            <v>132</v>
          </cell>
          <cell r="BW439">
            <v>84</v>
          </cell>
          <cell r="BX439">
            <v>44</v>
          </cell>
          <cell r="BY439">
            <v>156</v>
          </cell>
          <cell r="BZ439">
            <v>44</v>
          </cell>
          <cell r="CA439">
            <v>114</v>
          </cell>
          <cell r="CB439">
            <v>151</v>
          </cell>
          <cell r="CC439">
            <v>109</v>
          </cell>
          <cell r="CD439">
            <v>93</v>
          </cell>
          <cell r="CE439">
            <v>59</v>
          </cell>
          <cell r="CF439">
            <v>156</v>
          </cell>
          <cell r="CG439">
            <v>140</v>
          </cell>
          <cell r="CH439">
            <v>167</v>
          </cell>
          <cell r="CI439">
            <v>98</v>
          </cell>
          <cell r="CJ439">
            <v>80</v>
          </cell>
          <cell r="CK439">
            <v>170</v>
          </cell>
          <cell r="CL439">
            <v>113</v>
          </cell>
          <cell r="CM439">
            <v>143</v>
          </cell>
          <cell r="CN439">
            <v>148</v>
          </cell>
          <cell r="CO439">
            <v>154</v>
          </cell>
          <cell r="CP439">
            <v>146</v>
          </cell>
          <cell r="CQ439">
            <v>66</v>
          </cell>
          <cell r="CR439">
            <v>150</v>
          </cell>
          <cell r="CS439">
            <v>142</v>
          </cell>
          <cell r="CT439">
            <v>181</v>
          </cell>
          <cell r="CU439">
            <v>164</v>
          </cell>
          <cell r="CV439">
            <v>57</v>
          </cell>
          <cell r="CW439">
            <v>145</v>
          </cell>
          <cell r="CX439">
            <v>122</v>
          </cell>
          <cell r="CY439">
            <v>149</v>
          </cell>
          <cell r="CZ439">
            <v>192</v>
          </cell>
          <cell r="DA439">
            <v>133</v>
          </cell>
          <cell r="DB439">
            <v>112</v>
          </cell>
          <cell r="DC439">
            <v>192</v>
          </cell>
          <cell r="DD439">
            <v>100</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cell r="H440">
            <v>1</v>
          </cell>
          <cell r="I440">
            <v>5</v>
          </cell>
          <cell r="J440">
            <v>3</v>
          </cell>
          <cell r="K440">
            <v>3</v>
          </cell>
          <cell r="M440">
            <v>4</v>
          </cell>
          <cell r="N440">
            <v>4</v>
          </cell>
          <cell r="Q440">
            <v>2</v>
          </cell>
          <cell r="R440">
            <v>3</v>
          </cell>
          <cell r="S440">
            <v>3</v>
          </cell>
          <cell r="T440">
            <v>1</v>
          </cell>
          <cell r="U440">
            <v>1</v>
          </cell>
          <cell r="V440">
            <v>1</v>
          </cell>
          <cell r="Y440">
            <v>1</v>
          </cell>
          <cell r="Z440">
            <v>1</v>
          </cell>
          <cell r="AA440">
            <v>2</v>
          </cell>
          <cell r="AE440">
            <v>5</v>
          </cell>
          <cell r="AF440">
            <v>1</v>
          </cell>
          <cell r="AI440">
            <v>1</v>
          </cell>
          <cell r="AK440">
            <v>1</v>
          </cell>
          <cell r="AL440">
            <v>2</v>
          </cell>
          <cell r="AM440">
            <v>2</v>
          </cell>
          <cell r="AN440">
            <v>1</v>
          </cell>
          <cell r="AO440">
            <v>2</v>
          </cell>
          <cell r="AP440">
            <v>1</v>
          </cell>
          <cell r="AR440">
            <v>1</v>
          </cell>
          <cell r="AT440">
            <v>1</v>
          </cell>
          <cell r="AU440">
            <v>4</v>
          </cell>
          <cell r="AW440">
            <v>4</v>
          </cell>
          <cell r="AY440">
            <v>1</v>
          </cell>
          <cell r="BE440">
            <v>3</v>
          </cell>
          <cell r="BG440">
            <v>3</v>
          </cell>
          <cell r="BH440">
            <v>1</v>
          </cell>
          <cell r="BI440">
            <v>1</v>
          </cell>
          <cell r="BK440">
            <v>1</v>
          </cell>
          <cell r="BL440">
            <v>1</v>
          </cell>
          <cell r="BN440">
            <v>1</v>
          </cell>
          <cell r="BO440">
            <v>2</v>
          </cell>
          <cell r="BV440">
            <v>1</v>
          </cell>
          <cell r="BW440">
            <v>2</v>
          </cell>
          <cell r="CA440">
            <v>1</v>
          </cell>
          <cell r="CB440">
            <v>1</v>
          </cell>
          <cell r="CC440">
            <v>3</v>
          </cell>
          <cell r="CG440">
            <v>2</v>
          </cell>
          <cell r="CI440">
            <v>1</v>
          </cell>
          <cell r="CL440">
            <v>5</v>
          </cell>
          <cell r="CO440">
            <v>2</v>
          </cell>
          <cell r="CQ440">
            <v>1</v>
          </cell>
          <cell r="CT440">
            <v>1</v>
          </cell>
          <cell r="CV440">
            <v>1</v>
          </cell>
          <cell r="CZ440">
            <v>1</v>
          </cell>
          <cell r="DA440">
            <v>0</v>
          </cell>
          <cell r="DB440">
            <v>1</v>
          </cell>
          <cell r="DC440">
            <v>3</v>
          </cell>
          <cell r="DD440">
            <v>0</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
          </cell>
          <cell r="ET440" t="str">
            <v/>
          </cell>
          <cell r="EU440" t="str">
            <v/>
          </cell>
          <cell r="EV440" t="str">
            <v/>
          </cell>
          <cell r="EW440" t="str">
            <v/>
          </cell>
          <cell r="EX440" t="str">
            <v/>
          </cell>
          <cell r="EY440" t="str">
            <v/>
          </cell>
          <cell r="EZ440" t="str">
            <v/>
          </cell>
          <cell r="FA440" t="str">
            <v/>
          </cell>
          <cell r="FB440" t="str">
            <v/>
          </cell>
          <cell r="FC440" t="str">
            <v/>
          </cell>
          <cell r="FD440" t="str">
            <v/>
          </cell>
          <cell r="FE440" t="str">
            <v/>
          </cell>
          <cell r="FF440" t="str">
            <v/>
          </cell>
          <cell r="FG440" t="str">
            <v/>
          </cell>
          <cell r="FH440" t="str">
            <v/>
          </cell>
          <cell r="FI440" t="str">
            <v/>
          </cell>
          <cell r="FJ440" t="str">
            <v/>
          </cell>
          <cell r="FK440" t="str">
            <v/>
          </cell>
          <cell r="FL440" t="str">
            <v/>
          </cell>
          <cell r="FM440" t="str">
            <v/>
          </cell>
          <cell r="FN440" t="str">
            <v/>
          </cell>
          <cell r="FO440" t="str">
            <v/>
          </cell>
          <cell r="FP440" t="str">
            <v/>
          </cell>
          <cell r="FQ440" t="str">
            <v/>
          </cell>
          <cell r="FR440" t="str">
            <v/>
          </cell>
          <cell r="FS440" t="str">
            <v/>
          </cell>
          <cell r="FT440" t="str">
            <v/>
          </cell>
          <cell r="FU440" t="str">
            <v/>
          </cell>
          <cell r="FV440" t="str">
            <v/>
          </cell>
          <cell r="FW440" t="str">
            <v/>
          </cell>
          <cell r="FX440" t="str">
            <v/>
          </cell>
          <cell r="FY440" t="str">
            <v/>
          </cell>
          <cell r="FZ440" t="str">
            <v/>
          </cell>
          <cell r="GA440" t="str">
            <v/>
          </cell>
          <cell r="GB440" t="str">
            <v/>
          </cell>
          <cell r="GC440" t="str">
            <v/>
          </cell>
          <cell r="GD440" t="str">
            <v/>
          </cell>
          <cell r="GE440" t="str">
            <v/>
          </cell>
          <cell r="GF440" t="str">
            <v/>
          </cell>
          <cell r="GG440" t="str">
            <v/>
          </cell>
          <cell r="GH440" t="str">
            <v/>
          </cell>
          <cell r="GI440" t="str">
            <v/>
          </cell>
          <cell r="GJ440" t="str">
            <v/>
          </cell>
          <cell r="GK440" t="str">
            <v/>
          </cell>
          <cell r="GL440" t="str">
            <v/>
          </cell>
          <cell r="GM440" t="str">
            <v/>
          </cell>
          <cell r="GN440" t="str">
            <v/>
          </cell>
          <cell r="GO440" t="str">
            <v/>
          </cell>
          <cell r="GP440" t="str">
            <v/>
          </cell>
          <cell r="GQ440" t="str">
            <v/>
          </cell>
          <cell r="GR440" t="str">
            <v/>
          </cell>
          <cell r="GS440" t="str">
            <v/>
          </cell>
          <cell r="GT440" t="str">
            <v/>
          </cell>
          <cell r="GU440" t="str">
            <v/>
          </cell>
          <cell r="GV440" t="str">
            <v/>
          </cell>
          <cell r="GW440" t="str">
            <v/>
          </cell>
          <cell r="GX440" t="str">
            <v/>
          </cell>
          <cell r="GY440" t="str">
            <v/>
          </cell>
          <cell r="GZ440" t="str">
            <v/>
          </cell>
          <cell r="HA440" t="str">
            <v/>
          </cell>
          <cell r="HB440" t="str">
            <v/>
          </cell>
          <cell r="HC440" t="str">
            <v/>
          </cell>
          <cell r="HD440" t="str">
            <v/>
          </cell>
          <cell r="HE440" t="str">
            <v/>
          </cell>
          <cell r="HF440" t="str">
            <v/>
          </cell>
          <cell r="HG440" t="str">
            <v/>
          </cell>
          <cell r="HH440" t="str">
            <v/>
          </cell>
          <cell r="HI440" t="str">
            <v/>
          </cell>
          <cell r="HJ440" t="str">
            <v/>
          </cell>
          <cell r="HK440" t="str">
            <v/>
          </cell>
          <cell r="HL440" t="str">
            <v/>
          </cell>
          <cell r="HM440" t="str">
            <v/>
          </cell>
          <cell r="HN440" t="str">
            <v/>
          </cell>
          <cell r="HO440" t="str">
            <v/>
          </cell>
          <cell r="HP440" t="str">
            <v/>
          </cell>
          <cell r="HQ440" t="str">
            <v/>
          </cell>
          <cell r="HR440" t="str">
            <v/>
          </cell>
          <cell r="HS440" t="str">
            <v/>
          </cell>
          <cell r="HT440" t="str">
            <v/>
          </cell>
          <cell r="HU440" t="str">
            <v/>
          </cell>
          <cell r="HV440" t="str">
            <v/>
          </cell>
          <cell r="HW440" t="str">
            <v/>
          </cell>
          <cell r="HX440" t="str">
            <v/>
          </cell>
          <cell r="HY440" t="str">
            <v/>
          </cell>
          <cell r="HZ440" t="str">
            <v/>
          </cell>
          <cell r="IA440" t="str">
            <v/>
          </cell>
          <cell r="IB440" t="str">
            <v/>
          </cell>
          <cell r="IC440" t="str">
            <v/>
          </cell>
          <cell r="ID440" t="str">
            <v/>
          </cell>
          <cell r="IE440" t="str">
            <v/>
          </cell>
          <cell r="IF440" t="str">
            <v/>
          </cell>
          <cell r="IG440" t="str">
            <v/>
          </cell>
          <cell r="IH440" t="str">
            <v/>
          </cell>
          <cell r="II440" t="str">
            <v/>
          </cell>
          <cell r="IJ440" t="str">
            <v/>
          </cell>
          <cell r="IK440" t="str">
            <v/>
          </cell>
          <cell r="IL440" t="str">
            <v/>
          </cell>
          <cell r="IM440" t="str">
            <v/>
          </cell>
          <cell r="IN440" t="str">
            <v/>
          </cell>
          <cell r="IO440" t="str">
            <v/>
          </cell>
          <cell r="IP440" t="str">
            <v/>
          </cell>
          <cell r="IQ440" t="str">
            <v/>
          </cell>
          <cell r="IR440" t="str">
            <v/>
          </cell>
          <cell r="IS440" t="str">
            <v/>
          </cell>
          <cell r="IT440" t="str">
            <v/>
          </cell>
          <cell r="IU440" t="str">
            <v/>
          </cell>
          <cell r="IV440" t="str">
            <v/>
          </cell>
          <cell r="IW440" t="str">
            <v/>
          </cell>
          <cell r="IX440" t="str">
            <v/>
          </cell>
          <cell r="IY440" t="str">
            <v/>
          </cell>
          <cell r="IZ440" t="str">
            <v/>
          </cell>
          <cell r="JA440" t="str">
            <v/>
          </cell>
          <cell r="JB440" t="str">
            <v/>
          </cell>
          <cell r="JC440" t="str">
            <v/>
          </cell>
          <cell r="JD440" t="str">
            <v/>
          </cell>
          <cell r="JE440" t="str">
            <v/>
          </cell>
          <cell r="JF440" t="str">
            <v/>
          </cell>
          <cell r="JG440" t="str">
            <v/>
          </cell>
          <cell r="JH440" t="str">
            <v/>
          </cell>
          <cell r="JI440" t="str">
            <v/>
          </cell>
          <cell r="JJ440" t="str">
            <v/>
          </cell>
          <cell r="JK440" t="str">
            <v/>
          </cell>
          <cell r="JL440" t="str">
            <v/>
          </cell>
          <cell r="JM440" t="str">
            <v/>
          </cell>
          <cell r="JN440" t="str">
            <v/>
          </cell>
          <cell r="JO440" t="str">
            <v/>
          </cell>
          <cell r="JP440" t="str">
            <v/>
          </cell>
          <cell r="JQ440" t="str">
            <v/>
          </cell>
          <cell r="JR440" t="str">
            <v/>
          </cell>
          <cell r="JS440" t="str">
            <v/>
          </cell>
          <cell r="JT440" t="str">
            <v/>
          </cell>
          <cell r="JU440" t="str">
            <v/>
          </cell>
          <cell r="JV440" t="str">
            <v/>
          </cell>
          <cell r="JW440" t="str">
            <v/>
          </cell>
        </row>
        <row r="441">
          <cell r="F441">
            <v>439</v>
          </cell>
          <cell r="G441">
            <v>0</v>
          </cell>
          <cell r="H441">
            <v>186</v>
          </cell>
          <cell r="I441">
            <v>149</v>
          </cell>
          <cell r="J441">
            <v>95</v>
          </cell>
          <cell r="K441">
            <v>62</v>
          </cell>
          <cell r="L441">
            <v>87</v>
          </cell>
          <cell r="M441">
            <v>16</v>
          </cell>
          <cell r="N441">
            <v>113</v>
          </cell>
          <cell r="O441">
            <v>131</v>
          </cell>
          <cell r="P441">
            <v>146</v>
          </cell>
          <cell r="Q441">
            <v>129</v>
          </cell>
          <cell r="R441">
            <v>95</v>
          </cell>
          <cell r="S441">
            <v>169</v>
          </cell>
          <cell r="T441">
            <v>138</v>
          </cell>
          <cell r="U441">
            <v>154</v>
          </cell>
          <cell r="V441">
            <v>201</v>
          </cell>
          <cell r="W441">
            <v>179</v>
          </cell>
          <cell r="X441">
            <v>435</v>
          </cell>
          <cell r="Y441">
            <v>339</v>
          </cell>
          <cell r="Z441">
            <v>9</v>
          </cell>
          <cell r="AA441">
            <v>402</v>
          </cell>
          <cell r="AB441">
            <v>143</v>
          </cell>
          <cell r="AC441">
            <v>60</v>
          </cell>
          <cell r="AD441">
            <v>293</v>
          </cell>
          <cell r="AE441">
            <v>460</v>
          </cell>
          <cell r="AF441">
            <v>197</v>
          </cell>
          <cell r="AG441">
            <v>232</v>
          </cell>
          <cell r="AH441">
            <v>303</v>
          </cell>
          <cell r="AI441">
            <v>283</v>
          </cell>
          <cell r="AJ441">
            <v>199</v>
          </cell>
          <cell r="AK441">
            <v>281</v>
          </cell>
          <cell r="AL441">
            <v>194</v>
          </cell>
          <cell r="AM441">
            <v>362</v>
          </cell>
          <cell r="AN441">
            <v>181</v>
          </cell>
          <cell r="AO441">
            <v>224</v>
          </cell>
          <cell r="AP441">
            <v>239</v>
          </cell>
          <cell r="AQ441">
            <v>521</v>
          </cell>
          <cell r="AR441">
            <v>349</v>
          </cell>
          <cell r="AS441">
            <v>200</v>
          </cell>
          <cell r="AT441">
            <v>272</v>
          </cell>
          <cell r="AU441">
            <v>287</v>
          </cell>
          <cell r="AV441">
            <v>206</v>
          </cell>
          <cell r="AW441">
            <v>204</v>
          </cell>
          <cell r="AX441">
            <v>284</v>
          </cell>
          <cell r="AY441">
            <v>250</v>
          </cell>
          <cell r="AZ441">
            <v>172</v>
          </cell>
          <cell r="BA441">
            <v>146</v>
          </cell>
          <cell r="BB441">
            <v>145</v>
          </cell>
          <cell r="BC441">
            <v>119</v>
          </cell>
          <cell r="BD441">
            <v>134</v>
          </cell>
          <cell r="BE441">
            <v>317</v>
          </cell>
          <cell r="BF441">
            <v>126</v>
          </cell>
          <cell r="BG441">
            <v>167</v>
          </cell>
          <cell r="BH441">
            <v>82</v>
          </cell>
          <cell r="BI441">
            <v>91</v>
          </cell>
          <cell r="BJ441">
            <v>184</v>
          </cell>
          <cell r="BK441">
            <v>60</v>
          </cell>
          <cell r="BL441">
            <v>118</v>
          </cell>
          <cell r="BM441">
            <v>89</v>
          </cell>
          <cell r="BN441">
            <v>135</v>
          </cell>
          <cell r="BO441">
            <v>182</v>
          </cell>
          <cell r="BP441">
            <v>72</v>
          </cell>
          <cell r="BQ441">
            <v>113</v>
          </cell>
          <cell r="BR441">
            <v>68</v>
          </cell>
          <cell r="BS441">
            <v>75</v>
          </cell>
          <cell r="BT441">
            <v>122</v>
          </cell>
          <cell r="BU441">
            <v>109</v>
          </cell>
          <cell r="BV441">
            <v>162</v>
          </cell>
          <cell r="BW441">
            <v>76</v>
          </cell>
          <cell r="BX441">
            <v>108</v>
          </cell>
          <cell r="BY441">
            <v>116</v>
          </cell>
          <cell r="BZ441">
            <v>64</v>
          </cell>
          <cell r="CA441">
            <v>121</v>
          </cell>
          <cell r="CB441">
            <v>91</v>
          </cell>
          <cell r="CC441">
            <v>105</v>
          </cell>
          <cell r="CD441">
            <v>87</v>
          </cell>
          <cell r="CE441">
            <v>122</v>
          </cell>
          <cell r="CF441">
            <v>116</v>
          </cell>
          <cell r="CG441">
            <v>97</v>
          </cell>
          <cell r="CH441">
            <v>160</v>
          </cell>
          <cell r="CI441">
            <v>112</v>
          </cell>
          <cell r="CJ441">
            <v>64</v>
          </cell>
          <cell r="CK441">
            <v>98</v>
          </cell>
          <cell r="CL441">
            <v>115</v>
          </cell>
          <cell r="CM441">
            <v>68</v>
          </cell>
          <cell r="CN441">
            <v>180</v>
          </cell>
          <cell r="CO441">
            <v>172</v>
          </cell>
          <cell r="CP441">
            <v>118</v>
          </cell>
          <cell r="CQ441">
            <v>157</v>
          </cell>
          <cell r="CR441">
            <v>109</v>
          </cell>
          <cell r="CS441">
            <v>183</v>
          </cell>
          <cell r="CT441">
            <v>187</v>
          </cell>
          <cell r="CU441">
            <v>83</v>
          </cell>
          <cell r="CV441">
            <v>129</v>
          </cell>
          <cell r="CW441">
            <v>135</v>
          </cell>
          <cell r="CX441">
            <v>142</v>
          </cell>
          <cell r="CY441">
            <v>144</v>
          </cell>
          <cell r="CZ441">
            <v>184</v>
          </cell>
          <cell r="DA441">
            <v>96</v>
          </cell>
          <cell r="DB441">
            <v>157</v>
          </cell>
          <cell r="DC441">
            <v>167</v>
          </cell>
          <cell r="DD441">
            <v>124</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
          </cell>
          <cell r="ET441" t="str">
            <v/>
          </cell>
          <cell r="EU441" t="str">
            <v/>
          </cell>
          <cell r="EV441" t="str">
            <v/>
          </cell>
          <cell r="EW441" t="str">
            <v/>
          </cell>
          <cell r="EX441" t="str">
            <v/>
          </cell>
          <cell r="EY441" t="str">
            <v/>
          </cell>
          <cell r="EZ441" t="str">
            <v/>
          </cell>
          <cell r="FA441" t="str">
            <v/>
          </cell>
          <cell r="FB441" t="str">
            <v/>
          </cell>
          <cell r="FC441" t="str">
            <v/>
          </cell>
          <cell r="FD441" t="str">
            <v/>
          </cell>
          <cell r="FE441" t="str">
            <v/>
          </cell>
          <cell r="FF441" t="str">
            <v/>
          </cell>
          <cell r="FG441" t="str">
            <v/>
          </cell>
          <cell r="FH441" t="str">
            <v/>
          </cell>
          <cell r="FI441" t="str">
            <v/>
          </cell>
          <cell r="FJ441" t="str">
            <v/>
          </cell>
          <cell r="FK441" t="str">
            <v/>
          </cell>
          <cell r="FL441" t="str">
            <v/>
          </cell>
          <cell r="FM441" t="str">
            <v/>
          </cell>
          <cell r="FN441" t="str">
            <v/>
          </cell>
          <cell r="FO441" t="str">
            <v/>
          </cell>
          <cell r="FP441" t="str">
            <v/>
          </cell>
          <cell r="FQ441" t="str">
            <v/>
          </cell>
          <cell r="FR441" t="str">
            <v/>
          </cell>
          <cell r="FS441" t="str">
            <v/>
          </cell>
          <cell r="FT441" t="str">
            <v/>
          </cell>
          <cell r="FU441" t="str">
            <v/>
          </cell>
          <cell r="FV441" t="str">
            <v/>
          </cell>
          <cell r="FW441" t="str">
            <v/>
          </cell>
          <cell r="FX441" t="str">
            <v/>
          </cell>
          <cell r="FY441" t="str">
            <v/>
          </cell>
          <cell r="FZ441" t="str">
            <v/>
          </cell>
          <cell r="GA441" t="str">
            <v/>
          </cell>
          <cell r="GB441" t="str">
            <v/>
          </cell>
          <cell r="GC441" t="str">
            <v/>
          </cell>
          <cell r="GD441" t="str">
            <v/>
          </cell>
          <cell r="GE441" t="str">
            <v/>
          </cell>
          <cell r="GF441" t="str">
            <v/>
          </cell>
          <cell r="GG441" t="str">
            <v/>
          </cell>
          <cell r="GH441" t="str">
            <v/>
          </cell>
          <cell r="GI441" t="str">
            <v/>
          </cell>
          <cell r="GJ441" t="str">
            <v/>
          </cell>
          <cell r="GK441" t="str">
            <v/>
          </cell>
          <cell r="GL441" t="str">
            <v/>
          </cell>
          <cell r="GM441" t="str">
            <v/>
          </cell>
          <cell r="GN441" t="str">
            <v/>
          </cell>
          <cell r="GO441" t="str">
            <v/>
          </cell>
          <cell r="GP441" t="str">
            <v/>
          </cell>
          <cell r="GQ441" t="str">
            <v/>
          </cell>
          <cell r="GR441" t="str">
            <v/>
          </cell>
          <cell r="GS441" t="str">
            <v/>
          </cell>
          <cell r="GT441" t="str">
            <v/>
          </cell>
          <cell r="GU441" t="str">
            <v/>
          </cell>
          <cell r="GV441" t="str">
            <v/>
          </cell>
          <cell r="GW441" t="str">
            <v/>
          </cell>
          <cell r="GX441" t="str">
            <v/>
          </cell>
          <cell r="GY441" t="str">
            <v/>
          </cell>
          <cell r="GZ441" t="str">
            <v/>
          </cell>
          <cell r="HA441" t="str">
            <v/>
          </cell>
          <cell r="HB441" t="str">
            <v/>
          </cell>
          <cell r="HC441" t="str">
            <v/>
          </cell>
          <cell r="HD441" t="str">
            <v/>
          </cell>
          <cell r="HE441" t="str">
            <v/>
          </cell>
          <cell r="HF441" t="str">
            <v/>
          </cell>
          <cell r="HG441" t="str">
            <v/>
          </cell>
          <cell r="HH441" t="str">
            <v/>
          </cell>
          <cell r="HI441" t="str">
            <v/>
          </cell>
          <cell r="HJ441" t="str">
            <v/>
          </cell>
          <cell r="HK441" t="str">
            <v/>
          </cell>
          <cell r="HL441" t="str">
            <v/>
          </cell>
          <cell r="HM441" t="str">
            <v/>
          </cell>
          <cell r="HN441" t="str">
            <v/>
          </cell>
          <cell r="HO441" t="str">
            <v/>
          </cell>
          <cell r="HP441" t="str">
            <v/>
          </cell>
          <cell r="HQ441" t="str">
            <v/>
          </cell>
          <cell r="HR441" t="str">
            <v/>
          </cell>
          <cell r="HS441" t="str">
            <v/>
          </cell>
          <cell r="HT441" t="str">
            <v/>
          </cell>
          <cell r="HU441" t="str">
            <v/>
          </cell>
          <cell r="HV441" t="str">
            <v/>
          </cell>
          <cell r="HW441" t="str">
            <v/>
          </cell>
          <cell r="HX441" t="str">
            <v/>
          </cell>
          <cell r="HY441" t="str">
            <v/>
          </cell>
          <cell r="HZ441" t="str">
            <v/>
          </cell>
          <cell r="IA441" t="str">
            <v/>
          </cell>
          <cell r="IB441" t="str">
            <v/>
          </cell>
          <cell r="IC441" t="str">
            <v/>
          </cell>
          <cell r="ID441" t="str">
            <v/>
          </cell>
          <cell r="IE441" t="str">
            <v/>
          </cell>
          <cell r="IF441" t="str">
            <v/>
          </cell>
          <cell r="IG441" t="str">
            <v/>
          </cell>
          <cell r="IH441" t="str">
            <v/>
          </cell>
          <cell r="II441" t="str">
            <v/>
          </cell>
          <cell r="IJ441" t="str">
            <v/>
          </cell>
          <cell r="IK441" t="str">
            <v/>
          </cell>
          <cell r="IL441" t="str">
            <v/>
          </cell>
          <cell r="IM441" t="str">
            <v/>
          </cell>
          <cell r="IN441" t="str">
            <v/>
          </cell>
          <cell r="IO441" t="str">
            <v/>
          </cell>
          <cell r="IP441" t="str">
            <v/>
          </cell>
          <cell r="IQ441" t="str">
            <v/>
          </cell>
          <cell r="IR441" t="str">
            <v/>
          </cell>
          <cell r="IS441" t="str">
            <v/>
          </cell>
          <cell r="IT441" t="str">
            <v/>
          </cell>
          <cell r="IU441" t="str">
            <v/>
          </cell>
          <cell r="IV441" t="str">
            <v/>
          </cell>
          <cell r="IW441" t="str">
            <v/>
          </cell>
          <cell r="IX441" t="str">
            <v/>
          </cell>
          <cell r="IY441" t="str">
            <v/>
          </cell>
          <cell r="IZ441" t="str">
            <v/>
          </cell>
          <cell r="JA441" t="str">
            <v/>
          </cell>
          <cell r="JB441" t="str">
            <v/>
          </cell>
          <cell r="JC441" t="str">
            <v/>
          </cell>
          <cell r="JD441" t="str">
            <v/>
          </cell>
          <cell r="JE441" t="str">
            <v/>
          </cell>
          <cell r="JF441" t="str">
            <v/>
          </cell>
          <cell r="JG441" t="str">
            <v/>
          </cell>
          <cell r="JH441" t="str">
            <v/>
          </cell>
          <cell r="JI441" t="str">
            <v/>
          </cell>
          <cell r="JJ441" t="str">
            <v/>
          </cell>
          <cell r="JK441" t="str">
            <v/>
          </cell>
          <cell r="JL441" t="str">
            <v/>
          </cell>
          <cell r="JM441" t="str">
            <v/>
          </cell>
          <cell r="JN441" t="str">
            <v/>
          </cell>
          <cell r="JO441" t="str">
            <v/>
          </cell>
          <cell r="JP441" t="str">
            <v/>
          </cell>
          <cell r="JQ441" t="str">
            <v/>
          </cell>
          <cell r="JR441" t="str">
            <v/>
          </cell>
          <cell r="JS441" t="str">
            <v/>
          </cell>
          <cell r="JT441" t="str">
            <v/>
          </cell>
          <cell r="JU441" t="str">
            <v/>
          </cell>
          <cell r="JV441" t="str">
            <v/>
          </cell>
          <cell r="JW441" t="str">
            <v/>
          </cell>
        </row>
        <row r="442">
          <cell r="F442">
            <v>440</v>
          </cell>
          <cell r="G442">
            <v>0</v>
          </cell>
          <cell r="H442">
            <v>185</v>
          </cell>
          <cell r="I442">
            <v>142</v>
          </cell>
          <cell r="J442">
            <v>89</v>
          </cell>
          <cell r="K442">
            <v>59</v>
          </cell>
          <cell r="L442">
            <v>85</v>
          </cell>
          <cell r="M442">
            <v>8</v>
          </cell>
          <cell r="N442">
            <v>108</v>
          </cell>
          <cell r="O442">
            <v>131</v>
          </cell>
          <cell r="P442">
            <v>145</v>
          </cell>
          <cell r="Q442">
            <v>127</v>
          </cell>
          <cell r="R442">
            <v>90</v>
          </cell>
          <cell r="S442">
            <v>166</v>
          </cell>
          <cell r="T442">
            <v>137</v>
          </cell>
          <cell r="U442">
            <v>151</v>
          </cell>
          <cell r="V442">
            <v>198</v>
          </cell>
          <cell r="W442">
            <v>177</v>
          </cell>
          <cell r="X442">
            <v>434</v>
          </cell>
          <cell r="Y442">
            <v>338</v>
          </cell>
          <cell r="Z442">
            <v>6</v>
          </cell>
          <cell r="AA442">
            <v>398</v>
          </cell>
          <cell r="AB442">
            <v>140</v>
          </cell>
          <cell r="AC442">
            <v>60</v>
          </cell>
          <cell r="AD442">
            <v>292</v>
          </cell>
          <cell r="AE442">
            <v>455</v>
          </cell>
          <cell r="AF442">
            <v>196</v>
          </cell>
          <cell r="AG442">
            <v>232</v>
          </cell>
          <cell r="AH442">
            <v>302</v>
          </cell>
          <cell r="AI442">
            <v>277</v>
          </cell>
          <cell r="AJ442">
            <v>199</v>
          </cell>
          <cell r="AK442">
            <v>279</v>
          </cell>
          <cell r="AL442">
            <v>192</v>
          </cell>
          <cell r="AM442">
            <v>358</v>
          </cell>
          <cell r="AN442">
            <v>180</v>
          </cell>
          <cell r="AO442">
            <v>220</v>
          </cell>
          <cell r="AP442">
            <v>237</v>
          </cell>
          <cell r="AQ442">
            <v>520</v>
          </cell>
          <cell r="AR442">
            <v>345</v>
          </cell>
          <cell r="AS442">
            <v>199</v>
          </cell>
          <cell r="AT442">
            <v>270</v>
          </cell>
          <cell r="AU442">
            <v>283</v>
          </cell>
          <cell r="AV442">
            <v>205</v>
          </cell>
          <cell r="AW442">
            <v>199</v>
          </cell>
          <cell r="AX442">
            <v>284</v>
          </cell>
          <cell r="AY442">
            <v>248</v>
          </cell>
          <cell r="AZ442">
            <v>172</v>
          </cell>
          <cell r="BA442">
            <v>146</v>
          </cell>
          <cell r="BB442">
            <v>145</v>
          </cell>
          <cell r="BC442">
            <v>118</v>
          </cell>
          <cell r="BD442">
            <v>134</v>
          </cell>
          <cell r="BE442">
            <v>314</v>
          </cell>
          <cell r="BF442">
            <v>126</v>
          </cell>
          <cell r="BG442">
            <v>164</v>
          </cell>
          <cell r="BH442">
            <v>81</v>
          </cell>
          <cell r="BI442">
            <v>90</v>
          </cell>
          <cell r="BJ442">
            <v>184</v>
          </cell>
          <cell r="BK442">
            <v>59</v>
          </cell>
          <cell r="BL442">
            <v>117</v>
          </cell>
          <cell r="BM442">
            <v>88</v>
          </cell>
          <cell r="BN442">
            <v>134</v>
          </cell>
          <cell r="BO442">
            <v>179</v>
          </cell>
          <cell r="BP442">
            <v>72</v>
          </cell>
          <cell r="BQ442">
            <v>113</v>
          </cell>
          <cell r="BR442">
            <v>67</v>
          </cell>
          <cell r="BS442">
            <v>74</v>
          </cell>
          <cell r="BT442">
            <v>122</v>
          </cell>
          <cell r="BU442">
            <v>109</v>
          </cell>
          <cell r="BV442">
            <v>161</v>
          </cell>
          <cell r="BW442">
            <v>74</v>
          </cell>
          <cell r="BX442">
            <v>108</v>
          </cell>
          <cell r="BY442">
            <v>114</v>
          </cell>
          <cell r="BZ442">
            <v>63</v>
          </cell>
          <cell r="CA442">
            <v>120</v>
          </cell>
          <cell r="CB442">
            <v>90</v>
          </cell>
          <cell r="CC442">
            <v>102</v>
          </cell>
          <cell r="CD442">
            <v>87</v>
          </cell>
          <cell r="CE442">
            <v>122</v>
          </cell>
          <cell r="CF442">
            <v>116</v>
          </cell>
          <cell r="CG442">
            <v>95</v>
          </cell>
          <cell r="CH442">
            <v>152</v>
          </cell>
          <cell r="CI442">
            <v>111</v>
          </cell>
          <cell r="CJ442">
            <v>63</v>
          </cell>
          <cell r="CK442">
            <v>93</v>
          </cell>
          <cell r="CL442">
            <v>110</v>
          </cell>
          <cell r="CM442">
            <v>66</v>
          </cell>
          <cell r="CN442">
            <v>175</v>
          </cell>
          <cell r="CO442">
            <v>169</v>
          </cell>
          <cell r="CP442">
            <v>113</v>
          </cell>
          <cell r="CQ442">
            <v>156</v>
          </cell>
          <cell r="CR442">
            <v>107</v>
          </cell>
          <cell r="CS442">
            <v>182</v>
          </cell>
          <cell r="CT442">
            <v>186</v>
          </cell>
          <cell r="CU442">
            <v>81</v>
          </cell>
          <cell r="CV442">
            <v>128</v>
          </cell>
          <cell r="CW442">
            <v>135</v>
          </cell>
          <cell r="CX442">
            <v>142</v>
          </cell>
          <cell r="CY442">
            <v>144</v>
          </cell>
          <cell r="CZ442">
            <v>183</v>
          </cell>
          <cell r="DA442">
            <v>95</v>
          </cell>
          <cell r="DB442">
            <v>156</v>
          </cell>
          <cell r="DC442">
            <v>164</v>
          </cell>
          <cell r="DD442">
            <v>122</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0</v>
          </cell>
          <cell r="H443">
            <v>1</v>
          </cell>
          <cell r="I443">
            <v>7</v>
          </cell>
          <cell r="J443">
            <v>6</v>
          </cell>
          <cell r="K443">
            <v>3</v>
          </cell>
          <cell r="L443">
            <v>2</v>
          </cell>
          <cell r="M443">
            <v>8</v>
          </cell>
          <cell r="N443">
            <v>5</v>
          </cell>
          <cell r="O443">
            <v>0</v>
          </cell>
          <cell r="P443">
            <v>1</v>
          </cell>
          <cell r="Q443">
            <v>2</v>
          </cell>
          <cell r="R443">
            <v>5</v>
          </cell>
          <cell r="S443">
            <v>3</v>
          </cell>
          <cell r="T443">
            <v>1</v>
          </cell>
          <cell r="U443">
            <v>3</v>
          </cell>
          <cell r="V443">
            <v>3</v>
          </cell>
          <cell r="W443">
            <v>2</v>
          </cell>
          <cell r="X443">
            <v>1</v>
          </cell>
          <cell r="Y443">
            <v>1</v>
          </cell>
          <cell r="Z443">
            <v>3</v>
          </cell>
          <cell r="AA443">
            <v>4</v>
          </cell>
          <cell r="AB443">
            <v>3</v>
          </cell>
          <cell r="AC443">
            <v>0</v>
          </cell>
          <cell r="AD443">
            <v>1</v>
          </cell>
          <cell r="AE443">
            <v>5</v>
          </cell>
          <cell r="AF443">
            <v>1</v>
          </cell>
          <cell r="AG443">
            <v>0</v>
          </cell>
          <cell r="AH443">
            <v>1</v>
          </cell>
          <cell r="AI443">
            <v>6</v>
          </cell>
          <cell r="AJ443">
            <v>0</v>
          </cell>
          <cell r="AK443">
            <v>2</v>
          </cell>
          <cell r="AL443">
            <v>2</v>
          </cell>
          <cell r="AM443">
            <v>4</v>
          </cell>
          <cell r="AN443">
            <v>1</v>
          </cell>
          <cell r="AO443">
            <v>4</v>
          </cell>
          <cell r="AP443">
            <v>2</v>
          </cell>
          <cell r="AQ443">
            <v>1</v>
          </cell>
          <cell r="AR443">
            <v>4</v>
          </cell>
          <cell r="AS443">
            <v>1</v>
          </cell>
          <cell r="AT443">
            <v>2</v>
          </cell>
          <cell r="AU443">
            <v>4</v>
          </cell>
          <cell r="AV443">
            <v>1</v>
          </cell>
          <cell r="AW443">
            <v>5</v>
          </cell>
          <cell r="AX443">
            <v>0</v>
          </cell>
          <cell r="AY443">
            <v>2</v>
          </cell>
          <cell r="AZ443">
            <v>0</v>
          </cell>
          <cell r="BA443">
            <v>0</v>
          </cell>
          <cell r="BB443">
            <v>0</v>
          </cell>
          <cell r="BC443">
            <v>1</v>
          </cell>
          <cell r="BD443">
            <v>0</v>
          </cell>
          <cell r="BE443">
            <v>3</v>
          </cell>
          <cell r="BF443">
            <v>0</v>
          </cell>
          <cell r="BG443">
            <v>3</v>
          </cell>
          <cell r="BH443">
            <v>1</v>
          </cell>
          <cell r="BI443">
            <v>1</v>
          </cell>
          <cell r="BJ443">
            <v>0</v>
          </cell>
          <cell r="BK443">
            <v>1</v>
          </cell>
          <cell r="BL443">
            <v>1</v>
          </cell>
          <cell r="BM443">
            <v>1</v>
          </cell>
          <cell r="BN443">
            <v>1</v>
          </cell>
          <cell r="BO443">
            <v>3</v>
          </cell>
          <cell r="BP443">
            <v>0</v>
          </cell>
          <cell r="BQ443">
            <v>0</v>
          </cell>
          <cell r="BR443">
            <v>1</v>
          </cell>
          <cell r="BS443">
            <v>1</v>
          </cell>
          <cell r="BT443">
            <v>0</v>
          </cell>
          <cell r="BU443">
            <v>0</v>
          </cell>
          <cell r="BV443">
            <v>1</v>
          </cell>
          <cell r="BW443">
            <v>2</v>
          </cell>
          <cell r="BX443">
            <v>0</v>
          </cell>
          <cell r="BY443">
            <v>2</v>
          </cell>
          <cell r="BZ443">
            <v>1</v>
          </cell>
          <cell r="CA443">
            <v>1</v>
          </cell>
          <cell r="CB443">
            <v>1</v>
          </cell>
          <cell r="CC443">
            <v>3</v>
          </cell>
          <cell r="CD443">
            <v>0</v>
          </cell>
          <cell r="CE443">
            <v>0</v>
          </cell>
          <cell r="CF443">
            <v>0</v>
          </cell>
          <cell r="CG443">
            <v>2</v>
          </cell>
          <cell r="CH443">
            <v>8</v>
          </cell>
          <cell r="CI443">
            <v>1</v>
          </cell>
          <cell r="CJ443">
            <v>1</v>
          </cell>
          <cell r="CK443">
            <v>5</v>
          </cell>
          <cell r="CL443">
            <v>5</v>
          </cell>
          <cell r="CM443">
            <v>2</v>
          </cell>
          <cell r="CN443">
            <v>5</v>
          </cell>
          <cell r="CO443">
            <v>3</v>
          </cell>
          <cell r="CP443">
            <v>5</v>
          </cell>
          <cell r="CQ443">
            <v>1</v>
          </cell>
          <cell r="CR443">
            <v>2</v>
          </cell>
          <cell r="CS443">
            <v>1</v>
          </cell>
          <cell r="CT443">
            <v>1</v>
          </cell>
          <cell r="CU443">
            <v>2</v>
          </cell>
          <cell r="CV443">
            <v>1</v>
          </cell>
          <cell r="CW443">
            <v>0</v>
          </cell>
          <cell r="CX443">
            <v>0</v>
          </cell>
          <cell r="CY443">
            <v>0</v>
          </cell>
          <cell r="CZ443">
            <v>1</v>
          </cell>
          <cell r="DA443">
            <v>1</v>
          </cell>
          <cell r="DB443">
            <v>1</v>
          </cell>
          <cell r="DC443">
            <v>3</v>
          </cell>
          <cell r="DD443">
            <v>2</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0</v>
          </cell>
          <cell r="H445">
            <v>30</v>
          </cell>
          <cell r="I445">
            <v>51</v>
          </cell>
          <cell r="J445">
            <v>17</v>
          </cell>
          <cell r="K445">
            <v>16</v>
          </cell>
          <cell r="L445">
            <v>9</v>
          </cell>
          <cell r="M445">
            <v>6</v>
          </cell>
          <cell r="N445">
            <v>14</v>
          </cell>
          <cell r="O445">
            <v>7</v>
          </cell>
          <cell r="P445">
            <v>44</v>
          </cell>
          <cell r="Q445">
            <v>16</v>
          </cell>
          <cell r="R445">
            <v>10</v>
          </cell>
          <cell r="S445">
            <v>4</v>
          </cell>
          <cell r="T445">
            <v>11</v>
          </cell>
          <cell r="U445">
            <v>8</v>
          </cell>
          <cell r="V445">
            <v>32</v>
          </cell>
          <cell r="W445">
            <v>38</v>
          </cell>
          <cell r="X445">
            <v>210</v>
          </cell>
          <cell r="Y445">
            <v>66</v>
          </cell>
          <cell r="Z445">
            <v>4</v>
          </cell>
          <cell r="AA445">
            <v>78</v>
          </cell>
          <cell r="AB445">
            <v>21</v>
          </cell>
          <cell r="AC445">
            <v>5</v>
          </cell>
          <cell r="AD445">
            <v>73</v>
          </cell>
          <cell r="AE445">
            <v>121</v>
          </cell>
          <cell r="AF445">
            <v>20</v>
          </cell>
          <cell r="AG445">
            <v>29</v>
          </cell>
          <cell r="AH445">
            <v>89</v>
          </cell>
          <cell r="AI445">
            <v>44</v>
          </cell>
          <cell r="AJ445">
            <v>11</v>
          </cell>
          <cell r="AK445">
            <v>57</v>
          </cell>
          <cell r="AL445">
            <v>8</v>
          </cell>
          <cell r="AM445">
            <v>31</v>
          </cell>
          <cell r="AN445">
            <v>13</v>
          </cell>
          <cell r="AO445">
            <v>16</v>
          </cell>
          <cell r="AP445">
            <v>7</v>
          </cell>
          <cell r="AQ445">
            <v>160</v>
          </cell>
          <cell r="AR445">
            <v>86</v>
          </cell>
          <cell r="AS445">
            <v>7</v>
          </cell>
          <cell r="AT445">
            <v>83</v>
          </cell>
          <cell r="AU445">
            <v>13</v>
          </cell>
          <cell r="AV445">
            <v>16</v>
          </cell>
          <cell r="AW445">
            <v>7</v>
          </cell>
          <cell r="AX445">
            <v>7</v>
          </cell>
          <cell r="AY445">
            <v>98</v>
          </cell>
          <cell r="AZ445">
            <v>0</v>
          </cell>
          <cell r="BA445">
            <v>38</v>
          </cell>
          <cell r="BB445">
            <v>63</v>
          </cell>
          <cell r="BC445">
            <v>8</v>
          </cell>
          <cell r="BD445">
            <v>1</v>
          </cell>
          <cell r="BE445">
            <v>80</v>
          </cell>
          <cell r="BF445">
            <v>7</v>
          </cell>
          <cell r="BG445">
            <v>0</v>
          </cell>
          <cell r="BH445">
            <v>19</v>
          </cell>
          <cell r="BI445">
            <v>25</v>
          </cell>
          <cell r="BJ445">
            <v>52</v>
          </cell>
          <cell r="BK445">
            <v>2</v>
          </cell>
          <cell r="BL445">
            <v>19</v>
          </cell>
          <cell r="BM445">
            <v>55</v>
          </cell>
          <cell r="BN445">
            <v>42</v>
          </cell>
          <cell r="BO445">
            <v>38</v>
          </cell>
          <cell r="BP445">
            <v>19</v>
          </cell>
          <cell r="BQ445">
            <v>4</v>
          </cell>
          <cell r="BR445">
            <v>5</v>
          </cell>
          <cell r="BS445">
            <v>8</v>
          </cell>
          <cell r="BT445">
            <v>6</v>
          </cell>
          <cell r="BU445">
            <v>26</v>
          </cell>
          <cell r="BV445">
            <v>2</v>
          </cell>
          <cell r="BW445">
            <v>27</v>
          </cell>
          <cell r="BX445">
            <v>1</v>
          </cell>
          <cell r="BY445">
            <v>8</v>
          </cell>
          <cell r="BZ445">
            <v>7</v>
          </cell>
          <cell r="CA445">
            <v>7</v>
          </cell>
          <cell r="CB445">
            <v>13</v>
          </cell>
          <cell r="CC445">
            <v>8</v>
          </cell>
          <cell r="CD445">
            <v>16</v>
          </cell>
          <cell r="CE445">
            <v>21</v>
          </cell>
          <cell r="CF445">
            <v>40</v>
          </cell>
          <cell r="CG445">
            <v>21</v>
          </cell>
          <cell r="CH445">
            <v>24</v>
          </cell>
          <cell r="CI445">
            <v>5</v>
          </cell>
          <cell r="CJ445">
            <v>2</v>
          </cell>
          <cell r="CK445">
            <v>31</v>
          </cell>
          <cell r="CL445">
            <v>6</v>
          </cell>
          <cell r="CM445">
            <v>4</v>
          </cell>
          <cell r="CN445">
            <v>31</v>
          </cell>
          <cell r="CO445">
            <v>39</v>
          </cell>
          <cell r="CP445">
            <v>15</v>
          </cell>
          <cell r="CQ445">
            <v>58</v>
          </cell>
          <cell r="CR445">
            <v>12</v>
          </cell>
          <cell r="CS445">
            <v>20</v>
          </cell>
          <cell r="CT445">
            <v>31</v>
          </cell>
          <cell r="CU445">
            <v>7</v>
          </cell>
          <cell r="CV445">
            <v>15</v>
          </cell>
          <cell r="CW445">
            <v>42</v>
          </cell>
          <cell r="CX445">
            <v>23</v>
          </cell>
          <cell r="CY445">
            <v>39</v>
          </cell>
          <cell r="CZ445">
            <v>25</v>
          </cell>
          <cell r="DA445">
            <v>5</v>
          </cell>
          <cell r="DB445">
            <v>18</v>
          </cell>
          <cell r="DC445">
            <v>9</v>
          </cell>
          <cell r="DD445">
            <v>19</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H446">
            <v>30</v>
          </cell>
          <cell r="I446">
            <v>49</v>
          </cell>
          <cell r="J446">
            <v>14</v>
          </cell>
          <cell r="K446">
            <v>16</v>
          </cell>
          <cell r="L446">
            <v>7</v>
          </cell>
          <cell r="M446">
            <v>2</v>
          </cell>
          <cell r="N446">
            <v>13</v>
          </cell>
          <cell r="O446">
            <v>7</v>
          </cell>
          <cell r="P446">
            <v>43</v>
          </cell>
          <cell r="Q446">
            <v>16</v>
          </cell>
          <cell r="R446">
            <v>8</v>
          </cell>
          <cell r="S446">
            <v>4</v>
          </cell>
          <cell r="T446">
            <v>11</v>
          </cell>
          <cell r="U446">
            <v>6</v>
          </cell>
          <cell r="V446">
            <v>30</v>
          </cell>
          <cell r="W446">
            <v>36</v>
          </cell>
          <cell r="X446">
            <v>209</v>
          </cell>
          <cell r="Y446">
            <v>66</v>
          </cell>
          <cell r="Z446">
            <v>2</v>
          </cell>
          <cell r="AA446">
            <v>76</v>
          </cell>
          <cell r="AB446">
            <v>18</v>
          </cell>
          <cell r="AC446">
            <v>5</v>
          </cell>
          <cell r="AD446">
            <v>72</v>
          </cell>
          <cell r="AE446">
            <v>121</v>
          </cell>
          <cell r="AF446">
            <v>20</v>
          </cell>
          <cell r="AG446">
            <v>29</v>
          </cell>
          <cell r="AH446">
            <v>88</v>
          </cell>
          <cell r="AI446">
            <v>39</v>
          </cell>
          <cell r="AJ446">
            <v>11</v>
          </cell>
          <cell r="AK446">
            <v>56</v>
          </cell>
          <cell r="AL446">
            <v>8</v>
          </cell>
          <cell r="AM446">
            <v>29</v>
          </cell>
          <cell r="AN446">
            <v>13</v>
          </cell>
          <cell r="AO446">
            <v>14</v>
          </cell>
          <cell r="AP446">
            <v>6</v>
          </cell>
          <cell r="AQ446">
            <v>159</v>
          </cell>
          <cell r="AR446">
            <v>83</v>
          </cell>
          <cell r="AS446">
            <v>6</v>
          </cell>
          <cell r="AT446">
            <v>82</v>
          </cell>
          <cell r="AU446">
            <v>13</v>
          </cell>
          <cell r="AV446">
            <v>15</v>
          </cell>
          <cell r="AW446">
            <v>6</v>
          </cell>
          <cell r="AX446">
            <v>7</v>
          </cell>
          <cell r="AY446">
            <v>97</v>
          </cell>
          <cell r="BA446">
            <v>38</v>
          </cell>
          <cell r="BB446">
            <v>63</v>
          </cell>
          <cell r="BC446">
            <v>7</v>
          </cell>
          <cell r="BD446">
            <v>1</v>
          </cell>
          <cell r="BE446">
            <v>80</v>
          </cell>
          <cell r="BF446">
            <v>7</v>
          </cell>
          <cell r="BH446">
            <v>19</v>
          </cell>
          <cell r="BI446">
            <v>25</v>
          </cell>
          <cell r="BJ446">
            <v>52</v>
          </cell>
          <cell r="BK446">
            <v>2</v>
          </cell>
          <cell r="BL446">
            <v>19</v>
          </cell>
          <cell r="BM446">
            <v>54</v>
          </cell>
          <cell r="BN446">
            <v>42</v>
          </cell>
          <cell r="BO446">
            <v>37</v>
          </cell>
          <cell r="BP446">
            <v>19</v>
          </cell>
          <cell r="BQ446">
            <v>4</v>
          </cell>
          <cell r="BR446">
            <v>4</v>
          </cell>
          <cell r="BS446">
            <v>7</v>
          </cell>
          <cell r="BT446">
            <v>6</v>
          </cell>
          <cell r="BU446">
            <v>26</v>
          </cell>
          <cell r="BV446">
            <v>2</v>
          </cell>
          <cell r="BW446">
            <v>27</v>
          </cell>
          <cell r="BX446">
            <v>1</v>
          </cell>
          <cell r="BY446">
            <v>6</v>
          </cell>
          <cell r="BZ446">
            <v>6</v>
          </cell>
          <cell r="CA446">
            <v>7</v>
          </cell>
          <cell r="CB446">
            <v>13</v>
          </cell>
          <cell r="CC446">
            <v>8</v>
          </cell>
          <cell r="CD446">
            <v>16</v>
          </cell>
          <cell r="CE446">
            <v>21</v>
          </cell>
          <cell r="CF446">
            <v>40</v>
          </cell>
          <cell r="CG446">
            <v>21</v>
          </cell>
          <cell r="CH446">
            <v>16</v>
          </cell>
          <cell r="CI446">
            <v>5</v>
          </cell>
          <cell r="CJ446">
            <v>1</v>
          </cell>
          <cell r="CK446">
            <v>26</v>
          </cell>
          <cell r="CL446">
            <v>6</v>
          </cell>
          <cell r="CM446">
            <v>2</v>
          </cell>
          <cell r="CN446">
            <v>26</v>
          </cell>
          <cell r="CO446">
            <v>38</v>
          </cell>
          <cell r="CP446">
            <v>10</v>
          </cell>
          <cell r="CQ446">
            <v>58</v>
          </cell>
          <cell r="CR446">
            <v>10</v>
          </cell>
          <cell r="CS446">
            <v>19</v>
          </cell>
          <cell r="CT446">
            <v>31</v>
          </cell>
          <cell r="CU446">
            <v>5</v>
          </cell>
          <cell r="CV446">
            <v>15</v>
          </cell>
          <cell r="CW446">
            <v>42</v>
          </cell>
          <cell r="CX446">
            <v>23</v>
          </cell>
          <cell r="CY446">
            <v>39</v>
          </cell>
          <cell r="CZ446">
            <v>25</v>
          </cell>
          <cell r="DA446">
            <v>4</v>
          </cell>
          <cell r="DB446">
            <v>18</v>
          </cell>
          <cell r="DC446">
            <v>9</v>
          </cell>
          <cell r="DD446">
            <v>17</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0</v>
          </cell>
          <cell r="H447">
            <v>0</v>
          </cell>
          <cell r="I447">
            <v>2</v>
          </cell>
          <cell r="J447">
            <v>3</v>
          </cell>
          <cell r="K447">
            <v>0</v>
          </cell>
          <cell r="L447">
            <v>2</v>
          </cell>
          <cell r="M447">
            <v>4</v>
          </cell>
          <cell r="N447">
            <v>1</v>
          </cell>
          <cell r="O447">
            <v>0</v>
          </cell>
          <cell r="P447">
            <v>1</v>
          </cell>
          <cell r="Q447">
            <v>0</v>
          </cell>
          <cell r="R447">
            <v>2</v>
          </cell>
          <cell r="S447">
            <v>0</v>
          </cell>
          <cell r="T447">
            <v>0</v>
          </cell>
          <cell r="U447">
            <v>2</v>
          </cell>
          <cell r="V447">
            <v>2</v>
          </cell>
          <cell r="W447">
            <v>2</v>
          </cell>
          <cell r="X447">
            <v>1</v>
          </cell>
          <cell r="Y447">
            <v>0</v>
          </cell>
          <cell r="Z447">
            <v>2</v>
          </cell>
          <cell r="AA447">
            <v>2</v>
          </cell>
          <cell r="AB447">
            <v>3</v>
          </cell>
          <cell r="AC447">
            <v>0</v>
          </cell>
          <cell r="AD447">
            <v>1</v>
          </cell>
          <cell r="AE447">
            <v>0</v>
          </cell>
          <cell r="AF447">
            <v>0</v>
          </cell>
          <cell r="AG447">
            <v>0</v>
          </cell>
          <cell r="AH447">
            <v>1</v>
          </cell>
          <cell r="AI447">
            <v>5</v>
          </cell>
          <cell r="AJ447">
            <v>0</v>
          </cell>
          <cell r="AK447">
            <v>1</v>
          </cell>
          <cell r="AL447">
            <v>0</v>
          </cell>
          <cell r="AM447">
            <v>2</v>
          </cell>
          <cell r="AN447">
            <v>0</v>
          </cell>
          <cell r="AO447">
            <v>2</v>
          </cell>
          <cell r="AP447">
            <v>1</v>
          </cell>
          <cell r="AQ447">
            <v>1</v>
          </cell>
          <cell r="AR447">
            <v>3</v>
          </cell>
          <cell r="AS447">
            <v>1</v>
          </cell>
          <cell r="AT447">
            <v>1</v>
          </cell>
          <cell r="AU447">
            <v>0</v>
          </cell>
          <cell r="AV447">
            <v>1</v>
          </cell>
          <cell r="AW447">
            <v>1</v>
          </cell>
          <cell r="AX447">
            <v>0</v>
          </cell>
          <cell r="AY447">
            <v>1</v>
          </cell>
          <cell r="AZ447">
            <v>0</v>
          </cell>
          <cell r="BA447">
            <v>0</v>
          </cell>
          <cell r="BB447">
            <v>0</v>
          </cell>
          <cell r="BC447">
            <v>1</v>
          </cell>
          <cell r="BD447">
            <v>0</v>
          </cell>
          <cell r="BE447">
            <v>0</v>
          </cell>
          <cell r="BF447">
            <v>0</v>
          </cell>
          <cell r="BG447">
            <v>0</v>
          </cell>
          <cell r="BH447">
            <v>0</v>
          </cell>
          <cell r="BI447">
            <v>0</v>
          </cell>
          <cell r="BJ447">
            <v>0</v>
          </cell>
          <cell r="BK447">
            <v>0</v>
          </cell>
          <cell r="BL447">
            <v>0</v>
          </cell>
          <cell r="BM447">
            <v>1</v>
          </cell>
          <cell r="BN447">
            <v>0</v>
          </cell>
          <cell r="BO447">
            <v>1</v>
          </cell>
          <cell r="BP447">
            <v>0</v>
          </cell>
          <cell r="BQ447">
            <v>0</v>
          </cell>
          <cell r="BR447">
            <v>1</v>
          </cell>
          <cell r="BS447">
            <v>1</v>
          </cell>
          <cell r="BT447">
            <v>0</v>
          </cell>
          <cell r="BU447">
            <v>0</v>
          </cell>
          <cell r="BV447">
            <v>0</v>
          </cell>
          <cell r="BW447">
            <v>0</v>
          </cell>
          <cell r="BX447">
            <v>0</v>
          </cell>
          <cell r="BY447">
            <v>2</v>
          </cell>
          <cell r="BZ447">
            <v>1</v>
          </cell>
          <cell r="CA447">
            <v>0</v>
          </cell>
          <cell r="CB447">
            <v>0</v>
          </cell>
          <cell r="CC447">
            <v>0</v>
          </cell>
          <cell r="CD447">
            <v>0</v>
          </cell>
          <cell r="CE447">
            <v>0</v>
          </cell>
          <cell r="CF447">
            <v>0</v>
          </cell>
          <cell r="CG447">
            <v>0</v>
          </cell>
          <cell r="CH447">
            <v>8</v>
          </cell>
          <cell r="CI447">
            <v>0</v>
          </cell>
          <cell r="CJ447">
            <v>1</v>
          </cell>
          <cell r="CK447">
            <v>5</v>
          </cell>
          <cell r="CL447">
            <v>0</v>
          </cell>
          <cell r="CM447">
            <v>2</v>
          </cell>
          <cell r="CN447">
            <v>5</v>
          </cell>
          <cell r="CO447">
            <v>1</v>
          </cell>
          <cell r="CP447">
            <v>5</v>
          </cell>
          <cell r="CQ447">
            <v>0</v>
          </cell>
          <cell r="CR447">
            <v>2</v>
          </cell>
          <cell r="CS447">
            <v>1</v>
          </cell>
          <cell r="CT447">
            <v>0</v>
          </cell>
          <cell r="CU447">
            <v>2</v>
          </cell>
          <cell r="CV447">
            <v>0</v>
          </cell>
          <cell r="CW447">
            <v>0</v>
          </cell>
          <cell r="CX447">
            <v>0</v>
          </cell>
          <cell r="CY447">
            <v>0</v>
          </cell>
          <cell r="CZ447">
            <v>0</v>
          </cell>
          <cell r="DA447">
            <v>1</v>
          </cell>
          <cell r="DB447">
            <v>0</v>
          </cell>
          <cell r="DC447">
            <v>0</v>
          </cell>
          <cell r="DD447">
            <v>2</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cell r="J448">
            <v>2</v>
          </cell>
          <cell r="Q448">
            <v>21</v>
          </cell>
          <cell r="R448">
            <v>1</v>
          </cell>
          <cell r="T448">
            <v>2</v>
          </cell>
          <cell r="V448">
            <v>1</v>
          </cell>
          <cell r="AB448">
            <v>2</v>
          </cell>
          <cell r="AC448">
            <v>16</v>
          </cell>
          <cell r="AG448">
            <v>1</v>
          </cell>
          <cell r="AO448">
            <v>8</v>
          </cell>
          <cell r="AP448">
            <v>4</v>
          </cell>
          <cell r="AQ448">
            <v>1</v>
          </cell>
          <cell r="AR448">
            <v>7</v>
          </cell>
          <cell r="BA448">
            <v>2</v>
          </cell>
          <cell r="BF448">
            <v>2</v>
          </cell>
          <cell r="BJ448">
            <v>2</v>
          </cell>
          <cell r="BK448">
            <v>1</v>
          </cell>
          <cell r="CG448">
            <v>5</v>
          </cell>
          <cell r="CJ448">
            <v>1</v>
          </cell>
          <cell r="CM448">
            <v>4</v>
          </cell>
          <cell r="CN448">
            <v>4</v>
          </cell>
          <cell r="CP448">
            <v>1</v>
          </cell>
          <cell r="CT448">
            <v>4</v>
          </cell>
          <cell r="CV448">
            <v>1</v>
          </cell>
          <cell r="CY448">
            <v>3</v>
          </cell>
          <cell r="CZ448">
            <v>9</v>
          </cell>
          <cell r="DA448">
            <v>0</v>
          </cell>
          <cell r="DB448">
            <v>0</v>
          </cell>
          <cell r="DC448">
            <v>0</v>
          </cell>
          <cell r="DD448">
            <v>0</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
          </cell>
          <cell r="ET448" t="str">
            <v/>
          </cell>
          <cell r="EU448" t="str">
            <v/>
          </cell>
          <cell r="EV448" t="str">
            <v/>
          </cell>
          <cell r="EW448" t="str">
            <v/>
          </cell>
          <cell r="EX448" t="str">
            <v/>
          </cell>
          <cell r="EY448" t="str">
            <v/>
          </cell>
          <cell r="EZ448" t="str">
            <v/>
          </cell>
          <cell r="FA448" t="str">
            <v/>
          </cell>
          <cell r="FB448" t="str">
            <v/>
          </cell>
          <cell r="FC448" t="str">
            <v/>
          </cell>
          <cell r="FD448" t="str">
            <v/>
          </cell>
          <cell r="FE448" t="str">
            <v/>
          </cell>
          <cell r="FF448" t="str">
            <v/>
          </cell>
          <cell r="FG448" t="str">
            <v/>
          </cell>
          <cell r="FH448" t="str">
            <v/>
          </cell>
          <cell r="FI448" t="str">
            <v/>
          </cell>
          <cell r="FJ448" t="str">
            <v/>
          </cell>
          <cell r="FK448" t="str">
            <v/>
          </cell>
          <cell r="FL448" t="str">
            <v/>
          </cell>
          <cell r="FM448" t="str">
            <v/>
          </cell>
          <cell r="FN448" t="str">
            <v/>
          </cell>
          <cell r="FO448" t="str">
            <v/>
          </cell>
          <cell r="FP448" t="str">
            <v/>
          </cell>
          <cell r="FQ448" t="str">
            <v/>
          </cell>
          <cell r="FR448" t="str">
            <v/>
          </cell>
          <cell r="FS448" t="str">
            <v/>
          </cell>
          <cell r="FT448" t="str">
            <v/>
          </cell>
          <cell r="FU448" t="str">
            <v/>
          </cell>
          <cell r="FV448" t="str">
            <v/>
          </cell>
          <cell r="FW448" t="str">
            <v/>
          </cell>
          <cell r="FX448" t="str">
            <v/>
          </cell>
          <cell r="FY448" t="str">
            <v/>
          </cell>
          <cell r="FZ448" t="str">
            <v/>
          </cell>
          <cell r="GA448" t="str">
            <v/>
          </cell>
          <cell r="GB448" t="str">
            <v/>
          </cell>
          <cell r="GC448" t="str">
            <v/>
          </cell>
          <cell r="GD448" t="str">
            <v/>
          </cell>
          <cell r="GE448" t="str">
            <v/>
          </cell>
          <cell r="GF448" t="str">
            <v/>
          </cell>
          <cell r="GG448" t="str">
            <v/>
          </cell>
          <cell r="GH448" t="str">
            <v/>
          </cell>
          <cell r="GI448" t="str">
            <v/>
          </cell>
          <cell r="GJ448" t="str">
            <v/>
          </cell>
          <cell r="GK448" t="str">
            <v/>
          </cell>
          <cell r="GL448" t="str">
            <v/>
          </cell>
          <cell r="GM448" t="str">
            <v/>
          </cell>
          <cell r="GN448" t="str">
            <v/>
          </cell>
          <cell r="GO448" t="str">
            <v/>
          </cell>
          <cell r="GP448" t="str">
            <v/>
          </cell>
          <cell r="GQ448" t="str">
            <v/>
          </cell>
          <cell r="GR448" t="str">
            <v/>
          </cell>
          <cell r="GS448" t="str">
            <v/>
          </cell>
          <cell r="GT448" t="str">
            <v/>
          </cell>
          <cell r="GU448" t="str">
            <v/>
          </cell>
          <cell r="GV448" t="str">
            <v/>
          </cell>
          <cell r="GW448" t="str">
            <v/>
          </cell>
          <cell r="GX448" t="str">
            <v/>
          </cell>
          <cell r="GY448" t="str">
            <v/>
          </cell>
          <cell r="GZ448" t="str">
            <v/>
          </cell>
          <cell r="HA448" t="str">
            <v/>
          </cell>
          <cell r="HB448" t="str">
            <v/>
          </cell>
          <cell r="HC448" t="str">
            <v/>
          </cell>
          <cell r="HD448" t="str">
            <v/>
          </cell>
          <cell r="HE448" t="str">
            <v/>
          </cell>
          <cell r="HF448" t="str">
            <v/>
          </cell>
          <cell r="HG448" t="str">
            <v/>
          </cell>
          <cell r="HH448" t="str">
            <v/>
          </cell>
          <cell r="HI448" t="str">
            <v/>
          </cell>
          <cell r="HJ448" t="str">
            <v/>
          </cell>
          <cell r="HK448" t="str">
            <v/>
          </cell>
          <cell r="HL448" t="str">
            <v/>
          </cell>
          <cell r="HM448" t="str">
            <v/>
          </cell>
          <cell r="HN448" t="str">
            <v/>
          </cell>
          <cell r="HO448" t="str">
            <v/>
          </cell>
          <cell r="HP448" t="str">
            <v/>
          </cell>
          <cell r="HQ448" t="str">
            <v/>
          </cell>
          <cell r="HR448" t="str">
            <v/>
          </cell>
          <cell r="HS448" t="str">
            <v/>
          </cell>
          <cell r="HT448" t="str">
            <v/>
          </cell>
          <cell r="HU448" t="str">
            <v/>
          </cell>
          <cell r="HV448" t="str">
            <v/>
          </cell>
          <cell r="HW448" t="str">
            <v/>
          </cell>
          <cell r="HX448" t="str">
            <v/>
          </cell>
          <cell r="HY448" t="str">
            <v/>
          </cell>
          <cell r="HZ448" t="str">
            <v/>
          </cell>
          <cell r="IA448" t="str">
            <v/>
          </cell>
          <cell r="IB448" t="str">
            <v/>
          </cell>
          <cell r="IC448" t="str">
            <v/>
          </cell>
          <cell r="ID448" t="str">
            <v/>
          </cell>
          <cell r="IE448" t="str">
            <v/>
          </cell>
          <cell r="IF448" t="str">
            <v/>
          </cell>
          <cell r="IG448" t="str">
            <v/>
          </cell>
          <cell r="IH448" t="str">
            <v/>
          </cell>
          <cell r="II448" t="str">
            <v/>
          </cell>
          <cell r="IJ448" t="str">
            <v/>
          </cell>
          <cell r="IK448" t="str">
            <v/>
          </cell>
          <cell r="IL448" t="str">
            <v/>
          </cell>
          <cell r="IM448" t="str">
            <v/>
          </cell>
          <cell r="IN448" t="str">
            <v/>
          </cell>
          <cell r="IO448" t="str">
            <v/>
          </cell>
          <cell r="IP448" t="str">
            <v/>
          </cell>
          <cell r="IQ448" t="str">
            <v/>
          </cell>
          <cell r="IR448" t="str">
            <v/>
          </cell>
          <cell r="IS448" t="str">
            <v/>
          </cell>
          <cell r="IT448" t="str">
            <v/>
          </cell>
          <cell r="IU448" t="str">
            <v/>
          </cell>
          <cell r="IV448" t="str">
            <v/>
          </cell>
          <cell r="IW448" t="str">
            <v/>
          </cell>
          <cell r="IX448" t="str">
            <v/>
          </cell>
          <cell r="IY448" t="str">
            <v/>
          </cell>
          <cell r="IZ448" t="str">
            <v/>
          </cell>
          <cell r="JA448" t="str">
            <v/>
          </cell>
          <cell r="JB448" t="str">
            <v/>
          </cell>
          <cell r="JC448" t="str">
            <v/>
          </cell>
          <cell r="JD448" t="str">
            <v/>
          </cell>
          <cell r="JE448" t="str">
            <v/>
          </cell>
          <cell r="JF448" t="str">
            <v/>
          </cell>
          <cell r="JG448" t="str">
            <v/>
          </cell>
          <cell r="JH448" t="str">
            <v/>
          </cell>
          <cell r="JI448" t="str">
            <v/>
          </cell>
          <cell r="JJ448" t="str">
            <v/>
          </cell>
          <cell r="JK448" t="str">
            <v/>
          </cell>
          <cell r="JL448" t="str">
            <v/>
          </cell>
          <cell r="JM448" t="str">
            <v/>
          </cell>
          <cell r="JN448" t="str">
            <v/>
          </cell>
          <cell r="JO448" t="str">
            <v/>
          </cell>
          <cell r="JP448" t="str">
            <v/>
          </cell>
          <cell r="JQ448" t="str">
            <v/>
          </cell>
          <cell r="JR448" t="str">
            <v/>
          </cell>
          <cell r="JS448" t="str">
            <v/>
          </cell>
          <cell r="JT448" t="str">
            <v/>
          </cell>
          <cell r="JU448" t="str">
            <v/>
          </cell>
          <cell r="JV448" t="str">
            <v/>
          </cell>
          <cell r="JW448" t="str">
            <v/>
          </cell>
        </row>
        <row r="449">
          <cell r="F449">
            <v>447</v>
          </cell>
          <cell r="G449">
            <v>0</v>
          </cell>
          <cell r="H449">
            <v>156</v>
          </cell>
          <cell r="I449">
            <v>98</v>
          </cell>
          <cell r="J449">
            <v>78</v>
          </cell>
          <cell r="K449">
            <v>46</v>
          </cell>
          <cell r="L449">
            <v>78</v>
          </cell>
          <cell r="M449">
            <v>10</v>
          </cell>
          <cell r="N449">
            <v>99</v>
          </cell>
          <cell r="O449">
            <v>124</v>
          </cell>
          <cell r="P449">
            <v>102</v>
          </cell>
          <cell r="Q449">
            <v>113</v>
          </cell>
          <cell r="R449">
            <v>85</v>
          </cell>
          <cell r="S449">
            <v>165</v>
          </cell>
          <cell r="T449">
            <v>127</v>
          </cell>
          <cell r="U449">
            <v>146</v>
          </cell>
          <cell r="V449">
            <v>169</v>
          </cell>
          <cell r="W449">
            <v>141</v>
          </cell>
          <cell r="X449">
            <v>225</v>
          </cell>
          <cell r="Y449">
            <v>273</v>
          </cell>
          <cell r="Z449">
            <v>5</v>
          </cell>
          <cell r="AA449">
            <v>324</v>
          </cell>
          <cell r="AB449">
            <v>122</v>
          </cell>
          <cell r="AC449">
            <v>55</v>
          </cell>
          <cell r="AD449">
            <v>220</v>
          </cell>
          <cell r="AE449">
            <v>339</v>
          </cell>
          <cell r="AF449">
            <v>177</v>
          </cell>
          <cell r="AG449">
            <v>203</v>
          </cell>
          <cell r="AH449">
            <v>214</v>
          </cell>
          <cell r="AI449">
            <v>239</v>
          </cell>
          <cell r="AJ449">
            <v>188</v>
          </cell>
          <cell r="AK449">
            <v>224</v>
          </cell>
          <cell r="AL449">
            <v>186</v>
          </cell>
          <cell r="AM449">
            <v>331</v>
          </cell>
          <cell r="AN449">
            <v>168</v>
          </cell>
          <cell r="AO449">
            <v>208</v>
          </cell>
          <cell r="AP449">
            <v>232</v>
          </cell>
          <cell r="AQ449">
            <v>361</v>
          </cell>
          <cell r="AR449">
            <v>263</v>
          </cell>
          <cell r="AS449">
            <v>193</v>
          </cell>
          <cell r="AT449">
            <v>189</v>
          </cell>
          <cell r="AU449">
            <v>274</v>
          </cell>
          <cell r="AV449">
            <v>190</v>
          </cell>
          <cell r="AW449">
            <v>197</v>
          </cell>
          <cell r="AX449">
            <v>277</v>
          </cell>
          <cell r="AY449">
            <v>152</v>
          </cell>
          <cell r="AZ449">
            <v>172</v>
          </cell>
          <cell r="BA449">
            <v>108</v>
          </cell>
          <cell r="BB449">
            <v>82</v>
          </cell>
          <cell r="BC449">
            <v>111</v>
          </cell>
          <cell r="BD449">
            <v>133</v>
          </cell>
          <cell r="BE449">
            <v>237</v>
          </cell>
          <cell r="BF449">
            <v>119</v>
          </cell>
          <cell r="BG449">
            <v>167</v>
          </cell>
          <cell r="BH449">
            <v>63</v>
          </cell>
          <cell r="BI449">
            <v>66</v>
          </cell>
          <cell r="BJ449">
            <v>132</v>
          </cell>
          <cell r="BK449">
            <v>58</v>
          </cell>
          <cell r="BL449">
            <v>99</v>
          </cell>
          <cell r="BM449">
            <v>34</v>
          </cell>
          <cell r="BN449">
            <v>93</v>
          </cell>
          <cell r="BO449">
            <v>144</v>
          </cell>
          <cell r="BP449">
            <v>53</v>
          </cell>
          <cell r="BQ449">
            <v>109</v>
          </cell>
          <cell r="BR449">
            <v>63</v>
          </cell>
          <cell r="BS449">
            <v>67</v>
          </cell>
          <cell r="BT449">
            <v>116</v>
          </cell>
          <cell r="BU449">
            <v>83</v>
          </cell>
          <cell r="BV449">
            <v>160</v>
          </cell>
          <cell r="BW449">
            <v>49</v>
          </cell>
          <cell r="BX449">
            <v>107</v>
          </cell>
          <cell r="BY449">
            <v>108</v>
          </cell>
          <cell r="BZ449">
            <v>57</v>
          </cell>
          <cell r="CA449">
            <v>114</v>
          </cell>
          <cell r="CB449">
            <v>78</v>
          </cell>
          <cell r="CC449">
            <v>97</v>
          </cell>
          <cell r="CD449">
            <v>71</v>
          </cell>
          <cell r="CE449">
            <v>101</v>
          </cell>
          <cell r="CF449">
            <v>76</v>
          </cell>
          <cell r="CG449">
            <v>76</v>
          </cell>
          <cell r="CH449">
            <v>136</v>
          </cell>
          <cell r="CI449">
            <v>107</v>
          </cell>
          <cell r="CJ449">
            <v>62</v>
          </cell>
          <cell r="CK449">
            <v>67</v>
          </cell>
          <cell r="CL449">
            <v>109</v>
          </cell>
          <cell r="CM449">
            <v>64</v>
          </cell>
          <cell r="CN449">
            <v>149</v>
          </cell>
          <cell r="CO449">
            <v>133</v>
          </cell>
          <cell r="CP449">
            <v>103</v>
          </cell>
          <cell r="CQ449">
            <v>99</v>
          </cell>
          <cell r="CR449">
            <v>97</v>
          </cell>
          <cell r="CS449">
            <v>163</v>
          </cell>
          <cell r="CT449">
            <v>156</v>
          </cell>
          <cell r="CU449">
            <v>76</v>
          </cell>
          <cell r="CV449">
            <v>114</v>
          </cell>
          <cell r="CW449">
            <v>93</v>
          </cell>
          <cell r="CX449">
            <v>119</v>
          </cell>
          <cell r="CY449">
            <v>105</v>
          </cell>
          <cell r="CZ449">
            <v>159</v>
          </cell>
          <cell r="DA449">
            <v>91</v>
          </cell>
          <cell r="DB449">
            <v>139</v>
          </cell>
          <cell r="DC449">
            <v>158</v>
          </cell>
          <cell r="DD449">
            <v>105</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H450">
            <v>155</v>
          </cell>
          <cell r="I450">
            <v>93</v>
          </cell>
          <cell r="J450">
            <v>75</v>
          </cell>
          <cell r="K450">
            <v>43</v>
          </cell>
          <cell r="L450">
            <v>78</v>
          </cell>
          <cell r="M450">
            <v>6</v>
          </cell>
          <cell r="N450">
            <v>95</v>
          </cell>
          <cell r="O450">
            <v>124</v>
          </cell>
          <cell r="P450">
            <v>102</v>
          </cell>
          <cell r="Q450">
            <v>111</v>
          </cell>
          <cell r="R450">
            <v>82</v>
          </cell>
          <cell r="S450">
            <v>162</v>
          </cell>
          <cell r="T450">
            <v>126</v>
          </cell>
          <cell r="U450">
            <v>145</v>
          </cell>
          <cell r="V450">
            <v>168</v>
          </cell>
          <cell r="W450">
            <v>141</v>
          </cell>
          <cell r="X450">
            <v>225</v>
          </cell>
          <cell r="Y450">
            <v>272</v>
          </cell>
          <cell r="Z450">
            <v>4</v>
          </cell>
          <cell r="AA450">
            <v>322</v>
          </cell>
          <cell r="AB450">
            <v>122</v>
          </cell>
          <cell r="AC450">
            <v>55</v>
          </cell>
          <cell r="AD450">
            <v>220</v>
          </cell>
          <cell r="AE450">
            <v>334</v>
          </cell>
          <cell r="AF450">
            <v>176</v>
          </cell>
          <cell r="AG450">
            <v>203</v>
          </cell>
          <cell r="AH450">
            <v>214</v>
          </cell>
          <cell r="AI450">
            <v>238</v>
          </cell>
          <cell r="AJ450">
            <v>188</v>
          </cell>
          <cell r="AK450">
            <v>223</v>
          </cell>
          <cell r="AL450">
            <v>184</v>
          </cell>
          <cell r="AM450">
            <v>329</v>
          </cell>
          <cell r="AN450">
            <v>167</v>
          </cell>
          <cell r="AO450">
            <v>206</v>
          </cell>
          <cell r="AP450">
            <v>231</v>
          </cell>
          <cell r="AQ450">
            <v>361</v>
          </cell>
          <cell r="AR450">
            <v>262</v>
          </cell>
          <cell r="AS450">
            <v>193</v>
          </cell>
          <cell r="AT450">
            <v>188</v>
          </cell>
          <cell r="AU450">
            <v>270</v>
          </cell>
          <cell r="AV450">
            <v>190</v>
          </cell>
          <cell r="AW450">
            <v>193</v>
          </cell>
          <cell r="AX450">
            <v>277</v>
          </cell>
          <cell r="AY450">
            <v>151</v>
          </cell>
          <cell r="AZ450">
            <v>172</v>
          </cell>
          <cell r="BA450">
            <v>108</v>
          </cell>
          <cell r="BB450">
            <v>82</v>
          </cell>
          <cell r="BC450">
            <v>111</v>
          </cell>
          <cell r="BD450">
            <v>133</v>
          </cell>
          <cell r="BE450">
            <v>234</v>
          </cell>
          <cell r="BF450">
            <v>119</v>
          </cell>
          <cell r="BG450">
            <v>164</v>
          </cell>
          <cell r="BH450">
            <v>62</v>
          </cell>
          <cell r="BI450">
            <v>65</v>
          </cell>
          <cell r="BJ450">
            <v>132</v>
          </cell>
          <cell r="BK450">
            <v>57</v>
          </cell>
          <cell r="BL450">
            <v>98</v>
          </cell>
          <cell r="BM450">
            <v>34</v>
          </cell>
          <cell r="BN450">
            <v>92</v>
          </cell>
          <cell r="BO450">
            <v>142</v>
          </cell>
          <cell r="BP450">
            <v>53</v>
          </cell>
          <cell r="BQ450">
            <v>109</v>
          </cell>
          <cell r="BR450">
            <v>63</v>
          </cell>
          <cell r="BS450">
            <v>67</v>
          </cell>
          <cell r="BT450">
            <v>116</v>
          </cell>
          <cell r="BU450">
            <v>83</v>
          </cell>
          <cell r="BV450">
            <v>159</v>
          </cell>
          <cell r="BW450">
            <v>47</v>
          </cell>
          <cell r="BX450">
            <v>107</v>
          </cell>
          <cell r="BY450">
            <v>108</v>
          </cell>
          <cell r="BZ450">
            <v>57</v>
          </cell>
          <cell r="CA450">
            <v>113</v>
          </cell>
          <cell r="CB450">
            <v>77</v>
          </cell>
          <cell r="CC450">
            <v>94</v>
          </cell>
          <cell r="CD450">
            <v>71</v>
          </cell>
          <cell r="CE450">
            <v>101</v>
          </cell>
          <cell r="CF450">
            <v>76</v>
          </cell>
          <cell r="CG450">
            <v>74</v>
          </cell>
          <cell r="CH450">
            <v>136</v>
          </cell>
          <cell r="CI450">
            <v>106</v>
          </cell>
          <cell r="CJ450">
            <v>62</v>
          </cell>
          <cell r="CK450">
            <v>67</v>
          </cell>
          <cell r="CL450">
            <v>104</v>
          </cell>
          <cell r="CM450">
            <v>64</v>
          </cell>
          <cell r="CN450">
            <v>149</v>
          </cell>
          <cell r="CO450">
            <v>131</v>
          </cell>
          <cell r="CP450">
            <v>103</v>
          </cell>
          <cell r="CQ450">
            <v>98</v>
          </cell>
          <cell r="CR450">
            <v>97</v>
          </cell>
          <cell r="CS450">
            <v>163</v>
          </cell>
          <cell r="CT450">
            <v>155</v>
          </cell>
          <cell r="CU450">
            <v>76</v>
          </cell>
          <cell r="CV450">
            <v>113</v>
          </cell>
          <cell r="CW450">
            <v>93</v>
          </cell>
          <cell r="CX450">
            <v>119</v>
          </cell>
          <cell r="CY450">
            <v>105</v>
          </cell>
          <cell r="CZ450">
            <v>158</v>
          </cell>
          <cell r="DA450">
            <v>91</v>
          </cell>
          <cell r="DB450">
            <v>138</v>
          </cell>
          <cell r="DC450">
            <v>155</v>
          </cell>
          <cell r="DD450">
            <v>105</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cell r="G451">
            <v>0</v>
          </cell>
          <cell r="H451">
            <v>1</v>
          </cell>
          <cell r="I451">
            <v>5</v>
          </cell>
          <cell r="J451">
            <v>3</v>
          </cell>
          <cell r="K451">
            <v>3</v>
          </cell>
          <cell r="L451">
            <v>0</v>
          </cell>
          <cell r="M451">
            <v>4</v>
          </cell>
          <cell r="N451">
            <v>4</v>
          </cell>
          <cell r="O451">
            <v>0</v>
          </cell>
          <cell r="P451">
            <v>0</v>
          </cell>
          <cell r="Q451">
            <v>2</v>
          </cell>
          <cell r="R451">
            <v>3</v>
          </cell>
          <cell r="S451">
            <v>3</v>
          </cell>
          <cell r="T451">
            <v>1</v>
          </cell>
          <cell r="U451">
            <v>1</v>
          </cell>
          <cell r="V451">
            <v>1</v>
          </cell>
          <cell r="W451">
            <v>0</v>
          </cell>
          <cell r="X451">
            <v>0</v>
          </cell>
          <cell r="Y451">
            <v>1</v>
          </cell>
          <cell r="Z451">
            <v>1</v>
          </cell>
          <cell r="AA451">
            <v>2</v>
          </cell>
          <cell r="AB451">
            <v>0</v>
          </cell>
          <cell r="AC451">
            <v>0</v>
          </cell>
          <cell r="AD451">
            <v>0</v>
          </cell>
          <cell r="AE451">
            <v>5</v>
          </cell>
          <cell r="AF451">
            <v>1</v>
          </cell>
          <cell r="AG451">
            <v>0</v>
          </cell>
          <cell r="AH451">
            <v>0</v>
          </cell>
          <cell r="AI451">
            <v>1</v>
          </cell>
          <cell r="AJ451">
            <v>0</v>
          </cell>
          <cell r="AK451">
            <v>1</v>
          </cell>
          <cell r="AL451">
            <v>2</v>
          </cell>
          <cell r="AM451">
            <v>2</v>
          </cell>
          <cell r="AN451">
            <v>1</v>
          </cell>
          <cell r="AO451">
            <v>2</v>
          </cell>
          <cell r="AP451">
            <v>1</v>
          </cell>
          <cell r="AQ451">
            <v>0</v>
          </cell>
          <cell r="AR451">
            <v>1</v>
          </cell>
          <cell r="AS451">
            <v>0</v>
          </cell>
          <cell r="AT451">
            <v>1</v>
          </cell>
          <cell r="AU451">
            <v>4</v>
          </cell>
          <cell r="AV451">
            <v>0</v>
          </cell>
          <cell r="AW451">
            <v>4</v>
          </cell>
          <cell r="AX451">
            <v>0</v>
          </cell>
          <cell r="AY451">
            <v>1</v>
          </cell>
          <cell r="AZ451">
            <v>0</v>
          </cell>
          <cell r="BA451">
            <v>0</v>
          </cell>
          <cell r="BB451">
            <v>0</v>
          </cell>
          <cell r="BC451">
            <v>0</v>
          </cell>
          <cell r="BD451">
            <v>0</v>
          </cell>
          <cell r="BE451">
            <v>3</v>
          </cell>
          <cell r="BF451">
            <v>0</v>
          </cell>
          <cell r="BG451">
            <v>3</v>
          </cell>
          <cell r="BH451">
            <v>1</v>
          </cell>
          <cell r="BI451">
            <v>1</v>
          </cell>
          <cell r="BJ451">
            <v>0</v>
          </cell>
          <cell r="BK451">
            <v>1</v>
          </cell>
          <cell r="BL451">
            <v>1</v>
          </cell>
          <cell r="BM451">
            <v>0</v>
          </cell>
          <cell r="BN451">
            <v>1</v>
          </cell>
          <cell r="BO451">
            <v>2</v>
          </cell>
          <cell r="BP451">
            <v>0</v>
          </cell>
          <cell r="BQ451">
            <v>0</v>
          </cell>
          <cell r="BR451">
            <v>0</v>
          </cell>
          <cell r="BS451">
            <v>0</v>
          </cell>
          <cell r="BT451">
            <v>0</v>
          </cell>
          <cell r="BU451">
            <v>0</v>
          </cell>
          <cell r="BV451">
            <v>1</v>
          </cell>
          <cell r="BW451">
            <v>2</v>
          </cell>
          <cell r="BX451">
            <v>0</v>
          </cell>
          <cell r="BY451">
            <v>0</v>
          </cell>
          <cell r="BZ451">
            <v>0</v>
          </cell>
          <cell r="CA451">
            <v>1</v>
          </cell>
          <cell r="CB451">
            <v>1</v>
          </cell>
          <cell r="CC451">
            <v>3</v>
          </cell>
          <cell r="CD451">
            <v>0</v>
          </cell>
          <cell r="CE451">
            <v>0</v>
          </cell>
          <cell r="CF451">
            <v>0</v>
          </cell>
          <cell r="CG451">
            <v>2</v>
          </cell>
          <cell r="CH451">
            <v>0</v>
          </cell>
          <cell r="CI451">
            <v>1</v>
          </cell>
          <cell r="CJ451">
            <v>0</v>
          </cell>
          <cell r="CK451">
            <v>0</v>
          </cell>
          <cell r="CL451">
            <v>5</v>
          </cell>
          <cell r="CM451">
            <v>0</v>
          </cell>
          <cell r="CN451">
            <v>0</v>
          </cell>
          <cell r="CO451">
            <v>2</v>
          </cell>
          <cell r="CP451">
            <v>0</v>
          </cell>
          <cell r="CQ451">
            <v>1</v>
          </cell>
          <cell r="CR451">
            <v>0</v>
          </cell>
          <cell r="CS451">
            <v>0</v>
          </cell>
          <cell r="CT451">
            <v>1</v>
          </cell>
          <cell r="CU451">
            <v>0</v>
          </cell>
          <cell r="CV451">
            <v>1</v>
          </cell>
          <cell r="CW451">
            <v>0</v>
          </cell>
          <cell r="CX451">
            <v>0</v>
          </cell>
          <cell r="CY451">
            <v>0</v>
          </cell>
          <cell r="CZ451">
            <v>1</v>
          </cell>
          <cell r="DA451">
            <v>0</v>
          </cell>
          <cell r="DB451">
            <v>1</v>
          </cell>
          <cell r="DC451">
            <v>3</v>
          </cell>
          <cell r="DD451">
            <v>0</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
          </cell>
          <cell r="ET451" t="str">
            <v/>
          </cell>
          <cell r="EU451" t="str">
            <v/>
          </cell>
          <cell r="EV451" t="str">
            <v/>
          </cell>
          <cell r="EW451" t="str">
            <v/>
          </cell>
          <cell r="EX451" t="str">
            <v/>
          </cell>
          <cell r="EY451" t="str">
            <v/>
          </cell>
          <cell r="EZ451" t="str">
            <v/>
          </cell>
          <cell r="FA451" t="str">
            <v/>
          </cell>
          <cell r="FB451" t="str">
            <v/>
          </cell>
          <cell r="FC451" t="str">
            <v/>
          </cell>
          <cell r="FD451" t="str">
            <v/>
          </cell>
          <cell r="FE451" t="str">
            <v/>
          </cell>
          <cell r="FF451" t="str">
            <v/>
          </cell>
          <cell r="FG451" t="str">
            <v/>
          </cell>
          <cell r="FH451" t="str">
            <v/>
          </cell>
          <cell r="FI451" t="str">
            <v/>
          </cell>
          <cell r="FJ451" t="str">
            <v/>
          </cell>
          <cell r="FK451" t="str">
            <v/>
          </cell>
          <cell r="FL451" t="str">
            <v/>
          </cell>
          <cell r="FM451" t="str">
            <v/>
          </cell>
          <cell r="FN451" t="str">
            <v/>
          </cell>
          <cell r="FO451" t="str">
            <v/>
          </cell>
          <cell r="FP451" t="str">
            <v/>
          </cell>
          <cell r="FQ451" t="str">
            <v/>
          </cell>
          <cell r="FR451" t="str">
            <v/>
          </cell>
          <cell r="FS451" t="str">
            <v/>
          </cell>
          <cell r="FT451" t="str">
            <v/>
          </cell>
          <cell r="FU451" t="str">
            <v/>
          </cell>
          <cell r="FV451" t="str">
            <v/>
          </cell>
          <cell r="FW451" t="str">
            <v/>
          </cell>
          <cell r="FX451" t="str">
            <v/>
          </cell>
          <cell r="FY451" t="str">
            <v/>
          </cell>
          <cell r="FZ451" t="str">
            <v/>
          </cell>
          <cell r="GA451" t="str">
            <v/>
          </cell>
          <cell r="GB451" t="str">
            <v/>
          </cell>
          <cell r="GC451" t="str">
            <v/>
          </cell>
          <cell r="GD451" t="str">
            <v/>
          </cell>
          <cell r="GE451" t="str">
            <v/>
          </cell>
          <cell r="GF451" t="str">
            <v/>
          </cell>
          <cell r="GG451" t="str">
            <v/>
          </cell>
          <cell r="GH451" t="str">
            <v/>
          </cell>
          <cell r="GI451" t="str">
            <v/>
          </cell>
          <cell r="GJ451" t="str">
            <v/>
          </cell>
          <cell r="GK451" t="str">
            <v/>
          </cell>
          <cell r="GL451" t="str">
            <v/>
          </cell>
          <cell r="GM451" t="str">
            <v/>
          </cell>
          <cell r="GN451" t="str">
            <v/>
          </cell>
          <cell r="GO451" t="str">
            <v/>
          </cell>
          <cell r="GP451" t="str">
            <v/>
          </cell>
          <cell r="GQ451" t="str">
            <v/>
          </cell>
          <cell r="GR451" t="str">
            <v/>
          </cell>
          <cell r="GS451" t="str">
            <v/>
          </cell>
          <cell r="GT451" t="str">
            <v/>
          </cell>
          <cell r="GU451" t="str">
            <v/>
          </cell>
          <cell r="GV451" t="str">
            <v/>
          </cell>
          <cell r="GW451" t="str">
            <v/>
          </cell>
          <cell r="GX451" t="str">
            <v/>
          </cell>
          <cell r="GY451" t="str">
            <v/>
          </cell>
          <cell r="GZ451" t="str">
            <v/>
          </cell>
          <cell r="HA451" t="str">
            <v/>
          </cell>
          <cell r="HB451" t="str">
            <v/>
          </cell>
          <cell r="HC451" t="str">
            <v/>
          </cell>
          <cell r="HD451" t="str">
            <v/>
          </cell>
          <cell r="HE451" t="str">
            <v/>
          </cell>
          <cell r="HF451" t="str">
            <v/>
          </cell>
          <cell r="HG451" t="str">
            <v/>
          </cell>
          <cell r="HH451" t="str">
            <v/>
          </cell>
          <cell r="HI451" t="str">
            <v/>
          </cell>
          <cell r="HJ451" t="str">
            <v/>
          </cell>
          <cell r="HK451" t="str">
            <v/>
          </cell>
          <cell r="HL451" t="str">
            <v/>
          </cell>
          <cell r="HM451" t="str">
            <v/>
          </cell>
          <cell r="HN451" t="str">
            <v/>
          </cell>
          <cell r="HO451" t="str">
            <v/>
          </cell>
          <cell r="HP451" t="str">
            <v/>
          </cell>
          <cell r="HQ451" t="str">
            <v/>
          </cell>
          <cell r="HR451" t="str">
            <v/>
          </cell>
          <cell r="HS451" t="str">
            <v/>
          </cell>
          <cell r="HT451" t="str">
            <v/>
          </cell>
          <cell r="HU451" t="str">
            <v/>
          </cell>
          <cell r="HV451" t="str">
            <v/>
          </cell>
          <cell r="HW451" t="str">
            <v/>
          </cell>
          <cell r="HX451" t="str">
            <v/>
          </cell>
          <cell r="HY451" t="str">
            <v/>
          </cell>
          <cell r="HZ451" t="str">
            <v/>
          </cell>
          <cell r="IA451" t="str">
            <v/>
          </cell>
          <cell r="IB451" t="str">
            <v/>
          </cell>
          <cell r="IC451" t="str">
            <v/>
          </cell>
          <cell r="ID451" t="str">
            <v/>
          </cell>
          <cell r="IE451" t="str">
            <v/>
          </cell>
          <cell r="IF451" t="str">
            <v/>
          </cell>
          <cell r="IG451" t="str">
            <v/>
          </cell>
          <cell r="IH451" t="str">
            <v/>
          </cell>
          <cell r="II451" t="str">
            <v/>
          </cell>
          <cell r="IJ451" t="str">
            <v/>
          </cell>
          <cell r="IK451" t="str">
            <v/>
          </cell>
          <cell r="IL451" t="str">
            <v/>
          </cell>
          <cell r="IM451" t="str">
            <v/>
          </cell>
          <cell r="IN451" t="str">
            <v/>
          </cell>
          <cell r="IO451" t="str">
            <v/>
          </cell>
          <cell r="IP451" t="str">
            <v/>
          </cell>
          <cell r="IQ451" t="str">
            <v/>
          </cell>
          <cell r="IR451" t="str">
            <v/>
          </cell>
          <cell r="IS451" t="str">
            <v/>
          </cell>
          <cell r="IT451" t="str">
            <v/>
          </cell>
          <cell r="IU451" t="str">
            <v/>
          </cell>
          <cell r="IV451" t="str">
            <v/>
          </cell>
          <cell r="IW451" t="str">
            <v/>
          </cell>
          <cell r="IX451" t="str">
            <v/>
          </cell>
          <cell r="IY451" t="str">
            <v/>
          </cell>
          <cell r="IZ451" t="str">
            <v/>
          </cell>
          <cell r="JA451" t="str">
            <v/>
          </cell>
          <cell r="JB451" t="str">
            <v/>
          </cell>
          <cell r="JC451" t="str">
            <v/>
          </cell>
          <cell r="JD451" t="str">
            <v/>
          </cell>
          <cell r="JE451" t="str">
            <v/>
          </cell>
          <cell r="JF451" t="str">
            <v/>
          </cell>
          <cell r="JG451" t="str">
            <v/>
          </cell>
          <cell r="JH451" t="str">
            <v/>
          </cell>
          <cell r="JI451" t="str">
            <v/>
          </cell>
          <cell r="JJ451" t="str">
            <v/>
          </cell>
          <cell r="JK451" t="str">
            <v/>
          </cell>
          <cell r="JL451" t="str">
            <v/>
          </cell>
          <cell r="JM451" t="str">
            <v/>
          </cell>
          <cell r="JN451" t="str">
            <v/>
          </cell>
          <cell r="JO451" t="str">
            <v/>
          </cell>
          <cell r="JP451" t="str">
            <v/>
          </cell>
          <cell r="JQ451" t="str">
            <v/>
          </cell>
          <cell r="JR451" t="str">
            <v/>
          </cell>
          <cell r="JS451" t="str">
            <v/>
          </cell>
          <cell r="JT451" t="str">
            <v/>
          </cell>
          <cell r="JU451" t="str">
            <v/>
          </cell>
          <cell r="JV451" t="str">
            <v/>
          </cell>
          <cell r="JW451" t="str">
            <v/>
          </cell>
        </row>
        <row r="452">
          <cell r="F452">
            <v>450</v>
          </cell>
        </row>
        <row r="453">
          <cell r="F453">
            <v>451</v>
          </cell>
          <cell r="H453">
            <v>1</v>
          </cell>
          <cell r="I453">
            <v>2</v>
          </cell>
          <cell r="L453">
            <v>1</v>
          </cell>
          <cell r="O453">
            <v>1</v>
          </cell>
          <cell r="P453">
            <v>1</v>
          </cell>
          <cell r="T453">
            <v>1</v>
          </cell>
          <cell r="X453">
            <v>2</v>
          </cell>
          <cell r="AN453">
            <v>1</v>
          </cell>
          <cell r="AO453">
            <v>1</v>
          </cell>
          <cell r="AQ453">
            <v>1</v>
          </cell>
          <cell r="AR453">
            <v>3</v>
          </cell>
          <cell r="AY453">
            <v>1</v>
          </cell>
          <cell r="BD453">
            <v>1</v>
          </cell>
          <cell r="BF453">
            <v>1</v>
          </cell>
          <cell r="BY453">
            <v>1</v>
          </cell>
          <cell r="CA453">
            <v>1</v>
          </cell>
          <cell r="CF453">
            <v>1</v>
          </cell>
          <cell r="CI453">
            <v>2</v>
          </cell>
          <cell r="CR453">
            <v>1</v>
          </cell>
          <cell r="CZ453">
            <v>0</v>
          </cell>
          <cell r="DA453">
            <v>0</v>
          </cell>
          <cell r="DB453">
            <v>0</v>
          </cell>
          <cell r="DC453">
            <v>0</v>
          </cell>
          <cell r="DD453">
            <v>0</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row>
        <row r="455">
          <cell r="F455">
            <v>453</v>
          </cell>
          <cell r="S455">
            <v>3021</v>
          </cell>
          <cell r="T455">
            <v>2954</v>
          </cell>
          <cell r="U455">
            <v>3075</v>
          </cell>
          <cell r="V455">
            <v>3130</v>
          </cell>
          <cell r="W455">
            <v>3232</v>
          </cell>
          <cell r="X455">
            <v>3294</v>
          </cell>
          <cell r="Y455">
            <v>3354</v>
          </cell>
          <cell r="Z455">
            <v>3547</v>
          </cell>
          <cell r="AA455">
            <v>3521</v>
          </cell>
          <cell r="AB455">
            <v>3670</v>
          </cell>
          <cell r="AC455">
            <v>3582</v>
          </cell>
          <cell r="AD455">
            <v>3634</v>
          </cell>
          <cell r="AE455">
            <v>4296</v>
          </cell>
          <cell r="AF455">
            <v>4137</v>
          </cell>
          <cell r="AG455">
            <v>4042</v>
          </cell>
          <cell r="AH455">
            <v>4117</v>
          </cell>
          <cell r="AI455">
            <v>4177</v>
          </cell>
          <cell r="AJ455">
            <v>4299</v>
          </cell>
          <cell r="AK455">
            <v>4456</v>
          </cell>
          <cell r="AL455">
            <v>4248</v>
          </cell>
          <cell r="AM455">
            <v>4243</v>
          </cell>
          <cell r="AN455">
            <v>4092</v>
          </cell>
          <cell r="AO455">
            <v>4233</v>
          </cell>
          <cell r="AP455">
            <v>4148</v>
          </cell>
          <cell r="AQ455">
            <v>3464</v>
          </cell>
          <cell r="AR455">
            <v>3387</v>
          </cell>
          <cell r="AS455">
            <v>3267</v>
          </cell>
          <cell r="AT455">
            <v>3068</v>
          </cell>
          <cell r="AU455">
            <v>2871</v>
          </cell>
          <cell r="AV455">
            <v>2556</v>
          </cell>
          <cell r="AW455">
            <v>2313</v>
          </cell>
          <cell r="AX455">
            <v>2146</v>
          </cell>
          <cell r="AY455">
            <v>1897</v>
          </cell>
          <cell r="AZ455">
            <v>1895</v>
          </cell>
          <cell r="BA455">
            <v>1727</v>
          </cell>
          <cell r="BB455">
            <v>1480</v>
          </cell>
          <cell r="BC455">
            <v>1413</v>
          </cell>
          <cell r="BD455">
            <v>1375</v>
          </cell>
          <cell r="BE455">
            <v>1430</v>
          </cell>
          <cell r="BF455">
            <v>1397</v>
          </cell>
          <cell r="BG455">
            <v>1355</v>
          </cell>
          <cell r="BH455">
            <v>1421</v>
          </cell>
          <cell r="BI455">
            <v>1359</v>
          </cell>
          <cell r="BJ455">
            <v>1293</v>
          </cell>
          <cell r="BK455">
            <v>1328</v>
          </cell>
          <cell r="BL455">
            <v>1320</v>
          </cell>
          <cell r="BM455">
            <v>1355</v>
          </cell>
          <cell r="BN455">
            <v>1381</v>
          </cell>
          <cell r="BO455">
            <v>1394</v>
          </cell>
          <cell r="BP455">
            <v>1456</v>
          </cell>
          <cell r="BQ455">
            <v>1343</v>
          </cell>
          <cell r="BR455">
            <v>1311</v>
          </cell>
          <cell r="BS455">
            <v>1373</v>
          </cell>
          <cell r="BT455">
            <v>1279</v>
          </cell>
          <cell r="BU455">
            <v>1216</v>
          </cell>
          <cell r="BV455">
            <v>1317</v>
          </cell>
          <cell r="BW455">
            <v>1284</v>
          </cell>
          <cell r="BX455">
            <v>1327</v>
          </cell>
          <cell r="BY455">
            <v>1336</v>
          </cell>
          <cell r="BZ455">
            <v>1305</v>
          </cell>
          <cell r="CA455">
            <v>1308</v>
          </cell>
          <cell r="CB455">
            <v>1342</v>
          </cell>
          <cell r="CC455">
            <v>1415</v>
          </cell>
          <cell r="CD455">
            <v>1403</v>
          </cell>
          <cell r="CE455">
            <v>1340</v>
          </cell>
          <cell r="CF455">
            <v>1412</v>
          </cell>
          <cell r="CG455">
            <v>1456</v>
          </cell>
          <cell r="CH455">
            <v>1507</v>
          </cell>
          <cell r="CI455">
            <v>1520</v>
          </cell>
          <cell r="CJ455">
            <v>1557</v>
          </cell>
          <cell r="CK455">
            <v>1584</v>
          </cell>
          <cell r="CL455">
            <v>1656</v>
          </cell>
          <cell r="CM455">
            <v>1688</v>
          </cell>
          <cell r="CN455">
            <v>1700</v>
          </cell>
          <cell r="CO455">
            <v>1745</v>
          </cell>
          <cell r="CP455">
            <v>1797</v>
          </cell>
          <cell r="CQ455">
            <v>1834</v>
          </cell>
          <cell r="CR455">
            <v>1830</v>
          </cell>
          <cell r="CS455">
            <v>1831</v>
          </cell>
          <cell r="CT455">
            <v>1852</v>
          </cell>
          <cell r="CU455">
            <v>1921</v>
          </cell>
          <cell r="CV455">
            <v>1899</v>
          </cell>
          <cell r="CW455">
            <v>1873</v>
          </cell>
          <cell r="CX455">
            <v>1879</v>
          </cell>
          <cell r="CY455">
            <v>1882</v>
          </cell>
          <cell r="CZ455">
            <v>1932</v>
          </cell>
          <cell r="DA455">
            <v>1908</v>
          </cell>
          <cell r="DB455">
            <v>1869</v>
          </cell>
          <cell r="DC455">
            <v>1986</v>
          </cell>
          <cell r="DD455">
            <v>1936</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cell r="S456">
            <v>2978</v>
          </cell>
          <cell r="T456">
            <v>2911</v>
          </cell>
          <cell r="U456">
            <v>3036</v>
          </cell>
          <cell r="V456">
            <v>3094</v>
          </cell>
          <cell r="W456">
            <v>3197</v>
          </cell>
          <cell r="X456">
            <v>3260</v>
          </cell>
          <cell r="Y456">
            <v>3327</v>
          </cell>
          <cell r="Z456">
            <v>3522</v>
          </cell>
          <cell r="AA456">
            <v>3492</v>
          </cell>
          <cell r="AB456">
            <v>3639</v>
          </cell>
          <cell r="AC456">
            <v>3553</v>
          </cell>
          <cell r="AD456">
            <v>3609</v>
          </cell>
          <cell r="AE456">
            <v>4269</v>
          </cell>
          <cell r="AF456">
            <v>4110</v>
          </cell>
          <cell r="AG456">
            <v>4018</v>
          </cell>
          <cell r="AH456">
            <v>4095</v>
          </cell>
          <cell r="AI456">
            <v>4151</v>
          </cell>
          <cell r="AJ456">
            <v>4274</v>
          </cell>
          <cell r="AK456">
            <v>4430</v>
          </cell>
          <cell r="AL456">
            <v>4223</v>
          </cell>
          <cell r="AM456">
            <v>4218</v>
          </cell>
          <cell r="AN456">
            <v>4069</v>
          </cell>
          <cell r="AO456">
            <v>4206</v>
          </cell>
          <cell r="AP456">
            <v>4120</v>
          </cell>
          <cell r="AQ456">
            <v>3440</v>
          </cell>
          <cell r="AR456">
            <v>3360</v>
          </cell>
          <cell r="AS456">
            <v>3239</v>
          </cell>
          <cell r="AT456">
            <v>3039</v>
          </cell>
          <cell r="AU456">
            <v>2844</v>
          </cell>
          <cell r="AV456">
            <v>2528</v>
          </cell>
          <cell r="AW456">
            <v>2282</v>
          </cell>
          <cell r="AX456">
            <v>2117</v>
          </cell>
          <cell r="AY456">
            <v>1870</v>
          </cell>
          <cell r="AZ456">
            <v>1869</v>
          </cell>
          <cell r="BA456">
            <v>1705</v>
          </cell>
          <cell r="BB456">
            <v>1460</v>
          </cell>
          <cell r="BC456">
            <v>1393</v>
          </cell>
          <cell r="BD456">
            <v>1359</v>
          </cell>
          <cell r="BE456">
            <v>1412</v>
          </cell>
          <cell r="BF456">
            <v>1381</v>
          </cell>
          <cell r="BG456">
            <v>1340</v>
          </cell>
          <cell r="BH456">
            <v>1406</v>
          </cell>
          <cell r="BI456">
            <v>1348</v>
          </cell>
          <cell r="BJ456">
            <v>1282</v>
          </cell>
          <cell r="BK456">
            <v>1318</v>
          </cell>
          <cell r="BL456">
            <v>1309</v>
          </cell>
          <cell r="BM456">
            <v>1343</v>
          </cell>
          <cell r="BN456">
            <v>1368</v>
          </cell>
          <cell r="BO456">
            <v>1379</v>
          </cell>
          <cell r="BP456">
            <v>1441</v>
          </cell>
          <cell r="BQ456">
            <v>1331</v>
          </cell>
          <cell r="BR456">
            <v>1298</v>
          </cell>
          <cell r="BS456">
            <v>1362</v>
          </cell>
          <cell r="BT456">
            <v>1269</v>
          </cell>
          <cell r="BU456">
            <v>1207</v>
          </cell>
          <cell r="BV456">
            <v>1307</v>
          </cell>
          <cell r="BW456">
            <v>1273</v>
          </cell>
          <cell r="BX456">
            <v>1317</v>
          </cell>
          <cell r="BY456">
            <v>1325</v>
          </cell>
          <cell r="BZ456">
            <v>1294</v>
          </cell>
          <cell r="CA456">
            <v>1299</v>
          </cell>
          <cell r="CB456">
            <v>1332</v>
          </cell>
          <cell r="CC456">
            <v>1402</v>
          </cell>
          <cell r="CD456">
            <v>1391</v>
          </cell>
          <cell r="CE456">
            <v>1329</v>
          </cell>
          <cell r="CF456">
            <v>1401</v>
          </cell>
          <cell r="CG456">
            <v>1443</v>
          </cell>
          <cell r="CH456">
            <v>1487</v>
          </cell>
          <cell r="CI456">
            <v>1501</v>
          </cell>
          <cell r="CJ456">
            <v>1537</v>
          </cell>
          <cell r="CK456">
            <v>1561</v>
          </cell>
          <cell r="CL456">
            <v>1629</v>
          </cell>
          <cell r="CM456">
            <v>1660</v>
          </cell>
          <cell r="CN456">
            <v>1668</v>
          </cell>
          <cell r="CO456">
            <v>1713</v>
          </cell>
          <cell r="CP456">
            <v>1760</v>
          </cell>
          <cell r="CQ456">
            <v>1796</v>
          </cell>
          <cell r="CR456">
            <v>1790</v>
          </cell>
          <cell r="CS456">
            <v>1792</v>
          </cell>
          <cell r="CT456">
            <v>1820</v>
          </cell>
          <cell r="CU456">
            <v>1888</v>
          </cell>
          <cell r="CV456">
            <v>1866</v>
          </cell>
          <cell r="CW456">
            <v>1845</v>
          </cell>
          <cell r="CX456">
            <v>1856</v>
          </cell>
          <cell r="CY456">
            <v>1861</v>
          </cell>
          <cell r="CZ456">
            <v>1915</v>
          </cell>
          <cell r="DA456">
            <v>1893</v>
          </cell>
          <cell r="DB456">
            <v>1858</v>
          </cell>
          <cell r="DC456">
            <v>1973</v>
          </cell>
          <cell r="DD456">
            <v>1923</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
          </cell>
          <cell r="ET456" t="str">
            <v/>
          </cell>
          <cell r="EU456" t="str">
            <v/>
          </cell>
          <cell r="EV456" t="str">
            <v/>
          </cell>
          <cell r="EW456" t="str">
            <v/>
          </cell>
          <cell r="EX456" t="str">
            <v/>
          </cell>
          <cell r="EY456" t="str">
            <v/>
          </cell>
          <cell r="EZ456" t="str">
            <v/>
          </cell>
          <cell r="FA456" t="str">
            <v/>
          </cell>
          <cell r="FB456" t="str">
            <v/>
          </cell>
          <cell r="FC456" t="str">
            <v/>
          </cell>
          <cell r="FD456" t="str">
            <v/>
          </cell>
          <cell r="FE456" t="str">
            <v/>
          </cell>
          <cell r="FF456" t="str">
            <v/>
          </cell>
          <cell r="FG456" t="str">
            <v/>
          </cell>
          <cell r="FH456" t="str">
            <v/>
          </cell>
          <cell r="FI456" t="str">
            <v/>
          </cell>
          <cell r="FJ456" t="str">
            <v/>
          </cell>
          <cell r="FK456" t="str">
            <v/>
          </cell>
          <cell r="FL456" t="str">
            <v/>
          </cell>
          <cell r="FM456" t="str">
            <v/>
          </cell>
          <cell r="FN456" t="str">
            <v/>
          </cell>
          <cell r="FO456" t="str">
            <v/>
          </cell>
          <cell r="FP456" t="str">
            <v/>
          </cell>
          <cell r="FQ456" t="str">
            <v/>
          </cell>
          <cell r="FR456" t="str">
            <v/>
          </cell>
          <cell r="FS456" t="str">
            <v/>
          </cell>
          <cell r="FT456" t="str">
            <v/>
          </cell>
          <cell r="FU456" t="str">
            <v/>
          </cell>
          <cell r="FV456" t="str">
            <v/>
          </cell>
          <cell r="FW456" t="str">
            <v/>
          </cell>
          <cell r="FX456" t="str">
            <v/>
          </cell>
          <cell r="FY456" t="str">
            <v/>
          </cell>
          <cell r="FZ456" t="str">
            <v/>
          </cell>
          <cell r="GA456" t="str">
            <v/>
          </cell>
          <cell r="GB456" t="str">
            <v/>
          </cell>
          <cell r="GC456" t="str">
            <v/>
          </cell>
          <cell r="GD456" t="str">
            <v/>
          </cell>
          <cell r="GE456" t="str">
            <v/>
          </cell>
          <cell r="GF456" t="str">
            <v/>
          </cell>
          <cell r="GG456" t="str">
            <v/>
          </cell>
          <cell r="GH456" t="str">
            <v/>
          </cell>
          <cell r="GI456" t="str">
            <v/>
          </cell>
          <cell r="GJ456" t="str">
            <v/>
          </cell>
          <cell r="GK456" t="str">
            <v/>
          </cell>
          <cell r="GL456" t="str">
            <v/>
          </cell>
          <cell r="GM456" t="str">
            <v/>
          </cell>
          <cell r="GN456" t="str">
            <v/>
          </cell>
          <cell r="GO456" t="str">
            <v/>
          </cell>
          <cell r="GP456" t="str">
            <v/>
          </cell>
          <cell r="GQ456" t="str">
            <v/>
          </cell>
          <cell r="GR456" t="str">
            <v/>
          </cell>
          <cell r="GS456" t="str">
            <v/>
          </cell>
          <cell r="GT456" t="str">
            <v/>
          </cell>
          <cell r="GU456" t="str">
            <v/>
          </cell>
          <cell r="GV456" t="str">
            <v/>
          </cell>
          <cell r="GW456" t="str">
            <v/>
          </cell>
          <cell r="GX456" t="str">
            <v/>
          </cell>
          <cell r="GY456" t="str">
            <v/>
          </cell>
          <cell r="GZ456" t="str">
            <v/>
          </cell>
          <cell r="HA456" t="str">
            <v/>
          </cell>
          <cell r="HB456" t="str">
            <v/>
          </cell>
          <cell r="HC456" t="str">
            <v/>
          </cell>
          <cell r="HD456" t="str">
            <v/>
          </cell>
          <cell r="HE456" t="str">
            <v/>
          </cell>
          <cell r="HF456" t="str">
            <v/>
          </cell>
          <cell r="HG456" t="str">
            <v/>
          </cell>
          <cell r="HH456" t="str">
            <v/>
          </cell>
          <cell r="HI456" t="str">
            <v/>
          </cell>
          <cell r="HJ456" t="str">
            <v/>
          </cell>
          <cell r="HK456" t="str">
            <v/>
          </cell>
          <cell r="HL456" t="str">
            <v/>
          </cell>
          <cell r="HM456" t="str">
            <v/>
          </cell>
          <cell r="HN456" t="str">
            <v/>
          </cell>
          <cell r="HO456" t="str">
            <v/>
          </cell>
          <cell r="HP456" t="str">
            <v/>
          </cell>
          <cell r="HQ456" t="str">
            <v/>
          </cell>
          <cell r="HR456" t="str">
            <v/>
          </cell>
          <cell r="HS456" t="str">
            <v/>
          </cell>
          <cell r="HT456" t="str">
            <v/>
          </cell>
          <cell r="HU456" t="str">
            <v/>
          </cell>
          <cell r="HV456" t="str">
            <v/>
          </cell>
          <cell r="HW456" t="str">
            <v/>
          </cell>
          <cell r="HX456" t="str">
            <v/>
          </cell>
          <cell r="HY456" t="str">
            <v/>
          </cell>
          <cell r="HZ456" t="str">
            <v/>
          </cell>
          <cell r="IA456" t="str">
            <v/>
          </cell>
          <cell r="IB456" t="str">
            <v/>
          </cell>
          <cell r="IC456" t="str">
            <v/>
          </cell>
          <cell r="ID456" t="str">
            <v/>
          </cell>
          <cell r="IE456" t="str">
            <v/>
          </cell>
          <cell r="IF456" t="str">
            <v/>
          </cell>
          <cell r="IG456" t="str">
            <v/>
          </cell>
          <cell r="IH456" t="str">
            <v/>
          </cell>
          <cell r="II456" t="str">
            <v/>
          </cell>
          <cell r="IJ456" t="str">
            <v/>
          </cell>
          <cell r="IK456" t="str">
            <v/>
          </cell>
          <cell r="IL456" t="str">
            <v/>
          </cell>
          <cell r="IM456" t="str">
            <v/>
          </cell>
          <cell r="IN456" t="str">
            <v/>
          </cell>
          <cell r="IO456" t="str">
            <v/>
          </cell>
          <cell r="IP456" t="str">
            <v/>
          </cell>
          <cell r="IQ456" t="str">
            <v/>
          </cell>
          <cell r="IR456" t="str">
            <v/>
          </cell>
          <cell r="IS456" t="str">
            <v/>
          </cell>
          <cell r="IT456" t="str">
            <v/>
          </cell>
          <cell r="IU456" t="str">
            <v/>
          </cell>
          <cell r="IV456" t="str">
            <v/>
          </cell>
          <cell r="IW456" t="str">
            <v/>
          </cell>
          <cell r="IX456" t="str">
            <v/>
          </cell>
          <cell r="IY456" t="str">
            <v/>
          </cell>
          <cell r="IZ456" t="str">
            <v/>
          </cell>
          <cell r="JA456" t="str">
            <v/>
          </cell>
          <cell r="JB456" t="str">
            <v/>
          </cell>
          <cell r="JC456" t="str">
            <v/>
          </cell>
          <cell r="JD456" t="str">
            <v/>
          </cell>
          <cell r="JE456" t="str">
            <v/>
          </cell>
          <cell r="JF456" t="str">
            <v/>
          </cell>
          <cell r="JG456" t="str">
            <v/>
          </cell>
          <cell r="JH456" t="str">
            <v/>
          </cell>
          <cell r="JI456" t="str">
            <v/>
          </cell>
          <cell r="JJ456" t="str">
            <v/>
          </cell>
          <cell r="JK456" t="str">
            <v/>
          </cell>
          <cell r="JL456" t="str">
            <v/>
          </cell>
          <cell r="JM456" t="str">
            <v/>
          </cell>
          <cell r="JN456" t="str">
            <v/>
          </cell>
          <cell r="JO456" t="str">
            <v/>
          </cell>
          <cell r="JP456" t="str">
            <v/>
          </cell>
          <cell r="JQ456" t="str">
            <v/>
          </cell>
          <cell r="JR456" t="str">
            <v/>
          </cell>
          <cell r="JS456" t="str">
            <v/>
          </cell>
          <cell r="JT456" t="str">
            <v/>
          </cell>
          <cell r="JU456" t="str">
            <v/>
          </cell>
          <cell r="JV456" t="str">
            <v/>
          </cell>
          <cell r="JW456" t="str">
            <v/>
          </cell>
        </row>
        <row r="457">
          <cell r="F457">
            <v>455</v>
          </cell>
          <cell r="S457">
            <v>43</v>
          </cell>
          <cell r="T457">
            <v>43</v>
          </cell>
          <cell r="U457">
            <v>39</v>
          </cell>
          <cell r="V457">
            <v>36</v>
          </cell>
          <cell r="W457">
            <v>35</v>
          </cell>
          <cell r="X457">
            <v>34</v>
          </cell>
          <cell r="Y457">
            <v>27</v>
          </cell>
          <cell r="Z457">
            <v>25</v>
          </cell>
          <cell r="AA457">
            <v>29</v>
          </cell>
          <cell r="AB457">
            <v>31</v>
          </cell>
          <cell r="AC457">
            <v>29</v>
          </cell>
          <cell r="AD457">
            <v>25</v>
          </cell>
          <cell r="AE457">
            <v>27</v>
          </cell>
          <cell r="AF457">
            <v>27</v>
          </cell>
          <cell r="AG457">
            <v>24</v>
          </cell>
          <cell r="AH457">
            <v>22</v>
          </cell>
          <cell r="AI457">
            <v>26</v>
          </cell>
          <cell r="AJ457">
            <v>25</v>
          </cell>
          <cell r="AK457">
            <v>26</v>
          </cell>
          <cell r="AL457">
            <v>25</v>
          </cell>
          <cell r="AM457">
            <v>25</v>
          </cell>
          <cell r="AN457">
            <v>23</v>
          </cell>
          <cell r="AO457">
            <v>27</v>
          </cell>
          <cell r="AP457">
            <v>28</v>
          </cell>
          <cell r="AQ457">
            <v>24</v>
          </cell>
          <cell r="AR457">
            <v>27</v>
          </cell>
          <cell r="AS457">
            <v>28</v>
          </cell>
          <cell r="AT457">
            <v>29</v>
          </cell>
          <cell r="AU457">
            <v>27</v>
          </cell>
          <cell r="AV457">
            <v>28</v>
          </cell>
          <cell r="AW457">
            <v>31</v>
          </cell>
          <cell r="AX457">
            <v>29</v>
          </cell>
          <cell r="AY457">
            <v>27</v>
          </cell>
          <cell r="AZ457">
            <v>26</v>
          </cell>
          <cell r="BA457">
            <v>22</v>
          </cell>
          <cell r="BB457">
            <v>20</v>
          </cell>
          <cell r="BC457">
            <v>20</v>
          </cell>
          <cell r="BD457">
            <v>16</v>
          </cell>
          <cell r="BE457">
            <v>18</v>
          </cell>
          <cell r="BF457">
            <v>16</v>
          </cell>
          <cell r="BG457">
            <v>15</v>
          </cell>
          <cell r="BH457">
            <v>15</v>
          </cell>
          <cell r="BI457">
            <v>11</v>
          </cell>
          <cell r="BJ457">
            <v>11</v>
          </cell>
          <cell r="BK457">
            <v>10</v>
          </cell>
          <cell r="BL457">
            <v>11</v>
          </cell>
          <cell r="BM457">
            <v>12</v>
          </cell>
          <cell r="BN457">
            <v>13</v>
          </cell>
          <cell r="BO457">
            <v>15</v>
          </cell>
          <cell r="BP457">
            <v>15</v>
          </cell>
          <cell r="BQ457">
            <v>12</v>
          </cell>
          <cell r="BR457">
            <v>13</v>
          </cell>
          <cell r="BS457">
            <v>11</v>
          </cell>
          <cell r="BT457">
            <v>10</v>
          </cell>
          <cell r="BU457">
            <v>9</v>
          </cell>
          <cell r="BV457">
            <v>10</v>
          </cell>
          <cell r="BW457">
            <v>11</v>
          </cell>
          <cell r="BX457">
            <v>10</v>
          </cell>
          <cell r="BY457">
            <v>11</v>
          </cell>
          <cell r="BZ457">
            <v>11</v>
          </cell>
          <cell r="CA457">
            <v>9</v>
          </cell>
          <cell r="CB457">
            <v>10</v>
          </cell>
          <cell r="CC457">
            <v>13</v>
          </cell>
          <cell r="CD457">
            <v>12</v>
          </cell>
          <cell r="CE457">
            <v>11</v>
          </cell>
          <cell r="CF457">
            <v>11</v>
          </cell>
          <cell r="CG457">
            <v>13</v>
          </cell>
          <cell r="CH457">
            <v>20</v>
          </cell>
          <cell r="CI457">
            <v>19</v>
          </cell>
          <cell r="CJ457">
            <v>20</v>
          </cell>
          <cell r="CK457">
            <v>23</v>
          </cell>
          <cell r="CL457">
            <v>27</v>
          </cell>
          <cell r="CM457">
            <v>28</v>
          </cell>
          <cell r="CN457">
            <v>32</v>
          </cell>
          <cell r="CO457">
            <v>32</v>
          </cell>
          <cell r="CP457">
            <v>37</v>
          </cell>
          <cell r="CQ457">
            <v>38</v>
          </cell>
          <cell r="CR457">
            <v>40</v>
          </cell>
          <cell r="CS457">
            <v>39</v>
          </cell>
          <cell r="CT457">
            <v>32</v>
          </cell>
          <cell r="CU457">
            <v>33</v>
          </cell>
          <cell r="CV457">
            <v>33</v>
          </cell>
          <cell r="CW457">
            <v>28</v>
          </cell>
          <cell r="CX457">
            <v>23</v>
          </cell>
          <cell r="CY457">
            <v>21</v>
          </cell>
          <cell r="CZ457">
            <v>17</v>
          </cell>
          <cell r="DA457">
            <v>15</v>
          </cell>
          <cell r="DB457">
            <v>11</v>
          </cell>
          <cell r="DC457">
            <v>13</v>
          </cell>
          <cell r="DD457">
            <v>13</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row>
        <row r="459">
          <cell r="F459">
            <v>457</v>
          </cell>
          <cell r="S459">
            <v>406</v>
          </cell>
          <cell r="T459">
            <v>393</v>
          </cell>
          <cell r="U459">
            <v>451</v>
          </cell>
          <cell r="V459">
            <v>406</v>
          </cell>
          <cell r="W459">
            <v>481</v>
          </cell>
          <cell r="X459">
            <v>474</v>
          </cell>
          <cell r="Y459">
            <v>440</v>
          </cell>
          <cell r="Z459">
            <v>508</v>
          </cell>
          <cell r="AA459">
            <v>416</v>
          </cell>
          <cell r="AB459">
            <v>426</v>
          </cell>
          <cell r="AC459">
            <v>514</v>
          </cell>
          <cell r="AD459">
            <v>442</v>
          </cell>
          <cell r="AE459">
            <v>538</v>
          </cell>
          <cell r="AF459">
            <v>543</v>
          </cell>
          <cell r="AG459">
            <v>485</v>
          </cell>
          <cell r="AH459">
            <v>510</v>
          </cell>
          <cell r="AI459">
            <v>445</v>
          </cell>
          <cell r="AJ459">
            <v>492</v>
          </cell>
          <cell r="AK459">
            <v>514</v>
          </cell>
          <cell r="AL459">
            <v>464</v>
          </cell>
          <cell r="AM459">
            <v>520</v>
          </cell>
          <cell r="AN459">
            <v>512</v>
          </cell>
          <cell r="AO459">
            <v>421</v>
          </cell>
          <cell r="AP459">
            <v>488</v>
          </cell>
          <cell r="AQ459">
            <v>395</v>
          </cell>
          <cell r="AR459">
            <v>398</v>
          </cell>
          <cell r="AS459">
            <v>432</v>
          </cell>
          <cell r="AT459">
            <v>377</v>
          </cell>
          <cell r="AU459">
            <v>429</v>
          </cell>
          <cell r="AV459">
            <v>381</v>
          </cell>
          <cell r="AW459">
            <v>312</v>
          </cell>
          <cell r="AX459">
            <v>365</v>
          </cell>
          <cell r="AY459">
            <v>304</v>
          </cell>
          <cell r="AZ459">
            <v>301</v>
          </cell>
          <cell r="BA459">
            <v>357</v>
          </cell>
          <cell r="BB459">
            <v>277</v>
          </cell>
          <cell r="BC459">
            <v>277</v>
          </cell>
          <cell r="BD459">
            <v>269</v>
          </cell>
          <cell r="BE459">
            <v>231</v>
          </cell>
          <cell r="BF459">
            <v>241</v>
          </cell>
          <cell r="BG459">
            <v>191</v>
          </cell>
          <cell r="BH459">
            <v>188</v>
          </cell>
          <cell r="BI459">
            <v>185</v>
          </cell>
          <cell r="BJ459">
            <v>129</v>
          </cell>
          <cell r="BK459">
            <v>127</v>
          </cell>
          <cell r="BL459">
            <v>121</v>
          </cell>
          <cell r="BM459">
            <v>83</v>
          </cell>
          <cell r="BN459">
            <v>83</v>
          </cell>
          <cell r="BO459">
            <v>80</v>
          </cell>
          <cell r="BP459">
            <v>93</v>
          </cell>
          <cell r="BQ459">
            <v>93</v>
          </cell>
          <cell r="BR459">
            <v>93</v>
          </cell>
          <cell r="BS459">
            <v>94</v>
          </cell>
          <cell r="BT459">
            <v>94</v>
          </cell>
          <cell r="BU459">
            <v>96</v>
          </cell>
          <cell r="BV459">
            <v>119</v>
          </cell>
          <cell r="BW459">
            <v>119</v>
          </cell>
          <cell r="BX459">
            <v>119</v>
          </cell>
          <cell r="BY459">
            <v>137</v>
          </cell>
          <cell r="BZ459">
            <v>139</v>
          </cell>
          <cell r="CA459">
            <v>138</v>
          </cell>
          <cell r="CB459">
            <v>149</v>
          </cell>
          <cell r="CC459">
            <v>150</v>
          </cell>
          <cell r="CD459">
            <v>146</v>
          </cell>
          <cell r="CE459">
            <v>165</v>
          </cell>
          <cell r="CF459">
            <v>165</v>
          </cell>
          <cell r="CG459">
            <v>164</v>
          </cell>
          <cell r="CH459">
            <v>181</v>
          </cell>
          <cell r="CI459">
            <v>181</v>
          </cell>
          <cell r="CJ459">
            <v>182</v>
          </cell>
          <cell r="CK459">
            <v>195</v>
          </cell>
          <cell r="CL459">
            <v>193</v>
          </cell>
          <cell r="CM459">
            <v>197</v>
          </cell>
          <cell r="CN459">
            <v>213</v>
          </cell>
          <cell r="CO459">
            <v>214</v>
          </cell>
          <cell r="CP459">
            <v>213</v>
          </cell>
          <cell r="CQ459">
            <v>242</v>
          </cell>
          <cell r="CR459">
            <v>244</v>
          </cell>
          <cell r="CS459">
            <v>245</v>
          </cell>
          <cell r="CT459">
            <v>251</v>
          </cell>
          <cell r="CU459">
            <v>255</v>
          </cell>
          <cell r="CV459">
            <v>255</v>
          </cell>
          <cell r="CW459">
            <v>254</v>
          </cell>
          <cell r="CX459">
            <v>256</v>
          </cell>
          <cell r="CY459">
            <v>253</v>
          </cell>
          <cell r="CZ459">
            <v>258</v>
          </cell>
          <cell r="DA459">
            <v>257</v>
          </cell>
          <cell r="DB459">
            <v>251</v>
          </cell>
          <cell r="DC459">
            <v>240</v>
          </cell>
          <cell r="DD459">
            <v>240</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S460">
            <v>391</v>
          </cell>
          <cell r="T460">
            <v>378</v>
          </cell>
          <cell r="U460">
            <v>436</v>
          </cell>
          <cell r="V460">
            <v>392</v>
          </cell>
          <cell r="W460">
            <v>465</v>
          </cell>
          <cell r="X460">
            <v>459</v>
          </cell>
          <cell r="Y460">
            <v>429</v>
          </cell>
          <cell r="Z460">
            <v>496</v>
          </cell>
          <cell r="AA460">
            <v>402</v>
          </cell>
          <cell r="AB460">
            <v>410</v>
          </cell>
          <cell r="AC460">
            <v>498</v>
          </cell>
          <cell r="AD460">
            <v>427</v>
          </cell>
          <cell r="AE460">
            <v>523</v>
          </cell>
          <cell r="AF460">
            <v>528</v>
          </cell>
          <cell r="AG460">
            <v>472</v>
          </cell>
          <cell r="AH460">
            <v>498</v>
          </cell>
          <cell r="AI460">
            <v>430</v>
          </cell>
          <cell r="AJ460">
            <v>478</v>
          </cell>
          <cell r="AK460">
            <v>499</v>
          </cell>
          <cell r="AL460">
            <v>451</v>
          </cell>
          <cell r="AM460">
            <v>507</v>
          </cell>
          <cell r="AN460">
            <v>502</v>
          </cell>
          <cell r="AO460">
            <v>409</v>
          </cell>
          <cell r="AP460">
            <v>476</v>
          </cell>
          <cell r="AQ460">
            <v>382</v>
          </cell>
          <cell r="AR460">
            <v>382</v>
          </cell>
          <cell r="AS460">
            <v>415</v>
          </cell>
          <cell r="AT460">
            <v>360</v>
          </cell>
          <cell r="AU460">
            <v>417</v>
          </cell>
          <cell r="AV460">
            <v>368</v>
          </cell>
          <cell r="AW460">
            <v>299</v>
          </cell>
          <cell r="AX460">
            <v>352</v>
          </cell>
          <cell r="AY460">
            <v>292</v>
          </cell>
          <cell r="AZ460">
            <v>289</v>
          </cell>
          <cell r="BA460">
            <v>347</v>
          </cell>
          <cell r="BB460">
            <v>268</v>
          </cell>
          <cell r="BC460">
            <v>268</v>
          </cell>
          <cell r="BD460">
            <v>263</v>
          </cell>
          <cell r="BE460">
            <v>226</v>
          </cell>
          <cell r="BF460">
            <v>237</v>
          </cell>
          <cell r="BG460">
            <v>187</v>
          </cell>
          <cell r="BH460">
            <v>185</v>
          </cell>
          <cell r="BI460">
            <v>183</v>
          </cell>
          <cell r="BJ460">
            <v>127</v>
          </cell>
          <cell r="BK460">
            <v>126</v>
          </cell>
          <cell r="BL460">
            <v>120</v>
          </cell>
          <cell r="BM460">
            <v>81</v>
          </cell>
          <cell r="BN460">
            <v>81</v>
          </cell>
          <cell r="BO460">
            <v>78</v>
          </cell>
          <cell r="BP460">
            <v>91</v>
          </cell>
          <cell r="BQ460">
            <v>91</v>
          </cell>
          <cell r="BR460">
            <v>90</v>
          </cell>
          <cell r="BS460">
            <v>90</v>
          </cell>
          <cell r="BT460">
            <v>90</v>
          </cell>
          <cell r="BU460">
            <v>92</v>
          </cell>
          <cell r="BV460">
            <v>115</v>
          </cell>
          <cell r="BW460">
            <v>115</v>
          </cell>
          <cell r="BX460">
            <v>115</v>
          </cell>
          <cell r="BY460">
            <v>132</v>
          </cell>
          <cell r="BZ460">
            <v>133</v>
          </cell>
          <cell r="CA460">
            <v>133</v>
          </cell>
          <cell r="CB460">
            <v>144</v>
          </cell>
          <cell r="CC460">
            <v>145</v>
          </cell>
          <cell r="CD460">
            <v>142</v>
          </cell>
          <cell r="CE460">
            <v>162</v>
          </cell>
          <cell r="CF460">
            <v>162</v>
          </cell>
          <cell r="CG460">
            <v>161</v>
          </cell>
          <cell r="CH460">
            <v>170</v>
          </cell>
          <cell r="CI460">
            <v>170</v>
          </cell>
          <cell r="CJ460">
            <v>170</v>
          </cell>
          <cell r="CK460">
            <v>180</v>
          </cell>
          <cell r="CL460">
            <v>179</v>
          </cell>
          <cell r="CM460">
            <v>181</v>
          </cell>
          <cell r="CN460">
            <v>192</v>
          </cell>
          <cell r="CO460">
            <v>192</v>
          </cell>
          <cell r="CP460">
            <v>186</v>
          </cell>
          <cell r="CQ460">
            <v>215</v>
          </cell>
          <cell r="CR460">
            <v>215</v>
          </cell>
          <cell r="CS460">
            <v>215</v>
          </cell>
          <cell r="CT460">
            <v>229</v>
          </cell>
          <cell r="CU460">
            <v>231</v>
          </cell>
          <cell r="CV460">
            <v>232</v>
          </cell>
          <cell r="CW460">
            <v>236</v>
          </cell>
          <cell r="CX460">
            <v>238</v>
          </cell>
          <cell r="CY460">
            <v>237</v>
          </cell>
          <cell r="CZ460">
            <v>247</v>
          </cell>
          <cell r="DA460">
            <v>246</v>
          </cell>
          <cell r="DB460">
            <v>245</v>
          </cell>
          <cell r="DC460">
            <v>234</v>
          </cell>
          <cell r="DD460">
            <v>234</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S461">
            <v>15</v>
          </cell>
          <cell r="T461">
            <v>15</v>
          </cell>
          <cell r="U461">
            <v>15</v>
          </cell>
          <cell r="V461">
            <v>14</v>
          </cell>
          <cell r="W461">
            <v>16</v>
          </cell>
          <cell r="X461">
            <v>15</v>
          </cell>
          <cell r="Y461">
            <v>11</v>
          </cell>
          <cell r="Z461">
            <v>12</v>
          </cell>
          <cell r="AA461">
            <v>14</v>
          </cell>
          <cell r="AB461">
            <v>16</v>
          </cell>
          <cell r="AC461">
            <v>16</v>
          </cell>
          <cell r="AD461">
            <v>15</v>
          </cell>
          <cell r="AE461">
            <v>15</v>
          </cell>
          <cell r="AF461">
            <v>15</v>
          </cell>
          <cell r="AG461">
            <v>13</v>
          </cell>
          <cell r="AH461">
            <v>12</v>
          </cell>
          <cell r="AI461">
            <v>15</v>
          </cell>
          <cell r="AJ461">
            <v>14</v>
          </cell>
          <cell r="AK461">
            <v>15</v>
          </cell>
          <cell r="AL461">
            <v>13</v>
          </cell>
          <cell r="AM461">
            <v>13</v>
          </cell>
          <cell r="AN461">
            <v>10</v>
          </cell>
          <cell r="AO461">
            <v>12</v>
          </cell>
          <cell r="AP461">
            <v>12</v>
          </cell>
          <cell r="AQ461">
            <v>13</v>
          </cell>
          <cell r="AR461">
            <v>16</v>
          </cell>
          <cell r="AS461">
            <v>17</v>
          </cell>
          <cell r="AT461">
            <v>17</v>
          </cell>
          <cell r="AU461">
            <v>12</v>
          </cell>
          <cell r="AV461">
            <v>13</v>
          </cell>
          <cell r="AW461">
            <v>13</v>
          </cell>
          <cell r="AX461">
            <v>13</v>
          </cell>
          <cell r="AY461">
            <v>12</v>
          </cell>
          <cell r="AZ461">
            <v>12</v>
          </cell>
          <cell r="BA461">
            <v>10</v>
          </cell>
          <cell r="BB461">
            <v>9</v>
          </cell>
          <cell r="BC461">
            <v>9</v>
          </cell>
          <cell r="BD461">
            <v>6</v>
          </cell>
          <cell r="BE461">
            <v>5</v>
          </cell>
          <cell r="BF461">
            <v>4</v>
          </cell>
          <cell r="BG461">
            <v>4</v>
          </cell>
          <cell r="BH461">
            <v>3</v>
          </cell>
          <cell r="BI461">
            <v>2</v>
          </cell>
          <cell r="BJ461">
            <v>2</v>
          </cell>
          <cell r="BK461">
            <v>1</v>
          </cell>
          <cell r="BL461">
            <v>1</v>
          </cell>
          <cell r="BM461">
            <v>2</v>
          </cell>
          <cell r="BN461">
            <v>2</v>
          </cell>
          <cell r="BO461">
            <v>2</v>
          </cell>
          <cell r="BP461">
            <v>2</v>
          </cell>
          <cell r="BQ461">
            <v>2</v>
          </cell>
          <cell r="BR461">
            <v>3</v>
          </cell>
          <cell r="BS461">
            <v>4</v>
          </cell>
          <cell r="BT461">
            <v>4</v>
          </cell>
          <cell r="BU461">
            <v>4</v>
          </cell>
          <cell r="BV461">
            <v>4</v>
          </cell>
          <cell r="BW461">
            <v>4</v>
          </cell>
          <cell r="BX461">
            <v>4</v>
          </cell>
          <cell r="BY461">
            <v>5</v>
          </cell>
          <cell r="BZ461">
            <v>6</v>
          </cell>
          <cell r="CA461">
            <v>5</v>
          </cell>
          <cell r="CB461">
            <v>5</v>
          </cell>
          <cell r="CC461">
            <v>5</v>
          </cell>
          <cell r="CD461">
            <v>4</v>
          </cell>
          <cell r="CE461">
            <v>3</v>
          </cell>
          <cell r="CF461">
            <v>3</v>
          </cell>
          <cell r="CG461">
            <v>3</v>
          </cell>
          <cell r="CH461">
            <v>11</v>
          </cell>
          <cell r="CI461">
            <v>11</v>
          </cell>
          <cell r="CJ461">
            <v>12</v>
          </cell>
          <cell r="CK461">
            <v>15</v>
          </cell>
          <cell r="CL461">
            <v>14</v>
          </cell>
          <cell r="CM461">
            <v>16</v>
          </cell>
          <cell r="CN461">
            <v>21</v>
          </cell>
          <cell r="CO461">
            <v>22</v>
          </cell>
          <cell r="CP461">
            <v>27</v>
          </cell>
          <cell r="CQ461">
            <v>27</v>
          </cell>
          <cell r="CR461">
            <v>29</v>
          </cell>
          <cell r="CS461">
            <v>30</v>
          </cell>
          <cell r="CT461">
            <v>22</v>
          </cell>
          <cell r="CU461">
            <v>24</v>
          </cell>
          <cell r="CV461">
            <v>23</v>
          </cell>
          <cell r="CW461">
            <v>18</v>
          </cell>
          <cell r="CX461">
            <v>18</v>
          </cell>
          <cell r="CY461">
            <v>16</v>
          </cell>
          <cell r="CZ461">
            <v>11</v>
          </cell>
          <cell r="DA461">
            <v>11</v>
          </cell>
          <cell r="DB461">
            <v>6</v>
          </cell>
          <cell r="DC461">
            <v>6</v>
          </cell>
          <cell r="DD461">
            <v>6</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S462">
            <v>2615</v>
          </cell>
          <cell r="T462">
            <v>2561</v>
          </cell>
          <cell r="U462">
            <v>2624</v>
          </cell>
          <cell r="V462">
            <v>2724</v>
          </cell>
          <cell r="W462">
            <v>2751</v>
          </cell>
          <cell r="X462">
            <v>2820</v>
          </cell>
          <cell r="Y462">
            <v>2914</v>
          </cell>
          <cell r="Z462">
            <v>3039</v>
          </cell>
          <cell r="AA462">
            <v>3105</v>
          </cell>
          <cell r="AB462">
            <v>3244</v>
          </cell>
          <cell r="AC462">
            <v>3068</v>
          </cell>
          <cell r="AD462">
            <v>3192</v>
          </cell>
          <cell r="AE462">
            <v>3758</v>
          </cell>
          <cell r="AF462">
            <v>3594</v>
          </cell>
          <cell r="AG462">
            <v>3557</v>
          </cell>
          <cell r="AH462">
            <v>3607</v>
          </cell>
          <cell r="AI462">
            <v>3732</v>
          </cell>
          <cell r="AJ462">
            <v>3807</v>
          </cell>
          <cell r="AK462">
            <v>3942</v>
          </cell>
          <cell r="AL462">
            <v>3784</v>
          </cell>
          <cell r="AM462">
            <v>3723</v>
          </cell>
          <cell r="AN462">
            <v>3580</v>
          </cell>
          <cell r="AO462">
            <v>3812</v>
          </cell>
          <cell r="AP462">
            <v>3660</v>
          </cell>
          <cell r="AQ462">
            <v>3069</v>
          </cell>
          <cell r="AR462">
            <v>2989</v>
          </cell>
          <cell r="AS462">
            <v>2835</v>
          </cell>
          <cell r="AT462">
            <v>2691</v>
          </cell>
          <cell r="AU462">
            <v>2442</v>
          </cell>
          <cell r="AV462">
            <v>2175</v>
          </cell>
          <cell r="AW462">
            <v>2001</v>
          </cell>
          <cell r="AX462">
            <v>1781</v>
          </cell>
          <cell r="AY462">
            <v>1593</v>
          </cell>
          <cell r="AZ462">
            <v>1594</v>
          </cell>
          <cell r="BA462">
            <v>1370</v>
          </cell>
          <cell r="BB462">
            <v>1203</v>
          </cell>
          <cell r="BC462">
            <v>1136</v>
          </cell>
          <cell r="BD462">
            <v>1106</v>
          </cell>
          <cell r="BE462">
            <v>1199</v>
          </cell>
          <cell r="BF462">
            <v>1156</v>
          </cell>
          <cell r="BG462">
            <v>1164</v>
          </cell>
          <cell r="BH462">
            <v>1233</v>
          </cell>
          <cell r="BI462">
            <v>1174</v>
          </cell>
          <cell r="BJ462">
            <v>1164</v>
          </cell>
          <cell r="BK462">
            <v>1201</v>
          </cell>
          <cell r="BL462">
            <v>1199</v>
          </cell>
          <cell r="BM462">
            <v>1272</v>
          </cell>
          <cell r="BN462">
            <v>1298</v>
          </cell>
          <cell r="BO462">
            <v>1314</v>
          </cell>
          <cell r="BP462">
            <v>1363</v>
          </cell>
          <cell r="BQ462">
            <v>1250</v>
          </cell>
          <cell r="BR462">
            <v>1218</v>
          </cell>
          <cell r="BS462">
            <v>1279</v>
          </cell>
          <cell r="BT462">
            <v>1185</v>
          </cell>
          <cell r="BU462">
            <v>1120</v>
          </cell>
          <cell r="BV462">
            <v>1198</v>
          </cell>
          <cell r="BW462">
            <v>1165</v>
          </cell>
          <cell r="BX462">
            <v>1208</v>
          </cell>
          <cell r="BY462">
            <v>1199</v>
          </cell>
          <cell r="BZ462">
            <v>1166</v>
          </cell>
          <cell r="CA462">
            <v>1170</v>
          </cell>
          <cell r="CB462">
            <v>1193</v>
          </cell>
          <cell r="CC462">
            <v>1265</v>
          </cell>
          <cell r="CD462">
            <v>1257</v>
          </cell>
          <cell r="CE462">
            <v>1175</v>
          </cell>
          <cell r="CF462">
            <v>1247</v>
          </cell>
          <cell r="CG462">
            <v>1292</v>
          </cell>
          <cell r="CH462">
            <v>1326</v>
          </cell>
          <cell r="CI462">
            <v>1339</v>
          </cell>
          <cell r="CJ462">
            <v>1375</v>
          </cell>
          <cell r="CK462">
            <v>1389</v>
          </cell>
          <cell r="CL462">
            <v>1463</v>
          </cell>
          <cell r="CM462">
            <v>1491</v>
          </cell>
          <cell r="CN462">
            <v>1487</v>
          </cell>
          <cell r="CO462">
            <v>1531</v>
          </cell>
          <cell r="CP462">
            <v>1584</v>
          </cell>
          <cell r="CQ462">
            <v>1592</v>
          </cell>
          <cell r="CR462">
            <v>1586</v>
          </cell>
          <cell r="CS462">
            <v>1586</v>
          </cell>
          <cell r="CT462">
            <v>1601</v>
          </cell>
          <cell r="CU462">
            <v>1666</v>
          </cell>
          <cell r="CV462">
            <v>1644</v>
          </cell>
          <cell r="CW462">
            <v>1619</v>
          </cell>
          <cell r="CX462">
            <v>1623</v>
          </cell>
          <cell r="CY462">
            <v>1629</v>
          </cell>
          <cell r="CZ462">
            <v>1674</v>
          </cell>
          <cell r="DA462">
            <v>1651</v>
          </cell>
          <cell r="DB462">
            <v>1618</v>
          </cell>
          <cell r="DC462">
            <v>1746</v>
          </cell>
          <cell r="DD462">
            <v>1696</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S463">
            <v>2587</v>
          </cell>
          <cell r="T463">
            <v>2533</v>
          </cell>
          <cell r="U463">
            <v>2600</v>
          </cell>
          <cell r="V463">
            <v>2702</v>
          </cell>
          <cell r="W463">
            <v>2732</v>
          </cell>
          <cell r="X463">
            <v>2801</v>
          </cell>
          <cell r="Y463">
            <v>2898</v>
          </cell>
          <cell r="Z463">
            <v>3026</v>
          </cell>
          <cell r="AA463">
            <v>3090</v>
          </cell>
          <cell r="AB463">
            <v>3229</v>
          </cell>
          <cell r="AC463">
            <v>3055</v>
          </cell>
          <cell r="AD463">
            <v>3182</v>
          </cell>
          <cell r="AE463">
            <v>3746</v>
          </cell>
          <cell r="AF463">
            <v>3582</v>
          </cell>
          <cell r="AG463">
            <v>3546</v>
          </cell>
          <cell r="AH463">
            <v>3597</v>
          </cell>
          <cell r="AI463">
            <v>3721</v>
          </cell>
          <cell r="AJ463">
            <v>3796</v>
          </cell>
          <cell r="AK463">
            <v>3931</v>
          </cell>
          <cell r="AL463">
            <v>3772</v>
          </cell>
          <cell r="AM463">
            <v>3711</v>
          </cell>
          <cell r="AN463">
            <v>3567</v>
          </cell>
          <cell r="AO463">
            <v>3797</v>
          </cell>
          <cell r="AP463">
            <v>3644</v>
          </cell>
          <cell r="AQ463">
            <v>3058</v>
          </cell>
          <cell r="AR463">
            <v>2978</v>
          </cell>
          <cell r="AS463">
            <v>2824</v>
          </cell>
          <cell r="AT463">
            <v>2679</v>
          </cell>
          <cell r="AU463">
            <v>2427</v>
          </cell>
          <cell r="AV463">
            <v>2160</v>
          </cell>
          <cell r="AW463">
            <v>1983</v>
          </cell>
          <cell r="AX463">
            <v>1765</v>
          </cell>
          <cell r="AY463">
            <v>1578</v>
          </cell>
          <cell r="AZ463">
            <v>1580</v>
          </cell>
          <cell r="BA463">
            <v>1358</v>
          </cell>
          <cell r="BB463">
            <v>1192</v>
          </cell>
          <cell r="BC463">
            <v>1125</v>
          </cell>
          <cell r="BD463">
            <v>1096</v>
          </cell>
          <cell r="BE463">
            <v>1186</v>
          </cell>
          <cell r="BF463">
            <v>1144</v>
          </cell>
          <cell r="BG463">
            <v>1153</v>
          </cell>
          <cell r="BH463">
            <v>1221</v>
          </cell>
          <cell r="BI463">
            <v>1165</v>
          </cell>
          <cell r="BJ463">
            <v>1155</v>
          </cell>
          <cell r="BK463">
            <v>1192</v>
          </cell>
          <cell r="BL463">
            <v>1189</v>
          </cell>
          <cell r="BM463">
            <v>1262</v>
          </cell>
          <cell r="BN463">
            <v>1287</v>
          </cell>
          <cell r="BO463">
            <v>1301</v>
          </cell>
          <cell r="BP463">
            <v>1350</v>
          </cell>
          <cell r="BQ463">
            <v>1240</v>
          </cell>
          <cell r="BR463">
            <v>1208</v>
          </cell>
          <cell r="BS463">
            <v>1272</v>
          </cell>
          <cell r="BT463">
            <v>1179</v>
          </cell>
          <cell r="BU463">
            <v>1115</v>
          </cell>
          <cell r="BV463">
            <v>1192</v>
          </cell>
          <cell r="BW463">
            <v>1158</v>
          </cell>
          <cell r="BX463">
            <v>1202</v>
          </cell>
          <cell r="BY463">
            <v>1193</v>
          </cell>
          <cell r="BZ463">
            <v>1161</v>
          </cell>
          <cell r="CA463">
            <v>1166</v>
          </cell>
          <cell r="CB463">
            <v>1188</v>
          </cell>
          <cell r="CC463">
            <v>1257</v>
          </cell>
          <cell r="CD463">
            <v>1249</v>
          </cell>
          <cell r="CE463">
            <v>1167</v>
          </cell>
          <cell r="CF463">
            <v>1239</v>
          </cell>
          <cell r="CG463">
            <v>1282</v>
          </cell>
          <cell r="CH463">
            <v>1317</v>
          </cell>
          <cell r="CI463">
            <v>1331</v>
          </cell>
          <cell r="CJ463">
            <v>1367</v>
          </cell>
          <cell r="CK463">
            <v>1381</v>
          </cell>
          <cell r="CL463">
            <v>1450</v>
          </cell>
          <cell r="CM463">
            <v>1479</v>
          </cell>
          <cell r="CN463">
            <v>1476</v>
          </cell>
          <cell r="CO463">
            <v>1521</v>
          </cell>
          <cell r="CP463">
            <v>1574</v>
          </cell>
          <cell r="CQ463">
            <v>1581</v>
          </cell>
          <cell r="CR463">
            <v>1575</v>
          </cell>
          <cell r="CS463">
            <v>1577</v>
          </cell>
          <cell r="CT463">
            <v>1591</v>
          </cell>
          <cell r="CU463">
            <v>1657</v>
          </cell>
          <cell r="CV463">
            <v>1634</v>
          </cell>
          <cell r="CW463">
            <v>1609</v>
          </cell>
          <cell r="CX463">
            <v>1618</v>
          </cell>
          <cell r="CY463">
            <v>1624</v>
          </cell>
          <cell r="CZ463">
            <v>1668</v>
          </cell>
          <cell r="DA463">
            <v>1647</v>
          </cell>
          <cell r="DB463">
            <v>1613</v>
          </cell>
          <cell r="DC463">
            <v>1739</v>
          </cell>
          <cell r="DD463">
            <v>1689</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S464">
            <v>28</v>
          </cell>
          <cell r="T464">
            <v>28</v>
          </cell>
          <cell r="U464">
            <v>24</v>
          </cell>
          <cell r="V464">
            <v>22</v>
          </cell>
          <cell r="W464">
            <v>19</v>
          </cell>
          <cell r="X464">
            <v>19</v>
          </cell>
          <cell r="Y464">
            <v>16</v>
          </cell>
          <cell r="Z464">
            <v>13</v>
          </cell>
          <cell r="AA464">
            <v>15</v>
          </cell>
          <cell r="AB464">
            <v>15</v>
          </cell>
          <cell r="AC464">
            <v>13</v>
          </cell>
          <cell r="AD464">
            <v>10</v>
          </cell>
          <cell r="AE464">
            <v>12</v>
          </cell>
          <cell r="AF464">
            <v>12</v>
          </cell>
          <cell r="AG464">
            <v>11</v>
          </cell>
          <cell r="AH464">
            <v>10</v>
          </cell>
          <cell r="AI464">
            <v>11</v>
          </cell>
          <cell r="AJ464">
            <v>11</v>
          </cell>
          <cell r="AK464">
            <v>11</v>
          </cell>
          <cell r="AL464">
            <v>12</v>
          </cell>
          <cell r="AM464">
            <v>12</v>
          </cell>
          <cell r="AN464">
            <v>13</v>
          </cell>
          <cell r="AO464">
            <v>15</v>
          </cell>
          <cell r="AP464">
            <v>16</v>
          </cell>
          <cell r="AQ464">
            <v>11</v>
          </cell>
          <cell r="AR464">
            <v>11</v>
          </cell>
          <cell r="AS464">
            <v>11</v>
          </cell>
          <cell r="AT464">
            <v>12</v>
          </cell>
          <cell r="AU464">
            <v>15</v>
          </cell>
          <cell r="AV464">
            <v>15</v>
          </cell>
          <cell r="AW464">
            <v>18</v>
          </cell>
          <cell r="AX464">
            <v>16</v>
          </cell>
          <cell r="AY464">
            <v>15</v>
          </cell>
          <cell r="AZ464">
            <v>14</v>
          </cell>
          <cell r="BA464">
            <v>12</v>
          </cell>
          <cell r="BB464">
            <v>11</v>
          </cell>
          <cell r="BC464">
            <v>11</v>
          </cell>
          <cell r="BD464">
            <v>10</v>
          </cell>
          <cell r="BE464">
            <v>13</v>
          </cell>
          <cell r="BF464">
            <v>12</v>
          </cell>
          <cell r="BG464">
            <v>11</v>
          </cell>
          <cell r="BH464">
            <v>12</v>
          </cell>
          <cell r="BI464">
            <v>9</v>
          </cell>
          <cell r="BJ464">
            <v>9</v>
          </cell>
          <cell r="BK464">
            <v>9</v>
          </cell>
          <cell r="BL464">
            <v>10</v>
          </cell>
          <cell r="BM464">
            <v>10</v>
          </cell>
          <cell r="BN464">
            <v>11</v>
          </cell>
          <cell r="BO464">
            <v>13</v>
          </cell>
          <cell r="BP464">
            <v>13</v>
          </cell>
          <cell r="BQ464">
            <v>10</v>
          </cell>
          <cell r="BR464">
            <v>10</v>
          </cell>
          <cell r="BS464">
            <v>7</v>
          </cell>
          <cell r="BT464">
            <v>6</v>
          </cell>
          <cell r="BU464">
            <v>5</v>
          </cell>
          <cell r="BV464">
            <v>6</v>
          </cell>
          <cell r="BW464">
            <v>7</v>
          </cell>
          <cell r="BX464">
            <v>6</v>
          </cell>
          <cell r="BY464">
            <v>6</v>
          </cell>
          <cell r="BZ464">
            <v>5</v>
          </cell>
          <cell r="CA464">
            <v>4</v>
          </cell>
          <cell r="CB464">
            <v>5</v>
          </cell>
          <cell r="CC464">
            <v>8</v>
          </cell>
          <cell r="CD464">
            <v>8</v>
          </cell>
          <cell r="CE464">
            <v>8</v>
          </cell>
          <cell r="CF464">
            <v>8</v>
          </cell>
          <cell r="CG464">
            <v>10</v>
          </cell>
          <cell r="CH464">
            <v>9</v>
          </cell>
          <cell r="CI464">
            <v>8</v>
          </cell>
          <cell r="CJ464">
            <v>8</v>
          </cell>
          <cell r="CK464">
            <v>8</v>
          </cell>
          <cell r="CL464">
            <v>13</v>
          </cell>
          <cell r="CM464">
            <v>12</v>
          </cell>
          <cell r="CN464">
            <v>11</v>
          </cell>
          <cell r="CO464">
            <v>10</v>
          </cell>
          <cell r="CP464">
            <v>10</v>
          </cell>
          <cell r="CQ464">
            <v>11</v>
          </cell>
          <cell r="CR464">
            <v>11</v>
          </cell>
          <cell r="CS464">
            <v>9</v>
          </cell>
          <cell r="CT464">
            <v>10</v>
          </cell>
          <cell r="CU464">
            <v>9</v>
          </cell>
          <cell r="CV464">
            <v>10</v>
          </cell>
          <cell r="CW464">
            <v>10</v>
          </cell>
          <cell r="CX464">
            <v>5</v>
          </cell>
          <cell r="CY464">
            <v>5</v>
          </cell>
          <cell r="CZ464">
            <v>6</v>
          </cell>
          <cell r="DA464">
            <v>4</v>
          </cell>
          <cell r="DB464">
            <v>5</v>
          </cell>
          <cell r="DC464">
            <v>7</v>
          </cell>
          <cell r="DD464">
            <v>7</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S465">
            <v>1378</v>
          </cell>
          <cell r="T465">
            <v>1330</v>
          </cell>
          <cell r="U465">
            <v>1335</v>
          </cell>
          <cell r="V465">
            <v>1441</v>
          </cell>
          <cell r="W465">
            <v>1558</v>
          </cell>
          <cell r="X465">
            <v>1906</v>
          </cell>
          <cell r="Y465">
            <v>2229</v>
          </cell>
          <cell r="Z465">
            <v>2125</v>
          </cell>
          <cell r="AA465">
            <v>2396</v>
          </cell>
          <cell r="AB465">
            <v>2393</v>
          </cell>
          <cell r="AC465">
            <v>2324</v>
          </cell>
          <cell r="AD465">
            <v>2522</v>
          </cell>
          <cell r="AE465">
            <v>2813</v>
          </cell>
          <cell r="AF465">
            <v>2872</v>
          </cell>
          <cell r="AG465">
            <v>2950</v>
          </cell>
          <cell r="AH465">
            <v>3052</v>
          </cell>
          <cell r="AI465">
            <v>3156</v>
          </cell>
          <cell r="AJ465">
            <v>2920</v>
          </cell>
          <cell r="AK465">
            <v>2862</v>
          </cell>
          <cell r="AL465">
            <v>3047</v>
          </cell>
          <cell r="AM465">
            <v>3007</v>
          </cell>
          <cell r="AN465">
            <v>3045</v>
          </cell>
          <cell r="AO465">
            <v>3209</v>
          </cell>
          <cell r="AP465">
            <v>3155</v>
          </cell>
          <cell r="AQ465">
            <v>3216</v>
          </cell>
          <cell r="AR465">
            <v>3368</v>
          </cell>
          <cell r="AS465">
            <v>3336</v>
          </cell>
          <cell r="AT465">
            <v>3305</v>
          </cell>
          <cell r="AU465">
            <v>3309</v>
          </cell>
          <cell r="AV465">
            <v>3316</v>
          </cell>
          <cell r="AW465">
            <v>3239</v>
          </cell>
          <cell r="AX465">
            <v>3329</v>
          </cell>
          <cell r="AY465">
            <v>3217</v>
          </cell>
          <cell r="AZ465">
            <v>3208</v>
          </cell>
          <cell r="BA465">
            <v>3130</v>
          </cell>
          <cell r="BB465">
            <v>3036</v>
          </cell>
          <cell r="BC465">
            <v>2634</v>
          </cell>
          <cell r="BD465">
            <v>2419</v>
          </cell>
          <cell r="BE465">
            <v>2536</v>
          </cell>
          <cell r="BF465">
            <v>2390</v>
          </cell>
          <cell r="BG465">
            <v>2270</v>
          </cell>
          <cell r="BH465">
            <v>2146</v>
          </cell>
          <cell r="BI465">
            <v>2033</v>
          </cell>
          <cell r="BJ465">
            <v>1933</v>
          </cell>
          <cell r="BK465">
            <v>1743</v>
          </cell>
          <cell r="BL465">
            <v>1689</v>
          </cell>
          <cell r="BM465">
            <v>1632</v>
          </cell>
          <cell r="BN465">
            <v>1622</v>
          </cell>
          <cell r="BO465">
            <v>1685</v>
          </cell>
          <cell r="BP465">
            <v>1623</v>
          </cell>
          <cell r="BQ465">
            <v>1419</v>
          </cell>
          <cell r="BR465">
            <v>1361</v>
          </cell>
          <cell r="BS465">
            <v>1269</v>
          </cell>
          <cell r="BT465">
            <v>1309</v>
          </cell>
          <cell r="BU465">
            <v>1327</v>
          </cell>
          <cell r="BV465">
            <v>1305</v>
          </cell>
          <cell r="BW465">
            <v>1321</v>
          </cell>
          <cell r="BX465">
            <v>1311</v>
          </cell>
          <cell r="BY465">
            <v>1338</v>
          </cell>
          <cell r="BZ465">
            <v>1267</v>
          </cell>
          <cell r="CA465">
            <v>1206</v>
          </cell>
          <cell r="CB465">
            <v>1225</v>
          </cell>
          <cell r="CC465">
            <v>1217</v>
          </cell>
          <cell r="CD465">
            <v>1236</v>
          </cell>
          <cell r="CE465">
            <v>1283</v>
          </cell>
          <cell r="CF465">
            <v>1277</v>
          </cell>
          <cell r="CG465">
            <v>1265</v>
          </cell>
          <cell r="CH465">
            <v>1263</v>
          </cell>
          <cell r="CI465">
            <v>1299</v>
          </cell>
          <cell r="CJ465">
            <v>1255</v>
          </cell>
          <cell r="CK465">
            <v>1237</v>
          </cell>
          <cell r="CL465">
            <v>1288</v>
          </cell>
          <cell r="CM465">
            <v>1235</v>
          </cell>
          <cell r="CN465">
            <v>1324</v>
          </cell>
          <cell r="CO465">
            <v>1391</v>
          </cell>
          <cell r="CP465">
            <v>1422</v>
          </cell>
          <cell r="CQ465">
            <v>1457</v>
          </cell>
          <cell r="CR465">
            <v>1450</v>
          </cell>
          <cell r="CS465">
            <v>1536</v>
          </cell>
          <cell r="CT465">
            <v>1563</v>
          </cell>
          <cell r="CU465">
            <v>1534</v>
          </cell>
          <cell r="CV465">
            <v>1599</v>
          </cell>
          <cell r="CW465">
            <v>1636</v>
          </cell>
          <cell r="CX465">
            <v>1663</v>
          </cell>
          <cell r="CY465">
            <v>1739</v>
          </cell>
          <cell r="CZ465">
            <v>1743</v>
          </cell>
          <cell r="DA465">
            <v>1667</v>
          </cell>
          <cell r="DB465">
            <v>1706</v>
          </cell>
          <cell r="DC465">
            <v>1716</v>
          </cell>
          <cell r="DD465">
            <v>1731</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cell r="S466">
            <v>1335</v>
          </cell>
          <cell r="T466">
            <v>1287</v>
          </cell>
          <cell r="U466">
            <v>1296</v>
          </cell>
          <cell r="V466">
            <v>1405</v>
          </cell>
          <cell r="W466">
            <v>1523</v>
          </cell>
          <cell r="X466">
            <v>1872</v>
          </cell>
          <cell r="Y466">
            <v>2202</v>
          </cell>
          <cell r="Z466">
            <v>2100</v>
          </cell>
          <cell r="AA466">
            <v>2367</v>
          </cell>
          <cell r="AB466">
            <v>2362</v>
          </cell>
          <cell r="AC466">
            <v>2295</v>
          </cell>
          <cell r="AD466">
            <v>2497</v>
          </cell>
          <cell r="AE466">
            <v>2786</v>
          </cell>
          <cell r="AF466">
            <v>2845</v>
          </cell>
          <cell r="AG466">
            <v>2926</v>
          </cell>
          <cell r="AH466">
            <v>3030</v>
          </cell>
          <cell r="AI466">
            <v>3130</v>
          </cell>
          <cell r="AJ466">
            <v>2895</v>
          </cell>
          <cell r="AK466">
            <v>2836</v>
          </cell>
          <cell r="AL466">
            <v>3022</v>
          </cell>
          <cell r="AM466">
            <v>2982</v>
          </cell>
          <cell r="AN466">
            <v>3022</v>
          </cell>
          <cell r="AO466">
            <v>3182</v>
          </cell>
          <cell r="AP466">
            <v>3127</v>
          </cell>
          <cell r="AQ466">
            <v>3192</v>
          </cell>
          <cell r="AR466">
            <v>3341</v>
          </cell>
          <cell r="AS466">
            <v>3308</v>
          </cell>
          <cell r="AT466">
            <v>3276</v>
          </cell>
          <cell r="AU466">
            <v>3282</v>
          </cell>
          <cell r="AV466">
            <v>3288</v>
          </cell>
          <cell r="AW466">
            <v>3208</v>
          </cell>
          <cell r="AX466">
            <v>3300</v>
          </cell>
          <cell r="AY466">
            <v>3190</v>
          </cell>
          <cell r="AZ466">
            <v>3182</v>
          </cell>
          <cell r="BA466">
            <v>3108</v>
          </cell>
          <cell r="BB466">
            <v>3016</v>
          </cell>
          <cell r="BC466">
            <v>2614</v>
          </cell>
          <cell r="BD466">
            <v>2403</v>
          </cell>
          <cell r="BE466">
            <v>2518</v>
          </cell>
          <cell r="BF466">
            <v>2374</v>
          </cell>
          <cell r="BG466">
            <v>2255</v>
          </cell>
          <cell r="BH466">
            <v>2131</v>
          </cell>
          <cell r="BI466">
            <v>2022</v>
          </cell>
          <cell r="BJ466">
            <v>1922</v>
          </cell>
          <cell r="BK466">
            <v>1733</v>
          </cell>
          <cell r="BL466">
            <v>1678</v>
          </cell>
          <cell r="BM466">
            <v>1620</v>
          </cell>
          <cell r="BN466">
            <v>1609</v>
          </cell>
          <cell r="BO466">
            <v>1670</v>
          </cell>
          <cell r="BP466">
            <v>1608</v>
          </cell>
          <cell r="BQ466">
            <v>1407</v>
          </cell>
          <cell r="BR466">
            <v>1348</v>
          </cell>
          <cell r="BS466">
            <v>1258</v>
          </cell>
          <cell r="BT466">
            <v>1299</v>
          </cell>
          <cell r="BU466">
            <v>1318</v>
          </cell>
          <cell r="BV466">
            <v>1295</v>
          </cell>
          <cell r="BW466">
            <v>1310</v>
          </cell>
          <cell r="BX466">
            <v>1301</v>
          </cell>
          <cell r="BY466">
            <v>1327</v>
          </cell>
          <cell r="BZ466">
            <v>1256</v>
          </cell>
          <cell r="CA466">
            <v>1197</v>
          </cell>
          <cell r="CB466">
            <v>1215</v>
          </cell>
          <cell r="CC466">
            <v>1204</v>
          </cell>
          <cell r="CD466">
            <v>1224</v>
          </cell>
          <cell r="CE466">
            <v>1272</v>
          </cell>
          <cell r="CF466">
            <v>1266</v>
          </cell>
          <cell r="CG466">
            <v>1252</v>
          </cell>
          <cell r="CH466">
            <v>1243</v>
          </cell>
          <cell r="CI466">
            <v>1280</v>
          </cell>
          <cell r="CJ466">
            <v>1235</v>
          </cell>
          <cell r="CK466">
            <v>1214</v>
          </cell>
          <cell r="CL466">
            <v>1261</v>
          </cell>
          <cell r="CM466">
            <v>1207</v>
          </cell>
          <cell r="CN466">
            <v>1292</v>
          </cell>
          <cell r="CO466">
            <v>1359</v>
          </cell>
          <cell r="CP466">
            <v>1385</v>
          </cell>
          <cell r="CQ466">
            <v>1419</v>
          </cell>
          <cell r="CR466">
            <v>1410</v>
          </cell>
          <cell r="CS466">
            <v>1497</v>
          </cell>
          <cell r="CT466">
            <v>1531</v>
          </cell>
          <cell r="CU466">
            <v>1501</v>
          </cell>
          <cell r="CV466">
            <v>1566</v>
          </cell>
          <cell r="CW466">
            <v>1608</v>
          </cell>
          <cell r="CX466">
            <v>1640</v>
          </cell>
          <cell r="CY466">
            <v>1718</v>
          </cell>
          <cell r="CZ466">
            <v>1726</v>
          </cell>
          <cell r="DA466">
            <v>1652</v>
          </cell>
          <cell r="DB466">
            <v>1695</v>
          </cell>
          <cell r="DC466">
            <v>1703</v>
          </cell>
          <cell r="DD466">
            <v>1718</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
          </cell>
          <cell r="ET466" t="str">
            <v/>
          </cell>
          <cell r="EU466" t="str">
            <v/>
          </cell>
          <cell r="EV466" t="str">
            <v/>
          </cell>
          <cell r="EW466" t="str">
            <v/>
          </cell>
          <cell r="EX466" t="str">
            <v/>
          </cell>
          <cell r="EY466" t="str">
            <v/>
          </cell>
          <cell r="EZ466" t="str">
            <v/>
          </cell>
          <cell r="FA466" t="str">
            <v/>
          </cell>
          <cell r="FB466" t="str">
            <v/>
          </cell>
          <cell r="FC466" t="str">
            <v/>
          </cell>
          <cell r="FD466" t="str">
            <v/>
          </cell>
          <cell r="FE466" t="str">
            <v/>
          </cell>
          <cell r="FF466" t="str">
            <v/>
          </cell>
          <cell r="FG466" t="str">
            <v/>
          </cell>
          <cell r="FH466" t="str">
            <v/>
          </cell>
          <cell r="FI466" t="str">
            <v/>
          </cell>
          <cell r="FJ466" t="str">
            <v/>
          </cell>
          <cell r="FK466" t="str">
            <v/>
          </cell>
          <cell r="FL466" t="str">
            <v/>
          </cell>
          <cell r="FM466" t="str">
            <v/>
          </cell>
          <cell r="FN466" t="str">
            <v/>
          </cell>
          <cell r="FO466" t="str">
            <v/>
          </cell>
          <cell r="FP466" t="str">
            <v/>
          </cell>
          <cell r="FQ466" t="str">
            <v/>
          </cell>
          <cell r="FR466" t="str">
            <v/>
          </cell>
          <cell r="FS466" t="str">
            <v/>
          </cell>
          <cell r="FT466" t="str">
            <v/>
          </cell>
          <cell r="FU466" t="str">
            <v/>
          </cell>
          <cell r="FV466" t="str">
            <v/>
          </cell>
          <cell r="FW466" t="str">
            <v/>
          </cell>
          <cell r="FX466" t="str">
            <v/>
          </cell>
          <cell r="FY466" t="str">
            <v/>
          </cell>
          <cell r="FZ466" t="str">
            <v/>
          </cell>
          <cell r="GA466" t="str">
            <v/>
          </cell>
          <cell r="GB466" t="str">
            <v/>
          </cell>
          <cell r="GC466" t="str">
            <v/>
          </cell>
          <cell r="GD466" t="str">
            <v/>
          </cell>
          <cell r="GE466" t="str">
            <v/>
          </cell>
          <cell r="GF466" t="str">
            <v/>
          </cell>
          <cell r="GG466" t="str">
            <v/>
          </cell>
          <cell r="GH466" t="str">
            <v/>
          </cell>
          <cell r="GI466" t="str">
            <v/>
          </cell>
          <cell r="GJ466" t="str">
            <v/>
          </cell>
          <cell r="GK466" t="str">
            <v/>
          </cell>
          <cell r="GL466" t="str">
            <v/>
          </cell>
          <cell r="GM466" t="str">
            <v/>
          </cell>
          <cell r="GN466" t="str">
            <v/>
          </cell>
          <cell r="GO466" t="str">
            <v/>
          </cell>
          <cell r="GP466" t="str">
            <v/>
          </cell>
          <cell r="GQ466" t="str">
            <v/>
          </cell>
          <cell r="GR466" t="str">
            <v/>
          </cell>
          <cell r="GS466" t="str">
            <v/>
          </cell>
          <cell r="GT466" t="str">
            <v/>
          </cell>
          <cell r="GU466" t="str">
            <v/>
          </cell>
          <cell r="GV466" t="str">
            <v/>
          </cell>
          <cell r="GW466" t="str">
            <v/>
          </cell>
          <cell r="GX466" t="str">
            <v/>
          </cell>
          <cell r="GY466" t="str">
            <v/>
          </cell>
          <cell r="GZ466" t="str">
            <v/>
          </cell>
          <cell r="HA466" t="str">
            <v/>
          </cell>
          <cell r="HB466" t="str">
            <v/>
          </cell>
          <cell r="HC466" t="str">
            <v/>
          </cell>
          <cell r="HD466" t="str">
            <v/>
          </cell>
          <cell r="HE466" t="str">
            <v/>
          </cell>
          <cell r="HF466" t="str">
            <v/>
          </cell>
          <cell r="HG466" t="str">
            <v/>
          </cell>
          <cell r="HH466" t="str">
            <v/>
          </cell>
          <cell r="HI466" t="str">
            <v/>
          </cell>
          <cell r="HJ466" t="str">
            <v/>
          </cell>
          <cell r="HK466" t="str">
            <v/>
          </cell>
          <cell r="HL466" t="str">
            <v/>
          </cell>
          <cell r="HM466" t="str">
            <v/>
          </cell>
          <cell r="HN466" t="str">
            <v/>
          </cell>
          <cell r="HO466" t="str">
            <v/>
          </cell>
          <cell r="HP466" t="str">
            <v/>
          </cell>
          <cell r="HQ466" t="str">
            <v/>
          </cell>
          <cell r="HR466" t="str">
            <v/>
          </cell>
          <cell r="HS466" t="str">
            <v/>
          </cell>
          <cell r="HT466" t="str">
            <v/>
          </cell>
          <cell r="HU466" t="str">
            <v/>
          </cell>
          <cell r="HV466" t="str">
            <v/>
          </cell>
          <cell r="HW466" t="str">
            <v/>
          </cell>
          <cell r="HX466" t="str">
            <v/>
          </cell>
          <cell r="HY466" t="str">
            <v/>
          </cell>
          <cell r="HZ466" t="str">
            <v/>
          </cell>
          <cell r="IA466" t="str">
            <v/>
          </cell>
          <cell r="IB466" t="str">
            <v/>
          </cell>
          <cell r="IC466" t="str">
            <v/>
          </cell>
          <cell r="ID466" t="str">
            <v/>
          </cell>
          <cell r="IE466" t="str">
            <v/>
          </cell>
          <cell r="IF466" t="str">
            <v/>
          </cell>
          <cell r="IG466" t="str">
            <v/>
          </cell>
          <cell r="IH466" t="str">
            <v/>
          </cell>
          <cell r="II466" t="str">
            <v/>
          </cell>
          <cell r="IJ466" t="str">
            <v/>
          </cell>
          <cell r="IK466" t="str">
            <v/>
          </cell>
          <cell r="IL466" t="str">
            <v/>
          </cell>
          <cell r="IM466" t="str">
            <v/>
          </cell>
          <cell r="IN466" t="str">
            <v/>
          </cell>
          <cell r="IO466" t="str">
            <v/>
          </cell>
          <cell r="IP466" t="str">
            <v/>
          </cell>
          <cell r="IQ466" t="str">
            <v/>
          </cell>
          <cell r="IR466" t="str">
            <v/>
          </cell>
          <cell r="IS466" t="str">
            <v/>
          </cell>
          <cell r="IT466" t="str">
            <v/>
          </cell>
          <cell r="IU466" t="str">
            <v/>
          </cell>
          <cell r="IV466" t="str">
            <v/>
          </cell>
          <cell r="IW466" t="str">
            <v/>
          </cell>
          <cell r="IX466" t="str">
            <v/>
          </cell>
          <cell r="IY466" t="str">
            <v/>
          </cell>
          <cell r="IZ466" t="str">
            <v/>
          </cell>
          <cell r="JA466" t="str">
            <v/>
          </cell>
          <cell r="JB466" t="str">
            <v/>
          </cell>
          <cell r="JC466" t="str">
            <v/>
          </cell>
          <cell r="JD466" t="str">
            <v/>
          </cell>
          <cell r="JE466" t="str">
            <v/>
          </cell>
          <cell r="JF466" t="str">
            <v/>
          </cell>
          <cell r="JG466" t="str">
            <v/>
          </cell>
          <cell r="JH466" t="str">
            <v/>
          </cell>
          <cell r="JI466" t="str">
            <v/>
          </cell>
          <cell r="JJ466" t="str">
            <v/>
          </cell>
          <cell r="JK466" t="str">
            <v/>
          </cell>
          <cell r="JL466" t="str">
            <v/>
          </cell>
          <cell r="JM466" t="str">
            <v/>
          </cell>
          <cell r="JN466" t="str">
            <v/>
          </cell>
          <cell r="JO466" t="str">
            <v/>
          </cell>
          <cell r="JP466" t="str">
            <v/>
          </cell>
          <cell r="JQ466" t="str">
            <v/>
          </cell>
          <cell r="JR466" t="str">
            <v/>
          </cell>
          <cell r="JS466" t="str">
            <v/>
          </cell>
          <cell r="JT466" t="str">
            <v/>
          </cell>
          <cell r="JU466" t="str">
            <v/>
          </cell>
          <cell r="JV466" t="str">
            <v/>
          </cell>
          <cell r="JW466" t="str">
            <v/>
          </cell>
        </row>
        <row r="467">
          <cell r="F467">
            <v>465</v>
          </cell>
          <cell r="S467">
            <v>43</v>
          </cell>
          <cell r="T467">
            <v>43</v>
          </cell>
          <cell r="U467">
            <v>39</v>
          </cell>
          <cell r="V467">
            <v>36</v>
          </cell>
          <cell r="W467">
            <v>35</v>
          </cell>
          <cell r="X467">
            <v>34</v>
          </cell>
          <cell r="Y467">
            <v>27</v>
          </cell>
          <cell r="Z467">
            <v>25</v>
          </cell>
          <cell r="AA467">
            <v>29</v>
          </cell>
          <cell r="AB467">
            <v>31</v>
          </cell>
          <cell r="AC467">
            <v>29</v>
          </cell>
          <cell r="AD467">
            <v>25</v>
          </cell>
          <cell r="AE467">
            <v>27</v>
          </cell>
          <cell r="AF467">
            <v>27</v>
          </cell>
          <cell r="AG467">
            <v>24</v>
          </cell>
          <cell r="AH467">
            <v>22</v>
          </cell>
          <cell r="AI467">
            <v>26</v>
          </cell>
          <cell r="AJ467">
            <v>25</v>
          </cell>
          <cell r="AK467">
            <v>26</v>
          </cell>
          <cell r="AL467">
            <v>25</v>
          </cell>
          <cell r="AM467">
            <v>25</v>
          </cell>
          <cell r="AN467">
            <v>23</v>
          </cell>
          <cell r="AO467">
            <v>27</v>
          </cell>
          <cell r="AP467">
            <v>28</v>
          </cell>
          <cell r="AQ467">
            <v>24</v>
          </cell>
          <cell r="AR467">
            <v>27</v>
          </cell>
          <cell r="AS467">
            <v>28</v>
          </cell>
          <cell r="AT467">
            <v>29</v>
          </cell>
          <cell r="AU467">
            <v>27</v>
          </cell>
          <cell r="AV467">
            <v>28</v>
          </cell>
          <cell r="AW467">
            <v>31</v>
          </cell>
          <cell r="AX467">
            <v>29</v>
          </cell>
          <cell r="AY467">
            <v>27</v>
          </cell>
          <cell r="AZ467">
            <v>26</v>
          </cell>
          <cell r="BA467">
            <v>22</v>
          </cell>
          <cell r="BB467">
            <v>20</v>
          </cell>
          <cell r="BC467">
            <v>20</v>
          </cell>
          <cell r="BD467">
            <v>16</v>
          </cell>
          <cell r="BE467">
            <v>18</v>
          </cell>
          <cell r="BF467">
            <v>16</v>
          </cell>
          <cell r="BG467">
            <v>15</v>
          </cell>
          <cell r="BH467">
            <v>15</v>
          </cell>
          <cell r="BI467">
            <v>11</v>
          </cell>
          <cell r="BJ467">
            <v>11</v>
          </cell>
          <cell r="BK467">
            <v>10</v>
          </cell>
          <cell r="BL467">
            <v>11</v>
          </cell>
          <cell r="BM467">
            <v>12</v>
          </cell>
          <cell r="BN467">
            <v>13</v>
          </cell>
          <cell r="BO467">
            <v>15</v>
          </cell>
          <cell r="BP467">
            <v>15</v>
          </cell>
          <cell r="BQ467">
            <v>12</v>
          </cell>
          <cell r="BR467">
            <v>13</v>
          </cell>
          <cell r="BS467">
            <v>11</v>
          </cell>
          <cell r="BT467">
            <v>10</v>
          </cell>
          <cell r="BU467">
            <v>9</v>
          </cell>
          <cell r="BV467">
            <v>10</v>
          </cell>
          <cell r="BW467">
            <v>11</v>
          </cell>
          <cell r="BX467">
            <v>10</v>
          </cell>
          <cell r="BY467">
            <v>11</v>
          </cell>
          <cell r="BZ467">
            <v>11</v>
          </cell>
          <cell r="CA467">
            <v>9</v>
          </cell>
          <cell r="CB467">
            <v>10</v>
          </cell>
          <cell r="CC467">
            <v>13</v>
          </cell>
          <cell r="CD467">
            <v>12</v>
          </cell>
          <cell r="CE467">
            <v>11</v>
          </cell>
          <cell r="CF467">
            <v>11</v>
          </cell>
          <cell r="CG467">
            <v>13</v>
          </cell>
          <cell r="CH467">
            <v>20</v>
          </cell>
          <cell r="CI467">
            <v>19</v>
          </cell>
          <cell r="CJ467">
            <v>20</v>
          </cell>
          <cell r="CK467">
            <v>23</v>
          </cell>
          <cell r="CL467">
            <v>27</v>
          </cell>
          <cell r="CM467">
            <v>28</v>
          </cell>
          <cell r="CN467">
            <v>32</v>
          </cell>
          <cell r="CO467">
            <v>32</v>
          </cell>
          <cell r="CP467">
            <v>37</v>
          </cell>
          <cell r="CQ467">
            <v>38</v>
          </cell>
          <cell r="CR467">
            <v>40</v>
          </cell>
          <cell r="CS467">
            <v>39</v>
          </cell>
          <cell r="CT467">
            <v>32</v>
          </cell>
          <cell r="CU467">
            <v>33</v>
          </cell>
          <cell r="CV467">
            <v>33</v>
          </cell>
          <cell r="CW467">
            <v>28</v>
          </cell>
          <cell r="CX467">
            <v>23</v>
          </cell>
          <cell r="CY467">
            <v>21</v>
          </cell>
          <cell r="CZ467">
            <v>17</v>
          </cell>
          <cell r="DA467">
            <v>15</v>
          </cell>
          <cell r="DB467">
            <v>11</v>
          </cell>
          <cell r="DC467">
            <v>13</v>
          </cell>
          <cell r="DD467">
            <v>13</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row>
        <row r="469">
          <cell r="F469">
            <v>467</v>
          </cell>
          <cell r="S469">
            <v>224</v>
          </cell>
          <cell r="T469">
            <v>205</v>
          </cell>
          <cell r="U469">
            <v>162</v>
          </cell>
          <cell r="V469">
            <v>177</v>
          </cell>
          <cell r="W469">
            <v>199</v>
          </cell>
          <cell r="X469">
            <v>400</v>
          </cell>
          <cell r="Y469">
            <v>460</v>
          </cell>
          <cell r="Z469">
            <v>450</v>
          </cell>
          <cell r="AA469">
            <v>521</v>
          </cell>
          <cell r="AB469">
            <v>498</v>
          </cell>
          <cell r="AC469">
            <v>487</v>
          </cell>
          <cell r="AD469">
            <v>550</v>
          </cell>
          <cell r="AE469">
            <v>667</v>
          </cell>
          <cell r="AF469">
            <v>676</v>
          </cell>
          <cell r="AG469">
            <v>697</v>
          </cell>
          <cell r="AH469">
            <v>754</v>
          </cell>
          <cell r="AI469">
            <v>760</v>
          </cell>
          <cell r="AJ469">
            <v>561</v>
          </cell>
          <cell r="AK469">
            <v>552</v>
          </cell>
          <cell r="AL469">
            <v>556</v>
          </cell>
          <cell r="AM469">
            <v>509</v>
          </cell>
          <cell r="AN469">
            <v>501</v>
          </cell>
          <cell r="AO469">
            <v>512</v>
          </cell>
          <cell r="AP469">
            <v>446</v>
          </cell>
          <cell r="AQ469">
            <v>485</v>
          </cell>
          <cell r="AR469">
            <v>551</v>
          </cell>
          <cell r="AS469">
            <v>529</v>
          </cell>
          <cell r="AT469">
            <v>523</v>
          </cell>
          <cell r="AU469">
            <v>492</v>
          </cell>
          <cell r="AV469">
            <v>497</v>
          </cell>
          <cell r="AW469">
            <v>447</v>
          </cell>
          <cell r="AX469">
            <v>446</v>
          </cell>
          <cell r="AY469">
            <v>513</v>
          </cell>
          <cell r="AZ469">
            <v>500</v>
          </cell>
          <cell r="BA469">
            <v>522</v>
          </cell>
          <cell r="BB469">
            <v>578</v>
          </cell>
          <cell r="BC469">
            <v>426</v>
          </cell>
          <cell r="BD469">
            <v>341</v>
          </cell>
          <cell r="BE469">
            <v>414</v>
          </cell>
          <cell r="BF469">
            <v>338</v>
          </cell>
          <cell r="BG469">
            <v>325</v>
          </cell>
          <cell r="BH469">
            <v>328</v>
          </cell>
          <cell r="BI469">
            <v>346</v>
          </cell>
          <cell r="BJ469">
            <v>391</v>
          </cell>
          <cell r="BK469">
            <v>295</v>
          </cell>
          <cell r="BL469">
            <v>314</v>
          </cell>
          <cell r="BM469">
            <v>331</v>
          </cell>
          <cell r="BN469">
            <v>310</v>
          </cell>
          <cell r="BO469">
            <v>340</v>
          </cell>
          <cell r="BP469">
            <v>358</v>
          </cell>
          <cell r="BQ469">
            <v>282</v>
          </cell>
          <cell r="BR469">
            <v>280</v>
          </cell>
          <cell r="BS469">
            <v>288</v>
          </cell>
          <cell r="BT469">
            <v>275</v>
          </cell>
          <cell r="BU469">
            <v>276</v>
          </cell>
          <cell r="BV469">
            <v>226</v>
          </cell>
          <cell r="BW469">
            <v>251</v>
          </cell>
          <cell r="BX469">
            <v>233</v>
          </cell>
          <cell r="BY469">
            <v>186</v>
          </cell>
          <cell r="BZ469">
            <v>151</v>
          </cell>
          <cell r="CA469">
            <v>120</v>
          </cell>
          <cell r="CB469">
            <v>114</v>
          </cell>
          <cell r="CC469">
            <v>118</v>
          </cell>
          <cell r="CD469">
            <v>129</v>
          </cell>
          <cell r="CE469">
            <v>142</v>
          </cell>
          <cell r="CF469">
            <v>176</v>
          </cell>
          <cell r="CG469">
            <v>171</v>
          </cell>
          <cell r="CH469">
            <v>193</v>
          </cell>
          <cell r="CI469">
            <v>171</v>
          </cell>
          <cell r="CJ469">
            <v>172</v>
          </cell>
          <cell r="CK469">
            <v>195</v>
          </cell>
          <cell r="CL469">
            <v>194</v>
          </cell>
          <cell r="CM469">
            <v>191</v>
          </cell>
          <cell r="CN469">
            <v>209</v>
          </cell>
          <cell r="CO469">
            <v>240</v>
          </cell>
          <cell r="CP469">
            <v>239</v>
          </cell>
          <cell r="CQ469">
            <v>276</v>
          </cell>
          <cell r="CR469">
            <v>248</v>
          </cell>
          <cell r="CS469">
            <v>247</v>
          </cell>
          <cell r="CT469">
            <v>254</v>
          </cell>
          <cell r="CU469">
            <v>256</v>
          </cell>
          <cell r="CV469">
            <v>269</v>
          </cell>
          <cell r="CW469">
            <v>280</v>
          </cell>
          <cell r="CX469">
            <v>297</v>
          </cell>
          <cell r="CY469">
            <v>332</v>
          </cell>
          <cell r="CZ469">
            <v>326</v>
          </cell>
          <cell r="DA469">
            <v>292</v>
          </cell>
          <cell r="DB469">
            <v>295</v>
          </cell>
          <cell r="DC469">
            <v>246</v>
          </cell>
          <cell r="DD469">
            <v>253</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S470">
            <v>209</v>
          </cell>
          <cell r="T470">
            <v>190</v>
          </cell>
          <cell r="U470">
            <v>147</v>
          </cell>
          <cell r="V470">
            <v>163</v>
          </cell>
          <cell r="W470">
            <v>183</v>
          </cell>
          <cell r="X470">
            <v>385</v>
          </cell>
          <cell r="Y470">
            <v>449</v>
          </cell>
          <cell r="Z470">
            <v>438</v>
          </cell>
          <cell r="AA470">
            <v>507</v>
          </cell>
          <cell r="AB470">
            <v>482</v>
          </cell>
          <cell r="AC470">
            <v>471</v>
          </cell>
          <cell r="AD470">
            <v>535</v>
          </cell>
          <cell r="AE470">
            <v>652</v>
          </cell>
          <cell r="AF470">
            <v>661</v>
          </cell>
          <cell r="AG470">
            <v>684</v>
          </cell>
          <cell r="AH470">
            <v>742</v>
          </cell>
          <cell r="AI470">
            <v>745</v>
          </cell>
          <cell r="AJ470">
            <v>547</v>
          </cell>
          <cell r="AK470">
            <v>537</v>
          </cell>
          <cell r="AL470">
            <v>543</v>
          </cell>
          <cell r="AM470">
            <v>496</v>
          </cell>
          <cell r="AN470">
            <v>491</v>
          </cell>
          <cell r="AO470">
            <v>500</v>
          </cell>
          <cell r="AP470">
            <v>434</v>
          </cell>
          <cell r="AQ470">
            <v>472</v>
          </cell>
          <cell r="AR470">
            <v>535</v>
          </cell>
          <cell r="AS470">
            <v>512</v>
          </cell>
          <cell r="AT470">
            <v>506</v>
          </cell>
          <cell r="AU470">
            <v>480</v>
          </cell>
          <cell r="AV470">
            <v>484</v>
          </cell>
          <cell r="AW470">
            <v>434</v>
          </cell>
          <cell r="AX470">
            <v>433</v>
          </cell>
          <cell r="AY470">
            <v>501</v>
          </cell>
          <cell r="AZ470">
            <v>488</v>
          </cell>
          <cell r="BA470">
            <v>512</v>
          </cell>
          <cell r="BB470">
            <v>569</v>
          </cell>
          <cell r="BC470">
            <v>417</v>
          </cell>
          <cell r="BD470">
            <v>335</v>
          </cell>
          <cell r="BE470">
            <v>409</v>
          </cell>
          <cell r="BF470">
            <v>334</v>
          </cell>
          <cell r="BG470">
            <v>321</v>
          </cell>
          <cell r="BH470">
            <v>325</v>
          </cell>
          <cell r="BI470">
            <v>344</v>
          </cell>
          <cell r="BJ470">
            <v>389</v>
          </cell>
          <cell r="BK470">
            <v>294</v>
          </cell>
          <cell r="BL470">
            <v>313</v>
          </cell>
          <cell r="BM470">
            <v>329</v>
          </cell>
          <cell r="BN470">
            <v>308</v>
          </cell>
          <cell r="BO470">
            <v>338</v>
          </cell>
          <cell r="BP470">
            <v>356</v>
          </cell>
          <cell r="BQ470">
            <v>280</v>
          </cell>
          <cell r="BR470">
            <v>277</v>
          </cell>
          <cell r="BS470">
            <v>284</v>
          </cell>
          <cell r="BT470">
            <v>271</v>
          </cell>
          <cell r="BU470">
            <v>272</v>
          </cell>
          <cell r="BV470">
            <v>222</v>
          </cell>
          <cell r="BW470">
            <v>247</v>
          </cell>
          <cell r="BX470">
            <v>229</v>
          </cell>
          <cell r="BY470">
            <v>181</v>
          </cell>
          <cell r="BZ470">
            <v>145</v>
          </cell>
          <cell r="CA470">
            <v>115</v>
          </cell>
          <cell r="CB470">
            <v>109</v>
          </cell>
          <cell r="CC470">
            <v>113</v>
          </cell>
          <cell r="CD470">
            <v>125</v>
          </cell>
          <cell r="CE470">
            <v>139</v>
          </cell>
          <cell r="CF470">
            <v>173</v>
          </cell>
          <cell r="CG470">
            <v>168</v>
          </cell>
          <cell r="CH470">
            <v>182</v>
          </cell>
          <cell r="CI470">
            <v>160</v>
          </cell>
          <cell r="CJ470">
            <v>160</v>
          </cell>
          <cell r="CK470">
            <v>180</v>
          </cell>
          <cell r="CL470">
            <v>180</v>
          </cell>
          <cell r="CM470">
            <v>175</v>
          </cell>
          <cell r="CN470">
            <v>188</v>
          </cell>
          <cell r="CO470">
            <v>218</v>
          </cell>
          <cell r="CP470">
            <v>212</v>
          </cell>
          <cell r="CQ470">
            <v>249</v>
          </cell>
          <cell r="CR470">
            <v>219</v>
          </cell>
          <cell r="CS470">
            <v>217</v>
          </cell>
          <cell r="CT470">
            <v>232</v>
          </cell>
          <cell r="CU470">
            <v>232</v>
          </cell>
          <cell r="CV470">
            <v>246</v>
          </cell>
          <cell r="CW470">
            <v>262</v>
          </cell>
          <cell r="CX470">
            <v>279</v>
          </cell>
          <cell r="CY470">
            <v>316</v>
          </cell>
          <cell r="CZ470">
            <v>315</v>
          </cell>
          <cell r="DA470">
            <v>281</v>
          </cell>
          <cell r="DB470">
            <v>289</v>
          </cell>
          <cell r="DC470">
            <v>240</v>
          </cell>
          <cell r="DD470">
            <v>247</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S471">
            <v>15</v>
          </cell>
          <cell r="T471">
            <v>15</v>
          </cell>
          <cell r="U471">
            <v>15</v>
          </cell>
          <cell r="V471">
            <v>14</v>
          </cell>
          <cell r="W471">
            <v>16</v>
          </cell>
          <cell r="X471">
            <v>15</v>
          </cell>
          <cell r="Y471">
            <v>11</v>
          </cell>
          <cell r="Z471">
            <v>12</v>
          </cell>
          <cell r="AA471">
            <v>14</v>
          </cell>
          <cell r="AB471">
            <v>16</v>
          </cell>
          <cell r="AC471">
            <v>16</v>
          </cell>
          <cell r="AD471">
            <v>15</v>
          </cell>
          <cell r="AE471">
            <v>15</v>
          </cell>
          <cell r="AF471">
            <v>15</v>
          </cell>
          <cell r="AG471">
            <v>13</v>
          </cell>
          <cell r="AH471">
            <v>12</v>
          </cell>
          <cell r="AI471">
            <v>15</v>
          </cell>
          <cell r="AJ471">
            <v>14</v>
          </cell>
          <cell r="AK471">
            <v>15</v>
          </cell>
          <cell r="AL471">
            <v>13</v>
          </cell>
          <cell r="AM471">
            <v>13</v>
          </cell>
          <cell r="AN471">
            <v>10</v>
          </cell>
          <cell r="AO471">
            <v>12</v>
          </cell>
          <cell r="AP471">
            <v>12</v>
          </cell>
          <cell r="AQ471">
            <v>13</v>
          </cell>
          <cell r="AR471">
            <v>16</v>
          </cell>
          <cell r="AS471">
            <v>17</v>
          </cell>
          <cell r="AT471">
            <v>17</v>
          </cell>
          <cell r="AU471">
            <v>12</v>
          </cell>
          <cell r="AV471">
            <v>13</v>
          </cell>
          <cell r="AW471">
            <v>13</v>
          </cell>
          <cell r="AX471">
            <v>13</v>
          </cell>
          <cell r="AY471">
            <v>12</v>
          </cell>
          <cell r="AZ471">
            <v>12</v>
          </cell>
          <cell r="BA471">
            <v>10</v>
          </cell>
          <cell r="BB471">
            <v>9</v>
          </cell>
          <cell r="BC471">
            <v>9</v>
          </cell>
          <cell r="BD471">
            <v>6</v>
          </cell>
          <cell r="BE471">
            <v>5</v>
          </cell>
          <cell r="BF471">
            <v>4</v>
          </cell>
          <cell r="BG471">
            <v>4</v>
          </cell>
          <cell r="BH471">
            <v>3</v>
          </cell>
          <cell r="BI471">
            <v>2</v>
          </cell>
          <cell r="BJ471">
            <v>2</v>
          </cell>
          <cell r="BK471">
            <v>1</v>
          </cell>
          <cell r="BL471">
            <v>1</v>
          </cell>
          <cell r="BM471">
            <v>2</v>
          </cell>
          <cell r="BN471">
            <v>2</v>
          </cell>
          <cell r="BO471">
            <v>2</v>
          </cell>
          <cell r="BP471">
            <v>2</v>
          </cell>
          <cell r="BQ471">
            <v>2</v>
          </cell>
          <cell r="BR471">
            <v>3</v>
          </cell>
          <cell r="BS471">
            <v>4</v>
          </cell>
          <cell r="BT471">
            <v>4</v>
          </cell>
          <cell r="BU471">
            <v>4</v>
          </cell>
          <cell r="BV471">
            <v>4</v>
          </cell>
          <cell r="BW471">
            <v>4</v>
          </cell>
          <cell r="BX471">
            <v>4</v>
          </cell>
          <cell r="BY471">
            <v>5</v>
          </cell>
          <cell r="BZ471">
            <v>6</v>
          </cell>
          <cell r="CA471">
            <v>5</v>
          </cell>
          <cell r="CB471">
            <v>5</v>
          </cell>
          <cell r="CC471">
            <v>5</v>
          </cell>
          <cell r="CD471">
            <v>4</v>
          </cell>
          <cell r="CE471">
            <v>3</v>
          </cell>
          <cell r="CF471">
            <v>3</v>
          </cell>
          <cell r="CG471">
            <v>3</v>
          </cell>
          <cell r="CH471">
            <v>11</v>
          </cell>
          <cell r="CI471">
            <v>11</v>
          </cell>
          <cell r="CJ471">
            <v>12</v>
          </cell>
          <cell r="CK471">
            <v>15</v>
          </cell>
          <cell r="CL471">
            <v>14</v>
          </cell>
          <cell r="CM471">
            <v>16</v>
          </cell>
          <cell r="CN471">
            <v>21</v>
          </cell>
          <cell r="CO471">
            <v>22</v>
          </cell>
          <cell r="CP471">
            <v>27</v>
          </cell>
          <cell r="CQ471">
            <v>27</v>
          </cell>
          <cell r="CR471">
            <v>29</v>
          </cell>
          <cell r="CS471">
            <v>30</v>
          </cell>
          <cell r="CT471">
            <v>22</v>
          </cell>
          <cell r="CU471">
            <v>24</v>
          </cell>
          <cell r="CV471">
            <v>23</v>
          </cell>
          <cell r="CW471">
            <v>18</v>
          </cell>
          <cell r="CX471">
            <v>18</v>
          </cell>
          <cell r="CY471">
            <v>16</v>
          </cell>
          <cell r="CZ471">
            <v>11</v>
          </cell>
          <cell r="DA471">
            <v>11</v>
          </cell>
          <cell r="DB471">
            <v>6</v>
          </cell>
          <cell r="DC471">
            <v>6</v>
          </cell>
          <cell r="DD471">
            <v>6</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S472">
            <v>24</v>
          </cell>
          <cell r="T472">
            <v>26</v>
          </cell>
          <cell r="U472">
            <v>26</v>
          </cell>
          <cell r="V472">
            <v>25</v>
          </cell>
          <cell r="W472">
            <v>25</v>
          </cell>
          <cell r="X472">
            <v>25</v>
          </cell>
          <cell r="Y472">
            <v>25</v>
          </cell>
          <cell r="Z472">
            <v>25</v>
          </cell>
          <cell r="AA472">
            <v>25</v>
          </cell>
          <cell r="AB472">
            <v>27</v>
          </cell>
          <cell r="AC472">
            <v>22</v>
          </cell>
          <cell r="AD472">
            <v>21</v>
          </cell>
          <cell r="AE472">
            <v>21</v>
          </cell>
          <cell r="AF472">
            <v>19</v>
          </cell>
          <cell r="AG472">
            <v>20</v>
          </cell>
          <cell r="AH472">
            <v>19</v>
          </cell>
          <cell r="AI472">
            <v>19</v>
          </cell>
          <cell r="AJ472">
            <v>19</v>
          </cell>
          <cell r="AK472">
            <v>19</v>
          </cell>
          <cell r="AL472">
            <v>19</v>
          </cell>
          <cell r="AM472">
            <v>19</v>
          </cell>
          <cell r="AN472">
            <v>17</v>
          </cell>
          <cell r="AO472">
            <v>9</v>
          </cell>
          <cell r="AP472">
            <v>13</v>
          </cell>
          <cell r="AQ472">
            <v>14</v>
          </cell>
          <cell r="AR472">
            <v>21</v>
          </cell>
          <cell r="AS472">
            <v>20</v>
          </cell>
          <cell r="AT472">
            <v>20</v>
          </cell>
          <cell r="AU472">
            <v>20</v>
          </cell>
          <cell r="AV472">
            <v>20</v>
          </cell>
          <cell r="AW472">
            <v>20</v>
          </cell>
          <cell r="AX472">
            <v>20</v>
          </cell>
          <cell r="AY472">
            <v>20</v>
          </cell>
          <cell r="AZ472">
            <v>20</v>
          </cell>
          <cell r="BA472">
            <v>14</v>
          </cell>
          <cell r="BB472">
            <v>10</v>
          </cell>
          <cell r="BC472">
            <v>9</v>
          </cell>
          <cell r="BD472">
            <v>2</v>
          </cell>
          <cell r="BE472">
            <v>2</v>
          </cell>
          <cell r="BF472">
            <v>4</v>
          </cell>
          <cell r="BG472">
            <v>4</v>
          </cell>
          <cell r="BH472">
            <v>4</v>
          </cell>
          <cell r="BI472">
            <v>4</v>
          </cell>
          <cell r="BJ472">
            <v>6</v>
          </cell>
          <cell r="BK472">
            <v>7</v>
          </cell>
          <cell r="BL472">
            <v>7</v>
          </cell>
          <cell r="BM472">
            <v>5</v>
          </cell>
          <cell r="BN472">
            <v>5</v>
          </cell>
          <cell r="BO472">
            <v>5</v>
          </cell>
          <cell r="BP472">
            <v>5</v>
          </cell>
          <cell r="BQ472">
            <v>5</v>
          </cell>
          <cell r="BR472">
            <v>3</v>
          </cell>
          <cell r="BS472">
            <v>3</v>
          </cell>
          <cell r="BT472">
            <v>3</v>
          </cell>
          <cell r="BU472">
            <v>3</v>
          </cell>
          <cell r="BV472">
            <v>1</v>
          </cell>
          <cell r="BW472">
            <v>0</v>
          </cell>
          <cell r="BX472">
            <v>0</v>
          </cell>
          <cell r="BY472">
            <v>0</v>
          </cell>
          <cell r="BZ472">
            <v>0</v>
          </cell>
          <cell r="CA472">
            <v>0</v>
          </cell>
          <cell r="CB472">
            <v>0</v>
          </cell>
          <cell r="CC472">
            <v>0</v>
          </cell>
          <cell r="CD472">
            <v>0</v>
          </cell>
          <cell r="CE472">
            <v>0</v>
          </cell>
          <cell r="CF472">
            <v>0</v>
          </cell>
          <cell r="CG472">
            <v>5</v>
          </cell>
          <cell r="CH472">
            <v>5</v>
          </cell>
          <cell r="CI472">
            <v>5</v>
          </cell>
          <cell r="CJ472">
            <v>6</v>
          </cell>
          <cell r="CK472">
            <v>6</v>
          </cell>
          <cell r="CL472">
            <v>6</v>
          </cell>
          <cell r="CM472">
            <v>10</v>
          </cell>
          <cell r="CN472">
            <v>14</v>
          </cell>
          <cell r="CO472">
            <v>14</v>
          </cell>
          <cell r="CP472">
            <v>15</v>
          </cell>
          <cell r="CQ472">
            <v>15</v>
          </cell>
          <cell r="CR472">
            <v>15</v>
          </cell>
          <cell r="CS472">
            <v>10</v>
          </cell>
          <cell r="CT472">
            <v>14</v>
          </cell>
          <cell r="CU472">
            <v>14</v>
          </cell>
          <cell r="CV472">
            <v>14</v>
          </cell>
          <cell r="CW472">
            <v>14</v>
          </cell>
          <cell r="CX472">
            <v>14</v>
          </cell>
          <cell r="CY472">
            <v>13</v>
          </cell>
          <cell r="CZ472">
            <v>18</v>
          </cell>
          <cell r="DA472">
            <v>18</v>
          </cell>
          <cell r="DB472">
            <v>17</v>
          </cell>
          <cell r="DC472">
            <v>17</v>
          </cell>
          <cell r="DD472">
            <v>17</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S473">
            <v>1154</v>
          </cell>
          <cell r="T473">
            <v>1125</v>
          </cell>
          <cell r="U473">
            <v>1173</v>
          </cell>
          <cell r="V473">
            <v>1264</v>
          </cell>
          <cell r="W473">
            <v>1359</v>
          </cell>
          <cell r="X473">
            <v>1506</v>
          </cell>
          <cell r="Y473">
            <v>1769</v>
          </cell>
          <cell r="Z473">
            <v>1675</v>
          </cell>
          <cell r="AA473">
            <v>1875</v>
          </cell>
          <cell r="AB473">
            <v>1895</v>
          </cell>
          <cell r="AC473">
            <v>1837</v>
          </cell>
          <cell r="AD473">
            <v>1972</v>
          </cell>
          <cell r="AE473">
            <v>2146</v>
          </cell>
          <cell r="AF473">
            <v>2196</v>
          </cell>
          <cell r="AG473">
            <v>2253</v>
          </cell>
          <cell r="AH473">
            <v>2298</v>
          </cell>
          <cell r="AI473">
            <v>2396</v>
          </cell>
          <cell r="AJ473">
            <v>2359</v>
          </cell>
          <cell r="AK473">
            <v>2310</v>
          </cell>
          <cell r="AL473">
            <v>2491</v>
          </cell>
          <cell r="AM473">
            <v>2498</v>
          </cell>
          <cell r="AN473">
            <v>2544</v>
          </cell>
          <cell r="AO473">
            <v>2697</v>
          </cell>
          <cell r="AP473">
            <v>2709</v>
          </cell>
          <cell r="AQ473">
            <v>2731</v>
          </cell>
          <cell r="AR473">
            <v>2817</v>
          </cell>
          <cell r="AS473">
            <v>2807</v>
          </cell>
          <cell r="AT473">
            <v>2782</v>
          </cell>
          <cell r="AU473">
            <v>2817</v>
          </cell>
          <cell r="AV473">
            <v>2819</v>
          </cell>
          <cell r="AW473">
            <v>2792</v>
          </cell>
          <cell r="AX473">
            <v>2883</v>
          </cell>
          <cell r="AY473">
            <v>2704</v>
          </cell>
          <cell r="AZ473">
            <v>2708</v>
          </cell>
          <cell r="BA473">
            <v>2608</v>
          </cell>
          <cell r="BB473">
            <v>2458</v>
          </cell>
          <cell r="BC473">
            <v>2208</v>
          </cell>
          <cell r="BD473">
            <v>2078</v>
          </cell>
          <cell r="BE473">
            <v>2122</v>
          </cell>
          <cell r="BF473">
            <v>2052</v>
          </cell>
          <cell r="BG473">
            <v>1945</v>
          </cell>
          <cell r="BH473">
            <v>1818</v>
          </cell>
          <cell r="BI473">
            <v>1687</v>
          </cell>
          <cell r="BJ473">
            <v>1542</v>
          </cell>
          <cell r="BK473">
            <v>1448</v>
          </cell>
          <cell r="BL473">
            <v>1375</v>
          </cell>
          <cell r="BM473">
            <v>1301</v>
          </cell>
          <cell r="BN473">
            <v>1312</v>
          </cell>
          <cell r="BO473">
            <v>1345</v>
          </cell>
          <cell r="BP473">
            <v>1265</v>
          </cell>
          <cell r="BQ473">
            <v>1137</v>
          </cell>
          <cell r="BR473">
            <v>1081</v>
          </cell>
          <cell r="BS473">
            <v>981</v>
          </cell>
          <cell r="BT473">
            <v>1034</v>
          </cell>
          <cell r="BU473">
            <v>1051</v>
          </cell>
          <cell r="BV473">
            <v>1079</v>
          </cell>
          <cell r="BW473">
            <v>1070</v>
          </cell>
          <cell r="BX473">
            <v>1078</v>
          </cell>
          <cell r="BY473">
            <v>1152</v>
          </cell>
          <cell r="BZ473">
            <v>1116</v>
          </cell>
          <cell r="CA473">
            <v>1086</v>
          </cell>
          <cell r="CB473">
            <v>1111</v>
          </cell>
          <cell r="CC473">
            <v>1099</v>
          </cell>
          <cell r="CD473">
            <v>1107</v>
          </cell>
          <cell r="CE473">
            <v>1141</v>
          </cell>
          <cell r="CF473">
            <v>1101</v>
          </cell>
          <cell r="CG473">
            <v>1094</v>
          </cell>
          <cell r="CH473">
            <v>1070</v>
          </cell>
          <cell r="CI473">
            <v>1128</v>
          </cell>
          <cell r="CJ473">
            <v>1083</v>
          </cell>
          <cell r="CK473">
            <v>1042</v>
          </cell>
          <cell r="CL473">
            <v>1094</v>
          </cell>
          <cell r="CM473">
            <v>1044</v>
          </cell>
          <cell r="CN473">
            <v>1115</v>
          </cell>
          <cell r="CO473">
            <v>1151</v>
          </cell>
          <cell r="CP473">
            <v>1183</v>
          </cell>
          <cell r="CQ473">
            <v>1181</v>
          </cell>
          <cell r="CR473">
            <v>1202</v>
          </cell>
          <cell r="CS473">
            <v>1289</v>
          </cell>
          <cell r="CT473">
            <v>1309</v>
          </cell>
          <cell r="CU473">
            <v>1278</v>
          </cell>
          <cell r="CV473">
            <v>1330</v>
          </cell>
          <cell r="CW473">
            <v>1356</v>
          </cell>
          <cell r="CX473">
            <v>1366</v>
          </cell>
          <cell r="CY473">
            <v>1407</v>
          </cell>
          <cell r="CZ473">
            <v>1417</v>
          </cell>
          <cell r="DA473">
            <v>1375</v>
          </cell>
          <cell r="DB473">
            <v>1411</v>
          </cell>
          <cell r="DC473">
            <v>1470</v>
          </cell>
          <cell r="DD473">
            <v>1478</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cell r="S474">
            <v>1126</v>
          </cell>
          <cell r="T474">
            <v>1097</v>
          </cell>
          <cell r="U474">
            <v>1149</v>
          </cell>
          <cell r="V474">
            <v>1242</v>
          </cell>
          <cell r="W474">
            <v>1340</v>
          </cell>
          <cell r="X474">
            <v>1487</v>
          </cell>
          <cell r="Y474">
            <v>1753</v>
          </cell>
          <cell r="Z474">
            <v>1662</v>
          </cell>
          <cell r="AA474">
            <v>1860</v>
          </cell>
          <cell r="AB474">
            <v>1880</v>
          </cell>
          <cell r="AC474">
            <v>1824</v>
          </cell>
          <cell r="AD474">
            <v>1962</v>
          </cell>
          <cell r="AE474">
            <v>2134</v>
          </cell>
          <cell r="AF474">
            <v>2184</v>
          </cell>
          <cell r="AG474">
            <v>2242</v>
          </cell>
          <cell r="AH474">
            <v>2288</v>
          </cell>
          <cell r="AI474">
            <v>2385</v>
          </cell>
          <cell r="AJ474">
            <v>2348</v>
          </cell>
          <cell r="AK474">
            <v>2299</v>
          </cell>
          <cell r="AL474">
            <v>2479</v>
          </cell>
          <cell r="AM474">
            <v>2486</v>
          </cell>
          <cell r="AN474">
            <v>2531</v>
          </cell>
          <cell r="AO474">
            <v>2682</v>
          </cell>
          <cell r="AP474">
            <v>2693</v>
          </cell>
          <cell r="AQ474">
            <v>2720</v>
          </cell>
          <cell r="AR474">
            <v>2806</v>
          </cell>
          <cell r="AS474">
            <v>2796</v>
          </cell>
          <cell r="AT474">
            <v>2770</v>
          </cell>
          <cell r="AU474">
            <v>2802</v>
          </cell>
          <cell r="AV474">
            <v>2804</v>
          </cell>
          <cell r="AW474">
            <v>2774</v>
          </cell>
          <cell r="AX474">
            <v>2867</v>
          </cell>
          <cell r="AY474">
            <v>2689</v>
          </cell>
          <cell r="AZ474">
            <v>2694</v>
          </cell>
          <cell r="BA474">
            <v>2596</v>
          </cell>
          <cell r="BB474">
            <v>2447</v>
          </cell>
          <cell r="BC474">
            <v>2197</v>
          </cell>
          <cell r="BD474">
            <v>2068</v>
          </cell>
          <cell r="BE474">
            <v>2109</v>
          </cell>
          <cell r="BF474">
            <v>2040</v>
          </cell>
          <cell r="BG474">
            <v>1934</v>
          </cell>
          <cell r="BH474">
            <v>1806</v>
          </cell>
          <cell r="BI474">
            <v>1678</v>
          </cell>
          <cell r="BJ474">
            <v>1533</v>
          </cell>
          <cell r="BK474">
            <v>1439</v>
          </cell>
          <cell r="BL474">
            <v>1365</v>
          </cell>
          <cell r="BM474">
            <v>1291</v>
          </cell>
          <cell r="BN474">
            <v>1301</v>
          </cell>
          <cell r="BO474">
            <v>1332</v>
          </cell>
          <cell r="BP474">
            <v>1252</v>
          </cell>
          <cell r="BQ474">
            <v>1127</v>
          </cell>
          <cell r="BR474">
            <v>1071</v>
          </cell>
          <cell r="BS474">
            <v>974</v>
          </cell>
          <cell r="BT474">
            <v>1028</v>
          </cell>
          <cell r="BU474">
            <v>1046</v>
          </cell>
          <cell r="BV474">
            <v>1073</v>
          </cell>
          <cell r="BW474">
            <v>1063</v>
          </cell>
          <cell r="BX474">
            <v>1072</v>
          </cell>
          <cell r="BY474">
            <v>1146</v>
          </cell>
          <cell r="BZ474">
            <v>1111</v>
          </cell>
          <cell r="CA474">
            <v>1082</v>
          </cell>
          <cell r="CB474">
            <v>1106</v>
          </cell>
          <cell r="CC474">
            <v>1091</v>
          </cell>
          <cell r="CD474">
            <v>1099</v>
          </cell>
          <cell r="CE474">
            <v>1133</v>
          </cell>
          <cell r="CF474">
            <v>1093</v>
          </cell>
          <cell r="CG474">
            <v>1084</v>
          </cell>
          <cell r="CH474">
            <v>1061</v>
          </cell>
          <cell r="CI474">
            <v>1120</v>
          </cell>
          <cell r="CJ474">
            <v>1075</v>
          </cell>
          <cell r="CK474">
            <v>1034</v>
          </cell>
          <cell r="CL474">
            <v>1081</v>
          </cell>
          <cell r="CM474">
            <v>1032</v>
          </cell>
          <cell r="CN474">
            <v>1104</v>
          </cell>
          <cell r="CO474">
            <v>1141</v>
          </cell>
          <cell r="CP474">
            <v>1173</v>
          </cell>
          <cell r="CQ474">
            <v>1170</v>
          </cell>
          <cell r="CR474">
            <v>1191</v>
          </cell>
          <cell r="CS474">
            <v>1280</v>
          </cell>
          <cell r="CT474">
            <v>1299</v>
          </cell>
          <cell r="CU474">
            <v>1269</v>
          </cell>
          <cell r="CV474">
            <v>1320</v>
          </cell>
          <cell r="CW474">
            <v>1346</v>
          </cell>
          <cell r="CX474">
            <v>1361</v>
          </cell>
          <cell r="CY474">
            <v>1402</v>
          </cell>
          <cell r="CZ474">
            <v>1411</v>
          </cell>
          <cell r="DA474">
            <v>1371</v>
          </cell>
          <cell r="DB474">
            <v>1406</v>
          </cell>
          <cell r="DC474">
            <v>1463</v>
          </cell>
          <cell r="DD474">
            <v>1471</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t="str">
            <v/>
          </cell>
          <cell r="ES474" t="str">
            <v/>
          </cell>
          <cell r="ET474" t="str">
            <v/>
          </cell>
          <cell r="EU474" t="str">
            <v/>
          </cell>
          <cell r="EV474" t="str">
            <v/>
          </cell>
          <cell r="EW474" t="str">
            <v/>
          </cell>
          <cell r="EX474" t="str">
            <v/>
          </cell>
          <cell r="EY474" t="str">
            <v/>
          </cell>
          <cell r="EZ474" t="str">
            <v/>
          </cell>
          <cell r="FA474" t="str">
            <v/>
          </cell>
          <cell r="FB474" t="str">
            <v/>
          </cell>
          <cell r="FC474" t="str">
            <v/>
          </cell>
          <cell r="FD474" t="str">
            <v/>
          </cell>
          <cell r="FE474" t="str">
            <v/>
          </cell>
          <cell r="FF474" t="str">
            <v/>
          </cell>
          <cell r="FG474" t="str">
            <v/>
          </cell>
          <cell r="FH474" t="str">
            <v/>
          </cell>
          <cell r="FI474" t="str">
            <v/>
          </cell>
          <cell r="FJ474" t="str">
            <v/>
          </cell>
          <cell r="FK474" t="str">
            <v/>
          </cell>
          <cell r="FL474" t="str">
            <v/>
          </cell>
          <cell r="FM474" t="str">
            <v/>
          </cell>
          <cell r="FN474" t="str">
            <v/>
          </cell>
          <cell r="FO474" t="str">
            <v/>
          </cell>
          <cell r="FP474" t="str">
            <v/>
          </cell>
          <cell r="FQ474" t="str">
            <v/>
          </cell>
          <cell r="FR474" t="str">
            <v/>
          </cell>
          <cell r="FS474" t="str">
            <v/>
          </cell>
          <cell r="FT474" t="str">
            <v/>
          </cell>
          <cell r="FU474" t="str">
            <v/>
          </cell>
          <cell r="FV474" t="str">
            <v/>
          </cell>
          <cell r="FW474" t="str">
            <v/>
          </cell>
          <cell r="FX474" t="str">
            <v/>
          </cell>
          <cell r="FY474" t="str">
            <v/>
          </cell>
          <cell r="FZ474" t="str">
            <v/>
          </cell>
          <cell r="GA474" t="str">
            <v/>
          </cell>
          <cell r="GB474" t="str">
            <v/>
          </cell>
          <cell r="GC474" t="str">
            <v/>
          </cell>
          <cell r="GD474" t="str">
            <v/>
          </cell>
          <cell r="GE474" t="str">
            <v/>
          </cell>
          <cell r="GF474" t="str">
            <v/>
          </cell>
          <cell r="GG474" t="str">
            <v/>
          </cell>
          <cell r="GH474" t="str">
            <v/>
          </cell>
          <cell r="GI474" t="str">
            <v/>
          </cell>
          <cell r="GJ474" t="str">
            <v/>
          </cell>
          <cell r="GK474" t="str">
            <v/>
          </cell>
          <cell r="GL474" t="str">
            <v/>
          </cell>
          <cell r="GM474" t="str">
            <v/>
          </cell>
          <cell r="GN474" t="str">
            <v/>
          </cell>
          <cell r="GO474" t="str">
            <v/>
          </cell>
          <cell r="GP474" t="str">
            <v/>
          </cell>
          <cell r="GQ474" t="str">
            <v/>
          </cell>
          <cell r="GR474" t="str">
            <v/>
          </cell>
          <cell r="GS474" t="str">
            <v/>
          </cell>
          <cell r="GT474" t="str">
            <v/>
          </cell>
          <cell r="GU474" t="str">
            <v/>
          </cell>
          <cell r="GV474" t="str">
            <v/>
          </cell>
          <cell r="GW474" t="str">
            <v/>
          </cell>
          <cell r="GX474" t="str">
            <v/>
          </cell>
          <cell r="GY474" t="str">
            <v/>
          </cell>
          <cell r="GZ474" t="str">
            <v/>
          </cell>
          <cell r="HA474" t="str">
            <v/>
          </cell>
          <cell r="HB474" t="str">
            <v/>
          </cell>
          <cell r="HC474" t="str">
            <v/>
          </cell>
          <cell r="HD474" t="str">
            <v/>
          </cell>
          <cell r="HE474" t="str">
            <v/>
          </cell>
          <cell r="HF474" t="str">
            <v/>
          </cell>
          <cell r="HG474" t="str">
            <v/>
          </cell>
          <cell r="HH474" t="str">
            <v/>
          </cell>
          <cell r="HI474" t="str">
            <v/>
          </cell>
          <cell r="HJ474" t="str">
            <v/>
          </cell>
          <cell r="HK474" t="str">
            <v/>
          </cell>
          <cell r="HL474" t="str">
            <v/>
          </cell>
          <cell r="HM474" t="str">
            <v/>
          </cell>
          <cell r="HN474" t="str">
            <v/>
          </cell>
          <cell r="HO474" t="str">
            <v/>
          </cell>
          <cell r="HP474" t="str">
            <v/>
          </cell>
          <cell r="HQ474" t="str">
            <v/>
          </cell>
          <cell r="HR474" t="str">
            <v/>
          </cell>
          <cell r="HS474" t="str">
            <v/>
          </cell>
          <cell r="HT474" t="str">
            <v/>
          </cell>
          <cell r="HU474" t="str">
            <v/>
          </cell>
          <cell r="HV474" t="str">
            <v/>
          </cell>
          <cell r="HW474" t="str">
            <v/>
          </cell>
          <cell r="HX474" t="str">
            <v/>
          </cell>
          <cell r="HY474" t="str">
            <v/>
          </cell>
          <cell r="HZ474" t="str">
            <v/>
          </cell>
          <cell r="IA474" t="str">
            <v/>
          </cell>
          <cell r="IB474" t="str">
            <v/>
          </cell>
          <cell r="IC474" t="str">
            <v/>
          </cell>
          <cell r="ID474" t="str">
            <v/>
          </cell>
          <cell r="IE474" t="str">
            <v/>
          </cell>
          <cell r="IF474" t="str">
            <v/>
          </cell>
          <cell r="IG474" t="str">
            <v/>
          </cell>
          <cell r="IH474" t="str">
            <v/>
          </cell>
          <cell r="II474" t="str">
            <v/>
          </cell>
          <cell r="IJ474" t="str">
            <v/>
          </cell>
          <cell r="IK474" t="str">
            <v/>
          </cell>
          <cell r="IL474" t="str">
            <v/>
          </cell>
          <cell r="IM474" t="str">
            <v/>
          </cell>
          <cell r="IN474" t="str">
            <v/>
          </cell>
          <cell r="IO474" t="str">
            <v/>
          </cell>
          <cell r="IP474" t="str">
            <v/>
          </cell>
          <cell r="IQ474" t="str">
            <v/>
          </cell>
          <cell r="IR474" t="str">
            <v/>
          </cell>
          <cell r="IS474" t="str">
            <v/>
          </cell>
          <cell r="IT474" t="str">
            <v/>
          </cell>
          <cell r="IU474" t="str">
            <v/>
          </cell>
          <cell r="IV474" t="str">
            <v/>
          </cell>
          <cell r="IW474" t="str">
            <v/>
          </cell>
          <cell r="IX474" t="str">
            <v/>
          </cell>
          <cell r="IY474" t="str">
            <v/>
          </cell>
          <cell r="IZ474" t="str">
            <v/>
          </cell>
          <cell r="JA474" t="str">
            <v/>
          </cell>
          <cell r="JB474" t="str">
            <v/>
          </cell>
          <cell r="JC474" t="str">
            <v/>
          </cell>
          <cell r="JD474" t="str">
            <v/>
          </cell>
          <cell r="JE474" t="str">
            <v/>
          </cell>
          <cell r="JF474" t="str">
            <v/>
          </cell>
          <cell r="JG474" t="str">
            <v/>
          </cell>
          <cell r="JH474" t="str">
            <v/>
          </cell>
          <cell r="JI474" t="str">
            <v/>
          </cell>
          <cell r="JJ474" t="str">
            <v/>
          </cell>
          <cell r="JK474" t="str">
            <v/>
          </cell>
          <cell r="JL474" t="str">
            <v/>
          </cell>
          <cell r="JM474" t="str">
            <v/>
          </cell>
          <cell r="JN474" t="str">
            <v/>
          </cell>
          <cell r="JO474" t="str">
            <v/>
          </cell>
          <cell r="JP474" t="str">
            <v/>
          </cell>
          <cell r="JQ474" t="str">
            <v/>
          </cell>
          <cell r="JR474" t="str">
            <v/>
          </cell>
          <cell r="JS474" t="str">
            <v/>
          </cell>
          <cell r="JT474" t="str">
            <v/>
          </cell>
          <cell r="JU474" t="str">
            <v/>
          </cell>
          <cell r="JV474" t="str">
            <v/>
          </cell>
          <cell r="JW474" t="str">
            <v/>
          </cell>
        </row>
        <row r="475">
          <cell r="F475">
            <v>473</v>
          </cell>
          <cell r="S475">
            <v>28</v>
          </cell>
          <cell r="T475">
            <v>28</v>
          </cell>
          <cell r="U475">
            <v>24</v>
          </cell>
          <cell r="V475">
            <v>22</v>
          </cell>
          <cell r="W475">
            <v>19</v>
          </cell>
          <cell r="X475">
            <v>19</v>
          </cell>
          <cell r="Y475">
            <v>16</v>
          </cell>
          <cell r="Z475">
            <v>13</v>
          </cell>
          <cell r="AA475">
            <v>15</v>
          </cell>
          <cell r="AB475">
            <v>15</v>
          </cell>
          <cell r="AC475">
            <v>13</v>
          </cell>
          <cell r="AD475">
            <v>10</v>
          </cell>
          <cell r="AE475">
            <v>12</v>
          </cell>
          <cell r="AF475">
            <v>12</v>
          </cell>
          <cell r="AG475">
            <v>11</v>
          </cell>
          <cell r="AH475">
            <v>10</v>
          </cell>
          <cell r="AI475">
            <v>11</v>
          </cell>
          <cell r="AJ475">
            <v>11</v>
          </cell>
          <cell r="AK475">
            <v>11</v>
          </cell>
          <cell r="AL475">
            <v>12</v>
          </cell>
          <cell r="AM475">
            <v>12</v>
          </cell>
          <cell r="AN475">
            <v>13</v>
          </cell>
          <cell r="AO475">
            <v>15</v>
          </cell>
          <cell r="AP475">
            <v>16</v>
          </cell>
          <cell r="AQ475">
            <v>11</v>
          </cell>
          <cell r="AR475">
            <v>11</v>
          </cell>
          <cell r="AS475">
            <v>11</v>
          </cell>
          <cell r="AT475">
            <v>12</v>
          </cell>
          <cell r="AU475">
            <v>15</v>
          </cell>
          <cell r="AV475">
            <v>15</v>
          </cell>
          <cell r="AW475">
            <v>18</v>
          </cell>
          <cell r="AX475">
            <v>16</v>
          </cell>
          <cell r="AY475">
            <v>15</v>
          </cell>
          <cell r="AZ475">
            <v>14</v>
          </cell>
          <cell r="BA475">
            <v>12</v>
          </cell>
          <cell r="BB475">
            <v>11</v>
          </cell>
          <cell r="BC475">
            <v>11</v>
          </cell>
          <cell r="BD475">
            <v>10</v>
          </cell>
          <cell r="BE475">
            <v>13</v>
          </cell>
          <cell r="BF475">
            <v>12</v>
          </cell>
          <cell r="BG475">
            <v>11</v>
          </cell>
          <cell r="BH475">
            <v>12</v>
          </cell>
          <cell r="BI475">
            <v>9</v>
          </cell>
          <cell r="BJ475">
            <v>9</v>
          </cell>
          <cell r="BK475">
            <v>9</v>
          </cell>
          <cell r="BL475">
            <v>10</v>
          </cell>
          <cell r="BM475">
            <v>10</v>
          </cell>
          <cell r="BN475">
            <v>11</v>
          </cell>
          <cell r="BO475">
            <v>13</v>
          </cell>
          <cell r="BP475">
            <v>13</v>
          </cell>
          <cell r="BQ475">
            <v>10</v>
          </cell>
          <cell r="BR475">
            <v>10</v>
          </cell>
          <cell r="BS475">
            <v>7</v>
          </cell>
          <cell r="BT475">
            <v>6</v>
          </cell>
          <cell r="BU475">
            <v>5</v>
          </cell>
          <cell r="BV475">
            <v>6</v>
          </cell>
          <cell r="BW475">
            <v>7</v>
          </cell>
          <cell r="BX475">
            <v>6</v>
          </cell>
          <cell r="BY475">
            <v>6</v>
          </cell>
          <cell r="BZ475">
            <v>5</v>
          </cell>
          <cell r="CA475">
            <v>4</v>
          </cell>
          <cell r="CB475">
            <v>5</v>
          </cell>
          <cell r="CC475">
            <v>8</v>
          </cell>
          <cell r="CD475">
            <v>8</v>
          </cell>
          <cell r="CE475">
            <v>8</v>
          </cell>
          <cell r="CF475">
            <v>8</v>
          </cell>
          <cell r="CG475">
            <v>10</v>
          </cell>
          <cell r="CH475">
            <v>9</v>
          </cell>
          <cell r="CI475">
            <v>8</v>
          </cell>
          <cell r="CJ475">
            <v>8</v>
          </cell>
          <cell r="CK475">
            <v>8</v>
          </cell>
          <cell r="CL475">
            <v>13</v>
          </cell>
          <cell r="CM475">
            <v>12</v>
          </cell>
          <cell r="CN475">
            <v>11</v>
          </cell>
          <cell r="CO475">
            <v>10</v>
          </cell>
          <cell r="CP475">
            <v>10</v>
          </cell>
          <cell r="CQ475">
            <v>11</v>
          </cell>
          <cell r="CR475">
            <v>11</v>
          </cell>
          <cell r="CS475">
            <v>9</v>
          </cell>
          <cell r="CT475">
            <v>10</v>
          </cell>
          <cell r="CU475">
            <v>9</v>
          </cell>
          <cell r="CV475">
            <v>10</v>
          </cell>
          <cell r="CW475">
            <v>10</v>
          </cell>
          <cell r="CX475">
            <v>5</v>
          </cell>
          <cell r="CY475">
            <v>5</v>
          </cell>
          <cell r="CZ475">
            <v>6</v>
          </cell>
          <cell r="DA475">
            <v>4</v>
          </cell>
          <cell r="DB475">
            <v>5</v>
          </cell>
          <cell r="DC475">
            <v>7</v>
          </cell>
          <cell r="DD475">
            <v>7</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6</v>
          </cell>
          <cell r="T477">
            <v>6</v>
          </cell>
          <cell r="U477">
            <v>4</v>
          </cell>
          <cell r="V477">
            <v>4</v>
          </cell>
          <cell r="W477">
            <v>4</v>
          </cell>
          <cell r="X477">
            <v>5</v>
          </cell>
          <cell r="Y477">
            <v>5</v>
          </cell>
          <cell r="Z477">
            <v>5</v>
          </cell>
          <cell r="AA477">
            <v>4</v>
          </cell>
          <cell r="AB477">
            <v>3</v>
          </cell>
          <cell r="AC477">
            <v>3</v>
          </cell>
          <cell r="AD477">
            <v>3</v>
          </cell>
          <cell r="AE477">
            <v>3</v>
          </cell>
          <cell r="AF477">
            <v>2</v>
          </cell>
          <cell r="AG477">
            <v>2</v>
          </cell>
          <cell r="AH477">
            <v>2</v>
          </cell>
          <cell r="AI477">
            <v>2</v>
          </cell>
          <cell r="AJ477">
            <v>0</v>
          </cell>
          <cell r="AK477">
            <v>0</v>
          </cell>
          <cell r="AL477">
            <v>0</v>
          </cell>
          <cell r="AM477">
            <v>0</v>
          </cell>
          <cell r="AN477">
            <v>1</v>
          </cell>
          <cell r="AO477">
            <v>2</v>
          </cell>
          <cell r="AP477">
            <v>2</v>
          </cell>
          <cell r="AQ477">
            <v>3</v>
          </cell>
          <cell r="AR477">
            <v>6</v>
          </cell>
          <cell r="AS477">
            <v>6</v>
          </cell>
          <cell r="AT477">
            <v>6</v>
          </cell>
          <cell r="AU477">
            <v>6</v>
          </cell>
          <cell r="AV477">
            <v>6</v>
          </cell>
          <cell r="AW477">
            <v>6</v>
          </cell>
          <cell r="AX477">
            <v>6</v>
          </cell>
          <cell r="AY477">
            <v>7</v>
          </cell>
          <cell r="AZ477">
            <v>6</v>
          </cell>
          <cell r="BA477">
            <v>5</v>
          </cell>
          <cell r="BB477">
            <v>5</v>
          </cell>
          <cell r="BC477">
            <v>4</v>
          </cell>
          <cell r="BD477">
            <v>2</v>
          </cell>
          <cell r="BE477">
            <v>2</v>
          </cell>
          <cell r="BF477">
            <v>3</v>
          </cell>
          <cell r="BG477">
            <v>3</v>
          </cell>
          <cell r="BH477">
            <v>3</v>
          </cell>
          <cell r="BI477">
            <v>3</v>
          </cell>
          <cell r="BJ477">
            <v>3</v>
          </cell>
          <cell r="BK477">
            <v>2</v>
          </cell>
          <cell r="BL477">
            <v>2</v>
          </cell>
          <cell r="BM477">
            <v>2</v>
          </cell>
          <cell r="BN477">
            <v>2</v>
          </cell>
          <cell r="BO477">
            <v>2</v>
          </cell>
          <cell r="BP477">
            <v>1</v>
          </cell>
          <cell r="BQ477">
            <v>1</v>
          </cell>
          <cell r="BR477">
            <v>0</v>
          </cell>
          <cell r="BS477">
            <v>0</v>
          </cell>
          <cell r="BT477">
            <v>0</v>
          </cell>
          <cell r="BU477">
            <v>0</v>
          </cell>
          <cell r="BV477">
            <v>0</v>
          </cell>
          <cell r="BW477">
            <v>0</v>
          </cell>
          <cell r="BX477">
            <v>0</v>
          </cell>
          <cell r="BY477">
            <v>1</v>
          </cell>
          <cell r="BZ477">
            <v>1</v>
          </cell>
          <cell r="CA477">
            <v>2</v>
          </cell>
          <cell r="CB477">
            <v>2</v>
          </cell>
          <cell r="CC477">
            <v>2</v>
          </cell>
          <cell r="CD477">
            <v>2</v>
          </cell>
          <cell r="CE477">
            <v>2</v>
          </cell>
          <cell r="CF477">
            <v>3</v>
          </cell>
          <cell r="CG477">
            <v>3</v>
          </cell>
          <cell r="CH477">
            <v>3</v>
          </cell>
          <cell r="CI477">
            <v>5</v>
          </cell>
          <cell r="CJ477">
            <v>5</v>
          </cell>
          <cell r="CK477">
            <v>4</v>
          </cell>
          <cell r="CL477">
            <v>4</v>
          </cell>
          <cell r="CM477">
            <v>3</v>
          </cell>
          <cell r="CN477">
            <v>3</v>
          </cell>
          <cell r="CO477">
            <v>3</v>
          </cell>
          <cell r="CP477">
            <v>3</v>
          </cell>
          <cell r="CQ477">
            <v>3</v>
          </cell>
          <cell r="CR477">
            <v>3</v>
          </cell>
          <cell r="CS477">
            <v>3</v>
          </cell>
          <cell r="CT477">
            <v>3</v>
          </cell>
          <cell r="CU477">
            <v>1</v>
          </cell>
          <cell r="CV477">
            <v>1</v>
          </cell>
          <cell r="CW477">
            <v>1</v>
          </cell>
          <cell r="CX477">
            <v>1</v>
          </cell>
          <cell r="CY477">
            <v>1</v>
          </cell>
          <cell r="CZ477">
            <v>1</v>
          </cell>
          <cell r="DA477">
            <v>1</v>
          </cell>
          <cell r="DB477">
            <v>1</v>
          </cell>
          <cell r="DC477">
            <v>1</v>
          </cell>
          <cell r="DD477">
            <v>0</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row>
        <row r="479">
          <cell r="F479">
            <v>477</v>
          </cell>
          <cell r="G479">
            <v>0</v>
          </cell>
          <cell r="H479">
            <v>928</v>
          </cell>
          <cell r="I479">
            <v>614</v>
          </cell>
          <cell r="J479">
            <v>282</v>
          </cell>
          <cell r="K479">
            <v>416</v>
          </cell>
          <cell r="L479">
            <v>351</v>
          </cell>
          <cell r="M479">
            <v>363</v>
          </cell>
          <cell r="N479">
            <v>551</v>
          </cell>
          <cell r="O479">
            <v>353</v>
          </cell>
          <cell r="P479">
            <v>280</v>
          </cell>
          <cell r="Q479">
            <v>367</v>
          </cell>
          <cell r="R479">
            <v>322</v>
          </cell>
          <cell r="S479">
            <v>322</v>
          </cell>
          <cell r="T479">
            <v>403</v>
          </cell>
          <cell r="U479">
            <v>367</v>
          </cell>
          <cell r="V479">
            <v>352</v>
          </cell>
          <cell r="W479">
            <v>372</v>
          </cell>
          <cell r="X479">
            <v>373</v>
          </cell>
          <cell r="Y479">
            <v>375</v>
          </cell>
          <cell r="Z479">
            <v>399</v>
          </cell>
          <cell r="AA479">
            <v>277</v>
          </cell>
          <cell r="AB479">
            <v>249</v>
          </cell>
          <cell r="AC479">
            <v>369</v>
          </cell>
          <cell r="AD479">
            <v>293</v>
          </cell>
          <cell r="AE479">
            <v>295</v>
          </cell>
          <cell r="AF479">
            <v>351</v>
          </cell>
          <cell r="AG479">
            <v>287</v>
          </cell>
          <cell r="AH479">
            <v>252</v>
          </cell>
          <cell r="AI479">
            <v>239</v>
          </cell>
          <cell r="AJ479">
            <v>276</v>
          </cell>
          <cell r="AK479">
            <v>257</v>
          </cell>
          <cell r="AL479">
            <v>262</v>
          </cell>
          <cell r="AM479">
            <v>249</v>
          </cell>
          <cell r="AN479">
            <v>176</v>
          </cell>
          <cell r="AO479">
            <v>230</v>
          </cell>
          <cell r="AP479">
            <v>190</v>
          </cell>
          <cell r="AQ479">
            <v>223</v>
          </cell>
          <cell r="AR479">
            <v>250</v>
          </cell>
          <cell r="AS479">
            <v>249</v>
          </cell>
          <cell r="AT479">
            <v>211</v>
          </cell>
          <cell r="AU479">
            <v>228</v>
          </cell>
          <cell r="AV479">
            <v>267</v>
          </cell>
          <cell r="AW479">
            <v>250</v>
          </cell>
          <cell r="AX479">
            <v>254</v>
          </cell>
          <cell r="AY479">
            <v>383</v>
          </cell>
          <cell r="AZ479">
            <v>222</v>
          </cell>
          <cell r="BA479">
            <v>264</v>
          </cell>
          <cell r="BB479">
            <v>196</v>
          </cell>
          <cell r="BC479">
            <v>236</v>
          </cell>
          <cell r="BD479">
            <v>248</v>
          </cell>
          <cell r="BE479">
            <v>279</v>
          </cell>
          <cell r="BF479">
            <v>309</v>
          </cell>
          <cell r="BG479">
            <v>302</v>
          </cell>
          <cell r="BH479">
            <v>267</v>
          </cell>
          <cell r="BI479">
            <v>300</v>
          </cell>
          <cell r="BJ479">
            <v>325</v>
          </cell>
          <cell r="BK479">
            <v>313</v>
          </cell>
          <cell r="BL479">
            <v>245</v>
          </cell>
          <cell r="BM479">
            <v>329</v>
          </cell>
          <cell r="BN479">
            <v>671</v>
          </cell>
          <cell r="BO479">
            <v>262</v>
          </cell>
          <cell r="BP479">
            <v>327</v>
          </cell>
          <cell r="BQ479">
            <v>273</v>
          </cell>
          <cell r="BR479">
            <v>262</v>
          </cell>
          <cell r="BS479">
            <v>291</v>
          </cell>
          <cell r="BT479">
            <v>691</v>
          </cell>
          <cell r="BU479">
            <v>308</v>
          </cell>
          <cell r="BV479">
            <v>301</v>
          </cell>
          <cell r="BW479">
            <v>312</v>
          </cell>
          <cell r="BX479">
            <v>727</v>
          </cell>
          <cell r="BY479">
            <v>284</v>
          </cell>
          <cell r="BZ479">
            <v>254</v>
          </cell>
          <cell r="CA479">
            <v>253</v>
          </cell>
          <cell r="CB479">
            <v>348</v>
          </cell>
          <cell r="CC479">
            <v>286</v>
          </cell>
          <cell r="CD479">
            <v>417</v>
          </cell>
          <cell r="CE479">
            <v>297</v>
          </cell>
          <cell r="CF479">
            <v>300</v>
          </cell>
          <cell r="CG479">
            <v>245</v>
          </cell>
          <cell r="CH479">
            <v>298</v>
          </cell>
          <cell r="CI479">
            <v>288</v>
          </cell>
          <cell r="CJ479">
            <v>225</v>
          </cell>
          <cell r="CK479">
            <v>278</v>
          </cell>
          <cell r="CL479">
            <v>233</v>
          </cell>
          <cell r="CM479">
            <v>261</v>
          </cell>
          <cell r="CN479">
            <v>283</v>
          </cell>
          <cell r="CO479">
            <v>262</v>
          </cell>
          <cell r="CP479">
            <v>248</v>
          </cell>
          <cell r="CQ479">
            <v>308</v>
          </cell>
          <cell r="CR479">
            <v>269</v>
          </cell>
          <cell r="CS479">
            <v>265</v>
          </cell>
          <cell r="CT479">
            <v>316</v>
          </cell>
          <cell r="CU479">
            <v>253</v>
          </cell>
          <cell r="CV479">
            <v>238</v>
          </cell>
          <cell r="CW479">
            <v>269</v>
          </cell>
          <cell r="CX479">
            <v>220</v>
          </cell>
          <cell r="CY479">
            <v>253</v>
          </cell>
          <cell r="CZ479">
            <v>255</v>
          </cell>
          <cell r="DA479">
            <v>231</v>
          </cell>
          <cell r="DB479">
            <v>215</v>
          </cell>
          <cell r="DC479">
            <v>206</v>
          </cell>
          <cell r="DD479">
            <v>247</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cell r="G480">
            <v>0</v>
          </cell>
          <cell r="H480">
            <v>910</v>
          </cell>
          <cell r="I480">
            <v>292</v>
          </cell>
          <cell r="J480">
            <v>257</v>
          </cell>
          <cell r="K480">
            <v>379</v>
          </cell>
          <cell r="L480">
            <v>304</v>
          </cell>
          <cell r="M480">
            <v>327</v>
          </cell>
          <cell r="N480">
            <v>488</v>
          </cell>
          <cell r="O480">
            <v>306</v>
          </cell>
          <cell r="P480">
            <v>251</v>
          </cell>
          <cell r="Q480">
            <v>326</v>
          </cell>
          <cell r="R480">
            <v>282</v>
          </cell>
          <cell r="S480">
            <v>259</v>
          </cell>
          <cell r="T480">
            <v>338</v>
          </cell>
          <cell r="U480">
            <v>319</v>
          </cell>
          <cell r="V480">
            <v>301</v>
          </cell>
          <cell r="W480">
            <v>317</v>
          </cell>
          <cell r="X480">
            <v>303</v>
          </cell>
          <cell r="Y480">
            <v>322</v>
          </cell>
          <cell r="Z480">
            <v>314</v>
          </cell>
          <cell r="AA480">
            <v>243</v>
          </cell>
          <cell r="AB480">
            <v>207</v>
          </cell>
          <cell r="AC480">
            <v>327</v>
          </cell>
          <cell r="AD480">
            <v>227</v>
          </cell>
          <cell r="AE480">
            <v>219</v>
          </cell>
          <cell r="AF480">
            <v>288</v>
          </cell>
          <cell r="AG480">
            <v>228</v>
          </cell>
          <cell r="AH480">
            <v>206</v>
          </cell>
          <cell r="AI480">
            <v>195</v>
          </cell>
          <cell r="AJ480">
            <v>187</v>
          </cell>
          <cell r="AK480">
            <v>204</v>
          </cell>
          <cell r="AL480">
            <v>172</v>
          </cell>
          <cell r="AM480">
            <v>178</v>
          </cell>
          <cell r="AN480">
            <v>133</v>
          </cell>
          <cell r="AO480">
            <v>170</v>
          </cell>
          <cell r="AP480">
            <v>143</v>
          </cell>
          <cell r="AQ480">
            <v>166</v>
          </cell>
          <cell r="AR480">
            <v>210</v>
          </cell>
          <cell r="AS480">
            <v>211</v>
          </cell>
          <cell r="AT480">
            <v>173</v>
          </cell>
          <cell r="AU480">
            <v>198</v>
          </cell>
          <cell r="AV480">
            <v>220</v>
          </cell>
          <cell r="AW480">
            <v>218</v>
          </cell>
          <cell r="AX480">
            <v>226</v>
          </cell>
          <cell r="AY480">
            <v>356</v>
          </cell>
          <cell r="AZ480">
            <v>204</v>
          </cell>
          <cell r="BA480">
            <v>234</v>
          </cell>
          <cell r="BB480">
            <v>179</v>
          </cell>
          <cell r="BC480">
            <v>209</v>
          </cell>
          <cell r="BD480">
            <v>234</v>
          </cell>
          <cell r="BE480">
            <v>252</v>
          </cell>
          <cell r="BF480">
            <v>284</v>
          </cell>
          <cell r="BG480">
            <v>283</v>
          </cell>
          <cell r="BH480">
            <v>248</v>
          </cell>
          <cell r="BI480">
            <v>272</v>
          </cell>
          <cell r="BJ480">
            <v>306</v>
          </cell>
          <cell r="BK480">
            <v>288</v>
          </cell>
          <cell r="BL480">
            <v>230</v>
          </cell>
          <cell r="BM480">
            <v>305</v>
          </cell>
          <cell r="BN480">
            <v>654</v>
          </cell>
          <cell r="BO480">
            <v>238</v>
          </cell>
          <cell r="BP480">
            <v>313</v>
          </cell>
          <cell r="BQ480">
            <v>256</v>
          </cell>
          <cell r="BR480">
            <v>243</v>
          </cell>
          <cell r="BS480">
            <v>276</v>
          </cell>
          <cell r="BT480">
            <v>500</v>
          </cell>
          <cell r="BU480">
            <v>288</v>
          </cell>
          <cell r="BV480">
            <v>287</v>
          </cell>
          <cell r="BW480">
            <v>301</v>
          </cell>
          <cell r="BX480">
            <v>716</v>
          </cell>
          <cell r="BY480">
            <v>267</v>
          </cell>
          <cell r="BZ480">
            <v>244</v>
          </cell>
          <cell r="CA480">
            <v>244</v>
          </cell>
          <cell r="CB480">
            <v>333</v>
          </cell>
          <cell r="CC480">
            <v>273</v>
          </cell>
          <cell r="CD480">
            <v>401</v>
          </cell>
          <cell r="CE480">
            <v>285</v>
          </cell>
          <cell r="CF480">
            <v>288</v>
          </cell>
          <cell r="CG480">
            <v>237</v>
          </cell>
          <cell r="CH480">
            <v>281</v>
          </cell>
          <cell r="CI480">
            <v>270</v>
          </cell>
          <cell r="CJ480">
            <v>224</v>
          </cell>
          <cell r="CK480">
            <v>262</v>
          </cell>
          <cell r="CL480">
            <v>217</v>
          </cell>
          <cell r="CM480">
            <v>252</v>
          </cell>
          <cell r="CN480">
            <v>273</v>
          </cell>
          <cell r="CO480">
            <v>252</v>
          </cell>
          <cell r="CP480">
            <v>233</v>
          </cell>
          <cell r="CQ480">
            <v>288</v>
          </cell>
          <cell r="CR480">
            <v>258</v>
          </cell>
          <cell r="CS480">
            <v>241</v>
          </cell>
          <cell r="CT480">
            <v>290</v>
          </cell>
          <cell r="CU480">
            <v>236</v>
          </cell>
          <cell r="CV480">
            <v>223</v>
          </cell>
          <cell r="CW480">
            <v>261</v>
          </cell>
          <cell r="CX480">
            <v>208</v>
          </cell>
          <cell r="CY480">
            <v>243</v>
          </cell>
          <cell r="CZ480">
            <v>240</v>
          </cell>
          <cell r="DA480">
            <v>218</v>
          </cell>
          <cell r="DB480">
            <v>207</v>
          </cell>
          <cell r="DC480">
            <v>202</v>
          </cell>
          <cell r="DD480">
            <v>233</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
          </cell>
          <cell r="ET480" t="str">
            <v/>
          </cell>
          <cell r="EU480" t="str">
            <v/>
          </cell>
          <cell r="EV480" t="str">
            <v/>
          </cell>
          <cell r="EW480" t="str">
            <v/>
          </cell>
          <cell r="EX480" t="str">
            <v/>
          </cell>
          <cell r="EY480" t="str">
            <v/>
          </cell>
          <cell r="EZ480" t="str">
            <v/>
          </cell>
          <cell r="FA480" t="str">
            <v/>
          </cell>
          <cell r="FB480" t="str">
            <v/>
          </cell>
          <cell r="FC480" t="str">
            <v/>
          </cell>
          <cell r="FD480" t="str">
            <v/>
          </cell>
          <cell r="FE480" t="str">
            <v/>
          </cell>
          <cell r="FF480" t="str">
            <v/>
          </cell>
          <cell r="FG480" t="str">
            <v/>
          </cell>
          <cell r="FH480" t="str">
            <v/>
          </cell>
          <cell r="FI480" t="str">
            <v/>
          </cell>
          <cell r="FJ480" t="str">
            <v/>
          </cell>
          <cell r="FK480" t="str">
            <v/>
          </cell>
          <cell r="FL480" t="str">
            <v/>
          </cell>
          <cell r="FM480" t="str">
            <v/>
          </cell>
          <cell r="FN480" t="str">
            <v/>
          </cell>
          <cell r="FO480" t="str">
            <v/>
          </cell>
          <cell r="FP480" t="str">
            <v/>
          </cell>
          <cell r="FQ480" t="str">
            <v/>
          </cell>
          <cell r="FR480" t="str">
            <v/>
          </cell>
          <cell r="FS480" t="str">
            <v/>
          </cell>
          <cell r="FT480" t="str">
            <v/>
          </cell>
          <cell r="FU480" t="str">
            <v/>
          </cell>
          <cell r="FV480" t="str">
            <v/>
          </cell>
          <cell r="FW480" t="str">
            <v/>
          </cell>
          <cell r="FX480" t="str">
            <v/>
          </cell>
          <cell r="FY480" t="str">
            <v/>
          </cell>
          <cell r="FZ480" t="str">
            <v/>
          </cell>
          <cell r="GA480" t="str">
            <v/>
          </cell>
          <cell r="GB480" t="str">
            <v/>
          </cell>
          <cell r="GC480" t="str">
            <v/>
          </cell>
          <cell r="GD480" t="str">
            <v/>
          </cell>
          <cell r="GE480" t="str">
            <v/>
          </cell>
          <cell r="GF480" t="str">
            <v/>
          </cell>
          <cell r="GG480" t="str">
            <v/>
          </cell>
          <cell r="GH480" t="str">
            <v/>
          </cell>
          <cell r="GI480" t="str">
            <v/>
          </cell>
          <cell r="GJ480" t="str">
            <v/>
          </cell>
          <cell r="GK480" t="str">
            <v/>
          </cell>
          <cell r="GL480" t="str">
            <v/>
          </cell>
          <cell r="GM480" t="str">
            <v/>
          </cell>
          <cell r="GN480" t="str">
            <v/>
          </cell>
          <cell r="GO480" t="str">
            <v/>
          </cell>
          <cell r="GP480" t="str">
            <v/>
          </cell>
          <cell r="GQ480" t="str">
            <v/>
          </cell>
          <cell r="GR480" t="str">
            <v/>
          </cell>
          <cell r="GS480" t="str">
            <v/>
          </cell>
          <cell r="GT480" t="str">
            <v/>
          </cell>
          <cell r="GU480" t="str">
            <v/>
          </cell>
          <cell r="GV480" t="str">
            <v/>
          </cell>
          <cell r="GW480" t="str">
            <v/>
          </cell>
          <cell r="GX480" t="str">
            <v/>
          </cell>
          <cell r="GY480" t="str">
            <v/>
          </cell>
          <cell r="GZ480" t="str">
            <v/>
          </cell>
          <cell r="HA480" t="str">
            <v/>
          </cell>
          <cell r="HB480" t="str">
            <v/>
          </cell>
          <cell r="HC480" t="str">
            <v/>
          </cell>
          <cell r="HD480" t="str">
            <v/>
          </cell>
          <cell r="HE480" t="str">
            <v/>
          </cell>
          <cell r="HF480" t="str">
            <v/>
          </cell>
          <cell r="HG480" t="str">
            <v/>
          </cell>
          <cell r="HH480" t="str">
            <v/>
          </cell>
          <cell r="HI480" t="str">
            <v/>
          </cell>
          <cell r="HJ480" t="str">
            <v/>
          </cell>
          <cell r="HK480" t="str">
            <v/>
          </cell>
          <cell r="HL480" t="str">
            <v/>
          </cell>
          <cell r="HM480" t="str">
            <v/>
          </cell>
          <cell r="HN480" t="str">
            <v/>
          </cell>
          <cell r="HO480" t="str">
            <v/>
          </cell>
          <cell r="HP480" t="str">
            <v/>
          </cell>
          <cell r="HQ480" t="str">
            <v/>
          </cell>
          <cell r="HR480" t="str">
            <v/>
          </cell>
          <cell r="HS480" t="str">
            <v/>
          </cell>
          <cell r="HT480" t="str">
            <v/>
          </cell>
          <cell r="HU480" t="str">
            <v/>
          </cell>
          <cell r="HV480" t="str">
            <v/>
          </cell>
          <cell r="HW480" t="str">
            <v/>
          </cell>
          <cell r="HX480" t="str">
            <v/>
          </cell>
          <cell r="HY480" t="str">
            <v/>
          </cell>
          <cell r="HZ480" t="str">
            <v/>
          </cell>
          <cell r="IA480" t="str">
            <v/>
          </cell>
          <cell r="IB480" t="str">
            <v/>
          </cell>
          <cell r="IC480" t="str">
            <v/>
          </cell>
          <cell r="ID480" t="str">
            <v/>
          </cell>
          <cell r="IE480" t="str">
            <v/>
          </cell>
          <cell r="IF480" t="str">
            <v/>
          </cell>
          <cell r="IG480" t="str">
            <v/>
          </cell>
          <cell r="IH480" t="str">
            <v/>
          </cell>
          <cell r="II480" t="str">
            <v/>
          </cell>
          <cell r="IJ480" t="str">
            <v/>
          </cell>
          <cell r="IK480" t="str">
            <v/>
          </cell>
          <cell r="IL480" t="str">
            <v/>
          </cell>
          <cell r="IM480" t="str">
            <v/>
          </cell>
          <cell r="IN480" t="str">
            <v/>
          </cell>
          <cell r="IO480" t="str">
            <v/>
          </cell>
          <cell r="IP480" t="str">
            <v/>
          </cell>
          <cell r="IQ480" t="str">
            <v/>
          </cell>
          <cell r="IR480" t="str">
            <v/>
          </cell>
          <cell r="IS480" t="str">
            <v/>
          </cell>
          <cell r="IT480" t="str">
            <v/>
          </cell>
          <cell r="IU480" t="str">
            <v/>
          </cell>
          <cell r="IV480" t="str">
            <v/>
          </cell>
          <cell r="IW480" t="str">
            <v/>
          </cell>
          <cell r="IX480" t="str">
            <v/>
          </cell>
          <cell r="IY480" t="str">
            <v/>
          </cell>
          <cell r="IZ480" t="str">
            <v/>
          </cell>
          <cell r="JA480" t="str">
            <v/>
          </cell>
          <cell r="JB480" t="str">
            <v/>
          </cell>
          <cell r="JC480" t="str">
            <v/>
          </cell>
          <cell r="JD480" t="str">
            <v/>
          </cell>
          <cell r="JE480" t="str">
            <v/>
          </cell>
          <cell r="JF480" t="str">
            <v/>
          </cell>
          <cell r="JG480" t="str">
            <v/>
          </cell>
          <cell r="JH480" t="str">
            <v/>
          </cell>
          <cell r="JI480" t="str">
            <v/>
          </cell>
          <cell r="JJ480" t="str">
            <v/>
          </cell>
          <cell r="JK480" t="str">
            <v/>
          </cell>
          <cell r="JL480" t="str">
            <v/>
          </cell>
          <cell r="JM480" t="str">
            <v/>
          </cell>
          <cell r="JN480" t="str">
            <v/>
          </cell>
          <cell r="JO480" t="str">
            <v/>
          </cell>
          <cell r="JP480" t="str">
            <v/>
          </cell>
          <cell r="JQ480" t="str">
            <v/>
          </cell>
          <cell r="JR480" t="str">
            <v/>
          </cell>
          <cell r="JS480" t="str">
            <v/>
          </cell>
          <cell r="JT480" t="str">
            <v/>
          </cell>
          <cell r="JU480" t="str">
            <v/>
          </cell>
          <cell r="JV480" t="str">
            <v/>
          </cell>
          <cell r="JW480" t="str">
            <v/>
          </cell>
        </row>
        <row r="481">
          <cell r="F481">
            <v>479</v>
          </cell>
          <cell r="G481">
            <v>0</v>
          </cell>
          <cell r="H481">
            <v>18</v>
          </cell>
          <cell r="I481">
            <v>322</v>
          </cell>
          <cell r="J481">
            <v>25</v>
          </cell>
          <cell r="K481">
            <v>37</v>
          </cell>
          <cell r="L481">
            <v>47</v>
          </cell>
          <cell r="M481">
            <v>36</v>
          </cell>
          <cell r="N481">
            <v>63</v>
          </cell>
          <cell r="O481">
            <v>47</v>
          </cell>
          <cell r="P481">
            <v>29</v>
          </cell>
          <cell r="Q481">
            <v>41</v>
          </cell>
          <cell r="R481">
            <v>40</v>
          </cell>
          <cell r="S481">
            <v>63</v>
          </cell>
          <cell r="T481">
            <v>65</v>
          </cell>
          <cell r="U481">
            <v>48</v>
          </cell>
          <cell r="V481">
            <v>51</v>
          </cell>
          <cell r="W481">
            <v>55</v>
          </cell>
          <cell r="X481">
            <v>70</v>
          </cell>
          <cell r="Y481">
            <v>53</v>
          </cell>
          <cell r="Z481">
            <v>85</v>
          </cell>
          <cell r="AA481">
            <v>34</v>
          </cell>
          <cell r="AB481">
            <v>42</v>
          </cell>
          <cell r="AC481">
            <v>42</v>
          </cell>
          <cell r="AD481">
            <v>66</v>
          </cell>
          <cell r="AE481">
            <v>76</v>
          </cell>
          <cell r="AF481">
            <v>63</v>
          </cell>
          <cell r="AG481">
            <v>59</v>
          </cell>
          <cell r="AH481">
            <v>46</v>
          </cell>
          <cell r="AI481">
            <v>44</v>
          </cell>
          <cell r="AJ481">
            <v>89</v>
          </cell>
          <cell r="AK481">
            <v>53</v>
          </cell>
          <cell r="AL481">
            <v>90</v>
          </cell>
          <cell r="AM481">
            <v>71</v>
          </cell>
          <cell r="AN481">
            <v>43</v>
          </cell>
          <cell r="AO481">
            <v>60</v>
          </cell>
          <cell r="AP481">
            <v>47</v>
          </cell>
          <cell r="AQ481">
            <v>57</v>
          </cell>
          <cell r="AR481">
            <v>40</v>
          </cell>
          <cell r="AS481">
            <v>38</v>
          </cell>
          <cell r="AT481">
            <v>38</v>
          </cell>
          <cell r="AU481">
            <v>30</v>
          </cell>
          <cell r="AV481">
            <v>47</v>
          </cell>
          <cell r="AW481">
            <v>32</v>
          </cell>
          <cell r="AX481">
            <v>28</v>
          </cell>
          <cell r="AY481">
            <v>27</v>
          </cell>
          <cell r="AZ481">
            <v>18</v>
          </cell>
          <cell r="BA481">
            <v>30</v>
          </cell>
          <cell r="BB481">
            <v>17</v>
          </cell>
          <cell r="BC481">
            <v>27</v>
          </cell>
          <cell r="BD481">
            <v>14</v>
          </cell>
          <cell r="BE481">
            <v>27</v>
          </cell>
          <cell r="BF481">
            <v>25</v>
          </cell>
          <cell r="BG481">
            <v>19</v>
          </cell>
          <cell r="BH481">
            <v>19</v>
          </cell>
          <cell r="BI481">
            <v>28</v>
          </cell>
          <cell r="BJ481">
            <v>19</v>
          </cell>
          <cell r="BK481">
            <v>25</v>
          </cell>
          <cell r="BL481">
            <v>15</v>
          </cell>
          <cell r="BM481">
            <v>24</v>
          </cell>
          <cell r="BN481">
            <v>17</v>
          </cell>
          <cell r="BO481">
            <v>24</v>
          </cell>
          <cell r="BP481">
            <v>14</v>
          </cell>
          <cell r="BQ481">
            <v>17</v>
          </cell>
          <cell r="BR481">
            <v>19</v>
          </cell>
          <cell r="BS481">
            <v>15</v>
          </cell>
          <cell r="BT481">
            <v>191</v>
          </cell>
          <cell r="BU481">
            <v>20</v>
          </cell>
          <cell r="BV481">
            <v>14</v>
          </cell>
          <cell r="BW481">
            <v>11</v>
          </cell>
          <cell r="BX481">
            <v>11</v>
          </cell>
          <cell r="BY481">
            <v>17</v>
          </cell>
          <cell r="BZ481">
            <v>10</v>
          </cell>
          <cell r="CA481">
            <v>9</v>
          </cell>
          <cell r="CB481">
            <v>15</v>
          </cell>
          <cell r="CC481">
            <v>13</v>
          </cell>
          <cell r="CD481">
            <v>16</v>
          </cell>
          <cell r="CE481">
            <v>12</v>
          </cell>
          <cell r="CF481">
            <v>12</v>
          </cell>
          <cell r="CG481">
            <v>8</v>
          </cell>
          <cell r="CH481">
            <v>17</v>
          </cell>
          <cell r="CI481">
            <v>18</v>
          </cell>
          <cell r="CJ481">
            <v>1</v>
          </cell>
          <cell r="CK481">
            <v>16</v>
          </cell>
          <cell r="CL481">
            <v>16</v>
          </cell>
          <cell r="CM481">
            <v>9</v>
          </cell>
          <cell r="CN481">
            <v>10</v>
          </cell>
          <cell r="CO481">
            <v>10</v>
          </cell>
          <cell r="CP481">
            <v>15</v>
          </cell>
          <cell r="CQ481">
            <v>20</v>
          </cell>
          <cell r="CR481">
            <v>11</v>
          </cell>
          <cell r="CS481">
            <v>24</v>
          </cell>
          <cell r="CT481">
            <v>26</v>
          </cell>
          <cell r="CU481">
            <v>17</v>
          </cell>
          <cell r="CV481">
            <v>15</v>
          </cell>
          <cell r="CW481">
            <v>8</v>
          </cell>
          <cell r="CX481">
            <v>12</v>
          </cell>
          <cell r="CY481">
            <v>10</v>
          </cell>
          <cell r="CZ481">
            <v>15</v>
          </cell>
          <cell r="DA481">
            <v>13</v>
          </cell>
          <cell r="DB481">
            <v>8</v>
          </cell>
          <cell r="DC481">
            <v>4</v>
          </cell>
          <cell r="DD481">
            <v>14</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row>
        <row r="483">
          <cell r="F483">
            <v>481</v>
          </cell>
          <cell r="G483">
            <v>0</v>
          </cell>
          <cell r="H483">
            <v>163</v>
          </cell>
          <cell r="I483">
            <v>144</v>
          </cell>
          <cell r="J483">
            <v>126</v>
          </cell>
          <cell r="K483">
            <v>191</v>
          </cell>
          <cell r="L483">
            <v>163</v>
          </cell>
          <cell r="M483">
            <v>168</v>
          </cell>
          <cell r="N483">
            <v>216</v>
          </cell>
          <cell r="O483">
            <v>179</v>
          </cell>
          <cell r="P483">
            <v>128</v>
          </cell>
          <cell r="Q483">
            <v>200</v>
          </cell>
          <cell r="R483">
            <v>131</v>
          </cell>
          <cell r="S483">
            <v>123</v>
          </cell>
          <cell r="T483">
            <v>214</v>
          </cell>
          <cell r="U483">
            <v>207</v>
          </cell>
          <cell r="V483">
            <v>166</v>
          </cell>
          <cell r="W483">
            <v>177</v>
          </cell>
          <cell r="X483">
            <v>159</v>
          </cell>
          <cell r="Y483">
            <v>195</v>
          </cell>
          <cell r="Z483">
            <v>182</v>
          </cell>
          <cell r="AA483">
            <v>142</v>
          </cell>
          <cell r="AB483">
            <v>98</v>
          </cell>
          <cell r="AC483">
            <v>187</v>
          </cell>
          <cell r="AD483">
            <v>123</v>
          </cell>
          <cell r="AE483">
            <v>105</v>
          </cell>
          <cell r="AF483">
            <v>161</v>
          </cell>
          <cell r="AG483">
            <v>122</v>
          </cell>
          <cell r="AH483">
            <v>121</v>
          </cell>
          <cell r="AI483">
            <v>70</v>
          </cell>
          <cell r="AJ483">
            <v>84</v>
          </cell>
          <cell r="AK483">
            <v>101</v>
          </cell>
          <cell r="AL483">
            <v>85</v>
          </cell>
          <cell r="AM483">
            <v>65</v>
          </cell>
          <cell r="AN483">
            <v>57</v>
          </cell>
          <cell r="AO483">
            <v>81</v>
          </cell>
          <cell r="AP483">
            <v>53</v>
          </cell>
          <cell r="AQ483">
            <v>68</v>
          </cell>
          <cell r="AR483">
            <v>87</v>
          </cell>
          <cell r="AS483">
            <v>90</v>
          </cell>
          <cell r="AT483">
            <v>81</v>
          </cell>
          <cell r="AU483">
            <v>80</v>
          </cell>
          <cell r="AV483">
            <v>108</v>
          </cell>
          <cell r="AW483">
            <v>97</v>
          </cell>
          <cell r="AX483">
            <v>102</v>
          </cell>
          <cell r="AY483">
            <v>92</v>
          </cell>
          <cell r="AZ483">
            <v>95</v>
          </cell>
          <cell r="BA483">
            <v>89</v>
          </cell>
          <cell r="BB483">
            <v>63</v>
          </cell>
          <cell r="BC483">
            <v>89</v>
          </cell>
          <cell r="BD483">
            <v>106</v>
          </cell>
          <cell r="BE483">
            <v>111</v>
          </cell>
          <cell r="BF483">
            <v>83</v>
          </cell>
          <cell r="BG483">
            <v>116</v>
          </cell>
          <cell r="BH483">
            <v>119</v>
          </cell>
          <cell r="BI483">
            <v>133</v>
          </cell>
          <cell r="BJ483">
            <v>126</v>
          </cell>
          <cell r="BK483">
            <v>114</v>
          </cell>
          <cell r="BL483">
            <v>112</v>
          </cell>
          <cell r="BM483">
            <v>97</v>
          </cell>
          <cell r="BN483">
            <v>98</v>
          </cell>
          <cell r="BO483">
            <v>106</v>
          </cell>
          <cell r="BP483">
            <v>144</v>
          </cell>
          <cell r="BQ483">
            <v>112</v>
          </cell>
          <cell r="BR483">
            <v>99</v>
          </cell>
          <cell r="BS483">
            <v>111</v>
          </cell>
          <cell r="BT483">
            <v>114</v>
          </cell>
          <cell r="BU483">
            <v>140</v>
          </cell>
          <cell r="BV483">
            <v>126</v>
          </cell>
          <cell r="BW483">
            <v>127</v>
          </cell>
          <cell r="BX483">
            <v>140</v>
          </cell>
          <cell r="BY483">
            <v>113</v>
          </cell>
          <cell r="BZ483">
            <v>99</v>
          </cell>
          <cell r="CA483">
            <v>103</v>
          </cell>
          <cell r="CB483">
            <v>178</v>
          </cell>
          <cell r="CC483">
            <v>124</v>
          </cell>
          <cell r="CD483">
            <v>112</v>
          </cell>
          <cell r="CE483">
            <v>167</v>
          </cell>
          <cell r="CF483">
            <v>171</v>
          </cell>
          <cell r="CG483">
            <v>135</v>
          </cell>
          <cell r="CH483">
            <v>152</v>
          </cell>
          <cell r="CI483">
            <v>130</v>
          </cell>
          <cell r="CJ483">
            <v>112</v>
          </cell>
          <cell r="CK483">
            <v>136</v>
          </cell>
          <cell r="CL483">
            <v>105</v>
          </cell>
          <cell r="CM483">
            <v>129</v>
          </cell>
          <cell r="CN483">
            <v>148</v>
          </cell>
          <cell r="CO483">
            <v>147</v>
          </cell>
          <cell r="CP483">
            <v>124</v>
          </cell>
          <cell r="CQ483">
            <v>146</v>
          </cell>
          <cell r="CR483">
            <v>135</v>
          </cell>
          <cell r="CS483">
            <v>152</v>
          </cell>
          <cell r="CT483">
            <v>160</v>
          </cell>
          <cell r="CU483">
            <v>138</v>
          </cell>
          <cell r="CV483">
            <v>126</v>
          </cell>
          <cell r="CW483">
            <v>149</v>
          </cell>
          <cell r="CX483">
            <v>105</v>
          </cell>
          <cell r="CY483">
            <v>144</v>
          </cell>
          <cell r="CZ483">
            <v>149</v>
          </cell>
          <cell r="DA483">
            <v>132</v>
          </cell>
          <cell r="DB483">
            <v>128</v>
          </cell>
          <cell r="DC483">
            <v>142</v>
          </cell>
          <cell r="DD483">
            <v>140</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G484">
            <v>0</v>
          </cell>
          <cell r="H484">
            <v>615</v>
          </cell>
          <cell r="I484">
            <v>6</v>
          </cell>
          <cell r="J484">
            <v>10</v>
          </cell>
          <cell r="K484">
            <v>18</v>
          </cell>
          <cell r="L484">
            <v>8</v>
          </cell>
          <cell r="M484">
            <v>9</v>
          </cell>
          <cell r="N484">
            <v>135</v>
          </cell>
          <cell r="O484">
            <v>0</v>
          </cell>
          <cell r="P484">
            <v>0</v>
          </cell>
          <cell r="Q484">
            <v>1</v>
          </cell>
          <cell r="R484">
            <v>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6</v>
          </cell>
          <cell r="BK484">
            <v>6</v>
          </cell>
          <cell r="BL484">
            <v>4</v>
          </cell>
          <cell r="BM484">
            <v>10</v>
          </cell>
          <cell r="BN484">
            <v>402</v>
          </cell>
          <cell r="BO484">
            <v>10</v>
          </cell>
          <cell r="BP484">
            <v>14</v>
          </cell>
          <cell r="BQ484">
            <v>11</v>
          </cell>
          <cell r="BR484">
            <v>10</v>
          </cell>
          <cell r="BS484">
            <v>9</v>
          </cell>
          <cell r="BT484">
            <v>243</v>
          </cell>
          <cell r="BU484">
            <v>9</v>
          </cell>
          <cell r="BV484">
            <v>15</v>
          </cell>
          <cell r="BW484">
            <v>19</v>
          </cell>
          <cell r="BX484">
            <v>456</v>
          </cell>
          <cell r="BY484">
            <v>6</v>
          </cell>
          <cell r="BZ484">
            <v>11</v>
          </cell>
          <cell r="CA484">
            <v>9</v>
          </cell>
          <cell r="CB484">
            <v>11</v>
          </cell>
          <cell r="CC484">
            <v>6</v>
          </cell>
          <cell r="CD484">
            <v>158</v>
          </cell>
          <cell r="CE484">
            <v>1</v>
          </cell>
          <cell r="CF484">
            <v>0</v>
          </cell>
          <cell r="CG484">
            <v>0</v>
          </cell>
          <cell r="CH484">
            <v>0</v>
          </cell>
          <cell r="CI484">
            <v>0</v>
          </cell>
          <cell r="CJ484">
            <v>0</v>
          </cell>
          <cell r="CK484">
            <v>0</v>
          </cell>
          <cell r="CL484">
            <v>0</v>
          </cell>
          <cell r="CM484">
            <v>0</v>
          </cell>
          <cell r="CN484">
            <v>0</v>
          </cell>
          <cell r="CO484">
            <v>0</v>
          </cell>
          <cell r="CP484">
            <v>0</v>
          </cell>
          <cell r="CQ484">
            <v>0</v>
          </cell>
          <cell r="CR484">
            <v>1</v>
          </cell>
          <cell r="CS484">
            <v>2</v>
          </cell>
          <cell r="CT484">
            <v>1</v>
          </cell>
          <cell r="CU484">
            <v>0</v>
          </cell>
          <cell r="CV484">
            <v>23</v>
          </cell>
          <cell r="CW484">
            <v>1</v>
          </cell>
          <cell r="CX484">
            <v>0</v>
          </cell>
          <cell r="CY484">
            <v>3</v>
          </cell>
          <cell r="CZ484">
            <v>1</v>
          </cell>
          <cell r="DA484">
            <v>0</v>
          </cell>
          <cell r="DB484">
            <v>21</v>
          </cell>
          <cell r="DC484">
            <v>0</v>
          </cell>
          <cell r="DD484">
            <v>0</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row>
        <row r="486">
          <cell r="F486">
            <v>484</v>
          </cell>
          <cell r="G486">
            <v>0</v>
          </cell>
          <cell r="H486">
            <v>103</v>
          </cell>
          <cell r="I486">
            <v>102</v>
          </cell>
          <cell r="J486">
            <v>57</v>
          </cell>
          <cell r="K486">
            <v>80</v>
          </cell>
          <cell r="L486">
            <v>69</v>
          </cell>
          <cell r="M486">
            <v>59</v>
          </cell>
          <cell r="N486">
            <v>71</v>
          </cell>
          <cell r="O486">
            <v>46</v>
          </cell>
          <cell r="P486">
            <v>38</v>
          </cell>
          <cell r="Q486">
            <v>68</v>
          </cell>
          <cell r="R486">
            <v>50</v>
          </cell>
          <cell r="S486">
            <v>51</v>
          </cell>
          <cell r="T486">
            <v>75</v>
          </cell>
          <cell r="U486">
            <v>57</v>
          </cell>
          <cell r="V486">
            <v>65</v>
          </cell>
          <cell r="W486">
            <v>63</v>
          </cell>
          <cell r="X486">
            <v>54</v>
          </cell>
          <cell r="Y486">
            <v>49</v>
          </cell>
          <cell r="Z486">
            <v>54</v>
          </cell>
          <cell r="AA486">
            <v>45</v>
          </cell>
          <cell r="AB486">
            <v>39</v>
          </cell>
          <cell r="AC486">
            <v>66</v>
          </cell>
          <cell r="AD486">
            <v>48</v>
          </cell>
          <cell r="AE486">
            <v>35</v>
          </cell>
          <cell r="AF486">
            <v>71</v>
          </cell>
          <cell r="AG486">
            <v>31</v>
          </cell>
          <cell r="AH486">
            <v>41</v>
          </cell>
          <cell r="AI486">
            <v>49</v>
          </cell>
          <cell r="AJ486">
            <v>43</v>
          </cell>
          <cell r="AK486">
            <v>33</v>
          </cell>
          <cell r="AL486">
            <v>33</v>
          </cell>
          <cell r="AM486">
            <v>37</v>
          </cell>
          <cell r="AN486">
            <v>24</v>
          </cell>
          <cell r="AO486">
            <v>42</v>
          </cell>
          <cell r="AP486">
            <v>26</v>
          </cell>
          <cell r="AQ486">
            <v>28</v>
          </cell>
          <cell r="AR486">
            <v>42</v>
          </cell>
          <cell r="AS486">
            <v>49</v>
          </cell>
          <cell r="AT486">
            <v>29</v>
          </cell>
          <cell r="AU486">
            <v>42</v>
          </cell>
          <cell r="AV486">
            <v>54</v>
          </cell>
          <cell r="AW486">
            <v>40</v>
          </cell>
          <cell r="AX486">
            <v>50</v>
          </cell>
          <cell r="AY486">
            <v>31</v>
          </cell>
          <cell r="AZ486">
            <v>39</v>
          </cell>
          <cell r="BA486">
            <v>49</v>
          </cell>
          <cell r="BB486">
            <v>35</v>
          </cell>
          <cell r="BC486">
            <v>28</v>
          </cell>
          <cell r="BD486">
            <v>56</v>
          </cell>
          <cell r="BE486">
            <v>55</v>
          </cell>
          <cell r="BF486">
            <v>45</v>
          </cell>
          <cell r="BG486">
            <v>53</v>
          </cell>
          <cell r="BH486">
            <v>66</v>
          </cell>
          <cell r="BI486">
            <v>47</v>
          </cell>
          <cell r="BJ486">
            <v>51</v>
          </cell>
          <cell r="BK486">
            <v>50</v>
          </cell>
          <cell r="BL486">
            <v>54</v>
          </cell>
          <cell r="BM486">
            <v>51</v>
          </cell>
          <cell r="BN486">
            <v>170</v>
          </cell>
          <cell r="BO486">
            <v>45</v>
          </cell>
          <cell r="BP486">
            <v>62</v>
          </cell>
          <cell r="BQ486">
            <v>38</v>
          </cell>
          <cell r="BR486">
            <v>50</v>
          </cell>
          <cell r="BS486">
            <v>54</v>
          </cell>
          <cell r="BT486">
            <v>288</v>
          </cell>
          <cell r="BU486">
            <v>50</v>
          </cell>
          <cell r="BV486">
            <v>63</v>
          </cell>
          <cell r="BW486">
            <v>48</v>
          </cell>
          <cell r="BX486">
            <v>200</v>
          </cell>
          <cell r="BY486">
            <v>52</v>
          </cell>
          <cell r="BZ486">
            <v>46</v>
          </cell>
          <cell r="CA486">
            <v>36</v>
          </cell>
          <cell r="CB486">
            <v>59</v>
          </cell>
          <cell r="CC486">
            <v>38</v>
          </cell>
          <cell r="CD486">
            <v>110</v>
          </cell>
          <cell r="CE486">
            <v>47</v>
          </cell>
          <cell r="CF486">
            <v>59</v>
          </cell>
          <cell r="CG486">
            <v>37</v>
          </cell>
          <cell r="CH486">
            <v>59</v>
          </cell>
          <cell r="CI486">
            <v>58</v>
          </cell>
          <cell r="CJ486">
            <v>43</v>
          </cell>
          <cell r="CK486">
            <v>42</v>
          </cell>
          <cell r="CL486">
            <v>47</v>
          </cell>
          <cell r="CM486">
            <v>44</v>
          </cell>
          <cell r="CN486">
            <v>56</v>
          </cell>
          <cell r="CO486">
            <v>53</v>
          </cell>
          <cell r="CP486">
            <v>39</v>
          </cell>
          <cell r="CQ486">
            <v>47</v>
          </cell>
          <cell r="CR486">
            <v>52</v>
          </cell>
          <cell r="CS486">
            <v>42</v>
          </cell>
          <cell r="CT486">
            <v>60</v>
          </cell>
          <cell r="CU486">
            <v>58</v>
          </cell>
          <cell r="CV486">
            <v>47</v>
          </cell>
          <cell r="CW486">
            <v>52</v>
          </cell>
          <cell r="CX486">
            <v>53</v>
          </cell>
          <cell r="CY486">
            <v>36</v>
          </cell>
          <cell r="CZ486">
            <v>56</v>
          </cell>
          <cell r="DA486">
            <v>43</v>
          </cell>
          <cell r="DB486">
            <v>56</v>
          </cell>
          <cell r="DC486">
            <v>36</v>
          </cell>
          <cell r="DD486">
            <v>77</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G487">
            <v>0</v>
          </cell>
          <cell r="H487">
            <v>100</v>
          </cell>
          <cell r="I487">
            <v>63</v>
          </cell>
          <cell r="J487">
            <v>53</v>
          </cell>
          <cell r="K487">
            <v>77</v>
          </cell>
          <cell r="L487">
            <v>65</v>
          </cell>
          <cell r="M487">
            <v>56</v>
          </cell>
          <cell r="N487">
            <v>61</v>
          </cell>
          <cell r="O487">
            <v>43</v>
          </cell>
          <cell r="P487">
            <v>37</v>
          </cell>
          <cell r="Q487">
            <v>63</v>
          </cell>
          <cell r="R487">
            <v>46</v>
          </cell>
          <cell r="S487">
            <v>45</v>
          </cell>
          <cell r="T487">
            <v>68</v>
          </cell>
          <cell r="U487">
            <v>50</v>
          </cell>
          <cell r="V487">
            <v>59</v>
          </cell>
          <cell r="W487">
            <v>61</v>
          </cell>
          <cell r="X487">
            <v>51</v>
          </cell>
          <cell r="Y487">
            <v>46</v>
          </cell>
          <cell r="Z487">
            <v>41</v>
          </cell>
          <cell r="AA487">
            <v>40</v>
          </cell>
          <cell r="AB487">
            <v>37</v>
          </cell>
          <cell r="AC487">
            <v>63</v>
          </cell>
          <cell r="AD487">
            <v>41</v>
          </cell>
          <cell r="AE487">
            <v>29</v>
          </cell>
          <cell r="AF487">
            <v>64</v>
          </cell>
          <cell r="AG487">
            <v>29</v>
          </cell>
          <cell r="AH487">
            <v>40</v>
          </cell>
          <cell r="AI487">
            <v>44</v>
          </cell>
          <cell r="AJ487">
            <v>41</v>
          </cell>
          <cell r="AK487">
            <v>29</v>
          </cell>
          <cell r="AL487">
            <v>28</v>
          </cell>
          <cell r="AM487">
            <v>37</v>
          </cell>
          <cell r="AN487">
            <v>22</v>
          </cell>
          <cell r="AO487">
            <v>39</v>
          </cell>
          <cell r="AP487">
            <v>22</v>
          </cell>
          <cell r="AQ487">
            <v>25</v>
          </cell>
          <cell r="AR487">
            <v>37</v>
          </cell>
          <cell r="AS487">
            <v>41</v>
          </cell>
          <cell r="AT487">
            <v>28</v>
          </cell>
          <cell r="AU487">
            <v>41</v>
          </cell>
          <cell r="AV487">
            <v>48</v>
          </cell>
          <cell r="AW487">
            <v>33</v>
          </cell>
          <cell r="AX487">
            <v>47</v>
          </cell>
          <cell r="AY487">
            <v>28</v>
          </cell>
          <cell r="AZ487">
            <v>35</v>
          </cell>
          <cell r="BA487">
            <v>47</v>
          </cell>
          <cell r="BB487">
            <v>28</v>
          </cell>
          <cell r="BC487">
            <v>25</v>
          </cell>
          <cell r="BD487">
            <v>52</v>
          </cell>
          <cell r="BE487">
            <v>47</v>
          </cell>
          <cell r="BF487">
            <v>38</v>
          </cell>
          <cell r="BG487">
            <v>48</v>
          </cell>
          <cell r="BH487">
            <v>64</v>
          </cell>
          <cell r="BI487">
            <v>44</v>
          </cell>
          <cell r="BJ487">
            <v>48</v>
          </cell>
          <cell r="BK487">
            <v>46</v>
          </cell>
          <cell r="BL487">
            <v>49</v>
          </cell>
          <cell r="BM487">
            <v>44</v>
          </cell>
          <cell r="BN487">
            <v>163</v>
          </cell>
          <cell r="BO487">
            <v>39</v>
          </cell>
          <cell r="BP487">
            <v>54</v>
          </cell>
          <cell r="BQ487">
            <v>30</v>
          </cell>
          <cell r="BR487">
            <v>46</v>
          </cell>
          <cell r="BS487">
            <v>51</v>
          </cell>
          <cell r="BT487">
            <v>118</v>
          </cell>
          <cell r="BU487">
            <v>45</v>
          </cell>
          <cell r="BV487">
            <v>58</v>
          </cell>
          <cell r="BW487">
            <v>46</v>
          </cell>
          <cell r="BX487">
            <v>197</v>
          </cell>
          <cell r="BY487">
            <v>51</v>
          </cell>
          <cell r="BZ487">
            <v>45</v>
          </cell>
          <cell r="CA487">
            <v>36</v>
          </cell>
          <cell r="CB487">
            <v>58</v>
          </cell>
          <cell r="CC487">
            <v>36</v>
          </cell>
          <cell r="CD487">
            <v>107</v>
          </cell>
          <cell r="CE487">
            <v>47</v>
          </cell>
          <cell r="CF487">
            <v>56</v>
          </cell>
          <cell r="CG487">
            <v>35</v>
          </cell>
          <cell r="CH487">
            <v>54</v>
          </cell>
          <cell r="CI487">
            <v>58</v>
          </cell>
          <cell r="CJ487">
            <v>43</v>
          </cell>
          <cell r="CK487">
            <v>41</v>
          </cell>
          <cell r="CL487">
            <v>45</v>
          </cell>
          <cell r="CM487">
            <v>42</v>
          </cell>
          <cell r="CN487">
            <v>54</v>
          </cell>
          <cell r="CO487">
            <v>52</v>
          </cell>
          <cell r="CP487">
            <v>38</v>
          </cell>
          <cell r="CQ487">
            <v>45</v>
          </cell>
          <cell r="CR487">
            <v>50</v>
          </cell>
          <cell r="CS487">
            <v>40</v>
          </cell>
          <cell r="CT487">
            <v>56</v>
          </cell>
          <cell r="CU487">
            <v>55</v>
          </cell>
          <cell r="CV487">
            <v>47</v>
          </cell>
          <cell r="CW487">
            <v>51</v>
          </cell>
          <cell r="CX487">
            <v>52</v>
          </cell>
          <cell r="CY487">
            <v>35</v>
          </cell>
          <cell r="CZ487">
            <v>55</v>
          </cell>
          <cell r="DA487">
            <v>43</v>
          </cell>
          <cell r="DB487">
            <v>56</v>
          </cell>
          <cell r="DC487">
            <v>35</v>
          </cell>
          <cell r="DD487">
            <v>75</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5.2465132547327925E-3</v>
          </cell>
          <cell r="T488">
            <v>7.9636949202166601E-3</v>
          </cell>
          <cell r="U488">
            <v>5.8824394476389361E-3</v>
          </cell>
          <cell r="V488">
            <v>6.9738578830204293E-3</v>
          </cell>
          <cell r="W488">
            <v>7.2425051944197093E-3</v>
          </cell>
          <cell r="X488">
            <v>6.0745019801685379E-3</v>
          </cell>
          <cell r="Y488">
            <v>5.4886051783796684E-3</v>
          </cell>
          <cell r="Z488">
            <v>4.8986175344620728E-3</v>
          </cell>
          <cell r="AA488">
            <v>4.7835446065534557E-3</v>
          </cell>
          <cell r="AB488">
            <v>4.4277130961581611E-3</v>
          </cell>
          <cell r="AC488">
            <v>7.5456632398442965E-3</v>
          </cell>
          <cell r="AD488">
            <v>4.9138331394100411E-3</v>
          </cell>
          <cell r="AE488">
            <v>3.4744408945686905E-3</v>
          </cell>
          <cell r="AF488">
            <v>7.6595872001117031E-3</v>
          </cell>
          <cell r="AG488">
            <v>3.4661354581673309E-3</v>
          </cell>
          <cell r="AH488">
            <v>4.7717512327024019E-3</v>
          </cell>
          <cell r="AI488">
            <v>5.2364328784512857E-3</v>
          </cell>
          <cell r="AJ488">
            <v>4.8719383283904287E-3</v>
          </cell>
          <cell r="AK488">
            <v>3.443890804910513E-3</v>
          </cell>
          <cell r="AL488">
            <v>3.3227026626121781E-3</v>
          </cell>
          <cell r="AM488">
            <v>4.3880238574089906E-3</v>
          </cell>
          <cell r="AN488">
            <v>2.6079740783182519E-3</v>
          </cell>
          <cell r="AO488">
            <v>4.6204424962236765E-3</v>
          </cell>
          <cell r="AP488">
            <v>2.6049760963841157E-3</v>
          </cell>
          <cell r="AQ488">
            <v>2.9585215281749868E-3</v>
          </cell>
          <cell r="AR488">
            <v>4.372984019895108E-3</v>
          </cell>
          <cell r="AS488">
            <v>4.8379246090081759E-3</v>
          </cell>
          <cell r="AT488">
            <v>3.2990662464284664E-3</v>
          </cell>
          <cell r="AU488">
            <v>4.8241915557037237E-3</v>
          </cell>
          <cell r="AV488">
            <v>5.6410030408532014E-3</v>
          </cell>
          <cell r="AW488">
            <v>3.8744710515373139E-3</v>
          </cell>
          <cell r="AX488">
            <v>5.5147058823529415E-3</v>
          </cell>
          <cell r="AY488">
            <v>3.2823558718513561E-3</v>
          </cell>
          <cell r="AZ488">
            <v>4.0982206891841131E-3</v>
          </cell>
          <cell r="BA488">
            <v>5.4975582653449132E-3</v>
          </cell>
          <cell r="BB488">
            <v>3.2709006658619209E-3</v>
          </cell>
          <cell r="BC488">
            <v>2.9181885830735334E-3</v>
          </cell>
          <cell r="BD488">
            <v>6.0728449429454266E-3</v>
          </cell>
          <cell r="BE488">
            <v>5.4927931437475652E-3</v>
          </cell>
          <cell r="BF488">
            <v>4.4445744027603144E-3</v>
          </cell>
          <cell r="BG488">
            <v>5.62162373184074E-3</v>
          </cell>
          <cell r="BH488">
            <v>7.5066342812739779E-3</v>
          </cell>
          <cell r="BI488">
            <v>5.1686669146582603E-3</v>
          </cell>
          <cell r="BJ488">
            <v>5.6457304163726185E-3</v>
          </cell>
          <cell r="BK488">
            <v>5.4191762263095114E-3</v>
          </cell>
          <cell r="BL488">
            <v>5.7848678482357628E-3</v>
          </cell>
          <cell r="BM488">
            <v>5.2049446974625898E-3</v>
          </cell>
          <cell r="BN488">
            <v>1.933341240659471E-2</v>
          </cell>
          <cell r="BO488">
            <v>4.6413836877181851E-3</v>
          </cell>
          <cell r="BP488">
            <v>6.447247980260278E-3</v>
          </cell>
          <cell r="BQ488">
            <v>3.5941236079010813E-3</v>
          </cell>
          <cell r="BR488">
            <v>5.5319212903807702E-3</v>
          </cell>
          <cell r="BS488">
            <v>6.1567868011367924E-3</v>
          </cell>
          <cell r="BT488">
            <v>1.430425844643227E-2</v>
          </cell>
          <cell r="BU488">
            <v>5.4795632585136174E-3</v>
          </cell>
          <cell r="BV488">
            <v>7.09682682111102E-3</v>
          </cell>
          <cell r="BW488">
            <v>5.6572157684640972E-3</v>
          </cell>
          <cell r="BX488">
            <v>2.4370129066842605E-2</v>
          </cell>
          <cell r="BY488">
            <v>6.3536227069339616E-3</v>
          </cell>
          <cell r="BZ488">
            <v>5.6452287363050937E-3</v>
          </cell>
          <cell r="CA488">
            <v>4.5466026774437993E-3</v>
          </cell>
          <cell r="CB488">
            <v>7.3762412963532123E-3</v>
          </cell>
          <cell r="CC488">
            <v>4.6108771873649155E-3</v>
          </cell>
          <cell r="CD488">
            <v>1.3806600070968504E-2</v>
          </cell>
          <cell r="CE488">
            <v>6.1112706350195311E-3</v>
          </cell>
          <cell r="CF488">
            <v>7.3337225735691331E-3</v>
          </cell>
          <cell r="CG488">
            <v>4.614066310724408E-3</v>
          </cell>
          <cell r="CH488">
            <v>7.1650108636160089E-3</v>
          </cell>
          <cell r="CI488">
            <v>7.7462006332741605E-3</v>
          </cell>
          <cell r="CJ488">
            <v>5.7767552771667034E-3</v>
          </cell>
          <cell r="CK488">
            <v>5.5349308133648334E-3</v>
          </cell>
          <cell r="CL488">
            <v>6.10362600596799E-3</v>
          </cell>
          <cell r="CM488">
            <v>5.7239229314662438E-3</v>
          </cell>
          <cell r="CN488">
            <v>7.3937997056172334E-3</v>
          </cell>
          <cell r="CO488">
            <v>7.1517804953524881E-3</v>
          </cell>
          <cell r="CP488">
            <v>5.2471391009671535E-3</v>
          </cell>
          <cell r="CQ488">
            <v>6.2345579236613019E-3</v>
          </cell>
          <cell r="CR488">
            <v>6.9498740335331424E-3</v>
          </cell>
          <cell r="CS488">
            <v>5.5791896227073015E-3</v>
          </cell>
          <cell r="CT488">
            <v>7.8382429272104842E-3</v>
          </cell>
          <cell r="CU488">
            <v>7.7248095132199579E-3</v>
          </cell>
          <cell r="CV488">
            <v>6.6234498308906428E-3</v>
          </cell>
          <cell r="CW488">
            <v>7.2109011859104646E-3</v>
          </cell>
          <cell r="CX488">
            <v>7.3761044948136758E-3</v>
          </cell>
          <cell r="CY488">
            <v>4.9793121435938777E-3</v>
          </cell>
          <cell r="CZ488">
            <v>7.8458411098298875E-3</v>
          </cell>
          <cell r="DA488">
            <v>6.1516818769782843E-3</v>
          </cell>
          <cell r="DB488">
            <v>8.0367393800229621E-3</v>
          </cell>
          <cell r="DC488">
            <v>5.0405947901852417E-3</v>
          </cell>
          <cell r="DD488">
            <v>1.0843177532936151E-2</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H489">
            <v>38</v>
          </cell>
          <cell r="I489">
            <v>25</v>
          </cell>
          <cell r="J489">
            <v>18</v>
          </cell>
          <cell r="K489">
            <v>23</v>
          </cell>
          <cell r="L489">
            <v>19</v>
          </cell>
          <cell r="M489">
            <v>21</v>
          </cell>
          <cell r="N489">
            <v>23</v>
          </cell>
          <cell r="O489">
            <v>23</v>
          </cell>
          <cell r="P489">
            <v>13</v>
          </cell>
          <cell r="Q489">
            <v>25</v>
          </cell>
          <cell r="R489">
            <v>17</v>
          </cell>
          <cell r="S489">
            <v>13</v>
          </cell>
          <cell r="T489">
            <v>43</v>
          </cell>
          <cell r="U489">
            <v>18</v>
          </cell>
          <cell r="V489">
            <v>23</v>
          </cell>
          <cell r="W489">
            <v>23</v>
          </cell>
          <cell r="X489">
            <v>14</v>
          </cell>
          <cell r="Y489">
            <v>19</v>
          </cell>
          <cell r="Z489">
            <v>18</v>
          </cell>
          <cell r="AA489">
            <v>22</v>
          </cell>
          <cell r="AB489">
            <v>11</v>
          </cell>
          <cell r="AC489">
            <v>25</v>
          </cell>
          <cell r="AD489">
            <v>16</v>
          </cell>
          <cell r="AE489">
            <v>9</v>
          </cell>
          <cell r="AF489">
            <v>35</v>
          </cell>
          <cell r="AG489">
            <v>8</v>
          </cell>
          <cell r="AH489">
            <v>19</v>
          </cell>
          <cell r="AI489">
            <v>10</v>
          </cell>
          <cell r="AJ489">
            <v>14</v>
          </cell>
          <cell r="AK489">
            <v>3</v>
          </cell>
          <cell r="AL489">
            <v>14</v>
          </cell>
          <cell r="AM489">
            <v>16</v>
          </cell>
          <cell r="AN489">
            <v>10</v>
          </cell>
          <cell r="AO489">
            <v>13</v>
          </cell>
          <cell r="AP489">
            <v>5</v>
          </cell>
          <cell r="AQ489">
            <v>9</v>
          </cell>
          <cell r="AR489">
            <v>8</v>
          </cell>
          <cell r="AS489">
            <v>17</v>
          </cell>
          <cell r="AT489">
            <v>17</v>
          </cell>
          <cell r="AU489">
            <v>15</v>
          </cell>
          <cell r="AV489">
            <v>17</v>
          </cell>
          <cell r="AW489">
            <v>16</v>
          </cell>
          <cell r="AX489">
            <v>23</v>
          </cell>
          <cell r="AY489">
            <v>11</v>
          </cell>
          <cell r="AZ489">
            <v>18</v>
          </cell>
          <cell r="BA489">
            <v>17</v>
          </cell>
          <cell r="BB489">
            <v>8</v>
          </cell>
          <cell r="BC489">
            <v>11</v>
          </cell>
          <cell r="BD489">
            <v>21</v>
          </cell>
          <cell r="BE489">
            <v>19</v>
          </cell>
          <cell r="BF489">
            <v>15</v>
          </cell>
          <cell r="BG489">
            <v>21</v>
          </cell>
          <cell r="BH489">
            <v>21</v>
          </cell>
          <cell r="BI489">
            <v>21</v>
          </cell>
          <cell r="BJ489">
            <v>18</v>
          </cell>
          <cell r="BK489">
            <v>20</v>
          </cell>
          <cell r="BL489">
            <v>24</v>
          </cell>
          <cell r="BM489">
            <v>25</v>
          </cell>
          <cell r="BN489">
            <v>10</v>
          </cell>
          <cell r="BO489">
            <v>18</v>
          </cell>
          <cell r="BP489">
            <v>23</v>
          </cell>
          <cell r="BQ489">
            <v>13</v>
          </cell>
          <cell r="BR489">
            <v>18</v>
          </cell>
          <cell r="BS489">
            <v>13</v>
          </cell>
          <cell r="BT489">
            <v>15</v>
          </cell>
          <cell r="BU489">
            <v>21</v>
          </cell>
          <cell r="BV489">
            <v>18</v>
          </cell>
          <cell r="BW489">
            <v>25</v>
          </cell>
          <cell r="BX489">
            <v>14</v>
          </cell>
          <cell r="BY489">
            <v>19</v>
          </cell>
          <cell r="BZ489">
            <v>12</v>
          </cell>
          <cell r="CA489">
            <v>16</v>
          </cell>
          <cell r="CB489">
            <v>32</v>
          </cell>
          <cell r="CC489">
            <v>17</v>
          </cell>
          <cell r="CD489">
            <v>17</v>
          </cell>
          <cell r="CE489">
            <v>26</v>
          </cell>
          <cell r="CF489">
            <v>28</v>
          </cell>
          <cell r="CG489">
            <v>19</v>
          </cell>
          <cell r="CH489">
            <v>24</v>
          </cell>
          <cell r="CI489">
            <v>18</v>
          </cell>
          <cell r="CJ489">
            <v>21</v>
          </cell>
          <cell r="CK489">
            <v>21</v>
          </cell>
          <cell r="CL489">
            <v>16</v>
          </cell>
          <cell r="CM489">
            <v>25</v>
          </cell>
          <cell r="CN489">
            <v>23</v>
          </cell>
          <cell r="CO489">
            <v>24</v>
          </cell>
          <cell r="CP489">
            <v>22</v>
          </cell>
          <cell r="CQ489">
            <v>21</v>
          </cell>
          <cell r="CR489">
            <v>13</v>
          </cell>
          <cell r="CS489">
            <v>19</v>
          </cell>
          <cell r="CT489">
            <v>25</v>
          </cell>
          <cell r="CU489">
            <v>31</v>
          </cell>
          <cell r="CV489">
            <v>19</v>
          </cell>
          <cell r="CW489">
            <v>27</v>
          </cell>
          <cell r="CX489">
            <v>18</v>
          </cell>
          <cell r="CY489">
            <v>19</v>
          </cell>
          <cell r="CZ489">
            <v>30</v>
          </cell>
          <cell r="DA489">
            <v>22</v>
          </cell>
          <cell r="DB489">
            <v>28</v>
          </cell>
          <cell r="DC489">
            <v>20</v>
          </cell>
          <cell r="DD489">
            <v>35</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cell r="S490">
            <v>1.5156593847005845E-3</v>
          </cell>
          <cell r="T490">
            <v>5.0358659054311229E-3</v>
          </cell>
          <cell r="U490">
            <v>2.1176782011500168E-3</v>
          </cell>
          <cell r="V490">
            <v>2.7186225645672861E-3</v>
          </cell>
          <cell r="W490">
            <v>2.730780647076284E-3</v>
          </cell>
          <cell r="X490">
            <v>1.6675103474972457E-3</v>
          </cell>
          <cell r="Y490">
            <v>2.2670325736785586E-3</v>
          </cell>
          <cell r="Z490">
            <v>2.1506125761053003E-3</v>
          </cell>
          <cell r="AA490">
            <v>2.6309495336044007E-3</v>
          </cell>
          <cell r="AB490">
            <v>1.3163471366956694E-3</v>
          </cell>
          <cell r="AC490">
            <v>2.9943108094620222E-3</v>
          </cell>
          <cell r="AD490">
            <v>1.9175934202575768E-3</v>
          </cell>
          <cell r="AE490">
            <v>1.0782747603833866E-3</v>
          </cell>
          <cell r="AF490">
            <v>4.1888367500610875E-3</v>
          </cell>
          <cell r="AG490">
            <v>9.5617529880478091E-4</v>
          </cell>
          <cell r="AH490">
            <v>2.2665818355336411E-3</v>
          </cell>
          <cell r="AI490">
            <v>1.1900983814662012E-3</v>
          </cell>
          <cell r="AJ490">
            <v>1.6635886974991707E-3</v>
          </cell>
          <cell r="AK490">
            <v>3.5626456602522546E-4</v>
          </cell>
          <cell r="AL490">
            <v>1.661351331306089E-3</v>
          </cell>
          <cell r="AM490">
            <v>1.897523830230915E-3</v>
          </cell>
          <cell r="AN490">
            <v>1.1854427628719328E-3</v>
          </cell>
          <cell r="AO490">
            <v>1.5401474987412256E-3</v>
          </cell>
          <cell r="AP490">
            <v>5.9204002190548085E-4</v>
          </cell>
          <cell r="AQ490">
            <v>1.0650677501429953E-3</v>
          </cell>
          <cell r="AR490">
            <v>9.4551005835569895E-4</v>
          </cell>
          <cell r="AS490">
            <v>2.0059687403204633E-3</v>
          </cell>
          <cell r="AT490">
            <v>2.00300450676014E-3</v>
          </cell>
          <cell r="AU490">
            <v>1.7649481301355086E-3</v>
          </cell>
          <cell r="AV490">
            <v>1.9978552436355091E-3</v>
          </cell>
          <cell r="AW490">
            <v>1.8785314189271826E-3</v>
          </cell>
          <cell r="AX490">
            <v>2.6986858573216522E-3</v>
          </cell>
          <cell r="AY490">
            <v>1.2894969496558897E-3</v>
          </cell>
          <cell r="AZ490">
            <v>2.1076563544375438E-3</v>
          </cell>
          <cell r="BA490">
            <v>1.9884785215077347E-3</v>
          </cell>
          <cell r="BB490">
            <v>9.3454304738912032E-4</v>
          </cell>
          <cell r="BC490">
            <v>1.2840029765523546E-3</v>
          </cell>
          <cell r="BD490">
            <v>2.4524950731125762E-3</v>
          </cell>
          <cell r="BE490">
            <v>2.2204908453447606E-3</v>
          </cell>
          <cell r="BF490">
            <v>1.7544372642474926E-3</v>
          </cell>
          <cell r="BG490">
            <v>2.4594603826803237E-3</v>
          </cell>
          <cell r="BH490">
            <v>2.463114373543024E-3</v>
          </cell>
          <cell r="BI490">
            <v>2.4668637547232606E-3</v>
          </cell>
          <cell r="BJ490">
            <v>2.1171489061397319E-3</v>
          </cell>
          <cell r="BK490">
            <v>2.3561635766563092E-3</v>
          </cell>
          <cell r="BL490">
            <v>2.8334046603603735E-3</v>
          </cell>
          <cell r="BM490">
            <v>2.9573549417401075E-3</v>
          </cell>
          <cell r="BN490">
            <v>1.1860989206499823E-3</v>
          </cell>
          <cell r="BO490">
            <v>2.1421770866391623E-3</v>
          </cell>
          <cell r="BP490">
            <v>2.7460500656664149E-3</v>
          </cell>
          <cell r="BQ490">
            <v>1.5574535634238021E-3</v>
          </cell>
          <cell r="BR490">
            <v>2.1646648527576928E-3</v>
          </cell>
          <cell r="BS490">
            <v>1.5693770277407512E-3</v>
          </cell>
          <cell r="BT490">
            <v>1.8183379381057972E-3</v>
          </cell>
          <cell r="BU490">
            <v>2.557129520639688E-3</v>
          </cell>
          <cell r="BV490">
            <v>2.2024634962068686E-3</v>
          </cell>
          <cell r="BW490">
            <v>3.0745737872087484E-3</v>
          </cell>
          <cell r="BX490">
            <v>1.7318873448517586E-3</v>
          </cell>
          <cell r="BY490">
            <v>2.3670359104263779E-3</v>
          </cell>
          <cell r="BZ490">
            <v>1.5053943296813583E-3</v>
          </cell>
          <cell r="CA490">
            <v>2.0207123010861331E-3</v>
          </cell>
          <cell r="CB490">
            <v>4.0696503704017719E-3</v>
          </cell>
          <cell r="CC490">
            <v>2.1773586718112103E-3</v>
          </cell>
          <cell r="CD490">
            <v>2.1935719738921922E-3</v>
          </cell>
          <cell r="CE490">
            <v>3.3807029044788895E-3</v>
          </cell>
          <cell r="CF490">
            <v>3.6668612867845666E-3</v>
          </cell>
          <cell r="CG490">
            <v>2.5047788543932502E-3</v>
          </cell>
          <cell r="CH490">
            <v>3.1844492727182258E-3</v>
          </cell>
          <cell r="CI490">
            <v>2.403993299981636E-3</v>
          </cell>
          <cell r="CJ490">
            <v>2.8212060655930411E-3</v>
          </cell>
          <cell r="CK490">
            <v>2.8349645629429632E-3</v>
          </cell>
          <cell r="CL490">
            <v>2.170178135455285E-3</v>
          </cell>
          <cell r="CM490">
            <v>3.4070969830156217E-3</v>
          </cell>
          <cell r="CN490">
            <v>3.149210985725859E-3</v>
          </cell>
          <cell r="CO490">
            <v>3.3008217670857641E-3</v>
          </cell>
          <cell r="CP490">
            <v>3.0378173742441413E-3</v>
          </cell>
          <cell r="CQ490">
            <v>2.9094603643752743E-3</v>
          </cell>
          <cell r="CR490">
            <v>1.8069672487186169E-3</v>
          </cell>
          <cell r="CS490">
            <v>2.6501150707859684E-3</v>
          </cell>
          <cell r="CT490">
            <v>3.4992155925046803E-3</v>
          </cell>
          <cell r="CU490">
            <v>4.3539835438148851E-3</v>
          </cell>
          <cell r="CV490">
            <v>2.6775648252536639E-3</v>
          </cell>
          <cell r="CW490">
            <v>3.8175359219525988E-3</v>
          </cell>
          <cell r="CX490">
            <v>2.5532669405124264E-3</v>
          </cell>
          <cell r="CY490">
            <v>2.7030551636652482E-3</v>
          </cell>
          <cell r="CZ490">
            <v>4.2795496962708479E-3</v>
          </cell>
          <cell r="DA490">
            <v>3.1473721231051687E-3</v>
          </cell>
          <cell r="DB490">
            <v>4.018369690011481E-3</v>
          </cell>
          <cell r="DC490">
            <v>2.8803398801058523E-3</v>
          </cell>
          <cell r="DD490">
            <v>5.0601495153702039E-3</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t="str">
            <v/>
          </cell>
          <cell r="ES490" t="str">
            <v/>
          </cell>
          <cell r="ET490" t="str">
            <v/>
          </cell>
          <cell r="EU490" t="str">
            <v/>
          </cell>
          <cell r="EV490" t="str">
            <v/>
          </cell>
          <cell r="EW490" t="str">
            <v/>
          </cell>
          <cell r="EX490" t="str">
            <v/>
          </cell>
          <cell r="EY490" t="str">
            <v/>
          </cell>
          <cell r="EZ490" t="str">
            <v/>
          </cell>
          <cell r="FA490" t="str">
            <v/>
          </cell>
          <cell r="FB490" t="str">
            <v/>
          </cell>
          <cell r="FC490" t="str">
            <v/>
          </cell>
          <cell r="FD490" t="str">
            <v/>
          </cell>
          <cell r="FE490" t="str">
            <v/>
          </cell>
          <cell r="FF490" t="str">
            <v/>
          </cell>
          <cell r="FG490" t="str">
            <v/>
          </cell>
          <cell r="FH490" t="str">
            <v/>
          </cell>
          <cell r="FI490" t="str">
            <v/>
          </cell>
          <cell r="FJ490" t="str">
            <v/>
          </cell>
          <cell r="FK490" t="str">
            <v/>
          </cell>
          <cell r="FL490" t="str">
            <v/>
          </cell>
          <cell r="FM490" t="str">
            <v/>
          </cell>
          <cell r="FN490" t="str">
            <v/>
          </cell>
          <cell r="FO490" t="str">
            <v/>
          </cell>
          <cell r="FP490" t="str">
            <v/>
          </cell>
          <cell r="FQ490" t="str">
            <v/>
          </cell>
          <cell r="FR490" t="str">
            <v/>
          </cell>
          <cell r="FS490" t="str">
            <v/>
          </cell>
          <cell r="FT490" t="str">
            <v/>
          </cell>
          <cell r="FU490" t="str">
            <v/>
          </cell>
          <cell r="FV490" t="str">
            <v/>
          </cell>
          <cell r="FW490" t="str">
            <v/>
          </cell>
          <cell r="FX490" t="str">
            <v/>
          </cell>
          <cell r="FY490" t="str">
            <v/>
          </cell>
          <cell r="FZ490" t="str">
            <v/>
          </cell>
          <cell r="GA490" t="str">
            <v/>
          </cell>
          <cell r="GB490" t="str">
            <v/>
          </cell>
          <cell r="GC490" t="str">
            <v/>
          </cell>
          <cell r="GD490" t="str">
            <v/>
          </cell>
          <cell r="GE490" t="str">
            <v/>
          </cell>
          <cell r="GF490" t="str">
            <v/>
          </cell>
          <cell r="GG490" t="str">
            <v/>
          </cell>
          <cell r="GH490" t="str">
            <v/>
          </cell>
          <cell r="GI490" t="str">
            <v/>
          </cell>
          <cell r="GJ490" t="str">
            <v/>
          </cell>
          <cell r="GK490" t="str">
            <v/>
          </cell>
          <cell r="GL490" t="str">
            <v/>
          </cell>
          <cell r="GM490" t="str">
            <v/>
          </cell>
          <cell r="GN490" t="str">
            <v/>
          </cell>
          <cell r="GO490" t="str">
            <v/>
          </cell>
          <cell r="GP490" t="str">
            <v/>
          </cell>
          <cell r="GQ490" t="str">
            <v/>
          </cell>
          <cell r="GR490" t="str">
            <v/>
          </cell>
          <cell r="GS490" t="str">
            <v/>
          </cell>
          <cell r="GT490" t="str">
            <v/>
          </cell>
          <cell r="GU490" t="str">
            <v/>
          </cell>
          <cell r="GV490" t="str">
            <v/>
          </cell>
          <cell r="GW490" t="str">
            <v/>
          </cell>
          <cell r="GX490" t="str">
            <v/>
          </cell>
          <cell r="GY490" t="str">
            <v/>
          </cell>
          <cell r="GZ490" t="str">
            <v/>
          </cell>
          <cell r="HA490" t="str">
            <v/>
          </cell>
          <cell r="HB490" t="str">
            <v/>
          </cell>
          <cell r="HC490" t="str">
            <v/>
          </cell>
          <cell r="HD490" t="str">
            <v/>
          </cell>
          <cell r="HE490" t="str">
            <v/>
          </cell>
          <cell r="HF490" t="str">
            <v/>
          </cell>
          <cell r="HG490" t="str">
            <v/>
          </cell>
          <cell r="HH490" t="str">
            <v/>
          </cell>
          <cell r="HI490" t="str">
            <v/>
          </cell>
          <cell r="HJ490" t="str">
            <v/>
          </cell>
          <cell r="HK490" t="str">
            <v/>
          </cell>
          <cell r="HL490" t="str">
            <v/>
          </cell>
          <cell r="HM490" t="str">
            <v/>
          </cell>
          <cell r="HN490" t="str">
            <v/>
          </cell>
          <cell r="HO490" t="str">
            <v/>
          </cell>
          <cell r="HP490" t="str">
            <v/>
          </cell>
          <cell r="HQ490" t="str">
            <v/>
          </cell>
          <cell r="HR490" t="str">
            <v/>
          </cell>
          <cell r="HS490" t="str">
            <v/>
          </cell>
          <cell r="HT490" t="str">
            <v/>
          </cell>
          <cell r="HU490" t="str">
            <v/>
          </cell>
          <cell r="HV490" t="str">
            <v/>
          </cell>
          <cell r="HW490" t="str">
            <v/>
          </cell>
          <cell r="HX490" t="str">
            <v/>
          </cell>
          <cell r="HY490" t="str">
            <v/>
          </cell>
          <cell r="HZ490" t="str">
            <v/>
          </cell>
          <cell r="IA490" t="str">
            <v/>
          </cell>
          <cell r="IB490" t="str">
            <v/>
          </cell>
          <cell r="IC490" t="str">
            <v/>
          </cell>
          <cell r="ID490" t="str">
            <v/>
          </cell>
          <cell r="IE490" t="str">
            <v/>
          </cell>
          <cell r="IF490" t="str">
            <v/>
          </cell>
          <cell r="IG490" t="str">
            <v/>
          </cell>
          <cell r="IH490" t="str">
            <v/>
          </cell>
          <cell r="II490" t="str">
            <v/>
          </cell>
          <cell r="IJ490" t="str">
            <v/>
          </cell>
          <cell r="IK490" t="str">
            <v/>
          </cell>
          <cell r="IL490" t="str">
            <v/>
          </cell>
          <cell r="IM490" t="str">
            <v/>
          </cell>
          <cell r="IN490" t="str">
            <v/>
          </cell>
          <cell r="IO490" t="str">
            <v/>
          </cell>
          <cell r="IP490" t="str">
            <v/>
          </cell>
          <cell r="IQ490" t="str">
            <v/>
          </cell>
          <cell r="IR490" t="str">
            <v/>
          </cell>
          <cell r="IS490" t="str">
            <v/>
          </cell>
          <cell r="IT490" t="str">
            <v/>
          </cell>
          <cell r="IU490" t="str">
            <v/>
          </cell>
          <cell r="IV490" t="str">
            <v/>
          </cell>
          <cell r="IW490" t="str">
            <v/>
          </cell>
          <cell r="IX490" t="str">
            <v/>
          </cell>
          <cell r="IY490" t="str">
            <v/>
          </cell>
          <cell r="IZ490" t="str">
            <v/>
          </cell>
          <cell r="JA490" t="str">
            <v/>
          </cell>
          <cell r="JB490" t="str">
            <v/>
          </cell>
          <cell r="JC490" t="str">
            <v/>
          </cell>
          <cell r="JD490" t="str">
            <v/>
          </cell>
          <cell r="JE490" t="str">
            <v/>
          </cell>
          <cell r="JF490" t="str">
            <v/>
          </cell>
          <cell r="JG490" t="str">
            <v/>
          </cell>
          <cell r="JH490" t="str">
            <v/>
          </cell>
          <cell r="JI490" t="str">
            <v/>
          </cell>
          <cell r="JJ490" t="str">
            <v/>
          </cell>
          <cell r="JK490" t="str">
            <v/>
          </cell>
          <cell r="JL490" t="str">
            <v/>
          </cell>
          <cell r="JM490" t="str">
            <v/>
          </cell>
          <cell r="JN490" t="str">
            <v/>
          </cell>
          <cell r="JO490" t="str">
            <v/>
          </cell>
          <cell r="JP490" t="str">
            <v/>
          </cell>
          <cell r="JQ490" t="str">
            <v/>
          </cell>
          <cell r="JR490" t="str">
            <v/>
          </cell>
          <cell r="JS490" t="str">
            <v/>
          </cell>
          <cell r="JT490" t="str">
            <v/>
          </cell>
          <cell r="JU490" t="str">
            <v/>
          </cell>
          <cell r="JV490" t="str">
            <v/>
          </cell>
          <cell r="JW490" t="str">
            <v/>
          </cell>
        </row>
        <row r="491">
          <cell r="F491">
            <v>489</v>
          </cell>
          <cell r="H491">
            <v>22</v>
          </cell>
          <cell r="I491">
            <v>30</v>
          </cell>
          <cell r="J491">
            <v>32</v>
          </cell>
          <cell r="K491">
            <v>47</v>
          </cell>
          <cell r="L491">
            <v>40</v>
          </cell>
          <cell r="M491">
            <v>33</v>
          </cell>
          <cell r="N491">
            <v>27</v>
          </cell>
          <cell r="O491">
            <v>18</v>
          </cell>
          <cell r="P491">
            <v>23</v>
          </cell>
          <cell r="Q491">
            <v>36</v>
          </cell>
          <cell r="R491">
            <v>26</v>
          </cell>
          <cell r="S491">
            <v>30</v>
          </cell>
          <cell r="T491">
            <v>23</v>
          </cell>
          <cell r="U491">
            <v>31</v>
          </cell>
          <cell r="V491">
            <v>31</v>
          </cell>
          <cell r="W491">
            <v>37</v>
          </cell>
          <cell r="X491">
            <v>33</v>
          </cell>
          <cell r="Y491">
            <v>25</v>
          </cell>
          <cell r="Z491">
            <v>21</v>
          </cell>
          <cell r="AA491">
            <v>17</v>
          </cell>
          <cell r="AB491">
            <v>26</v>
          </cell>
          <cell r="AC491">
            <v>37</v>
          </cell>
          <cell r="AD491">
            <v>22</v>
          </cell>
          <cell r="AE491">
            <v>12</v>
          </cell>
          <cell r="AF491">
            <v>20</v>
          </cell>
          <cell r="AG491">
            <v>7</v>
          </cell>
          <cell r="AH491">
            <v>10</v>
          </cell>
          <cell r="AI491">
            <v>22</v>
          </cell>
          <cell r="AJ491">
            <v>25</v>
          </cell>
          <cell r="AK491">
            <v>20</v>
          </cell>
          <cell r="AL491">
            <v>12</v>
          </cell>
          <cell r="AM491">
            <v>17</v>
          </cell>
          <cell r="AN491">
            <v>9</v>
          </cell>
          <cell r="AO491">
            <v>19</v>
          </cell>
          <cell r="AP491">
            <v>15</v>
          </cell>
          <cell r="AQ491">
            <v>13</v>
          </cell>
          <cell r="AR491">
            <v>16</v>
          </cell>
          <cell r="AS491">
            <v>9</v>
          </cell>
          <cell r="AT491">
            <v>9</v>
          </cell>
          <cell r="AU491">
            <v>18</v>
          </cell>
          <cell r="AV491">
            <v>27</v>
          </cell>
          <cell r="AW491">
            <v>11</v>
          </cell>
          <cell r="AX491">
            <v>17</v>
          </cell>
          <cell r="AY491">
            <v>7</v>
          </cell>
          <cell r="AZ491">
            <v>12</v>
          </cell>
          <cell r="BA491">
            <v>27</v>
          </cell>
          <cell r="BB491">
            <v>19</v>
          </cell>
          <cell r="BC491">
            <v>11</v>
          </cell>
          <cell r="BD491">
            <v>26</v>
          </cell>
          <cell r="BE491">
            <v>23</v>
          </cell>
          <cell r="BF491">
            <v>21</v>
          </cell>
          <cell r="BG491">
            <v>21</v>
          </cell>
          <cell r="BH491">
            <v>34</v>
          </cell>
          <cell r="BI491">
            <v>19</v>
          </cell>
          <cell r="BJ491">
            <v>16</v>
          </cell>
          <cell r="BK491">
            <v>16</v>
          </cell>
          <cell r="BL491">
            <v>17</v>
          </cell>
          <cell r="BM491">
            <v>15</v>
          </cell>
          <cell r="BN491">
            <v>22</v>
          </cell>
          <cell r="BO491">
            <v>13</v>
          </cell>
          <cell r="BP491">
            <v>19</v>
          </cell>
          <cell r="BQ491">
            <v>9</v>
          </cell>
          <cell r="BR491">
            <v>19</v>
          </cell>
          <cell r="BS491">
            <v>22</v>
          </cell>
          <cell r="BT491">
            <v>30</v>
          </cell>
          <cell r="BU491">
            <v>14</v>
          </cell>
          <cell r="BV491">
            <v>18</v>
          </cell>
          <cell r="BW491">
            <v>11</v>
          </cell>
          <cell r="BX491">
            <v>15</v>
          </cell>
          <cell r="BY491">
            <v>20</v>
          </cell>
          <cell r="BZ491">
            <v>21</v>
          </cell>
          <cell r="CA491">
            <v>10</v>
          </cell>
          <cell r="CB491">
            <v>20</v>
          </cell>
          <cell r="CC491">
            <v>13</v>
          </cell>
          <cell r="CD491">
            <v>10</v>
          </cell>
          <cell r="CE491">
            <v>11</v>
          </cell>
          <cell r="CF491">
            <v>16</v>
          </cell>
          <cell r="CG491">
            <v>11</v>
          </cell>
          <cell r="CH491">
            <v>22</v>
          </cell>
          <cell r="CI491">
            <v>26</v>
          </cell>
          <cell r="CJ491">
            <v>12</v>
          </cell>
          <cell r="CK491">
            <v>11</v>
          </cell>
          <cell r="CL491">
            <v>20</v>
          </cell>
          <cell r="CM491">
            <v>6</v>
          </cell>
          <cell r="CN491">
            <v>18</v>
          </cell>
          <cell r="CO491">
            <v>15</v>
          </cell>
          <cell r="CP491">
            <v>9</v>
          </cell>
          <cell r="CQ491">
            <v>17</v>
          </cell>
          <cell r="CR491">
            <v>26</v>
          </cell>
          <cell r="CS491">
            <v>4</v>
          </cell>
          <cell r="CT491">
            <v>19</v>
          </cell>
          <cell r="CU491">
            <v>12</v>
          </cell>
          <cell r="CV491">
            <v>9</v>
          </cell>
          <cell r="CW491">
            <v>13</v>
          </cell>
          <cell r="CX491">
            <v>30</v>
          </cell>
          <cell r="CY491">
            <v>11</v>
          </cell>
          <cell r="CZ491">
            <v>11</v>
          </cell>
          <cell r="DA491">
            <v>14</v>
          </cell>
          <cell r="DB491">
            <v>9</v>
          </cell>
          <cell r="DC491">
            <v>10</v>
          </cell>
          <cell r="DD491">
            <v>14</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3.4976755031551946E-3</v>
          </cell>
          <cell r="T492">
            <v>2.6936026936026937E-3</v>
          </cell>
          <cell r="U492">
            <v>3.6471124575361401E-3</v>
          </cell>
          <cell r="V492">
            <v>3.6642304131124289E-3</v>
          </cell>
          <cell r="W492">
            <v>4.3929949539922826E-3</v>
          </cell>
          <cell r="X492">
            <v>3.9305601048149359E-3</v>
          </cell>
          <cell r="Y492">
            <v>2.982937596945472E-3</v>
          </cell>
          <cell r="Z492">
            <v>2.5090480054561835E-3</v>
          </cell>
          <cell r="AA492">
            <v>2.033006457785219E-3</v>
          </cell>
          <cell r="AB492">
            <v>3.1113659594624913E-3</v>
          </cell>
          <cell r="AC492">
            <v>4.431579998003793E-3</v>
          </cell>
          <cell r="AD492">
            <v>2.6366909528541681E-3</v>
          </cell>
          <cell r="AE492">
            <v>1.4376996805111823E-3</v>
          </cell>
          <cell r="AF492">
            <v>2.3936210000349073E-3</v>
          </cell>
          <cell r="AG492">
            <v>8.3665338645418335E-4</v>
          </cell>
          <cell r="AH492">
            <v>1.1929378081756005E-3</v>
          </cell>
          <cell r="AI492">
            <v>2.6182164392256429E-3</v>
          </cell>
          <cell r="AJ492">
            <v>2.9706941026770906E-3</v>
          </cell>
          <cell r="AK492">
            <v>2.3750971068348366E-3</v>
          </cell>
          <cell r="AL492">
            <v>1.4240154268337908E-3</v>
          </cell>
          <cell r="AM492">
            <v>2.0161190696203471E-3</v>
          </cell>
          <cell r="AN492">
            <v>1.0668984865847394E-3</v>
          </cell>
          <cell r="AO492">
            <v>2.2509848058525606E-3</v>
          </cell>
          <cell r="AP492">
            <v>1.7761200657164424E-3</v>
          </cell>
          <cell r="AQ492">
            <v>1.5384311946509933E-3</v>
          </cell>
          <cell r="AR492">
            <v>1.8910201167113979E-3</v>
          </cell>
          <cell r="AS492">
            <v>1.0619834507578922E-3</v>
          </cell>
          <cell r="AT492">
            <v>1.0604141506377212E-3</v>
          </cell>
          <cell r="AU492">
            <v>2.1179377561626102E-3</v>
          </cell>
          <cell r="AV492">
            <v>3.1730642104799258E-3</v>
          </cell>
          <cell r="AW492">
            <v>1.291490350512438E-3</v>
          </cell>
          <cell r="AX492">
            <v>1.9946808510638301E-3</v>
          </cell>
          <cell r="AY492">
            <v>8.2058896796283903E-4</v>
          </cell>
          <cell r="AZ492">
            <v>1.4051042362916957E-3</v>
          </cell>
          <cell r="BA492">
            <v>3.158171769453461E-3</v>
          </cell>
          <cell r="BB492">
            <v>2.2195397375491606E-3</v>
          </cell>
          <cell r="BC492">
            <v>1.2840029765523546E-3</v>
          </cell>
          <cell r="BD492">
            <v>3.0364224714727133E-3</v>
          </cell>
          <cell r="BE492">
            <v>2.6879626022594471E-3</v>
          </cell>
          <cell r="BG492">
            <v>2.4594603826803237E-3</v>
          </cell>
          <cell r="BH492">
            <v>3.9878994619268011E-3</v>
          </cell>
          <cell r="BI492">
            <v>2.2319243495115219E-3</v>
          </cell>
          <cell r="BJ492">
            <v>1.8819101387908728E-3</v>
          </cell>
          <cell r="BK492">
            <v>1.8849308613250475E-3</v>
          </cell>
          <cell r="BL492">
            <v>2.0069949677552646E-3</v>
          </cell>
          <cell r="BM492">
            <v>1.7744129650440646E-3</v>
          </cell>
          <cell r="BN492">
            <v>2.609417625429961E-3</v>
          </cell>
          <cell r="BO492">
            <v>1.5471278959060617E-3</v>
          </cell>
          <cell r="BP492">
            <v>2.2684761412026903E-3</v>
          </cell>
          <cell r="BQ492">
            <v>1.0782370823703244E-3</v>
          </cell>
          <cell r="BR492">
            <v>2.2849240112442315E-3</v>
          </cell>
          <cell r="BS492">
            <v>2.6558688161766558E-3</v>
          </cell>
          <cell r="BT492">
            <v>3.6366758762115944E-3</v>
          </cell>
          <cell r="BU492">
            <v>1.704753013759792E-3</v>
          </cell>
          <cell r="BV492">
            <v>2.2024634962068686E-3</v>
          </cell>
          <cell r="BW492">
            <v>1.3528124663718492E-3</v>
          </cell>
          <cell r="BX492">
            <v>1.8555935837697413E-3</v>
          </cell>
          <cell r="BY492">
            <v>2.4916167478172399E-3</v>
          </cell>
          <cell r="BZ492">
            <v>2.634440076942377E-3</v>
          </cell>
          <cell r="CA492">
            <v>1.2629451881788331E-3</v>
          </cell>
          <cell r="CB492">
            <v>2.5435314815011076E-3</v>
          </cell>
          <cell r="CC492">
            <v>1.6650389843262195E-3</v>
          </cell>
          <cell r="CD492">
            <v>1.2903364552307014E-3</v>
          </cell>
          <cell r="CE492">
            <v>1.4302973826641457E-3</v>
          </cell>
          <cell r="CF492">
            <v>2.0953493067340382E-3</v>
          </cell>
          <cell r="CG492">
            <v>1.4501351262276713E-3</v>
          </cell>
          <cell r="CH492">
            <v>2.9190784999917072E-3</v>
          </cell>
          <cell r="CI492">
            <v>3.4724347666401411E-3</v>
          </cell>
          <cell r="CJ492">
            <v>1.612117751767452E-3</v>
          </cell>
          <cell r="CK492">
            <v>1.4849814377320284E-3</v>
          </cell>
          <cell r="CL492">
            <v>2.7127226693191065E-3</v>
          </cell>
          <cell r="CM492">
            <v>8.1770327592374915E-4</v>
          </cell>
          <cell r="CN492">
            <v>2.464599901872411E-3</v>
          </cell>
          <cell r="CO492">
            <v>2.0630136044286025E-3</v>
          </cell>
          <cell r="CP492">
            <v>1.2427434712816942E-3</v>
          </cell>
          <cell r="CQ492">
            <v>2.355277437827603E-3</v>
          </cell>
          <cell r="CR492">
            <v>3.6139344974372338E-3</v>
          </cell>
          <cell r="CS492">
            <v>5.5791896227073013E-4</v>
          </cell>
          <cell r="CT492">
            <v>2.659403850303557E-3</v>
          </cell>
          <cell r="CU492">
            <v>1.6854129847025362E-3</v>
          </cell>
          <cell r="CV492">
            <v>1.2683201803833145E-3</v>
          </cell>
          <cell r="CW492">
            <v>1.8380728513105106E-3</v>
          </cell>
          <cell r="CX492">
            <v>4.2554449008540439E-3</v>
          </cell>
          <cell r="CY492">
            <v>1.5649266737009331E-3</v>
          </cell>
          <cell r="CZ492">
            <v>1.5691682219659776E-3</v>
          </cell>
          <cell r="DA492">
            <v>2.002873169248744E-3</v>
          </cell>
          <cell r="DB492">
            <v>1.2916188289322618E-3</v>
          </cell>
          <cell r="DC492">
            <v>1.4401699400529262E-3</v>
          </cell>
          <cell r="DD492">
            <v>2.0240598061480814E-3</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H493">
            <v>39</v>
          </cell>
          <cell r="I493">
            <v>2</v>
          </cell>
          <cell r="J493">
            <v>2</v>
          </cell>
          <cell r="K493">
            <v>4</v>
          </cell>
          <cell r="L493">
            <v>3</v>
          </cell>
          <cell r="M493">
            <v>1</v>
          </cell>
          <cell r="N493">
            <v>7</v>
          </cell>
          <cell r="Q493">
            <v>1</v>
          </cell>
          <cell r="BJ493">
            <v>1</v>
          </cell>
          <cell r="BK493">
            <v>1</v>
          </cell>
          <cell r="BM493">
            <v>1</v>
          </cell>
          <cell r="BN493">
            <v>125</v>
          </cell>
          <cell r="BO493">
            <v>3</v>
          </cell>
          <cell r="BP493">
            <v>2</v>
          </cell>
          <cell r="BQ493">
            <v>3</v>
          </cell>
          <cell r="BR493">
            <v>1</v>
          </cell>
          <cell r="BS493">
            <v>4</v>
          </cell>
          <cell r="BT493">
            <v>64</v>
          </cell>
          <cell r="BU493">
            <v>3</v>
          </cell>
          <cell r="BV493">
            <v>6</v>
          </cell>
          <cell r="BW493">
            <v>4</v>
          </cell>
          <cell r="BX493">
            <v>155</v>
          </cell>
          <cell r="BY493">
            <v>2</v>
          </cell>
          <cell r="CA493">
            <v>2</v>
          </cell>
          <cell r="CB493">
            <v>2</v>
          </cell>
          <cell r="CC493">
            <v>1</v>
          </cell>
          <cell r="CD493">
            <v>66</v>
          </cell>
          <cell r="CE493">
            <v>1</v>
          </cell>
          <cell r="CS493">
            <v>1</v>
          </cell>
          <cell r="CV493">
            <v>10</v>
          </cell>
          <cell r="CZ493">
            <v>1</v>
          </cell>
          <cell r="DA493">
            <v>0</v>
          </cell>
          <cell r="DB493">
            <v>9</v>
          </cell>
          <cell r="DC493">
            <v>0</v>
          </cell>
          <cell r="DD493">
            <v>0</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1.1761938367442955E-4</v>
          </cell>
          <cell r="BK494">
            <v>1.1780817883281547E-4</v>
          </cell>
          <cell r="BL494">
            <v>0</v>
          </cell>
          <cell r="BM494">
            <v>1.1829419766960431E-4</v>
          </cell>
          <cell r="BN494">
            <v>1.4826236508124778E-2</v>
          </cell>
          <cell r="BO494">
            <v>3.5702951443986037E-4</v>
          </cell>
          <cell r="BP494">
            <v>2.3878696223186217E-4</v>
          </cell>
          <cell r="BQ494">
            <v>3.5941236079010816E-4</v>
          </cell>
          <cell r="BR494">
            <v>1.202591584865385E-4</v>
          </cell>
          <cell r="BS494">
            <v>4.8288523930484651E-4</v>
          </cell>
          <cell r="BT494">
            <v>7.7582418692514008E-3</v>
          </cell>
          <cell r="BU494">
            <v>3.6530421723424117E-4</v>
          </cell>
          <cell r="BV494">
            <v>7.3415449873562278E-4</v>
          </cell>
          <cell r="BW494">
            <v>4.9193180595339975E-4</v>
          </cell>
          <cell r="BX494">
            <v>1.9174467032287326E-2</v>
          </cell>
          <cell r="BY494">
            <v>2.4916167478172395E-4</v>
          </cell>
          <cell r="BZ494">
            <v>0</v>
          </cell>
          <cell r="CA494">
            <v>2.5258903763576663E-4</v>
          </cell>
          <cell r="CB494">
            <v>2.5435314815011075E-4</v>
          </cell>
          <cell r="CC494">
            <v>1.2807992187124765E-4</v>
          </cell>
          <cell r="CD494">
            <v>8.5162206045226296E-3</v>
          </cell>
          <cell r="CE494">
            <v>1.300270347876496E-4</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1.3947974056768253E-4</v>
          </cell>
          <cell r="CT494">
            <v>0</v>
          </cell>
          <cell r="CU494">
            <v>0</v>
          </cell>
          <cell r="CV494">
            <v>1.4092446448703494E-3</v>
          </cell>
          <cell r="CW494">
            <v>0</v>
          </cell>
          <cell r="CX494">
            <v>0</v>
          </cell>
          <cell r="CY494">
            <v>0</v>
          </cell>
          <cell r="CZ494">
            <v>1.4265165654236161E-4</v>
          </cell>
          <cell r="DA494">
            <v>0</v>
          </cell>
          <cell r="DB494">
            <v>1.2916188289322618E-3</v>
          </cell>
          <cell r="DC494">
            <v>0</v>
          </cell>
          <cell r="DD494">
            <v>0</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H495">
            <v>1</v>
          </cell>
          <cell r="I495">
            <v>6</v>
          </cell>
          <cell r="J495">
            <v>1</v>
          </cell>
          <cell r="K495">
            <v>3</v>
          </cell>
          <cell r="L495">
            <v>3</v>
          </cell>
          <cell r="M495">
            <v>1</v>
          </cell>
          <cell r="N495">
            <v>4</v>
          </cell>
          <cell r="O495">
            <v>2</v>
          </cell>
          <cell r="P495">
            <v>1</v>
          </cell>
          <cell r="Q495">
            <v>1</v>
          </cell>
          <cell r="R495">
            <v>3</v>
          </cell>
          <cell r="S495">
            <v>2</v>
          </cell>
          <cell r="T495">
            <v>2</v>
          </cell>
          <cell r="U495">
            <v>1</v>
          </cell>
          <cell r="V495">
            <v>5</v>
          </cell>
          <cell r="W495">
            <v>1</v>
          </cell>
          <cell r="X495">
            <v>4</v>
          </cell>
          <cell r="Y495">
            <v>2</v>
          </cell>
          <cell r="Z495">
            <v>2</v>
          </cell>
          <cell r="AA495">
            <v>1</v>
          </cell>
          <cell r="AC495">
            <v>1</v>
          </cell>
          <cell r="AD495">
            <v>3</v>
          </cell>
          <cell r="AE495">
            <v>8</v>
          </cell>
          <cell r="AF495">
            <v>9</v>
          </cell>
          <cell r="AG495">
            <v>14</v>
          </cell>
          <cell r="AH495">
            <v>11</v>
          </cell>
          <cell r="AI495">
            <v>12</v>
          </cell>
          <cell r="AJ495">
            <v>2</v>
          </cell>
          <cell r="AK495">
            <v>6</v>
          </cell>
          <cell r="AL495">
            <v>2</v>
          </cell>
          <cell r="AM495">
            <v>4</v>
          </cell>
          <cell r="AN495">
            <v>3</v>
          </cell>
          <cell r="AO495">
            <v>7</v>
          </cell>
          <cell r="AP495">
            <v>2</v>
          </cell>
          <cell r="AQ495">
            <v>3</v>
          </cell>
          <cell r="AR495">
            <v>13</v>
          </cell>
          <cell r="AS495">
            <v>15</v>
          </cell>
          <cell r="AT495">
            <v>2</v>
          </cell>
          <cell r="AU495">
            <v>8</v>
          </cell>
          <cell r="AV495">
            <v>4</v>
          </cell>
          <cell r="AW495">
            <v>6</v>
          </cell>
          <cell r="AX495">
            <v>7</v>
          </cell>
          <cell r="AY495">
            <v>10</v>
          </cell>
          <cell r="AZ495">
            <v>5</v>
          </cell>
          <cell r="BA495">
            <v>3</v>
          </cell>
          <cell r="BB495">
            <v>1</v>
          </cell>
          <cell r="BC495">
            <v>3</v>
          </cell>
          <cell r="BD495">
            <v>5</v>
          </cell>
          <cell r="BE495">
            <v>5</v>
          </cell>
          <cell r="BF495">
            <v>2</v>
          </cell>
          <cell r="BG495">
            <v>6</v>
          </cell>
          <cell r="BH495">
            <v>9</v>
          </cell>
          <cell r="BI495">
            <v>4</v>
          </cell>
          <cell r="BJ495">
            <v>13</v>
          </cell>
          <cell r="BK495">
            <v>9</v>
          </cell>
          <cell r="BL495">
            <v>8</v>
          </cell>
          <cell r="BM495">
            <v>3</v>
          </cell>
          <cell r="BN495">
            <v>6</v>
          </cell>
          <cell r="BO495">
            <v>5</v>
          </cell>
          <cell r="BP495">
            <v>10</v>
          </cell>
          <cell r="BQ495">
            <v>5</v>
          </cell>
          <cell r="BR495">
            <v>8</v>
          </cell>
          <cell r="BS495">
            <v>12</v>
          </cell>
          <cell r="BT495">
            <v>9</v>
          </cell>
          <cell r="BU495">
            <v>7</v>
          </cell>
          <cell r="BV495">
            <v>16</v>
          </cell>
          <cell r="BW495">
            <v>6</v>
          </cell>
          <cell r="BX495">
            <v>13</v>
          </cell>
          <cell r="BY495">
            <v>10</v>
          </cell>
          <cell r="BZ495">
            <v>12</v>
          </cell>
          <cell r="CA495">
            <v>8</v>
          </cell>
          <cell r="CB495">
            <v>4</v>
          </cell>
          <cell r="CC495">
            <v>5</v>
          </cell>
          <cell r="CD495">
            <v>14</v>
          </cell>
          <cell r="CE495">
            <v>9</v>
          </cell>
          <cell r="CF495">
            <v>12</v>
          </cell>
          <cell r="CG495">
            <v>5</v>
          </cell>
          <cell r="CH495">
            <v>8</v>
          </cell>
          <cell r="CI495">
            <v>14</v>
          </cell>
          <cell r="CJ495">
            <v>10</v>
          </cell>
          <cell r="CK495">
            <v>9</v>
          </cell>
          <cell r="CL495">
            <v>9</v>
          </cell>
          <cell r="CM495">
            <v>11</v>
          </cell>
          <cell r="CN495">
            <v>13</v>
          </cell>
          <cell r="CO495">
            <v>13</v>
          </cell>
          <cell r="CP495">
            <v>7</v>
          </cell>
          <cell r="CQ495">
            <v>7</v>
          </cell>
          <cell r="CR495">
            <v>11</v>
          </cell>
          <cell r="CS495">
            <v>16</v>
          </cell>
          <cell r="CT495">
            <v>12</v>
          </cell>
          <cell r="CU495">
            <v>12</v>
          </cell>
          <cell r="CV495">
            <v>9</v>
          </cell>
          <cell r="CW495">
            <v>11</v>
          </cell>
          <cell r="CX495">
            <v>4</v>
          </cell>
          <cell r="CY495">
            <v>5</v>
          </cell>
          <cell r="CZ495">
            <v>13</v>
          </cell>
          <cell r="DA495">
            <v>7</v>
          </cell>
          <cell r="DB495">
            <v>10</v>
          </cell>
          <cell r="DC495">
            <v>5</v>
          </cell>
          <cell r="DD495">
            <v>26</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2.3317836687701299E-4</v>
          </cell>
          <cell r="T496">
            <v>2.3422632118284291E-4</v>
          </cell>
          <cell r="U496">
            <v>1.1764878895277871E-4</v>
          </cell>
          <cell r="V496">
            <v>5.9100490534071441E-4</v>
          </cell>
          <cell r="W496">
            <v>1.1872959335114278E-4</v>
          </cell>
          <cell r="X496">
            <v>4.7643152785635588E-4</v>
          </cell>
          <cell r="Y496">
            <v>2.3863500775563775E-4</v>
          </cell>
          <cell r="Z496">
            <v>2.3895695290058891E-4</v>
          </cell>
          <cell r="AA496">
            <v>1.1958861516383641E-4</v>
          </cell>
          <cell r="AB496">
            <v>0</v>
          </cell>
          <cell r="AC496">
            <v>1.197724323784809E-4</v>
          </cell>
          <cell r="AD496">
            <v>3.5954876629829566E-4</v>
          </cell>
          <cell r="AE496">
            <v>9.5846645367412143E-4</v>
          </cell>
          <cell r="AF496">
            <v>1.0771294500157083E-3</v>
          </cell>
          <cell r="AG496">
            <v>1.6733067729083667E-3</v>
          </cell>
          <cell r="AH496">
            <v>1.3122315889931605E-3</v>
          </cell>
          <cell r="AI496">
            <v>1.4281180577594415E-3</v>
          </cell>
          <cell r="AJ496">
            <v>2.3765552821416726E-4</v>
          </cell>
          <cell r="AK496">
            <v>7.1252913205045092E-4</v>
          </cell>
          <cell r="AL496">
            <v>2.3733590447229844E-4</v>
          </cell>
          <cell r="AM496">
            <v>4.7438095755772874E-4</v>
          </cell>
          <cell r="AN496">
            <v>3.5563282886157983E-4</v>
          </cell>
          <cell r="AO496">
            <v>8.2931019162989076E-4</v>
          </cell>
          <cell r="AP496">
            <v>2.3681600876219232E-4</v>
          </cell>
          <cell r="AQ496">
            <v>3.5502258338099843E-4</v>
          </cell>
          <cell r="AR496">
            <v>1.5364538448280108E-3</v>
          </cell>
          <cell r="AS496">
            <v>1.7699724179298204E-3</v>
          </cell>
          <cell r="AT496">
            <v>2.3564758903060474E-4</v>
          </cell>
          <cell r="AU496">
            <v>9.4130566940560465E-4</v>
          </cell>
          <cell r="AV496">
            <v>4.7008358673776682E-4</v>
          </cell>
          <cell r="AW496">
            <v>7.0444928209769352E-4</v>
          </cell>
          <cell r="AX496">
            <v>8.2133917396745939E-4</v>
          </cell>
          <cell r="AY496">
            <v>1.172269954232627E-3</v>
          </cell>
          <cell r="AZ496">
            <v>5.8546009845487326E-4</v>
          </cell>
          <cell r="BA496">
            <v>3.5090797438371788E-4</v>
          </cell>
          <cell r="BB496">
            <v>1.1681788092364004E-4</v>
          </cell>
          <cell r="BC496">
            <v>3.50182629968824E-4</v>
          </cell>
          <cell r="BD496">
            <v>5.8392739836013723E-4</v>
          </cell>
          <cell r="BE496">
            <v>5.8433969614335804E-4</v>
          </cell>
          <cell r="BF496">
            <v>2.3392496856633235E-4</v>
          </cell>
          <cell r="BG496">
            <v>7.027029664800925E-4</v>
          </cell>
          <cell r="BH496">
            <v>1.0556204458041531E-3</v>
          </cell>
          <cell r="BI496">
            <v>4.6987881042347823E-4</v>
          </cell>
          <cell r="BJ496">
            <v>1.5290519877675841E-3</v>
          </cell>
          <cell r="BK496">
            <v>1.0602736094953392E-3</v>
          </cell>
          <cell r="BL496">
            <v>9.4446822012012456E-4</v>
          </cell>
          <cell r="BM496">
            <v>3.5488259300881289E-4</v>
          </cell>
          <cell r="BN496">
            <v>7.1165935238998938E-4</v>
          </cell>
          <cell r="BO496">
            <v>5.9504919073310059E-4</v>
          </cell>
          <cell r="BP496">
            <v>1.1939348111593107E-3</v>
          </cell>
          <cell r="BQ496">
            <v>5.9902060131684692E-4</v>
          </cell>
          <cell r="BR496">
            <v>9.6207326789230798E-4</v>
          </cell>
          <cell r="BS496">
            <v>1.4486557179145395E-3</v>
          </cell>
          <cell r="BT496">
            <v>1.0910027628634783E-3</v>
          </cell>
          <cell r="BU496">
            <v>8.5237650687989598E-4</v>
          </cell>
          <cell r="BV496">
            <v>1.9577453299616607E-3</v>
          </cell>
          <cell r="BW496">
            <v>7.3789770893009957E-4</v>
          </cell>
          <cell r="BX496">
            <v>1.6081811059337758E-3</v>
          </cell>
          <cell r="BY496">
            <v>1.2458083739086199E-3</v>
          </cell>
          <cell r="BZ496">
            <v>1.5053943296813583E-3</v>
          </cell>
          <cell r="CA496">
            <v>1.0103561505430665E-3</v>
          </cell>
          <cell r="CB496">
            <v>5.0870629630022149E-4</v>
          </cell>
          <cell r="CC496">
            <v>6.4039960935623826E-4</v>
          </cell>
          <cell r="CD496">
            <v>1.806471037322982E-3</v>
          </cell>
          <cell r="CE496">
            <v>1.1702433130888464E-3</v>
          </cell>
          <cell r="CF496">
            <v>1.5715119800505286E-3</v>
          </cell>
          <cell r="CG496">
            <v>6.5915233010348695E-4</v>
          </cell>
          <cell r="CH496">
            <v>1.0614830909060754E-3</v>
          </cell>
          <cell r="CI496">
            <v>1.8697725666523837E-3</v>
          </cell>
          <cell r="CJ496">
            <v>1.34343145980621E-3</v>
          </cell>
          <cell r="CK496">
            <v>1.2149848126898413E-3</v>
          </cell>
          <cell r="CL496">
            <v>1.220725201193598E-3</v>
          </cell>
          <cell r="CM496">
            <v>1.4991226725268735E-3</v>
          </cell>
          <cell r="CN496">
            <v>1.7799888180189637E-3</v>
          </cell>
          <cell r="CO496">
            <v>1.787945123838122E-3</v>
          </cell>
          <cell r="CP496">
            <v>9.6657825544131768E-4</v>
          </cell>
          <cell r="CQ496">
            <v>9.6982012145842473E-4</v>
          </cell>
          <cell r="CR496">
            <v>1.5289722873772912E-3</v>
          </cell>
          <cell r="CS496">
            <v>2.2316758490829205E-3</v>
          </cell>
          <cell r="CT496">
            <v>1.6796234844022465E-3</v>
          </cell>
          <cell r="CU496">
            <v>1.6854129847025362E-3</v>
          </cell>
          <cell r="CV496">
            <v>1.2683201803833145E-3</v>
          </cell>
          <cell r="CW496">
            <v>1.5552924126473551E-3</v>
          </cell>
          <cell r="CX496">
            <v>5.6739265344720586E-4</v>
          </cell>
          <cell r="CY496">
            <v>7.1133030622769688E-4</v>
          </cell>
          <cell r="CZ496">
            <v>1.8544715350507009E-3</v>
          </cell>
          <cell r="DA496">
            <v>1.001436584624372E-3</v>
          </cell>
          <cell r="DB496">
            <v>1.4351320321469576E-3</v>
          </cell>
          <cell r="DC496">
            <v>7.2008497002646308E-4</v>
          </cell>
          <cell r="DD496">
            <v>3.758968211417866E-3</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H497">
            <v>3</v>
          </cell>
          <cell r="I497">
            <v>39</v>
          </cell>
          <cell r="J497">
            <v>4</v>
          </cell>
          <cell r="K497">
            <v>3</v>
          </cell>
          <cell r="L497">
            <v>4</v>
          </cell>
          <cell r="M497">
            <v>3</v>
          </cell>
          <cell r="N497">
            <v>10</v>
          </cell>
          <cell r="O497">
            <v>3</v>
          </cell>
          <cell r="P497">
            <v>1</v>
          </cell>
          <cell r="Q497">
            <v>5</v>
          </cell>
          <cell r="R497">
            <v>4</v>
          </cell>
          <cell r="S497">
            <v>6</v>
          </cell>
          <cell r="T497">
            <v>7</v>
          </cell>
          <cell r="U497">
            <v>7</v>
          </cell>
          <cell r="V497">
            <v>6</v>
          </cell>
          <cell r="W497">
            <v>2</v>
          </cell>
          <cell r="X497">
            <v>3</v>
          </cell>
          <cell r="Y497">
            <v>3</v>
          </cell>
          <cell r="Z497">
            <v>13</v>
          </cell>
          <cell r="AA497">
            <v>5</v>
          </cell>
          <cell r="AB497">
            <v>2</v>
          </cell>
          <cell r="AC497">
            <v>3</v>
          </cell>
          <cell r="AD497">
            <v>7</v>
          </cell>
          <cell r="AE497">
            <v>6</v>
          </cell>
          <cell r="AF497">
            <v>7</v>
          </cell>
          <cell r="AG497">
            <v>2</v>
          </cell>
          <cell r="AH497">
            <v>1</v>
          </cell>
          <cell r="AI497">
            <v>5</v>
          </cell>
          <cell r="AJ497">
            <v>2</v>
          </cell>
          <cell r="AK497">
            <v>4</v>
          </cell>
          <cell r="AL497">
            <v>5</v>
          </cell>
          <cell r="AN497">
            <v>2</v>
          </cell>
          <cell r="AO497">
            <v>3</v>
          </cell>
          <cell r="AP497">
            <v>4</v>
          </cell>
          <cell r="AQ497">
            <v>3</v>
          </cell>
          <cell r="AR497">
            <v>5</v>
          </cell>
          <cell r="AS497">
            <v>8</v>
          </cell>
          <cell r="AT497">
            <v>1</v>
          </cell>
          <cell r="AU497">
            <v>1</v>
          </cell>
          <cell r="AV497">
            <v>6</v>
          </cell>
          <cell r="AW497">
            <v>7</v>
          </cell>
          <cell r="AX497">
            <v>3</v>
          </cell>
          <cell r="AY497">
            <v>3</v>
          </cell>
          <cell r="AZ497">
            <v>4</v>
          </cell>
          <cell r="BA497">
            <v>2</v>
          </cell>
          <cell r="BB497">
            <v>7</v>
          </cell>
          <cell r="BC497">
            <v>3</v>
          </cell>
          <cell r="BD497">
            <v>4</v>
          </cell>
          <cell r="BE497">
            <v>8</v>
          </cell>
          <cell r="BF497">
            <v>7</v>
          </cell>
          <cell r="BG497">
            <v>5</v>
          </cell>
          <cell r="BH497">
            <v>2</v>
          </cell>
          <cell r="BI497">
            <v>3</v>
          </cell>
          <cell r="BJ497">
            <v>3</v>
          </cell>
          <cell r="BK497">
            <v>4</v>
          </cell>
          <cell r="BL497">
            <v>5</v>
          </cell>
          <cell r="BM497">
            <v>7</v>
          </cell>
          <cell r="BN497">
            <v>7</v>
          </cell>
          <cell r="BO497">
            <v>6</v>
          </cell>
          <cell r="BP497">
            <v>8</v>
          </cell>
          <cell r="BQ497">
            <v>8</v>
          </cell>
          <cell r="BR497">
            <v>4</v>
          </cell>
          <cell r="BS497">
            <v>3</v>
          </cell>
          <cell r="BT497">
            <v>170</v>
          </cell>
          <cell r="BU497">
            <v>5</v>
          </cell>
          <cell r="BV497">
            <v>5</v>
          </cell>
          <cell r="BW497">
            <v>2</v>
          </cell>
          <cell r="BX497">
            <v>3</v>
          </cell>
          <cell r="BY497">
            <v>1</v>
          </cell>
          <cell r="BZ497">
            <v>1</v>
          </cell>
          <cell r="CB497">
            <v>1</v>
          </cell>
          <cell r="CC497">
            <v>2</v>
          </cell>
          <cell r="CD497">
            <v>3</v>
          </cell>
          <cell r="CF497">
            <v>3</v>
          </cell>
          <cell r="CG497">
            <v>2</v>
          </cell>
          <cell r="CH497">
            <v>5</v>
          </cell>
          <cell r="CK497">
            <v>1</v>
          </cell>
          <cell r="CL497">
            <v>2</v>
          </cell>
          <cell r="CM497">
            <v>2</v>
          </cell>
          <cell r="CN497">
            <v>2</v>
          </cell>
          <cell r="CO497">
            <v>1</v>
          </cell>
          <cell r="CP497">
            <v>1</v>
          </cell>
          <cell r="CQ497">
            <v>2</v>
          </cell>
          <cell r="CR497">
            <v>2</v>
          </cell>
          <cell r="CS497">
            <v>2</v>
          </cell>
          <cell r="CT497">
            <v>4</v>
          </cell>
          <cell r="CU497">
            <v>3</v>
          </cell>
          <cell r="CW497">
            <v>1</v>
          </cell>
          <cell r="CX497">
            <v>1</v>
          </cell>
          <cell r="CY497">
            <v>1</v>
          </cell>
          <cell r="CZ497">
            <v>1</v>
          </cell>
          <cell r="DA497">
            <v>0</v>
          </cell>
          <cell r="DB497">
            <v>0</v>
          </cell>
          <cell r="DC497">
            <v>1</v>
          </cell>
          <cell r="DD497">
            <v>2</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cell r="G498">
            <v>0</v>
          </cell>
          <cell r="H498">
            <v>825</v>
          </cell>
          <cell r="I498">
            <v>512</v>
          </cell>
          <cell r="J498">
            <v>225</v>
          </cell>
          <cell r="K498">
            <v>336</v>
          </cell>
          <cell r="L498">
            <v>282</v>
          </cell>
          <cell r="M498">
            <v>304</v>
          </cell>
          <cell r="N498">
            <v>480</v>
          </cell>
          <cell r="O498">
            <v>307</v>
          </cell>
          <cell r="P498">
            <v>242</v>
          </cell>
          <cell r="Q498">
            <v>299</v>
          </cell>
          <cell r="R498">
            <v>272</v>
          </cell>
          <cell r="S498">
            <v>271</v>
          </cell>
          <cell r="T498">
            <v>328</v>
          </cell>
          <cell r="U498">
            <v>310</v>
          </cell>
          <cell r="V498">
            <v>287</v>
          </cell>
          <cell r="W498">
            <v>309</v>
          </cell>
          <cell r="X498">
            <v>319</v>
          </cell>
          <cell r="Y498">
            <v>326</v>
          </cell>
          <cell r="Z498">
            <v>345</v>
          </cell>
          <cell r="AA498">
            <v>232</v>
          </cell>
          <cell r="AB498">
            <v>210</v>
          </cell>
          <cell r="AC498">
            <v>303</v>
          </cell>
          <cell r="AD498">
            <v>245</v>
          </cell>
          <cell r="AE498">
            <v>260</v>
          </cell>
          <cell r="AF498">
            <v>280</v>
          </cell>
          <cell r="AG498">
            <v>256</v>
          </cell>
          <cell r="AH498">
            <v>211</v>
          </cell>
          <cell r="AI498">
            <v>190</v>
          </cell>
          <cell r="AJ498">
            <v>233</v>
          </cell>
          <cell r="AK498">
            <v>224</v>
          </cell>
          <cell r="AL498">
            <v>229</v>
          </cell>
          <cell r="AM498">
            <v>212</v>
          </cell>
          <cell r="AN498">
            <v>152</v>
          </cell>
          <cell r="AO498">
            <v>188</v>
          </cell>
          <cell r="AP498">
            <v>164</v>
          </cell>
          <cell r="AQ498">
            <v>195</v>
          </cell>
          <cell r="AR498">
            <v>208</v>
          </cell>
          <cell r="AS498">
            <v>200</v>
          </cell>
          <cell r="AT498">
            <v>182</v>
          </cell>
          <cell r="AU498">
            <v>186</v>
          </cell>
          <cell r="AV498">
            <v>213</v>
          </cell>
          <cell r="AW498">
            <v>210</v>
          </cell>
          <cell r="AX498">
            <v>204</v>
          </cell>
          <cell r="AY498">
            <v>352</v>
          </cell>
          <cell r="AZ498">
            <v>183</v>
          </cell>
          <cell r="BA498">
            <v>215</v>
          </cell>
          <cell r="BB498">
            <v>161</v>
          </cell>
          <cell r="BC498">
            <v>208</v>
          </cell>
          <cell r="BD498">
            <v>192</v>
          </cell>
          <cell r="BE498">
            <v>224</v>
          </cell>
          <cell r="BF498">
            <v>264</v>
          </cell>
          <cell r="BG498">
            <v>249</v>
          </cell>
          <cell r="BH498">
            <v>201</v>
          </cell>
          <cell r="BI498">
            <v>253</v>
          </cell>
          <cell r="BJ498">
            <v>274</v>
          </cell>
          <cell r="BK498">
            <v>263</v>
          </cell>
          <cell r="BL498">
            <v>191</v>
          </cell>
          <cell r="BM498">
            <v>278</v>
          </cell>
          <cell r="BN498">
            <v>501</v>
          </cell>
          <cell r="BO498">
            <v>217</v>
          </cell>
          <cell r="BP498">
            <v>265</v>
          </cell>
          <cell r="BQ498">
            <v>235</v>
          </cell>
          <cell r="BR498">
            <v>212</v>
          </cell>
          <cell r="BS498">
            <v>237</v>
          </cell>
          <cell r="BT498">
            <v>403</v>
          </cell>
          <cell r="BU498">
            <v>258</v>
          </cell>
          <cell r="BV498">
            <v>238</v>
          </cell>
          <cell r="BW498">
            <v>264</v>
          </cell>
          <cell r="BX498">
            <v>527</v>
          </cell>
          <cell r="BY498">
            <v>232</v>
          </cell>
          <cell r="BZ498">
            <v>208</v>
          </cell>
          <cell r="CA498">
            <v>217</v>
          </cell>
          <cell r="CB498">
            <v>289</v>
          </cell>
          <cell r="CC498">
            <v>248</v>
          </cell>
          <cell r="CD498">
            <v>307</v>
          </cell>
          <cell r="CE498">
            <v>250</v>
          </cell>
          <cell r="CF498">
            <v>241</v>
          </cell>
          <cell r="CG498">
            <v>208</v>
          </cell>
          <cell r="CH498">
            <v>239</v>
          </cell>
          <cell r="CI498">
            <v>230</v>
          </cell>
          <cell r="CJ498">
            <v>182</v>
          </cell>
          <cell r="CK498">
            <v>236</v>
          </cell>
          <cell r="CL498">
            <v>186</v>
          </cell>
          <cell r="CM498">
            <v>217</v>
          </cell>
          <cell r="CN498">
            <v>227</v>
          </cell>
          <cell r="CO498">
            <v>209</v>
          </cell>
          <cell r="CP498">
            <v>209</v>
          </cell>
          <cell r="CQ498">
            <v>261</v>
          </cell>
          <cell r="CR498">
            <v>217</v>
          </cell>
          <cell r="CS498">
            <v>223</v>
          </cell>
          <cell r="CT498">
            <v>256</v>
          </cell>
          <cell r="CU498">
            <v>195</v>
          </cell>
          <cell r="CV498">
            <v>191</v>
          </cell>
          <cell r="CW498">
            <v>217</v>
          </cell>
          <cell r="CX498">
            <v>167</v>
          </cell>
          <cell r="CY498">
            <v>217</v>
          </cell>
          <cell r="CZ498">
            <v>199</v>
          </cell>
          <cell r="DA498">
            <v>188</v>
          </cell>
          <cell r="DB498">
            <v>159</v>
          </cell>
          <cell r="DC498">
            <v>170</v>
          </cell>
          <cell r="DD498">
            <v>170</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
          </cell>
          <cell r="ET498" t="str">
            <v/>
          </cell>
          <cell r="EU498" t="str">
            <v/>
          </cell>
          <cell r="EV498" t="str">
            <v/>
          </cell>
          <cell r="EW498" t="str">
            <v/>
          </cell>
          <cell r="EX498" t="str">
            <v/>
          </cell>
          <cell r="EY498" t="str">
            <v/>
          </cell>
          <cell r="EZ498" t="str">
            <v/>
          </cell>
          <cell r="FA498" t="str">
            <v/>
          </cell>
          <cell r="FB498" t="str">
            <v/>
          </cell>
          <cell r="FC498" t="str">
            <v/>
          </cell>
          <cell r="FD498" t="str">
            <v/>
          </cell>
          <cell r="FE498" t="str">
            <v/>
          </cell>
          <cell r="FF498" t="str">
            <v/>
          </cell>
          <cell r="FG498" t="str">
            <v/>
          </cell>
          <cell r="FH498" t="str">
            <v/>
          </cell>
          <cell r="FI498" t="str">
            <v/>
          </cell>
          <cell r="FJ498" t="str">
            <v/>
          </cell>
          <cell r="FK498" t="str">
            <v/>
          </cell>
          <cell r="FL498" t="str">
            <v/>
          </cell>
          <cell r="FM498" t="str">
            <v/>
          </cell>
          <cell r="FN498" t="str">
            <v/>
          </cell>
          <cell r="FO498" t="str">
            <v/>
          </cell>
          <cell r="FP498" t="str">
            <v/>
          </cell>
          <cell r="FQ498" t="str">
            <v/>
          </cell>
          <cell r="FR498" t="str">
            <v/>
          </cell>
          <cell r="FS498" t="str">
            <v/>
          </cell>
          <cell r="FT498" t="str">
            <v/>
          </cell>
          <cell r="FU498" t="str">
            <v/>
          </cell>
          <cell r="FV498" t="str">
            <v/>
          </cell>
          <cell r="FW498" t="str">
            <v/>
          </cell>
          <cell r="FX498" t="str">
            <v/>
          </cell>
          <cell r="FY498" t="str">
            <v/>
          </cell>
          <cell r="FZ498" t="str">
            <v/>
          </cell>
          <cell r="GA498" t="str">
            <v/>
          </cell>
          <cell r="GB498" t="str">
            <v/>
          </cell>
          <cell r="GC498" t="str">
            <v/>
          </cell>
          <cell r="GD498" t="str">
            <v/>
          </cell>
          <cell r="GE498" t="str">
            <v/>
          </cell>
          <cell r="GF498" t="str">
            <v/>
          </cell>
          <cell r="GG498" t="str">
            <v/>
          </cell>
          <cell r="GH498" t="str">
            <v/>
          </cell>
          <cell r="GI498" t="str">
            <v/>
          </cell>
          <cell r="GJ498" t="str">
            <v/>
          </cell>
          <cell r="GK498" t="str">
            <v/>
          </cell>
          <cell r="GL498" t="str">
            <v/>
          </cell>
          <cell r="GM498" t="str">
            <v/>
          </cell>
          <cell r="GN498" t="str">
            <v/>
          </cell>
          <cell r="GO498" t="str">
            <v/>
          </cell>
          <cell r="GP498" t="str">
            <v/>
          </cell>
          <cell r="GQ498" t="str">
            <v/>
          </cell>
          <cell r="GR498" t="str">
            <v/>
          </cell>
          <cell r="GS498" t="str">
            <v/>
          </cell>
          <cell r="GT498" t="str">
            <v/>
          </cell>
          <cell r="GU498" t="str">
            <v/>
          </cell>
          <cell r="GV498" t="str">
            <v/>
          </cell>
          <cell r="GW498" t="str">
            <v/>
          </cell>
          <cell r="GX498" t="str">
            <v/>
          </cell>
          <cell r="GY498" t="str">
            <v/>
          </cell>
          <cell r="GZ498" t="str">
            <v/>
          </cell>
          <cell r="HA498" t="str">
            <v/>
          </cell>
          <cell r="HB498" t="str">
            <v/>
          </cell>
          <cell r="HC498" t="str">
            <v/>
          </cell>
          <cell r="HD498" t="str">
            <v/>
          </cell>
          <cell r="HE498" t="str">
            <v/>
          </cell>
          <cell r="HF498" t="str">
            <v/>
          </cell>
          <cell r="HG498" t="str">
            <v/>
          </cell>
          <cell r="HH498" t="str">
            <v/>
          </cell>
          <cell r="HI498" t="str">
            <v/>
          </cell>
          <cell r="HJ498" t="str">
            <v/>
          </cell>
          <cell r="HK498" t="str">
            <v/>
          </cell>
          <cell r="HL498" t="str">
            <v/>
          </cell>
          <cell r="HM498" t="str">
            <v/>
          </cell>
          <cell r="HN498" t="str">
            <v/>
          </cell>
          <cell r="HO498" t="str">
            <v/>
          </cell>
          <cell r="HP498" t="str">
            <v/>
          </cell>
          <cell r="HQ498" t="str">
            <v/>
          </cell>
          <cell r="HR498" t="str">
            <v/>
          </cell>
          <cell r="HS498" t="str">
            <v/>
          </cell>
          <cell r="HT498" t="str">
            <v/>
          </cell>
          <cell r="HU498" t="str">
            <v/>
          </cell>
          <cell r="HV498" t="str">
            <v/>
          </cell>
          <cell r="HW498" t="str">
            <v/>
          </cell>
          <cell r="HX498" t="str">
            <v/>
          </cell>
          <cell r="HY498" t="str">
            <v/>
          </cell>
          <cell r="HZ498" t="str">
            <v/>
          </cell>
          <cell r="IA498" t="str">
            <v/>
          </cell>
          <cell r="IB498" t="str">
            <v/>
          </cell>
          <cell r="IC498" t="str">
            <v/>
          </cell>
          <cell r="ID498" t="str">
            <v/>
          </cell>
          <cell r="IE498" t="str">
            <v/>
          </cell>
          <cell r="IF498" t="str">
            <v/>
          </cell>
          <cell r="IG498" t="str">
            <v/>
          </cell>
          <cell r="IH498" t="str">
            <v/>
          </cell>
          <cell r="II498" t="str">
            <v/>
          </cell>
          <cell r="IJ498" t="str">
            <v/>
          </cell>
          <cell r="IK498" t="str">
            <v/>
          </cell>
          <cell r="IL498" t="str">
            <v/>
          </cell>
          <cell r="IM498" t="str">
            <v/>
          </cell>
          <cell r="IN498" t="str">
            <v/>
          </cell>
          <cell r="IO498" t="str">
            <v/>
          </cell>
          <cell r="IP498" t="str">
            <v/>
          </cell>
          <cell r="IQ498" t="str">
            <v/>
          </cell>
          <cell r="IR498" t="str">
            <v/>
          </cell>
          <cell r="IS498" t="str">
            <v/>
          </cell>
          <cell r="IT498" t="str">
            <v/>
          </cell>
          <cell r="IU498" t="str">
            <v/>
          </cell>
          <cell r="IV498" t="str">
            <v/>
          </cell>
          <cell r="IW498" t="str">
            <v/>
          </cell>
          <cell r="IX498" t="str">
            <v/>
          </cell>
          <cell r="IY498" t="str">
            <v/>
          </cell>
          <cell r="IZ498" t="str">
            <v/>
          </cell>
          <cell r="JA498" t="str">
            <v/>
          </cell>
          <cell r="JB498" t="str">
            <v/>
          </cell>
          <cell r="JC498" t="str">
            <v/>
          </cell>
          <cell r="JD498" t="str">
            <v/>
          </cell>
          <cell r="JE498" t="str">
            <v/>
          </cell>
          <cell r="JF498" t="str">
            <v/>
          </cell>
          <cell r="JG498" t="str">
            <v/>
          </cell>
          <cell r="JH498" t="str">
            <v/>
          </cell>
          <cell r="JI498" t="str">
            <v/>
          </cell>
          <cell r="JJ498" t="str">
            <v/>
          </cell>
          <cell r="JK498" t="str">
            <v/>
          </cell>
          <cell r="JL498" t="str">
            <v/>
          </cell>
          <cell r="JM498" t="str">
            <v/>
          </cell>
          <cell r="JN498" t="str">
            <v/>
          </cell>
          <cell r="JO498" t="str">
            <v/>
          </cell>
          <cell r="JP498" t="str">
            <v/>
          </cell>
          <cell r="JQ498" t="str">
            <v/>
          </cell>
          <cell r="JR498" t="str">
            <v/>
          </cell>
          <cell r="JS498" t="str">
            <v/>
          </cell>
          <cell r="JT498" t="str">
            <v/>
          </cell>
          <cell r="JU498" t="str">
            <v/>
          </cell>
          <cell r="JV498" t="str">
            <v/>
          </cell>
          <cell r="JW498" t="str">
            <v/>
          </cell>
        </row>
        <row r="499">
          <cell r="F499">
            <v>497</v>
          </cell>
          <cell r="G499">
            <v>0</v>
          </cell>
          <cell r="H499">
            <v>810</v>
          </cell>
          <cell r="I499">
            <v>229</v>
          </cell>
          <cell r="J499">
            <v>204</v>
          </cell>
          <cell r="K499">
            <v>302</v>
          </cell>
          <cell r="L499">
            <v>239</v>
          </cell>
          <cell r="M499">
            <v>271</v>
          </cell>
          <cell r="N499">
            <v>427</v>
          </cell>
          <cell r="O499">
            <v>263</v>
          </cell>
          <cell r="P499">
            <v>214</v>
          </cell>
          <cell r="Q499">
            <v>263</v>
          </cell>
          <cell r="R499">
            <v>236</v>
          </cell>
          <cell r="S499">
            <v>214</v>
          </cell>
          <cell r="T499">
            <v>270</v>
          </cell>
          <cell r="U499">
            <v>269</v>
          </cell>
          <cell r="V499">
            <v>242</v>
          </cell>
          <cell r="W499">
            <v>256</v>
          </cell>
          <cell r="X499">
            <v>252</v>
          </cell>
          <cell r="Y499">
            <v>276</v>
          </cell>
          <cell r="Z499">
            <v>273</v>
          </cell>
          <cell r="AA499">
            <v>203</v>
          </cell>
          <cell r="AB499">
            <v>170</v>
          </cell>
          <cell r="AC499">
            <v>264</v>
          </cell>
          <cell r="AD499">
            <v>186</v>
          </cell>
          <cell r="AE499">
            <v>190</v>
          </cell>
          <cell r="AF499">
            <v>224</v>
          </cell>
          <cell r="AG499">
            <v>199</v>
          </cell>
          <cell r="AH499">
            <v>166</v>
          </cell>
          <cell r="AI499">
            <v>151</v>
          </cell>
          <cell r="AJ499">
            <v>146</v>
          </cell>
          <cell r="AK499">
            <v>175</v>
          </cell>
          <cell r="AL499">
            <v>144</v>
          </cell>
          <cell r="AM499">
            <v>141</v>
          </cell>
          <cell r="AN499">
            <v>111</v>
          </cell>
          <cell r="AO499">
            <v>131</v>
          </cell>
          <cell r="AP499">
            <v>121</v>
          </cell>
          <cell r="AQ499">
            <v>141</v>
          </cell>
          <cell r="AR499">
            <v>173</v>
          </cell>
          <cell r="AS499">
            <v>170</v>
          </cell>
          <cell r="AT499">
            <v>145</v>
          </cell>
          <cell r="AU499">
            <v>157</v>
          </cell>
          <cell r="AV499">
            <v>172</v>
          </cell>
          <cell r="AW499">
            <v>185</v>
          </cell>
          <cell r="AX499">
            <v>179</v>
          </cell>
          <cell r="AY499">
            <v>328</v>
          </cell>
          <cell r="AZ499">
            <v>169</v>
          </cell>
          <cell r="BA499">
            <v>187</v>
          </cell>
          <cell r="BB499">
            <v>151</v>
          </cell>
          <cell r="BC499">
            <v>184</v>
          </cell>
          <cell r="BD499">
            <v>182</v>
          </cell>
          <cell r="BE499">
            <v>205</v>
          </cell>
          <cell r="BF499">
            <v>246</v>
          </cell>
          <cell r="BG499">
            <v>235</v>
          </cell>
          <cell r="BH499">
            <v>184</v>
          </cell>
          <cell r="BI499">
            <v>228</v>
          </cell>
          <cell r="BJ499">
            <v>258</v>
          </cell>
          <cell r="BK499">
            <v>242</v>
          </cell>
          <cell r="BL499">
            <v>181</v>
          </cell>
          <cell r="BM499">
            <v>261</v>
          </cell>
          <cell r="BN499">
            <v>491</v>
          </cell>
          <cell r="BO499">
            <v>199</v>
          </cell>
          <cell r="BP499">
            <v>259</v>
          </cell>
          <cell r="BQ499">
            <v>226</v>
          </cell>
          <cell r="BR499">
            <v>197</v>
          </cell>
          <cell r="BS499">
            <v>225</v>
          </cell>
          <cell r="BT499">
            <v>382</v>
          </cell>
          <cell r="BU499">
            <v>243</v>
          </cell>
          <cell r="BV499">
            <v>229</v>
          </cell>
          <cell r="BW499">
            <v>255</v>
          </cell>
          <cell r="BX499">
            <v>519</v>
          </cell>
          <cell r="BY499">
            <v>216</v>
          </cell>
          <cell r="BZ499">
            <v>199</v>
          </cell>
          <cell r="CA499">
            <v>208</v>
          </cell>
          <cell r="CB499">
            <v>275</v>
          </cell>
          <cell r="CC499">
            <v>237</v>
          </cell>
          <cell r="CD499">
            <v>294</v>
          </cell>
          <cell r="CE499">
            <v>238</v>
          </cell>
          <cell r="CF499">
            <v>232</v>
          </cell>
          <cell r="CG499">
            <v>202</v>
          </cell>
          <cell r="CH499">
            <v>227</v>
          </cell>
          <cell r="CI499">
            <v>212</v>
          </cell>
          <cell r="CJ499">
            <v>181</v>
          </cell>
          <cell r="CK499">
            <v>221</v>
          </cell>
          <cell r="CL499">
            <v>172</v>
          </cell>
          <cell r="CM499">
            <v>210</v>
          </cell>
          <cell r="CN499">
            <v>219</v>
          </cell>
          <cell r="CO499">
            <v>200</v>
          </cell>
          <cell r="CP499">
            <v>195</v>
          </cell>
          <cell r="CQ499">
            <v>243</v>
          </cell>
          <cell r="CR499">
            <v>208</v>
          </cell>
          <cell r="CS499">
            <v>201</v>
          </cell>
          <cell r="CT499">
            <v>234</v>
          </cell>
          <cell r="CU499">
            <v>181</v>
          </cell>
          <cell r="CV499">
            <v>176</v>
          </cell>
          <cell r="CW499">
            <v>210</v>
          </cell>
          <cell r="CX499">
            <v>156</v>
          </cell>
          <cell r="CY499">
            <v>208</v>
          </cell>
          <cell r="CZ499">
            <v>185</v>
          </cell>
          <cell r="DA499">
            <v>175</v>
          </cell>
          <cell r="DB499">
            <v>151</v>
          </cell>
          <cell r="DC499">
            <v>167</v>
          </cell>
          <cell r="DD499">
            <v>158</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cell r="S500">
            <v>6.5403922707233395E-3</v>
          </cell>
          <cell r="T500">
            <v>8.3030830321116616E-3</v>
          </cell>
          <cell r="U500">
            <v>8.3184727819982894E-3</v>
          </cell>
          <cell r="V500">
            <v>7.5248853711719675E-3</v>
          </cell>
          <cell r="W500">
            <v>8.0026362851303885E-3</v>
          </cell>
          <cell r="X500">
            <v>7.9169142884071148E-3</v>
          </cell>
          <cell r="Y500">
            <v>8.7101164373204285E-3</v>
          </cell>
          <cell r="Z500">
            <v>8.6508411200145758E-3</v>
          </cell>
          <cell r="AA500">
            <v>6.4561954032736832E-3</v>
          </cell>
          <cell r="AB500">
            <v>5.4241326040888388E-3</v>
          </cell>
          <cell r="AC500">
            <v>8.4505915147311834E-3</v>
          </cell>
          <cell r="AD500">
            <v>5.9723617720682382E-3</v>
          </cell>
          <cell r="AE500">
            <v>6.1170776466421811E-3</v>
          </cell>
          <cell r="AF500">
            <v>7.2280117724090546E-3</v>
          </cell>
          <cell r="AG500">
            <v>6.433700954143716E-3</v>
          </cell>
          <cell r="AH500">
            <v>5.3753648002655297E-3</v>
          </cell>
          <cell r="AI500">
            <v>4.8952333610693868E-3</v>
          </cell>
          <cell r="AJ500">
            <v>4.7368954679103724E-3</v>
          </cell>
          <cell r="AK500">
            <v>5.6812187025719685E-3</v>
          </cell>
          <cell r="AL500">
            <v>4.6750969920296087E-3</v>
          </cell>
          <cell r="AM500">
            <v>4.5756689076266559E-3</v>
          </cell>
          <cell r="AN500">
            <v>3.5997275881825158E-3</v>
          </cell>
          <cell r="AO500">
            <v>4.2430352277190043E-3</v>
          </cell>
          <cell r="AP500">
            <v>3.9122228673737587E-3</v>
          </cell>
          <cell r="AQ500">
            <v>4.5498976138583641E-3</v>
          </cell>
          <cell r="AR500">
            <v>5.5699096097038773E-3</v>
          </cell>
          <cell r="AS500">
            <v>5.459968926353316E-3</v>
          </cell>
          <cell r="AT500">
            <v>4.6455312792431517E-3</v>
          </cell>
          <cell r="AU500">
            <v>5.0173570193064385E-3</v>
          </cell>
          <cell r="AV500">
            <v>5.48285081678273E-3</v>
          </cell>
          <cell r="AW500">
            <v>5.8827582186372143E-3</v>
          </cell>
          <cell r="AX500">
            <v>5.6779357478658173E-3</v>
          </cell>
          <cell r="AY500">
            <v>1.0382786100361656E-2</v>
          </cell>
          <cell r="AZ500">
            <v>5.3414877939892457E-3</v>
          </cell>
          <cell r="BA500">
            <v>5.9029951650155467E-3</v>
          </cell>
          <cell r="BB500">
            <v>4.7624491920000315E-3</v>
          </cell>
          <cell r="BC500">
            <v>5.8014729645579398E-3</v>
          </cell>
          <cell r="BD500">
            <v>5.7399744276780311E-3</v>
          </cell>
          <cell r="BE500">
            <v>6.4682202665642969E-3</v>
          </cell>
          <cell r="BF500">
            <v>7.7668370266590365E-3</v>
          </cell>
          <cell r="BG500">
            <v>7.4277865064512434E-3</v>
          </cell>
          <cell r="BH500">
            <v>5.8247663366493346E-3</v>
          </cell>
          <cell r="BI500">
            <v>7.2318104504418782E-3</v>
          </cell>
          <cell r="BJ500">
            <v>8.2038888977216725E-3</v>
          </cell>
          <cell r="BK500">
            <v>7.7169187597657283E-3</v>
          </cell>
          <cell r="BL500">
            <v>5.7888662937130029E-3</v>
          </cell>
          <cell r="BM500">
            <v>8.3749473557547683E-3</v>
          </cell>
          <cell r="BN500">
            <v>1.5817364738981269E-2</v>
          </cell>
          <cell r="BO500">
            <v>6.4388184175012903E-3</v>
          </cell>
          <cell r="BP500">
            <v>8.418532147118454E-3</v>
          </cell>
          <cell r="BQ500">
            <v>7.3826553876098246E-3</v>
          </cell>
          <cell r="BR500">
            <v>6.4690912076184222E-3</v>
          </cell>
          <cell r="BS500">
            <v>7.4285722146637265E-3</v>
          </cell>
          <cell r="BT500">
            <v>1.2684936775939576E-2</v>
          </cell>
          <cell r="BU500">
            <v>8.1177236967378778E-3</v>
          </cell>
          <cell r="BV500">
            <v>7.6955389397630851E-3</v>
          </cell>
          <cell r="BW500">
            <v>8.6200703972415769E-3</v>
          </cell>
          <cell r="BX500">
            <v>1.7658016280078594E-2</v>
          </cell>
          <cell r="BY500">
            <v>7.3992135480970287E-3</v>
          </cell>
          <cell r="BZ500">
            <v>6.8601272341018418E-3</v>
          </cell>
          <cell r="CA500">
            <v>7.213945805810174E-3</v>
          </cell>
          <cell r="CB500">
            <v>9.5965661741398717E-3</v>
          </cell>
          <cell r="CC500">
            <v>8.3221771096236141E-3</v>
          </cell>
          <cell r="CD500">
            <v>1.0390298853621364E-2</v>
          </cell>
          <cell r="CE500">
            <v>8.4665997678799853E-3</v>
          </cell>
          <cell r="CF500">
            <v>8.3062326580541218E-3</v>
          </cell>
          <cell r="CG500">
            <v>7.2774216791509682E-3</v>
          </cell>
          <cell r="CH500">
            <v>8.2296694083792178E-3</v>
          </cell>
          <cell r="CI500">
            <v>7.7337569064972371E-3</v>
          </cell>
          <cell r="CJ500">
            <v>6.6401712014674411E-3</v>
          </cell>
          <cell r="CK500">
            <v>8.1505704169944921E-3</v>
          </cell>
          <cell r="CL500">
            <v>6.3769244315917285E-3</v>
          </cell>
          <cell r="CM500">
            <v>7.8268161629965523E-3</v>
          </cell>
          <cell r="CN500">
            <v>8.2048592248468617E-3</v>
          </cell>
          <cell r="CO500">
            <v>7.5302622413825565E-3</v>
          </cell>
          <cell r="CP500">
            <v>7.376339916874323E-3</v>
          </cell>
          <cell r="CQ500">
            <v>9.2336337325286105E-3</v>
          </cell>
          <cell r="CR500">
            <v>7.9392848282048185E-3</v>
          </cell>
          <cell r="CS500">
            <v>7.705171761120508E-3</v>
          </cell>
          <cell r="CT500">
            <v>9.0076362813988151E-3</v>
          </cell>
          <cell r="CU500">
            <v>6.9965661420315819E-3</v>
          </cell>
          <cell r="CV500">
            <v>6.8312594811218525E-3</v>
          </cell>
          <cell r="CW500">
            <v>8.1836249561591523E-3</v>
          </cell>
          <cell r="CX500">
            <v>6.1032863849765258E-3</v>
          </cell>
          <cell r="CY500">
            <v>8.1690362108239722E-3</v>
          </cell>
          <cell r="CZ500">
            <v>7.2925802922945019E-3</v>
          </cell>
          <cell r="DA500">
            <v>6.9235067891577889E-3</v>
          </cell>
          <cell r="DB500">
            <v>5.9951859847638903E-3</v>
          </cell>
          <cell r="DC500">
            <v>6.6515976779153016E-3</v>
          </cell>
          <cell r="DD500">
            <v>6.3112168898283218E-3</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
          </cell>
          <cell r="ET500" t="str">
            <v/>
          </cell>
          <cell r="EU500" t="str">
            <v/>
          </cell>
          <cell r="EV500" t="str">
            <v/>
          </cell>
          <cell r="EW500" t="str">
            <v/>
          </cell>
          <cell r="EX500" t="str">
            <v/>
          </cell>
          <cell r="EY500" t="str">
            <v/>
          </cell>
          <cell r="EZ500" t="str">
            <v/>
          </cell>
          <cell r="FA500" t="str">
            <v/>
          </cell>
          <cell r="FB500" t="str">
            <v/>
          </cell>
          <cell r="FC500" t="str">
            <v/>
          </cell>
          <cell r="FD500" t="str">
            <v/>
          </cell>
          <cell r="FE500" t="str">
            <v/>
          </cell>
          <cell r="FF500" t="str">
            <v/>
          </cell>
          <cell r="FG500" t="str">
            <v/>
          </cell>
          <cell r="FH500" t="str">
            <v/>
          </cell>
          <cell r="FI500" t="str">
            <v/>
          </cell>
          <cell r="FJ500" t="str">
            <v/>
          </cell>
          <cell r="FK500" t="str">
            <v/>
          </cell>
          <cell r="FL500" t="str">
            <v/>
          </cell>
          <cell r="FM500" t="str">
            <v/>
          </cell>
          <cell r="FN500" t="str">
            <v/>
          </cell>
          <cell r="FO500" t="str">
            <v/>
          </cell>
          <cell r="FP500" t="str">
            <v/>
          </cell>
          <cell r="FQ500" t="str">
            <v/>
          </cell>
          <cell r="FR500" t="str">
            <v/>
          </cell>
          <cell r="FS500" t="str">
            <v/>
          </cell>
          <cell r="FT500" t="str">
            <v/>
          </cell>
          <cell r="FU500" t="str">
            <v/>
          </cell>
          <cell r="FV500" t="str">
            <v/>
          </cell>
          <cell r="FW500" t="str">
            <v/>
          </cell>
          <cell r="FX500" t="str">
            <v/>
          </cell>
          <cell r="FY500" t="str">
            <v/>
          </cell>
          <cell r="FZ500" t="str">
            <v/>
          </cell>
          <cell r="GA500" t="str">
            <v/>
          </cell>
          <cell r="GB500" t="str">
            <v/>
          </cell>
          <cell r="GC500" t="str">
            <v/>
          </cell>
          <cell r="GD500" t="str">
            <v/>
          </cell>
          <cell r="GE500" t="str">
            <v/>
          </cell>
          <cell r="GF500" t="str">
            <v/>
          </cell>
          <cell r="GG500" t="str">
            <v/>
          </cell>
          <cell r="GH500" t="str">
            <v/>
          </cell>
          <cell r="GI500" t="str">
            <v/>
          </cell>
          <cell r="GJ500" t="str">
            <v/>
          </cell>
          <cell r="GK500" t="str">
            <v/>
          </cell>
          <cell r="GL500" t="str">
            <v/>
          </cell>
          <cell r="GM500" t="str">
            <v/>
          </cell>
          <cell r="GN500" t="str">
            <v/>
          </cell>
          <cell r="GO500" t="str">
            <v/>
          </cell>
          <cell r="GP500" t="str">
            <v/>
          </cell>
          <cell r="GQ500" t="str">
            <v/>
          </cell>
          <cell r="GR500" t="str">
            <v/>
          </cell>
          <cell r="GS500" t="str">
            <v/>
          </cell>
          <cell r="GT500" t="str">
            <v/>
          </cell>
          <cell r="GU500" t="str">
            <v/>
          </cell>
          <cell r="GV500" t="str">
            <v/>
          </cell>
          <cell r="GW500" t="str">
            <v/>
          </cell>
          <cell r="GX500" t="str">
            <v/>
          </cell>
          <cell r="GY500" t="str">
            <v/>
          </cell>
          <cell r="GZ500" t="str">
            <v/>
          </cell>
          <cell r="HA500" t="str">
            <v/>
          </cell>
          <cell r="HB500" t="str">
            <v/>
          </cell>
          <cell r="HC500" t="str">
            <v/>
          </cell>
          <cell r="HD500" t="str">
            <v/>
          </cell>
          <cell r="HE500" t="str">
            <v/>
          </cell>
          <cell r="HF500" t="str">
            <v/>
          </cell>
          <cell r="HG500" t="str">
            <v/>
          </cell>
          <cell r="HH500" t="str">
            <v/>
          </cell>
          <cell r="HI500" t="str">
            <v/>
          </cell>
          <cell r="HJ500" t="str">
            <v/>
          </cell>
          <cell r="HK500" t="str">
            <v/>
          </cell>
          <cell r="HL500" t="str">
            <v/>
          </cell>
          <cell r="HM500" t="str">
            <v/>
          </cell>
          <cell r="HN500" t="str">
            <v/>
          </cell>
          <cell r="HO500" t="str">
            <v/>
          </cell>
          <cell r="HP500" t="str">
            <v/>
          </cell>
          <cell r="HQ500" t="str">
            <v/>
          </cell>
          <cell r="HR500" t="str">
            <v/>
          </cell>
          <cell r="HS500" t="str">
            <v/>
          </cell>
          <cell r="HT500" t="str">
            <v/>
          </cell>
          <cell r="HU500" t="str">
            <v/>
          </cell>
          <cell r="HV500" t="str">
            <v/>
          </cell>
          <cell r="HW500" t="str">
            <v/>
          </cell>
          <cell r="HX500" t="str">
            <v/>
          </cell>
          <cell r="HY500" t="str">
            <v/>
          </cell>
          <cell r="HZ500" t="str">
            <v/>
          </cell>
          <cell r="IA500" t="str">
            <v/>
          </cell>
          <cell r="IB500" t="str">
            <v/>
          </cell>
          <cell r="IC500" t="str">
            <v/>
          </cell>
          <cell r="ID500" t="str">
            <v/>
          </cell>
          <cell r="IE500" t="str">
            <v/>
          </cell>
          <cell r="IF500" t="str">
            <v/>
          </cell>
          <cell r="IG500" t="str">
            <v/>
          </cell>
          <cell r="IH500" t="str">
            <v/>
          </cell>
          <cell r="II500" t="str">
            <v/>
          </cell>
          <cell r="IJ500" t="str">
            <v/>
          </cell>
          <cell r="IK500" t="str">
            <v/>
          </cell>
          <cell r="IL500" t="str">
            <v/>
          </cell>
          <cell r="IM500" t="str">
            <v/>
          </cell>
          <cell r="IN500" t="str">
            <v/>
          </cell>
          <cell r="IO500" t="str">
            <v/>
          </cell>
          <cell r="IP500" t="str">
            <v/>
          </cell>
          <cell r="IQ500" t="str">
            <v/>
          </cell>
          <cell r="IR500" t="str">
            <v/>
          </cell>
          <cell r="IS500" t="str">
            <v/>
          </cell>
          <cell r="IT500" t="str">
            <v/>
          </cell>
          <cell r="IU500" t="str">
            <v/>
          </cell>
          <cell r="IV500" t="str">
            <v/>
          </cell>
          <cell r="IW500" t="str">
            <v/>
          </cell>
          <cell r="IX500" t="str">
            <v/>
          </cell>
          <cell r="IY500" t="str">
            <v/>
          </cell>
          <cell r="IZ500" t="str">
            <v/>
          </cell>
          <cell r="JA500" t="str">
            <v/>
          </cell>
          <cell r="JB500" t="str">
            <v/>
          </cell>
          <cell r="JC500" t="str">
            <v/>
          </cell>
          <cell r="JD500" t="str">
            <v/>
          </cell>
          <cell r="JE500" t="str">
            <v/>
          </cell>
          <cell r="JF500" t="str">
            <v/>
          </cell>
          <cell r="JG500" t="str">
            <v/>
          </cell>
          <cell r="JH500" t="str">
            <v/>
          </cell>
          <cell r="JI500" t="str">
            <v/>
          </cell>
          <cell r="JJ500" t="str">
            <v/>
          </cell>
          <cell r="JK500" t="str">
            <v/>
          </cell>
          <cell r="JL500" t="str">
            <v/>
          </cell>
          <cell r="JM500" t="str">
            <v/>
          </cell>
          <cell r="JN500" t="str">
            <v/>
          </cell>
          <cell r="JO500" t="str">
            <v/>
          </cell>
          <cell r="JP500" t="str">
            <v/>
          </cell>
          <cell r="JQ500" t="str">
            <v/>
          </cell>
          <cell r="JR500" t="str">
            <v/>
          </cell>
          <cell r="JS500" t="str">
            <v/>
          </cell>
          <cell r="JT500" t="str">
            <v/>
          </cell>
          <cell r="JU500" t="str">
            <v/>
          </cell>
          <cell r="JV500" t="str">
            <v/>
          </cell>
          <cell r="JW500" t="str">
            <v/>
          </cell>
        </row>
        <row r="501">
          <cell r="F501">
            <v>499</v>
          </cell>
          <cell r="H501">
            <v>125</v>
          </cell>
          <cell r="I501">
            <v>119</v>
          </cell>
          <cell r="J501">
            <v>108</v>
          </cell>
          <cell r="K501">
            <v>168</v>
          </cell>
          <cell r="L501">
            <v>144</v>
          </cell>
          <cell r="M501">
            <v>147</v>
          </cell>
          <cell r="N501">
            <v>193</v>
          </cell>
          <cell r="O501">
            <v>156</v>
          </cell>
          <cell r="P501">
            <v>115</v>
          </cell>
          <cell r="Q501">
            <v>175</v>
          </cell>
          <cell r="R501">
            <v>114</v>
          </cell>
          <cell r="S501">
            <v>110</v>
          </cell>
          <cell r="T501">
            <v>171</v>
          </cell>
          <cell r="U501">
            <v>189</v>
          </cell>
          <cell r="V501">
            <v>143</v>
          </cell>
          <cell r="W501">
            <v>154</v>
          </cell>
          <cell r="X501">
            <v>145</v>
          </cell>
          <cell r="Y501">
            <v>176</v>
          </cell>
          <cell r="Z501">
            <v>164</v>
          </cell>
          <cell r="AA501">
            <v>120</v>
          </cell>
          <cell r="AB501">
            <v>87</v>
          </cell>
          <cell r="AC501">
            <v>162</v>
          </cell>
          <cell r="AD501">
            <v>107</v>
          </cell>
          <cell r="AE501">
            <v>96</v>
          </cell>
          <cell r="AF501">
            <v>126</v>
          </cell>
          <cell r="AG501">
            <v>114</v>
          </cell>
          <cell r="AH501">
            <v>102</v>
          </cell>
          <cell r="AI501">
            <v>60</v>
          </cell>
          <cell r="AJ501">
            <v>70</v>
          </cell>
          <cell r="AK501">
            <v>98</v>
          </cell>
          <cell r="AL501">
            <v>71</v>
          </cell>
          <cell r="AM501">
            <v>49</v>
          </cell>
          <cell r="AN501">
            <v>47</v>
          </cell>
          <cell r="AO501">
            <v>68</v>
          </cell>
          <cell r="AP501">
            <v>48</v>
          </cell>
          <cell r="AQ501">
            <v>59</v>
          </cell>
          <cell r="AR501">
            <v>79</v>
          </cell>
          <cell r="AS501">
            <v>73</v>
          </cell>
          <cell r="AT501">
            <v>64</v>
          </cell>
          <cell r="AU501">
            <v>65</v>
          </cell>
          <cell r="AV501">
            <v>91</v>
          </cell>
          <cell r="AW501">
            <v>81</v>
          </cell>
          <cell r="AX501">
            <v>79</v>
          </cell>
          <cell r="AY501">
            <v>81</v>
          </cell>
          <cell r="AZ501">
            <v>77</v>
          </cell>
          <cell r="BA501">
            <v>72</v>
          </cell>
          <cell r="BB501">
            <v>55</v>
          </cell>
          <cell r="BC501">
            <v>78</v>
          </cell>
          <cell r="BD501">
            <v>85</v>
          </cell>
          <cell r="BE501">
            <v>92</v>
          </cell>
          <cell r="BF501">
            <v>68</v>
          </cell>
          <cell r="BG501">
            <v>95</v>
          </cell>
          <cell r="BH501">
            <v>98</v>
          </cell>
          <cell r="BI501">
            <v>112</v>
          </cell>
          <cell r="BJ501">
            <v>108</v>
          </cell>
          <cell r="BK501">
            <v>94</v>
          </cell>
          <cell r="BL501">
            <v>88</v>
          </cell>
          <cell r="BM501">
            <v>72</v>
          </cell>
          <cell r="BN501">
            <v>88</v>
          </cell>
          <cell r="BO501">
            <v>88</v>
          </cell>
          <cell r="BP501">
            <v>121</v>
          </cell>
          <cell r="BQ501">
            <v>99</v>
          </cell>
          <cell r="BR501">
            <v>81</v>
          </cell>
          <cell r="BS501">
            <v>98</v>
          </cell>
          <cell r="BT501">
            <v>99</v>
          </cell>
          <cell r="BU501">
            <v>119</v>
          </cell>
          <cell r="BV501">
            <v>108</v>
          </cell>
          <cell r="BW501">
            <v>102</v>
          </cell>
          <cell r="BX501">
            <v>126</v>
          </cell>
          <cell r="BY501">
            <v>94</v>
          </cell>
          <cell r="BZ501">
            <v>87</v>
          </cell>
          <cell r="CA501">
            <v>87</v>
          </cell>
          <cell r="CB501">
            <v>146</v>
          </cell>
          <cell r="CC501">
            <v>107</v>
          </cell>
          <cell r="CD501">
            <v>95</v>
          </cell>
          <cell r="CE501">
            <v>141</v>
          </cell>
          <cell r="CF501">
            <v>143</v>
          </cell>
          <cell r="CG501">
            <v>116</v>
          </cell>
          <cell r="CH501">
            <v>128</v>
          </cell>
          <cell r="CI501">
            <v>112</v>
          </cell>
          <cell r="CJ501">
            <v>91</v>
          </cell>
          <cell r="CK501">
            <v>115</v>
          </cell>
          <cell r="CL501">
            <v>89</v>
          </cell>
          <cell r="CM501">
            <v>104</v>
          </cell>
          <cell r="CN501">
            <v>125</v>
          </cell>
          <cell r="CO501">
            <v>123</v>
          </cell>
          <cell r="CP501">
            <v>102</v>
          </cell>
          <cell r="CQ501">
            <v>125</v>
          </cell>
          <cell r="CR501">
            <v>122</v>
          </cell>
          <cell r="CS501">
            <v>133</v>
          </cell>
          <cell r="CT501">
            <v>135</v>
          </cell>
          <cell r="CU501">
            <v>107</v>
          </cell>
          <cell r="CV501">
            <v>107</v>
          </cell>
          <cell r="CW501">
            <v>122</v>
          </cell>
          <cell r="CX501">
            <v>87</v>
          </cell>
          <cell r="CY501">
            <v>125</v>
          </cell>
          <cell r="CZ501">
            <v>119</v>
          </cell>
          <cell r="DA501">
            <v>110</v>
          </cell>
          <cell r="DB501">
            <v>100</v>
          </cell>
          <cell r="DC501">
            <v>122</v>
          </cell>
          <cell r="DD501">
            <v>105</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S502">
            <v>3.3618838774746138E-3</v>
          </cell>
          <cell r="T502">
            <v>5.2586192536707181E-3</v>
          </cell>
          <cell r="U502">
            <v>5.8445775308463808E-3</v>
          </cell>
          <cell r="V502">
            <v>4.4465231738743446E-3</v>
          </cell>
          <cell r="W502">
            <v>4.8140858902737489E-3</v>
          </cell>
          <cell r="X502">
            <v>4.5553673484882203E-3</v>
          </cell>
          <cell r="Y502">
            <v>5.5542771484362154E-3</v>
          </cell>
          <cell r="Z502">
            <v>5.1968422845508812E-3</v>
          </cell>
          <cell r="AA502">
            <v>3.8164701891273004E-3</v>
          </cell>
          <cell r="AB502">
            <v>2.7758796267984055E-3</v>
          </cell>
          <cell r="AC502">
            <v>5.1855902476759539E-3</v>
          </cell>
          <cell r="AD502">
            <v>3.4357134925338791E-3</v>
          </cell>
          <cell r="AE502">
            <v>3.0907339688297335E-3</v>
          </cell>
          <cell r="AF502">
            <v>4.0657566219800935E-3</v>
          </cell>
          <cell r="AG502">
            <v>3.6856377325245404E-3</v>
          </cell>
          <cell r="AH502">
            <v>3.3029349977535187E-3</v>
          </cell>
          <cell r="AI502">
            <v>1.945125838835518E-3</v>
          </cell>
          <cell r="AJ502">
            <v>2.2711142654364799E-3</v>
          </cell>
          <cell r="AK502">
            <v>3.1814824734403024E-3</v>
          </cell>
          <cell r="AL502">
            <v>2.3050825446812653E-3</v>
          </cell>
          <cell r="AM502">
            <v>1.5901260742816037E-3</v>
          </cell>
          <cell r="AN502">
            <v>1.5242089787799841E-3</v>
          </cell>
          <cell r="AO502">
            <v>2.202491568586964E-3</v>
          </cell>
          <cell r="AP502">
            <v>1.551956178792896E-3</v>
          </cell>
          <cell r="AQ502">
            <v>1.903857866791798E-3</v>
          </cell>
          <cell r="AR502">
            <v>2.5434847350670883E-3</v>
          </cell>
          <cell r="AS502">
            <v>2.3445748919046594E-3</v>
          </cell>
          <cell r="AT502">
            <v>2.0504413922176673E-3</v>
          </cell>
          <cell r="AU502">
            <v>2.0772497213689075E-3</v>
          </cell>
          <cell r="AV502">
            <v>2.9008106065536534E-3</v>
          </cell>
          <cell r="AW502">
            <v>2.5756941389708885E-3</v>
          </cell>
          <cell r="AX502">
            <v>2.5059046038067015E-3</v>
          </cell>
          <cell r="AY502">
            <v>2.5640416894185799E-3</v>
          </cell>
          <cell r="AZ502">
            <v>2.4336956221134433E-3</v>
          </cell>
          <cell r="BA502">
            <v>2.2728109726263069E-3</v>
          </cell>
          <cell r="BB502">
            <v>1.7346669242384221E-3</v>
          </cell>
          <cell r="BC502">
            <v>2.4593200610626051E-3</v>
          </cell>
          <cell r="BD502">
            <v>2.6807572876518275E-3</v>
          </cell>
          <cell r="BE502">
            <v>2.9028110464581233E-3</v>
          </cell>
          <cell r="BF502">
            <v>2.1469305602146932E-3</v>
          </cell>
          <cell r="BG502">
            <v>3.0027222047356093E-3</v>
          </cell>
          <cell r="BH502">
            <v>3.1023212010414937E-3</v>
          </cell>
          <cell r="BI502">
            <v>3.5524682914451328E-3</v>
          </cell>
          <cell r="BJ502">
            <v>3.4341860502090718E-3</v>
          </cell>
          <cell r="BK502">
            <v>2.9974808405701589E-3</v>
          </cell>
          <cell r="BL502">
            <v>2.81447643009251E-3</v>
          </cell>
          <cell r="BM502">
            <v>2.310330305035798E-3</v>
          </cell>
          <cell r="BN502">
            <v>2.8348841080047893E-3</v>
          </cell>
          <cell r="BO502">
            <v>2.8473166871362493E-3</v>
          </cell>
          <cell r="BP502">
            <v>3.9329822000051468E-3</v>
          </cell>
          <cell r="BQ502">
            <v>3.2339950591742149E-3</v>
          </cell>
          <cell r="BR502">
            <v>2.6598801412035136E-3</v>
          </cell>
          <cell r="BS502">
            <v>3.2355558979424233E-3</v>
          </cell>
          <cell r="BT502">
            <v>3.2874574366963823E-3</v>
          </cell>
          <cell r="BU502">
            <v>3.9753461724765741E-3</v>
          </cell>
          <cell r="BV502">
            <v>3.6293371418970009E-3</v>
          </cell>
          <cell r="BW502">
            <v>3.4480281588966308E-3</v>
          </cell>
          <cell r="BX502">
            <v>4.2869172471867107E-3</v>
          </cell>
          <cell r="BY502">
            <v>3.2200281181533367E-3</v>
          </cell>
          <cell r="BZ502">
            <v>2.9991511023460316E-3</v>
          </cell>
          <cell r="CA502">
            <v>3.0173715630071401E-3</v>
          </cell>
          <cell r="CB502">
            <v>5.0949042233615323E-3</v>
          </cell>
          <cell r="CC502">
            <v>3.7572698343026445E-3</v>
          </cell>
          <cell r="CD502">
            <v>3.3574094935171074E-3</v>
          </cell>
          <cell r="CE502">
            <v>5.0159267532398234E-3</v>
          </cell>
          <cell r="CF502">
            <v>5.1197899573350841E-3</v>
          </cell>
          <cell r="CG502">
            <v>4.1791134395124368E-3</v>
          </cell>
          <cell r="CH502">
            <v>4.6405184329186781E-3</v>
          </cell>
          <cell r="CI502">
            <v>4.0857583656966536E-3</v>
          </cell>
          <cell r="CJ502">
            <v>3.3384286151024152E-3</v>
          </cell>
          <cell r="CK502">
            <v>4.2412470495672696E-3</v>
          </cell>
          <cell r="CL502">
            <v>3.2996876419282783E-3</v>
          </cell>
          <cell r="CM502">
            <v>3.8761375283411499E-3</v>
          </cell>
          <cell r="CN502">
            <v>4.6831388269673868E-3</v>
          </cell>
          <cell r="CO502">
            <v>4.6311112784502718E-3</v>
          </cell>
          <cell r="CP502">
            <v>3.8583931872881077E-3</v>
          </cell>
          <cell r="CQ502">
            <v>4.7498115908068978E-3</v>
          </cell>
          <cell r="CR502">
            <v>4.6566959088509031E-3</v>
          </cell>
          <cell r="CS502">
            <v>5.0984469862140674E-3</v>
          </cell>
          <cell r="CT502">
            <v>5.1967132392685472E-3</v>
          </cell>
          <cell r="CU502">
            <v>4.1360915867258517E-3</v>
          </cell>
          <cell r="CV502">
            <v>4.1530952527274899E-3</v>
          </cell>
          <cell r="CW502">
            <v>4.754296403101984E-3</v>
          </cell>
          <cell r="CX502">
            <v>3.4037558685446009E-3</v>
          </cell>
          <cell r="CY502">
            <v>4.9092765690047918E-3</v>
          </cell>
          <cell r="CZ502">
            <v>4.6909029988272746E-3</v>
          </cell>
          <cell r="DA502">
            <v>4.3519185531848961E-3</v>
          </cell>
          <cell r="DB502">
            <v>3.9703218442144967E-3</v>
          </cell>
          <cell r="DC502">
            <v>4.8592509982375255E-3</v>
          </cell>
          <cell r="DD502">
            <v>4.1941631229871759E-3</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H503">
            <v>92</v>
          </cell>
          <cell r="I503">
            <v>81</v>
          </cell>
          <cell r="J503">
            <v>72</v>
          </cell>
          <cell r="K503">
            <v>91</v>
          </cell>
          <cell r="L503">
            <v>65</v>
          </cell>
          <cell r="M503">
            <v>94</v>
          </cell>
          <cell r="N503">
            <v>80</v>
          </cell>
          <cell r="O503">
            <v>91</v>
          </cell>
          <cell r="P503">
            <v>68</v>
          </cell>
          <cell r="Q503">
            <v>72</v>
          </cell>
          <cell r="R503">
            <v>93</v>
          </cell>
          <cell r="S503">
            <v>87</v>
          </cell>
          <cell r="T503">
            <v>75</v>
          </cell>
          <cell r="U503">
            <v>63</v>
          </cell>
          <cell r="V503">
            <v>74</v>
          </cell>
          <cell r="W503">
            <v>79</v>
          </cell>
          <cell r="X503">
            <v>88</v>
          </cell>
          <cell r="Y503">
            <v>78</v>
          </cell>
          <cell r="Z503">
            <v>83</v>
          </cell>
          <cell r="AA503">
            <v>61</v>
          </cell>
          <cell r="AB503">
            <v>65</v>
          </cell>
          <cell r="AC503">
            <v>71</v>
          </cell>
          <cell r="AD503">
            <v>62</v>
          </cell>
          <cell r="AE503">
            <v>79</v>
          </cell>
          <cell r="AF503">
            <v>59</v>
          </cell>
          <cell r="AG503">
            <v>59</v>
          </cell>
          <cell r="AH503">
            <v>49</v>
          </cell>
          <cell r="AI503">
            <v>57</v>
          </cell>
          <cell r="AJ503">
            <v>53</v>
          </cell>
          <cell r="AK503">
            <v>63</v>
          </cell>
          <cell r="AL503">
            <v>52</v>
          </cell>
          <cell r="AM503">
            <v>74</v>
          </cell>
          <cell r="AN503">
            <v>43</v>
          </cell>
          <cell r="AO503">
            <v>44</v>
          </cell>
          <cell r="AP503">
            <v>56</v>
          </cell>
          <cell r="AQ503">
            <v>59</v>
          </cell>
          <cell r="AR503">
            <v>78</v>
          </cell>
          <cell r="AS503">
            <v>79</v>
          </cell>
          <cell r="AT503">
            <v>61</v>
          </cell>
          <cell r="AU503">
            <v>72</v>
          </cell>
          <cell r="AV503">
            <v>50</v>
          </cell>
          <cell r="AW503">
            <v>86</v>
          </cell>
          <cell r="AX503">
            <v>74</v>
          </cell>
          <cell r="AY503">
            <v>206</v>
          </cell>
          <cell r="AZ503">
            <v>70</v>
          </cell>
          <cell r="BA503">
            <v>100</v>
          </cell>
          <cell r="BB503">
            <v>80</v>
          </cell>
          <cell r="BC503">
            <v>83</v>
          </cell>
          <cell r="BD503">
            <v>78</v>
          </cell>
          <cell r="BE503">
            <v>90</v>
          </cell>
          <cell r="BF503">
            <v>150</v>
          </cell>
          <cell r="BG503">
            <v>113</v>
          </cell>
          <cell r="BH503">
            <v>64</v>
          </cell>
          <cell r="BI503">
            <v>83</v>
          </cell>
          <cell r="BJ503">
            <v>115</v>
          </cell>
          <cell r="BK503">
            <v>116</v>
          </cell>
          <cell r="BL503">
            <v>64</v>
          </cell>
          <cell r="BM503">
            <v>156</v>
          </cell>
          <cell r="BN503">
            <v>111</v>
          </cell>
          <cell r="BO503">
            <v>83</v>
          </cell>
          <cell r="BP503">
            <v>92</v>
          </cell>
          <cell r="BQ503">
            <v>94</v>
          </cell>
          <cell r="BR503">
            <v>89</v>
          </cell>
          <cell r="BS503">
            <v>99</v>
          </cell>
          <cell r="BT503">
            <v>81</v>
          </cell>
          <cell r="BU503">
            <v>89</v>
          </cell>
          <cell r="BV503">
            <v>91</v>
          </cell>
          <cell r="BW503">
            <v>114</v>
          </cell>
          <cell r="BX503">
            <v>61</v>
          </cell>
          <cell r="BY503">
            <v>94</v>
          </cell>
          <cell r="BZ503">
            <v>82</v>
          </cell>
          <cell r="CA503">
            <v>93</v>
          </cell>
          <cell r="CB503">
            <v>96</v>
          </cell>
          <cell r="CC503">
            <v>104</v>
          </cell>
          <cell r="CD503">
            <v>85</v>
          </cell>
          <cell r="CE503">
            <v>74</v>
          </cell>
          <cell r="CF503">
            <v>64</v>
          </cell>
          <cell r="CG503">
            <v>57</v>
          </cell>
          <cell r="CH503">
            <v>63</v>
          </cell>
          <cell r="CI503">
            <v>69</v>
          </cell>
          <cell r="CJ503">
            <v>66</v>
          </cell>
          <cell r="CK503">
            <v>76</v>
          </cell>
          <cell r="CL503">
            <v>64</v>
          </cell>
          <cell r="CM503">
            <v>78</v>
          </cell>
          <cell r="CN503">
            <v>62</v>
          </cell>
          <cell r="CO503">
            <v>48</v>
          </cell>
          <cell r="CP503">
            <v>65</v>
          </cell>
          <cell r="CQ503">
            <v>82</v>
          </cell>
          <cell r="CR503">
            <v>61</v>
          </cell>
          <cell r="CS503">
            <v>49</v>
          </cell>
          <cell r="CT503">
            <v>64</v>
          </cell>
          <cell r="CU503">
            <v>55</v>
          </cell>
          <cell r="CV503">
            <v>30</v>
          </cell>
          <cell r="CW503">
            <v>65</v>
          </cell>
          <cell r="CX503">
            <v>40</v>
          </cell>
          <cell r="CY503">
            <v>55</v>
          </cell>
          <cell r="CZ503">
            <v>42</v>
          </cell>
          <cell r="DA503">
            <v>44</v>
          </cell>
          <cell r="DB503">
            <v>22</v>
          </cell>
          <cell r="DC503">
            <v>25</v>
          </cell>
          <cell r="DD503">
            <v>32</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cell r="S504">
            <v>2.6589445212753765E-3</v>
          </cell>
          <cell r="T504">
            <v>2.3064119533643501E-3</v>
          </cell>
          <cell r="U504">
            <v>1.9481925102821272E-3</v>
          </cell>
          <cell r="V504">
            <v>2.3009980060608496E-3</v>
          </cell>
          <cell r="W504">
            <v>2.4695635411144559E-3</v>
          </cell>
          <cell r="X504">
            <v>2.7646367356342302E-3</v>
          </cell>
          <cell r="Y504">
            <v>2.4615546453296863E-3</v>
          </cell>
          <cell r="Z504">
            <v>2.6301092049861165E-3</v>
          </cell>
          <cell r="AA504">
            <v>1.9400390128063777E-3</v>
          </cell>
          <cell r="AB504">
            <v>2.0739330545045558E-3</v>
          </cell>
          <cell r="AC504">
            <v>2.2726969604011894E-3</v>
          </cell>
          <cell r="AD504">
            <v>1.9907872573560795E-3</v>
          </cell>
          <cell r="AE504">
            <v>2.5434164951828016E-3</v>
          </cell>
          <cell r="AF504">
            <v>1.9038066721970277E-3</v>
          </cell>
          <cell r="AG504">
            <v>1.9074791773591921E-3</v>
          </cell>
          <cell r="AH504">
            <v>1.5867040675482588E-3</v>
          </cell>
          <cell r="AI504">
            <v>1.8478695468937421E-3</v>
          </cell>
          <cell r="AJ504">
            <v>1.7195579438304776E-3</v>
          </cell>
          <cell r="AK504">
            <v>2.0452387329259088E-3</v>
          </cell>
          <cell r="AL504">
            <v>1.6882294693440255E-3</v>
          </cell>
          <cell r="AM504">
            <v>2.4014148876905853E-3</v>
          </cell>
          <cell r="AN504">
            <v>1.394489065692326E-3</v>
          </cell>
          <cell r="AO504">
            <v>1.4251416032033297E-3</v>
          </cell>
          <cell r="AP504">
            <v>1.8106155419250454E-3</v>
          </cell>
          <cell r="AQ504">
            <v>1.903857866791798E-3</v>
          </cell>
          <cell r="AR504">
            <v>2.5112887257624419E-3</v>
          </cell>
          <cell r="AS504">
            <v>2.5372796775406589E-3</v>
          </cell>
          <cell r="AT504">
            <v>1.954326951957464E-3</v>
          </cell>
          <cell r="AU504">
            <v>2.3009535375163284E-3</v>
          </cell>
          <cell r="AV504">
            <v>1.5938519816228866E-3</v>
          </cell>
          <cell r="AW504">
            <v>2.7346876043394617E-3</v>
          </cell>
          <cell r="AX504">
            <v>2.3473030466037458E-3</v>
          </cell>
          <cell r="AY504">
            <v>6.5208961483978695E-3</v>
          </cell>
          <cell r="AZ504">
            <v>2.2124505655576757E-3</v>
          </cell>
          <cell r="BA504">
            <v>3.1566819064254262E-3</v>
          </cell>
          <cell r="BB504">
            <v>2.5231518898013411E-3</v>
          </cell>
          <cell r="BC504">
            <v>2.6169687829255927E-3</v>
          </cell>
          <cell r="BD504">
            <v>2.4599890404334419E-3</v>
          </cell>
          <cell r="BE504">
            <v>2.8397064584916427E-3</v>
          </cell>
          <cell r="BF504">
            <v>4.7358762357677057E-3</v>
          </cell>
          <cell r="BG504">
            <v>3.571659043527619E-3</v>
          </cell>
          <cell r="BH504">
            <v>2.0260056823128121E-3</v>
          </cell>
          <cell r="BI504">
            <v>2.6326327516959466E-3</v>
          </cell>
          <cell r="BJ504">
            <v>3.6567721830929934E-3</v>
          </cell>
          <cell r="BK504">
            <v>3.6990189096397707E-3</v>
          </cell>
          <cell r="BL504">
            <v>2.046891949158189E-3</v>
          </cell>
          <cell r="BM504">
            <v>5.0057156609108954E-3</v>
          </cell>
          <cell r="BN504">
            <v>3.5758197271424049E-3</v>
          </cell>
          <cell r="BO504">
            <v>2.6855373299125985E-3</v>
          </cell>
          <cell r="BP504">
            <v>2.9903666314088717E-3</v>
          </cell>
          <cell r="BQ504">
            <v>3.0706619753775376E-3</v>
          </cell>
          <cell r="BR504">
            <v>2.9225843526804038E-3</v>
          </cell>
          <cell r="BS504">
            <v>3.2685717744520399E-3</v>
          </cell>
          <cell r="BT504">
            <v>2.6897379027515855E-3</v>
          </cell>
          <cell r="BU504">
            <v>2.9731580617681939E-3</v>
          </cell>
          <cell r="BV504">
            <v>3.0580525917835838E-3</v>
          </cell>
          <cell r="BW504">
            <v>3.8536785305315286E-3</v>
          </cell>
          <cell r="BX504">
            <v>2.0754123180824549E-3</v>
          </cell>
          <cell r="BY504">
            <v>3.2200281181533367E-3</v>
          </cell>
          <cell r="BZ504">
            <v>2.8267860964640758E-3</v>
          </cell>
          <cell r="CA504">
            <v>3.2254661535593568E-3</v>
          </cell>
          <cell r="CB504">
            <v>3.3500740098815554E-3</v>
          </cell>
          <cell r="CC504">
            <v>3.651925820256776E-3</v>
          </cell>
          <cell r="CD504">
            <v>3.0039979678837276E-3</v>
          </cell>
          <cell r="CE504">
            <v>2.6324721967357937E-3</v>
          </cell>
          <cell r="CF504">
            <v>2.291374526359758E-3</v>
          </cell>
          <cell r="CG504">
            <v>2.0535298797604217E-3</v>
          </cell>
          <cell r="CH504">
            <v>2.2840051662021618E-3</v>
          </cell>
          <cell r="CI504">
            <v>2.5171189931524028E-3</v>
          </cell>
          <cell r="CJ504">
            <v>2.4212778966676857E-3</v>
          </cell>
          <cell r="CK504">
            <v>2.8029110936270652E-3</v>
          </cell>
          <cell r="CL504">
            <v>2.372809090824829E-3</v>
          </cell>
          <cell r="CM504">
            <v>2.9071031462558623E-3</v>
          </cell>
          <cell r="CN504">
            <v>2.3228368581758238E-3</v>
          </cell>
          <cell r="CO504">
            <v>1.8072629379318134E-3</v>
          </cell>
          <cell r="CP504">
            <v>2.4587799722914413E-3</v>
          </cell>
          <cell r="CQ504">
            <v>3.1158764035693252E-3</v>
          </cell>
          <cell r="CR504">
            <v>2.3283479544254516E-3</v>
          </cell>
          <cell r="CS504">
            <v>1.8783752054472881E-3</v>
          </cell>
          <cell r="CT504">
            <v>2.4636270171347185E-3</v>
          </cell>
          <cell r="CU504">
            <v>2.1260283857002043E-3</v>
          </cell>
          <cell r="CV504">
            <v>1.1644192297366794E-3</v>
          </cell>
          <cell r="CW504">
            <v>2.5330267721444992E-3</v>
          </cell>
          <cell r="CX504">
            <v>1.5649452269170579E-3</v>
          </cell>
          <cell r="CY504">
            <v>2.1600816903621081E-3</v>
          </cell>
          <cell r="CZ504">
            <v>1.6556128231155086E-3</v>
          </cell>
          <cell r="DA504">
            <v>1.7407674212739583E-3</v>
          </cell>
          <cell r="DB504">
            <v>8.7347080572718928E-4</v>
          </cell>
          <cell r="DC504">
            <v>9.9574815537654222E-4</v>
          </cell>
          <cell r="DD504">
            <v>1.2782211422437107E-3</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
          </cell>
          <cell r="ET504" t="str">
            <v/>
          </cell>
          <cell r="EU504" t="str">
            <v/>
          </cell>
          <cell r="EV504" t="str">
            <v/>
          </cell>
          <cell r="EW504" t="str">
            <v/>
          </cell>
          <cell r="EX504" t="str">
            <v/>
          </cell>
          <cell r="EY504" t="str">
            <v/>
          </cell>
          <cell r="EZ504" t="str">
            <v/>
          </cell>
          <cell r="FA504" t="str">
            <v/>
          </cell>
          <cell r="FB504" t="str">
            <v/>
          </cell>
          <cell r="FC504" t="str">
            <v/>
          </cell>
          <cell r="FD504" t="str">
            <v/>
          </cell>
          <cell r="FE504" t="str">
            <v/>
          </cell>
          <cell r="FF504" t="str">
            <v/>
          </cell>
          <cell r="FG504" t="str">
            <v/>
          </cell>
          <cell r="FH504" t="str">
            <v/>
          </cell>
          <cell r="FI504" t="str">
            <v/>
          </cell>
          <cell r="FJ504" t="str">
            <v/>
          </cell>
          <cell r="FK504" t="str">
            <v/>
          </cell>
          <cell r="FL504" t="str">
            <v/>
          </cell>
          <cell r="FM504" t="str">
            <v/>
          </cell>
          <cell r="FN504" t="str">
            <v/>
          </cell>
          <cell r="FO504" t="str">
            <v/>
          </cell>
          <cell r="FP504" t="str">
            <v/>
          </cell>
          <cell r="FQ504" t="str">
            <v/>
          </cell>
          <cell r="FR504" t="str">
            <v/>
          </cell>
          <cell r="FS504" t="str">
            <v/>
          </cell>
          <cell r="FT504" t="str">
            <v/>
          </cell>
          <cell r="FU504" t="str">
            <v/>
          </cell>
          <cell r="FV504" t="str">
            <v/>
          </cell>
          <cell r="FW504" t="str">
            <v/>
          </cell>
          <cell r="FX504" t="str">
            <v/>
          </cell>
          <cell r="FY504" t="str">
            <v/>
          </cell>
          <cell r="FZ504" t="str">
            <v/>
          </cell>
          <cell r="GA504" t="str">
            <v/>
          </cell>
          <cell r="GB504" t="str">
            <v/>
          </cell>
          <cell r="GC504" t="str">
            <v/>
          </cell>
          <cell r="GD504" t="str">
            <v/>
          </cell>
          <cell r="GE504" t="str">
            <v/>
          </cell>
          <cell r="GF504" t="str">
            <v/>
          </cell>
          <cell r="GG504" t="str">
            <v/>
          </cell>
          <cell r="GH504" t="str">
            <v/>
          </cell>
          <cell r="GI504" t="str">
            <v/>
          </cell>
          <cell r="GJ504" t="str">
            <v/>
          </cell>
          <cell r="GK504" t="str">
            <v/>
          </cell>
          <cell r="GL504" t="str">
            <v/>
          </cell>
          <cell r="GM504" t="str">
            <v/>
          </cell>
          <cell r="GN504" t="str">
            <v/>
          </cell>
          <cell r="GO504" t="str">
            <v/>
          </cell>
          <cell r="GP504" t="str">
            <v/>
          </cell>
          <cell r="GQ504" t="str">
            <v/>
          </cell>
          <cell r="GR504" t="str">
            <v/>
          </cell>
          <cell r="GS504" t="str">
            <v/>
          </cell>
          <cell r="GT504" t="str">
            <v/>
          </cell>
          <cell r="GU504" t="str">
            <v/>
          </cell>
          <cell r="GV504" t="str">
            <v/>
          </cell>
          <cell r="GW504" t="str">
            <v/>
          </cell>
          <cell r="GX504" t="str">
            <v/>
          </cell>
          <cell r="GY504" t="str">
            <v/>
          </cell>
          <cell r="GZ504" t="str">
            <v/>
          </cell>
          <cell r="HA504" t="str">
            <v/>
          </cell>
          <cell r="HB504" t="str">
            <v/>
          </cell>
          <cell r="HC504" t="str">
            <v/>
          </cell>
          <cell r="HD504" t="str">
            <v/>
          </cell>
          <cell r="HE504" t="str">
            <v/>
          </cell>
          <cell r="HF504" t="str">
            <v/>
          </cell>
          <cell r="HG504" t="str">
            <v/>
          </cell>
          <cell r="HH504" t="str">
            <v/>
          </cell>
          <cell r="HI504" t="str">
            <v/>
          </cell>
          <cell r="HJ504" t="str">
            <v/>
          </cell>
          <cell r="HK504" t="str">
            <v/>
          </cell>
          <cell r="HL504" t="str">
            <v/>
          </cell>
          <cell r="HM504" t="str">
            <v/>
          </cell>
          <cell r="HN504" t="str">
            <v/>
          </cell>
          <cell r="HO504" t="str">
            <v/>
          </cell>
          <cell r="HP504" t="str">
            <v/>
          </cell>
          <cell r="HQ504" t="str">
            <v/>
          </cell>
          <cell r="HR504" t="str">
            <v/>
          </cell>
          <cell r="HS504" t="str">
            <v/>
          </cell>
          <cell r="HT504" t="str">
            <v/>
          </cell>
          <cell r="HU504" t="str">
            <v/>
          </cell>
          <cell r="HV504" t="str">
            <v/>
          </cell>
          <cell r="HW504" t="str">
            <v/>
          </cell>
          <cell r="HX504" t="str">
            <v/>
          </cell>
          <cell r="HY504" t="str">
            <v/>
          </cell>
          <cell r="HZ504" t="str">
            <v/>
          </cell>
          <cell r="IA504" t="str">
            <v/>
          </cell>
          <cell r="IB504" t="str">
            <v/>
          </cell>
          <cell r="IC504" t="str">
            <v/>
          </cell>
          <cell r="ID504" t="str">
            <v/>
          </cell>
          <cell r="IE504" t="str">
            <v/>
          </cell>
          <cell r="IF504" t="str">
            <v/>
          </cell>
          <cell r="IG504" t="str">
            <v/>
          </cell>
          <cell r="IH504" t="str">
            <v/>
          </cell>
          <cell r="II504" t="str">
            <v/>
          </cell>
          <cell r="IJ504" t="str">
            <v/>
          </cell>
          <cell r="IK504" t="str">
            <v/>
          </cell>
          <cell r="IL504" t="str">
            <v/>
          </cell>
          <cell r="IM504" t="str">
            <v/>
          </cell>
          <cell r="IN504" t="str">
            <v/>
          </cell>
          <cell r="IO504" t="str">
            <v/>
          </cell>
          <cell r="IP504" t="str">
            <v/>
          </cell>
          <cell r="IQ504" t="str">
            <v/>
          </cell>
          <cell r="IR504" t="str">
            <v/>
          </cell>
          <cell r="IS504" t="str">
            <v/>
          </cell>
          <cell r="IT504" t="str">
            <v/>
          </cell>
          <cell r="IU504" t="str">
            <v/>
          </cell>
          <cell r="IV504" t="str">
            <v/>
          </cell>
          <cell r="IW504" t="str">
            <v/>
          </cell>
          <cell r="IX504" t="str">
            <v/>
          </cell>
          <cell r="IY504" t="str">
            <v/>
          </cell>
          <cell r="IZ504" t="str">
            <v/>
          </cell>
          <cell r="JA504" t="str">
            <v/>
          </cell>
          <cell r="JB504" t="str">
            <v/>
          </cell>
          <cell r="JC504" t="str">
            <v/>
          </cell>
          <cell r="JD504" t="str">
            <v/>
          </cell>
          <cell r="JE504" t="str">
            <v/>
          </cell>
          <cell r="JF504" t="str">
            <v/>
          </cell>
          <cell r="JG504" t="str">
            <v/>
          </cell>
          <cell r="JH504" t="str">
            <v/>
          </cell>
          <cell r="JI504" t="str">
            <v/>
          </cell>
          <cell r="JJ504" t="str">
            <v/>
          </cell>
          <cell r="JK504" t="str">
            <v/>
          </cell>
          <cell r="JL504" t="str">
            <v/>
          </cell>
          <cell r="JM504" t="str">
            <v/>
          </cell>
          <cell r="JN504" t="str">
            <v/>
          </cell>
          <cell r="JO504" t="str">
            <v/>
          </cell>
          <cell r="JP504" t="str">
            <v/>
          </cell>
          <cell r="JQ504" t="str">
            <v/>
          </cell>
          <cell r="JR504" t="str">
            <v/>
          </cell>
          <cell r="JS504" t="str">
            <v/>
          </cell>
          <cell r="JT504" t="str">
            <v/>
          </cell>
          <cell r="JU504" t="str">
            <v/>
          </cell>
          <cell r="JV504" t="str">
            <v/>
          </cell>
          <cell r="JW504" t="str">
            <v/>
          </cell>
        </row>
        <row r="505">
          <cell r="F505">
            <v>503</v>
          </cell>
          <cell r="H505">
            <v>576</v>
          </cell>
          <cell r="I505">
            <v>4</v>
          </cell>
          <cell r="J505">
            <v>8</v>
          </cell>
          <cell r="K505">
            <v>14</v>
          </cell>
          <cell r="L505">
            <v>5</v>
          </cell>
          <cell r="M505">
            <v>8</v>
          </cell>
          <cell r="N505">
            <v>128</v>
          </cell>
          <cell r="R505">
            <v>1</v>
          </cell>
          <cell r="BJ505">
            <v>5</v>
          </cell>
          <cell r="BK505">
            <v>5</v>
          </cell>
          <cell r="BL505">
            <v>4</v>
          </cell>
          <cell r="BM505">
            <v>9</v>
          </cell>
          <cell r="BN505">
            <v>277</v>
          </cell>
          <cell r="BO505">
            <v>7</v>
          </cell>
          <cell r="BP505">
            <v>12</v>
          </cell>
          <cell r="BQ505">
            <v>8</v>
          </cell>
          <cell r="BR505">
            <v>9</v>
          </cell>
          <cell r="BS505">
            <v>5</v>
          </cell>
          <cell r="BT505">
            <v>179</v>
          </cell>
          <cell r="BU505">
            <v>6</v>
          </cell>
          <cell r="BV505">
            <v>9</v>
          </cell>
          <cell r="BW505">
            <v>15</v>
          </cell>
          <cell r="BX505">
            <v>301</v>
          </cell>
          <cell r="BY505">
            <v>4</v>
          </cell>
          <cell r="BZ505">
            <v>11</v>
          </cell>
          <cell r="CA505">
            <v>7</v>
          </cell>
          <cell r="CB505">
            <v>9</v>
          </cell>
          <cell r="CC505">
            <v>5</v>
          </cell>
          <cell r="CD505">
            <v>92</v>
          </cell>
          <cell r="CR505">
            <v>1</v>
          </cell>
          <cell r="CS505">
            <v>1</v>
          </cell>
          <cell r="CT505">
            <v>1</v>
          </cell>
          <cell r="CV505">
            <v>13</v>
          </cell>
          <cell r="CW505">
            <v>1</v>
          </cell>
          <cell r="CY505">
            <v>3</v>
          </cell>
          <cell r="CZ505">
            <v>0</v>
          </cell>
          <cell r="DA505">
            <v>0</v>
          </cell>
          <cell r="DB505">
            <v>12</v>
          </cell>
          <cell r="DC505">
            <v>0</v>
          </cell>
          <cell r="DD505">
            <v>0</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1.5899009491708666E-4</v>
          </cell>
          <cell r="BK506">
            <v>1.5944047024309357E-4</v>
          </cell>
          <cell r="BL506">
            <v>1.2793074682238681E-4</v>
          </cell>
          <cell r="BM506">
            <v>2.8879128812947475E-4</v>
          </cell>
          <cell r="BN506">
            <v>8.9234420217878026E-3</v>
          </cell>
          <cell r="BO506">
            <v>2.2649110011311072E-4</v>
          </cell>
          <cell r="BP506">
            <v>3.9004782148811373E-4</v>
          </cell>
          <cell r="BQ506">
            <v>2.6133293407468405E-4</v>
          </cell>
          <cell r="BR506">
            <v>2.9554223791150152E-4</v>
          </cell>
          <cell r="BS506">
            <v>1.6507938254808281E-4</v>
          </cell>
          <cell r="BT506">
            <v>5.9439886986732563E-3</v>
          </cell>
          <cell r="BU506">
            <v>2.0043762214167599E-4</v>
          </cell>
          <cell r="BV506">
            <v>3.0244476182475006E-4</v>
          </cell>
          <cell r="BW506">
            <v>5.0706296454362224E-4</v>
          </cell>
          <cell r="BX506">
            <v>1.0240968979390475E-2</v>
          </cell>
          <cell r="BY506">
            <v>1.3702247311290794E-4</v>
          </cell>
          <cell r="BZ506">
            <v>3.7920301294030285E-4</v>
          </cell>
          <cell r="CA506">
            <v>2.4277702231091932E-4</v>
          </cell>
          <cell r="CB506">
            <v>3.1406943842639582E-4</v>
          </cell>
          <cell r="CC506">
            <v>1.7557335674311424E-4</v>
          </cell>
          <cell r="CD506">
            <v>3.2513860358270932E-3</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3.8169638597138548E-5</v>
          </cell>
          <cell r="CS506">
            <v>3.8334187866271187E-5</v>
          </cell>
          <cell r="CT506">
            <v>3.8494172142729976E-5</v>
          </cell>
          <cell r="CU506">
            <v>0</v>
          </cell>
          <cell r="CV506">
            <v>5.0458166621922772E-4</v>
          </cell>
          <cell r="CW506">
            <v>3.8969642648376916E-5</v>
          </cell>
          <cell r="CX506">
            <v>0</v>
          </cell>
          <cell r="CY506">
            <v>1.17822637656115E-4</v>
          </cell>
          <cell r="CZ506">
            <v>0</v>
          </cell>
          <cell r="DA506">
            <v>0</v>
          </cell>
          <cell r="DB506">
            <v>4.7643862130573958E-4</v>
          </cell>
          <cell r="DC506">
            <v>0</v>
          </cell>
          <cell r="DD506">
            <v>0</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cell r="H507">
            <v>17</v>
          </cell>
          <cell r="I507">
            <v>25</v>
          </cell>
          <cell r="J507">
            <v>16</v>
          </cell>
          <cell r="K507">
            <v>29</v>
          </cell>
          <cell r="L507">
            <v>25</v>
          </cell>
          <cell r="M507">
            <v>22</v>
          </cell>
          <cell r="N507">
            <v>26</v>
          </cell>
          <cell r="O507">
            <v>16</v>
          </cell>
          <cell r="P507">
            <v>31</v>
          </cell>
          <cell r="Q507">
            <v>16</v>
          </cell>
          <cell r="R507">
            <v>28</v>
          </cell>
          <cell r="S507">
            <v>17</v>
          </cell>
          <cell r="T507">
            <v>24</v>
          </cell>
          <cell r="U507">
            <v>17</v>
          </cell>
          <cell r="V507">
            <v>25</v>
          </cell>
          <cell r="W507">
            <v>23</v>
          </cell>
          <cell r="X507">
            <v>19</v>
          </cell>
          <cell r="Y507">
            <v>22</v>
          </cell>
          <cell r="Z507">
            <v>26</v>
          </cell>
          <cell r="AA507">
            <v>22</v>
          </cell>
          <cell r="AB507">
            <v>18</v>
          </cell>
          <cell r="AC507">
            <v>31</v>
          </cell>
          <cell r="AD507">
            <v>17</v>
          </cell>
          <cell r="AE507">
            <v>15</v>
          </cell>
          <cell r="AF507">
            <v>39</v>
          </cell>
          <cell r="AG507">
            <v>26</v>
          </cell>
          <cell r="AH507">
            <v>15</v>
          </cell>
          <cell r="AI507">
            <v>34</v>
          </cell>
          <cell r="AJ507">
            <v>23</v>
          </cell>
          <cell r="AK507">
            <v>14</v>
          </cell>
          <cell r="AL507">
            <v>21</v>
          </cell>
          <cell r="AM507">
            <v>18</v>
          </cell>
          <cell r="AN507">
            <v>21</v>
          </cell>
          <cell r="AO507">
            <v>19</v>
          </cell>
          <cell r="AP507">
            <v>17</v>
          </cell>
          <cell r="AQ507">
            <v>23</v>
          </cell>
          <cell r="AR507">
            <v>16</v>
          </cell>
          <cell r="AS507">
            <v>18</v>
          </cell>
          <cell r="AT507">
            <v>20</v>
          </cell>
          <cell r="AU507">
            <v>20</v>
          </cell>
          <cell r="AV507">
            <v>31</v>
          </cell>
          <cell r="AW507">
            <v>18</v>
          </cell>
          <cell r="AX507">
            <v>26</v>
          </cell>
          <cell r="AY507">
            <v>41</v>
          </cell>
          <cell r="AZ507">
            <v>22</v>
          </cell>
          <cell r="BA507">
            <v>15</v>
          </cell>
          <cell r="BB507">
            <v>16</v>
          </cell>
          <cell r="BC507">
            <v>23</v>
          </cell>
          <cell r="BD507">
            <v>19</v>
          </cell>
          <cell r="BE507">
            <v>23</v>
          </cell>
          <cell r="BF507">
            <v>28</v>
          </cell>
          <cell r="BG507">
            <v>27</v>
          </cell>
          <cell r="BH507">
            <v>22</v>
          </cell>
          <cell r="BI507">
            <v>33</v>
          </cell>
          <cell r="BJ507">
            <v>30</v>
          </cell>
          <cell r="BK507">
            <v>27</v>
          </cell>
          <cell r="BL507">
            <v>25</v>
          </cell>
          <cell r="BM507">
            <v>24</v>
          </cell>
          <cell r="BN507">
            <v>15</v>
          </cell>
          <cell r="BO507">
            <v>21</v>
          </cell>
          <cell r="BP507">
            <v>34</v>
          </cell>
          <cell r="BQ507">
            <v>25</v>
          </cell>
          <cell r="BR507">
            <v>18</v>
          </cell>
          <cell r="BS507">
            <v>23</v>
          </cell>
          <cell r="BT507">
            <v>23</v>
          </cell>
          <cell r="BU507">
            <v>29</v>
          </cell>
          <cell r="BV507">
            <v>21</v>
          </cell>
          <cell r="BW507">
            <v>24</v>
          </cell>
          <cell r="BX507">
            <v>31</v>
          </cell>
          <cell r="BY507">
            <v>24</v>
          </cell>
          <cell r="BZ507">
            <v>19</v>
          </cell>
          <cell r="CA507">
            <v>21</v>
          </cell>
          <cell r="CB507">
            <v>24</v>
          </cell>
          <cell r="CC507">
            <v>21</v>
          </cell>
          <cell r="CD507">
            <v>22</v>
          </cell>
          <cell r="CE507">
            <v>23</v>
          </cell>
          <cell r="CF507">
            <v>25</v>
          </cell>
          <cell r="CG507">
            <v>29</v>
          </cell>
          <cell r="CH507">
            <v>36</v>
          </cell>
          <cell r="CI507">
            <v>31</v>
          </cell>
          <cell r="CJ507">
            <v>24</v>
          </cell>
          <cell r="CK507">
            <v>30</v>
          </cell>
          <cell r="CL507">
            <v>19</v>
          </cell>
          <cell r="CM507">
            <v>28</v>
          </cell>
          <cell r="CN507">
            <v>32</v>
          </cell>
          <cell r="CO507">
            <v>29</v>
          </cell>
          <cell r="CP507">
            <v>28</v>
          </cell>
          <cell r="CQ507">
            <v>36</v>
          </cell>
          <cell r="CR507">
            <v>24</v>
          </cell>
          <cell r="CS507">
            <v>18</v>
          </cell>
          <cell r="CT507">
            <v>34</v>
          </cell>
          <cell r="CU507">
            <v>19</v>
          </cell>
          <cell r="CV507">
            <v>26</v>
          </cell>
          <cell r="CW507">
            <v>22</v>
          </cell>
          <cell r="CX507">
            <v>29</v>
          </cell>
          <cell r="CY507">
            <v>25</v>
          </cell>
          <cell r="CZ507">
            <v>24</v>
          </cell>
          <cell r="DA507">
            <v>21</v>
          </cell>
          <cell r="DB507">
            <v>17</v>
          </cell>
          <cell r="DC507">
            <v>20</v>
          </cell>
          <cell r="DD507">
            <v>21</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
          </cell>
          <cell r="ET507" t="str">
            <v/>
          </cell>
          <cell r="EU507" t="str">
            <v/>
          </cell>
          <cell r="EV507" t="str">
            <v/>
          </cell>
          <cell r="EW507" t="str">
            <v/>
          </cell>
          <cell r="EX507" t="str">
            <v/>
          </cell>
          <cell r="EY507" t="str">
            <v/>
          </cell>
          <cell r="EZ507" t="str">
            <v/>
          </cell>
          <cell r="FA507" t="str">
            <v/>
          </cell>
          <cell r="FB507" t="str">
            <v/>
          </cell>
          <cell r="FC507" t="str">
            <v/>
          </cell>
          <cell r="FD507" t="str">
            <v/>
          </cell>
          <cell r="FE507" t="str">
            <v/>
          </cell>
          <cell r="FF507" t="str">
            <v/>
          </cell>
          <cell r="FG507" t="str">
            <v/>
          </cell>
          <cell r="FH507" t="str">
            <v/>
          </cell>
          <cell r="FI507" t="str">
            <v/>
          </cell>
          <cell r="FJ507" t="str">
            <v/>
          </cell>
          <cell r="FK507" t="str">
            <v/>
          </cell>
          <cell r="FL507" t="str">
            <v/>
          </cell>
          <cell r="FM507" t="str">
            <v/>
          </cell>
          <cell r="FN507" t="str">
            <v/>
          </cell>
          <cell r="FO507" t="str">
            <v/>
          </cell>
          <cell r="FP507" t="str">
            <v/>
          </cell>
          <cell r="FQ507" t="str">
            <v/>
          </cell>
          <cell r="FR507" t="str">
            <v/>
          </cell>
          <cell r="FS507" t="str">
            <v/>
          </cell>
          <cell r="FT507" t="str">
            <v/>
          </cell>
          <cell r="FU507" t="str">
            <v/>
          </cell>
          <cell r="FV507" t="str">
            <v/>
          </cell>
          <cell r="FW507" t="str">
            <v/>
          </cell>
          <cell r="FX507" t="str">
            <v/>
          </cell>
          <cell r="FY507" t="str">
            <v/>
          </cell>
          <cell r="FZ507" t="str">
            <v/>
          </cell>
          <cell r="GA507" t="str">
            <v/>
          </cell>
          <cell r="GB507" t="str">
            <v/>
          </cell>
          <cell r="GC507" t="str">
            <v/>
          </cell>
          <cell r="GD507" t="str">
            <v/>
          </cell>
          <cell r="GE507" t="str">
            <v/>
          </cell>
          <cell r="GF507" t="str">
            <v/>
          </cell>
          <cell r="GG507" t="str">
            <v/>
          </cell>
          <cell r="GH507" t="str">
            <v/>
          </cell>
          <cell r="GI507" t="str">
            <v/>
          </cell>
          <cell r="GJ507" t="str">
            <v/>
          </cell>
          <cell r="GK507" t="str">
            <v/>
          </cell>
          <cell r="GL507" t="str">
            <v/>
          </cell>
          <cell r="GM507" t="str">
            <v/>
          </cell>
          <cell r="GN507" t="str">
            <v/>
          </cell>
          <cell r="GO507" t="str">
            <v/>
          </cell>
          <cell r="GP507" t="str">
            <v/>
          </cell>
          <cell r="GQ507" t="str">
            <v/>
          </cell>
          <cell r="GR507" t="str">
            <v/>
          </cell>
          <cell r="GS507" t="str">
            <v/>
          </cell>
          <cell r="GT507" t="str">
            <v/>
          </cell>
          <cell r="GU507" t="str">
            <v/>
          </cell>
          <cell r="GV507" t="str">
            <v/>
          </cell>
          <cell r="GW507" t="str">
            <v/>
          </cell>
          <cell r="GX507" t="str">
            <v/>
          </cell>
          <cell r="GY507" t="str">
            <v/>
          </cell>
          <cell r="GZ507" t="str">
            <v/>
          </cell>
          <cell r="HA507" t="str">
            <v/>
          </cell>
          <cell r="HB507" t="str">
            <v/>
          </cell>
          <cell r="HC507" t="str">
            <v/>
          </cell>
          <cell r="HD507" t="str">
            <v/>
          </cell>
          <cell r="HE507" t="str">
            <v/>
          </cell>
          <cell r="HF507" t="str">
            <v/>
          </cell>
          <cell r="HG507" t="str">
            <v/>
          </cell>
          <cell r="HH507" t="str">
            <v/>
          </cell>
          <cell r="HI507" t="str">
            <v/>
          </cell>
          <cell r="HJ507" t="str">
            <v/>
          </cell>
          <cell r="HK507" t="str">
            <v/>
          </cell>
          <cell r="HL507" t="str">
            <v/>
          </cell>
          <cell r="HM507" t="str">
            <v/>
          </cell>
          <cell r="HN507" t="str">
            <v/>
          </cell>
          <cell r="HO507" t="str">
            <v/>
          </cell>
          <cell r="HP507" t="str">
            <v/>
          </cell>
          <cell r="HQ507" t="str">
            <v/>
          </cell>
          <cell r="HR507" t="str">
            <v/>
          </cell>
          <cell r="HS507" t="str">
            <v/>
          </cell>
          <cell r="HT507" t="str">
            <v/>
          </cell>
          <cell r="HU507" t="str">
            <v/>
          </cell>
          <cell r="HV507" t="str">
            <v/>
          </cell>
          <cell r="HW507" t="str">
            <v/>
          </cell>
          <cell r="HX507" t="str">
            <v/>
          </cell>
          <cell r="HY507" t="str">
            <v/>
          </cell>
          <cell r="HZ507" t="str">
            <v/>
          </cell>
          <cell r="IA507" t="str">
            <v/>
          </cell>
          <cell r="IB507" t="str">
            <v/>
          </cell>
          <cell r="IC507" t="str">
            <v/>
          </cell>
          <cell r="ID507" t="str">
            <v/>
          </cell>
          <cell r="IE507" t="str">
            <v/>
          </cell>
          <cell r="IF507" t="str">
            <v/>
          </cell>
          <cell r="IG507" t="str">
            <v/>
          </cell>
          <cell r="IH507" t="str">
            <v/>
          </cell>
          <cell r="II507" t="str">
            <v/>
          </cell>
          <cell r="IJ507" t="str">
            <v/>
          </cell>
          <cell r="IK507" t="str">
            <v/>
          </cell>
          <cell r="IL507" t="str">
            <v/>
          </cell>
          <cell r="IM507" t="str">
            <v/>
          </cell>
          <cell r="IN507" t="str">
            <v/>
          </cell>
          <cell r="IO507" t="str">
            <v/>
          </cell>
          <cell r="IP507" t="str">
            <v/>
          </cell>
          <cell r="IQ507" t="str">
            <v/>
          </cell>
          <cell r="IR507" t="str">
            <v/>
          </cell>
          <cell r="IS507" t="str">
            <v/>
          </cell>
          <cell r="IT507" t="str">
            <v/>
          </cell>
          <cell r="IU507" t="str">
            <v/>
          </cell>
          <cell r="IV507" t="str">
            <v/>
          </cell>
          <cell r="IW507" t="str">
            <v/>
          </cell>
          <cell r="IX507" t="str">
            <v/>
          </cell>
          <cell r="IY507" t="str">
            <v/>
          </cell>
          <cell r="IZ507" t="str">
            <v/>
          </cell>
          <cell r="JA507" t="str">
            <v/>
          </cell>
          <cell r="JB507" t="str">
            <v/>
          </cell>
          <cell r="JC507" t="str">
            <v/>
          </cell>
          <cell r="JD507" t="str">
            <v/>
          </cell>
          <cell r="JE507" t="str">
            <v/>
          </cell>
          <cell r="JF507" t="str">
            <v/>
          </cell>
          <cell r="JG507" t="str">
            <v/>
          </cell>
          <cell r="JH507" t="str">
            <v/>
          </cell>
          <cell r="JI507" t="str">
            <v/>
          </cell>
          <cell r="JJ507" t="str">
            <v/>
          </cell>
          <cell r="JK507" t="str">
            <v/>
          </cell>
          <cell r="JL507" t="str">
            <v/>
          </cell>
          <cell r="JM507" t="str">
            <v/>
          </cell>
          <cell r="JN507" t="str">
            <v/>
          </cell>
          <cell r="JO507" t="str">
            <v/>
          </cell>
          <cell r="JP507" t="str">
            <v/>
          </cell>
          <cell r="JQ507" t="str">
            <v/>
          </cell>
          <cell r="JR507" t="str">
            <v/>
          </cell>
          <cell r="JS507" t="str">
            <v/>
          </cell>
          <cell r="JT507" t="str">
            <v/>
          </cell>
          <cell r="JU507" t="str">
            <v/>
          </cell>
          <cell r="JV507" t="str">
            <v/>
          </cell>
          <cell r="JW507" t="str">
            <v/>
          </cell>
        </row>
        <row r="508">
          <cell r="F508">
            <v>506</v>
          </cell>
          <cell r="S508">
            <v>5.1956387197334944E-4</v>
          </cell>
          <cell r="T508">
            <v>7.380518250765921E-4</v>
          </cell>
          <cell r="U508">
            <v>5.2570274086978031E-4</v>
          </cell>
          <cell r="V508">
            <v>7.7736419123677349E-4</v>
          </cell>
          <cell r="W508">
            <v>7.189868537421833E-4</v>
          </cell>
          <cell r="X508">
            <v>5.9691020428466338E-4</v>
          </cell>
          <cell r="Y508">
            <v>6.9428464355452693E-4</v>
          </cell>
          <cell r="Z508">
            <v>8.2388963047757874E-4</v>
          </cell>
          <cell r="AA508">
            <v>6.9968620134000503E-4</v>
          </cell>
          <cell r="AB508">
            <v>5.7431992278587701E-4</v>
          </cell>
          <cell r="AC508">
            <v>9.9230430665404054E-4</v>
          </cell>
          <cell r="AD508">
            <v>5.4586102217827985E-4</v>
          </cell>
          <cell r="AE508">
            <v>4.8292718262964586E-4</v>
          </cell>
          <cell r="AF508">
            <v>1.2584484782319336E-3</v>
          </cell>
          <cell r="AG508">
            <v>8.4058404425998295E-4</v>
          </cell>
          <cell r="AH508">
            <v>4.8572573496375273E-4</v>
          </cell>
          <cell r="AI508">
            <v>1.1022379753401269E-3</v>
          </cell>
          <cell r="AJ508">
            <v>7.4622325864341481E-4</v>
          </cell>
          <cell r="AK508">
            <v>4.5449749620575752E-4</v>
          </cell>
          <cell r="AL508">
            <v>6.81784978004318E-4</v>
          </cell>
          <cell r="AM508">
            <v>5.8412794565446667E-4</v>
          </cell>
          <cell r="AN508">
            <v>6.8102954371020564E-4</v>
          </cell>
          <cell r="AO508">
            <v>6.1540205592871058E-4</v>
          </cell>
          <cell r="AP508">
            <v>5.4965114665581733E-4</v>
          </cell>
          <cell r="AQ508">
            <v>7.4218188027476862E-4</v>
          </cell>
          <cell r="AR508">
            <v>5.1513614887434701E-4</v>
          </cell>
          <cell r="AS508">
            <v>5.7811435690799818E-4</v>
          </cell>
          <cell r="AT508">
            <v>6.4076293506802097E-4</v>
          </cell>
          <cell r="AU508">
            <v>6.3915376042120229E-4</v>
          </cell>
          <cell r="AV508">
            <v>9.8818822860618962E-4</v>
          </cell>
          <cell r="AW508">
            <v>5.7237647532686411E-4</v>
          </cell>
          <cell r="AX508">
            <v>8.247280974553701E-4</v>
          </cell>
          <cell r="AY508">
            <v>1.297848262545207E-3</v>
          </cell>
          <cell r="AZ508">
            <v>6.9534160631812671E-4</v>
          </cell>
          <cell r="BA508">
            <v>4.7350228596381393E-4</v>
          </cell>
          <cell r="BB508">
            <v>5.0463037796026828E-4</v>
          </cell>
          <cell r="BC508">
            <v>7.2518412056974248E-4</v>
          </cell>
          <cell r="BD508">
            <v>5.9922809959276149E-4</v>
          </cell>
          <cell r="BE508">
            <v>7.2570276161453083E-4</v>
          </cell>
          <cell r="BF508">
            <v>8.8403023067663833E-4</v>
          </cell>
          <cell r="BG508">
            <v>8.5340525818801524E-4</v>
          </cell>
          <cell r="BH508">
            <v>6.964394532950292E-4</v>
          </cell>
          <cell r="BI508">
            <v>1.0467094073007982E-3</v>
          </cell>
          <cell r="BJ508">
            <v>9.5394056950252003E-4</v>
          </cell>
          <cell r="BK508">
            <v>8.6097853931270526E-4</v>
          </cell>
          <cell r="BL508">
            <v>7.9956716763991752E-4</v>
          </cell>
          <cell r="BM508">
            <v>7.7011010167859942E-4</v>
          </cell>
          <cell r="BN508">
            <v>4.8321888204627092E-4</v>
          </cell>
          <cell r="BO508">
            <v>6.7947330033933217E-4</v>
          </cell>
          <cell r="BP508">
            <v>1.1051354942163221E-3</v>
          </cell>
          <cell r="BQ508">
            <v>8.1666541898338765E-4</v>
          </cell>
          <cell r="BR508">
            <v>5.9108447582300304E-4</v>
          </cell>
          <cell r="BS508">
            <v>7.5936515972118096E-4</v>
          </cell>
          <cell r="BT508">
            <v>7.6375273781835137E-4</v>
          </cell>
          <cell r="BU508">
            <v>9.6878184035143399E-4</v>
          </cell>
          <cell r="BV508">
            <v>7.0570444425775019E-4</v>
          </cell>
          <cell r="BW508">
            <v>8.1130074326979558E-4</v>
          </cell>
          <cell r="BX508">
            <v>1.0547177354189527E-3</v>
          </cell>
          <cell r="BY508">
            <v>8.2213483867744767E-4</v>
          </cell>
          <cell r="BZ508">
            <v>6.5498702235143212E-4</v>
          </cell>
          <cell r="CA508">
            <v>7.2833106693275798E-4</v>
          </cell>
          <cell r="CB508">
            <v>8.3751850247038885E-4</v>
          </cell>
          <cell r="CC508">
            <v>7.3740809832107974E-4</v>
          </cell>
          <cell r="CD508">
            <v>7.7750535639343533E-4</v>
          </cell>
          <cell r="CE508">
            <v>8.1820081790436841E-4</v>
          </cell>
          <cell r="CF508">
            <v>8.9506817435928043E-4</v>
          </cell>
          <cell r="CG508">
            <v>1.0447783598781092E-3</v>
          </cell>
          <cell r="CH508">
            <v>1.3051458092583782E-3</v>
          </cell>
          <cell r="CI508">
            <v>1.1308795476481809E-3</v>
          </cell>
          <cell r="CJ508">
            <v>8.8046468969734033E-4</v>
          </cell>
          <cell r="CK508">
            <v>1.1064122738001572E-3</v>
          </cell>
          <cell r="CL508">
            <v>7.0442769883862118E-4</v>
          </cell>
          <cell r="CM508">
            <v>1.0435754883995404E-3</v>
          </cell>
          <cell r="CN508">
            <v>1.1988835397036509E-3</v>
          </cell>
          <cell r="CO508">
            <v>1.0918880250004707E-3</v>
          </cell>
          <cell r="CP508">
            <v>1.0591667572947747E-3</v>
          </cell>
          <cell r="CQ508">
            <v>1.3679457381523866E-3</v>
          </cell>
          <cell r="CR508">
            <v>9.1607132633132521E-4</v>
          </cell>
          <cell r="CS508">
            <v>6.900153815928813E-4</v>
          </cell>
          <cell r="CT508">
            <v>1.3088018528528192E-3</v>
          </cell>
          <cell r="CU508">
            <v>7.3444616960552508E-4</v>
          </cell>
          <cell r="CV508">
            <v>1.0091633324384554E-3</v>
          </cell>
          <cell r="CW508">
            <v>8.5733213826429209E-4</v>
          </cell>
          <cell r="CX508">
            <v>1.134585289514867E-3</v>
          </cell>
          <cell r="CY508">
            <v>9.8185531380095832E-4</v>
          </cell>
          <cell r="CZ508">
            <v>9.460644703517192E-4</v>
          </cell>
          <cell r="DA508">
            <v>8.3082081469893463E-4</v>
          </cell>
          <cell r="DB508">
            <v>6.7495471351646441E-4</v>
          </cell>
          <cell r="DC508">
            <v>7.9659852430123375E-4</v>
          </cell>
          <cell r="DD508">
            <v>8.3883262459743515E-4</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H509">
            <v>15</v>
          </cell>
          <cell r="I509">
            <v>283</v>
          </cell>
          <cell r="J509">
            <v>21</v>
          </cell>
          <cell r="K509">
            <v>34</v>
          </cell>
          <cell r="L509">
            <v>43</v>
          </cell>
          <cell r="M509">
            <v>33</v>
          </cell>
          <cell r="N509">
            <v>53</v>
          </cell>
          <cell r="O509">
            <v>44</v>
          </cell>
          <cell r="P509">
            <v>28</v>
          </cell>
          <cell r="Q509">
            <v>36</v>
          </cell>
          <cell r="R509">
            <v>36</v>
          </cell>
          <cell r="S509">
            <v>57</v>
          </cell>
          <cell r="T509">
            <v>58</v>
          </cell>
          <cell r="U509">
            <v>41</v>
          </cell>
          <cell r="V509">
            <v>45</v>
          </cell>
          <cell r="W509">
            <v>53</v>
          </cell>
          <cell r="X509">
            <v>67</v>
          </cell>
          <cell r="Y509">
            <v>50</v>
          </cell>
          <cell r="Z509">
            <v>72</v>
          </cell>
          <cell r="AA509">
            <v>29</v>
          </cell>
          <cell r="AB509">
            <v>40</v>
          </cell>
          <cell r="AC509">
            <v>39</v>
          </cell>
          <cell r="AD509">
            <v>59</v>
          </cell>
          <cell r="AE509">
            <v>70</v>
          </cell>
          <cell r="AF509">
            <v>56</v>
          </cell>
          <cell r="AG509">
            <v>57</v>
          </cell>
          <cell r="AH509">
            <v>45</v>
          </cell>
          <cell r="AI509">
            <v>39</v>
          </cell>
          <cell r="AJ509">
            <v>87</v>
          </cell>
          <cell r="AK509">
            <v>49</v>
          </cell>
          <cell r="AL509">
            <v>85</v>
          </cell>
          <cell r="AM509">
            <v>71</v>
          </cell>
          <cell r="AN509">
            <v>41</v>
          </cell>
          <cell r="AO509">
            <v>57</v>
          </cell>
          <cell r="AP509">
            <v>43</v>
          </cell>
          <cell r="AQ509">
            <v>54</v>
          </cell>
          <cell r="AR509">
            <v>35</v>
          </cell>
          <cell r="AS509">
            <v>30</v>
          </cell>
          <cell r="AT509">
            <v>37</v>
          </cell>
          <cell r="AU509">
            <v>29</v>
          </cell>
          <cell r="AV509">
            <v>41</v>
          </cell>
          <cell r="AW509">
            <v>25</v>
          </cell>
          <cell r="AX509">
            <v>25</v>
          </cell>
          <cell r="AY509">
            <v>24</v>
          </cell>
          <cell r="AZ509">
            <v>14</v>
          </cell>
          <cell r="BA509">
            <v>28</v>
          </cell>
          <cell r="BB509">
            <v>10</v>
          </cell>
          <cell r="BC509">
            <v>24</v>
          </cell>
          <cell r="BD509">
            <v>10</v>
          </cell>
          <cell r="BE509">
            <v>19</v>
          </cell>
          <cell r="BF509">
            <v>18</v>
          </cell>
          <cell r="BG509">
            <v>14</v>
          </cell>
          <cell r="BH509">
            <v>17</v>
          </cell>
          <cell r="BI509">
            <v>25</v>
          </cell>
          <cell r="BJ509">
            <v>16</v>
          </cell>
          <cell r="BK509">
            <v>21</v>
          </cell>
          <cell r="BL509">
            <v>10</v>
          </cell>
          <cell r="BM509">
            <v>17</v>
          </cell>
          <cell r="BN509">
            <v>10</v>
          </cell>
          <cell r="BO509">
            <v>18</v>
          </cell>
          <cell r="BP509">
            <v>6</v>
          </cell>
          <cell r="BQ509">
            <v>9</v>
          </cell>
          <cell r="BR509">
            <v>15</v>
          </cell>
          <cell r="BS509">
            <v>12</v>
          </cell>
          <cell r="BT509">
            <v>21</v>
          </cell>
          <cell r="BU509">
            <v>15</v>
          </cell>
          <cell r="BV509">
            <v>9</v>
          </cell>
          <cell r="BW509">
            <v>9</v>
          </cell>
          <cell r="BX509">
            <v>8</v>
          </cell>
          <cell r="BY509">
            <v>16</v>
          </cell>
          <cell r="BZ509">
            <v>9</v>
          </cell>
          <cell r="CA509">
            <v>9</v>
          </cell>
          <cell r="CB509">
            <v>14</v>
          </cell>
          <cell r="CC509">
            <v>11</v>
          </cell>
          <cell r="CD509">
            <v>13</v>
          </cell>
          <cell r="CE509">
            <v>12</v>
          </cell>
          <cell r="CF509">
            <v>9</v>
          </cell>
          <cell r="CG509">
            <v>6</v>
          </cell>
          <cell r="CH509">
            <v>12</v>
          </cell>
          <cell r="CI509">
            <v>18</v>
          </cell>
          <cell r="CJ509">
            <v>1</v>
          </cell>
          <cell r="CK509">
            <v>15</v>
          </cell>
          <cell r="CL509">
            <v>14</v>
          </cell>
          <cell r="CM509">
            <v>7</v>
          </cell>
          <cell r="CN509">
            <v>8</v>
          </cell>
          <cell r="CO509">
            <v>9</v>
          </cell>
          <cell r="CP509">
            <v>14</v>
          </cell>
          <cell r="CQ509">
            <v>18</v>
          </cell>
          <cell r="CR509">
            <v>9</v>
          </cell>
          <cell r="CS509">
            <v>22</v>
          </cell>
          <cell r="CT509">
            <v>22</v>
          </cell>
          <cell r="CU509">
            <v>14</v>
          </cell>
          <cell r="CV509">
            <v>15</v>
          </cell>
          <cell r="CW509">
            <v>7</v>
          </cell>
          <cell r="CX509">
            <v>11</v>
          </cell>
          <cell r="CY509">
            <v>9</v>
          </cell>
          <cell r="CZ509">
            <v>14</v>
          </cell>
          <cell r="DA509">
            <v>13</v>
          </cell>
          <cell r="DB509">
            <v>8</v>
          </cell>
          <cell r="DC509">
            <v>3</v>
          </cell>
          <cell r="DD509">
            <v>12</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row>
        <row r="511">
          <cell r="F511">
            <v>509</v>
          </cell>
          <cell r="K511">
            <v>1</v>
          </cell>
          <cell r="L511">
            <v>1</v>
          </cell>
          <cell r="O511">
            <v>1</v>
          </cell>
          <cell r="S511">
            <v>1</v>
          </cell>
          <cell r="U511">
            <v>1</v>
          </cell>
          <cell r="V511">
            <v>1</v>
          </cell>
          <cell r="AD511">
            <v>1</v>
          </cell>
          <cell r="AJ511">
            <v>1</v>
          </cell>
          <cell r="AM511">
            <v>2</v>
          </cell>
          <cell r="AN511">
            <v>1</v>
          </cell>
          <cell r="AP511">
            <v>1</v>
          </cell>
          <cell r="AQ511">
            <v>2</v>
          </cell>
          <cell r="AW511">
            <v>1</v>
          </cell>
          <cell r="BB511">
            <v>1</v>
          </cell>
          <cell r="BE511">
            <v>1</v>
          </cell>
          <cell r="BX511">
            <v>1</v>
          </cell>
          <cell r="BY511">
            <v>1</v>
          </cell>
          <cell r="CE511">
            <v>1</v>
          </cell>
          <cell r="CG511">
            <v>1</v>
          </cell>
          <cell r="CH511">
            <v>2</v>
          </cell>
          <cell r="CZ511">
            <v>0</v>
          </cell>
          <cell r="DA511">
            <v>0</v>
          </cell>
          <cell r="DB511">
            <v>0</v>
          </cell>
          <cell r="DC511">
            <v>0</v>
          </cell>
          <cell r="DD511">
            <v>0</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row>
        <row r="513">
          <cell r="F513">
            <v>511</v>
          </cell>
          <cell r="H513">
            <v>615</v>
          </cell>
          <cell r="I513">
            <v>6</v>
          </cell>
          <cell r="J513">
            <v>11</v>
          </cell>
          <cell r="K513">
            <v>18</v>
          </cell>
          <cell r="L513">
            <v>9</v>
          </cell>
          <cell r="M513">
            <v>9</v>
          </cell>
          <cell r="N513">
            <v>135</v>
          </cell>
          <cell r="Q513">
            <v>1</v>
          </cell>
          <cell r="R513">
            <v>1</v>
          </cell>
          <cell r="Y513">
            <v>1</v>
          </cell>
          <cell r="BJ513">
            <v>6</v>
          </cell>
          <cell r="BK513">
            <v>8</v>
          </cell>
          <cell r="BL513">
            <v>5</v>
          </cell>
          <cell r="BM513">
            <v>11</v>
          </cell>
          <cell r="BN513">
            <v>403</v>
          </cell>
          <cell r="BO513">
            <v>11</v>
          </cell>
          <cell r="BP513">
            <v>14</v>
          </cell>
          <cell r="BQ513">
            <v>11</v>
          </cell>
          <cell r="BR513">
            <v>10</v>
          </cell>
          <cell r="BS513">
            <v>9</v>
          </cell>
          <cell r="BT513">
            <v>409</v>
          </cell>
          <cell r="BU513">
            <v>9</v>
          </cell>
          <cell r="BV513">
            <v>15</v>
          </cell>
          <cell r="BW513">
            <v>19</v>
          </cell>
          <cell r="BX513">
            <v>456</v>
          </cell>
          <cell r="BY513">
            <v>6</v>
          </cell>
          <cell r="BZ513">
            <v>11</v>
          </cell>
          <cell r="CA513">
            <v>9</v>
          </cell>
          <cell r="CB513">
            <v>11</v>
          </cell>
          <cell r="CC513">
            <v>6</v>
          </cell>
          <cell r="CD513">
            <v>158</v>
          </cell>
          <cell r="CE513">
            <v>1</v>
          </cell>
          <cell r="CR513">
            <v>1</v>
          </cell>
          <cell r="CS513">
            <v>2</v>
          </cell>
          <cell r="CT513">
            <v>1</v>
          </cell>
          <cell r="CV513">
            <v>23</v>
          </cell>
          <cell r="CW513">
            <v>1</v>
          </cell>
          <cell r="CY513">
            <v>3</v>
          </cell>
          <cell r="CZ513">
            <v>1</v>
          </cell>
          <cell r="DA513">
            <v>0</v>
          </cell>
          <cell r="DB513">
            <v>21</v>
          </cell>
          <cell r="DC513">
            <v>0</v>
          </cell>
          <cell r="DD513">
            <v>0</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row>
        <row r="515">
          <cell r="F515">
            <v>513</v>
          </cell>
          <cell r="S515">
            <v>5149</v>
          </cell>
          <cell r="T515">
            <v>4624</v>
          </cell>
          <cell r="U515">
            <v>4377</v>
          </cell>
          <cell r="V515">
            <v>4447</v>
          </cell>
          <cell r="W515">
            <v>4403</v>
          </cell>
          <cell r="X515">
            <v>4425</v>
          </cell>
          <cell r="Y515">
            <v>4437</v>
          </cell>
          <cell r="Z515">
            <v>4285</v>
          </cell>
          <cell r="AA515">
            <v>4209</v>
          </cell>
          <cell r="AB515">
            <v>4178</v>
          </cell>
          <cell r="AC515">
            <v>4180</v>
          </cell>
          <cell r="AD515">
            <v>4151</v>
          </cell>
          <cell r="AE515">
            <v>4124</v>
          </cell>
          <cell r="AF515">
            <v>4072</v>
          </cell>
          <cell r="AG515">
            <v>3992</v>
          </cell>
          <cell r="AH515">
            <v>3892</v>
          </cell>
          <cell r="AI515">
            <v>3759</v>
          </cell>
          <cell r="AJ515">
            <v>3662</v>
          </cell>
          <cell r="AK515">
            <v>3544</v>
          </cell>
          <cell r="AL515">
            <v>3407</v>
          </cell>
          <cell r="AM515">
            <v>3379</v>
          </cell>
          <cell r="AN515">
            <v>3306</v>
          </cell>
          <cell r="AO515">
            <v>3167</v>
          </cell>
          <cell r="AP515">
            <v>3064</v>
          </cell>
          <cell r="AQ515">
            <v>2992</v>
          </cell>
          <cell r="AR515">
            <v>2891</v>
          </cell>
          <cell r="AS515">
            <v>2853</v>
          </cell>
          <cell r="AT515">
            <v>2812</v>
          </cell>
          <cell r="AU515">
            <v>2801</v>
          </cell>
          <cell r="AV515">
            <v>2792</v>
          </cell>
          <cell r="AW515">
            <v>2785</v>
          </cell>
          <cell r="AX515">
            <v>2777</v>
          </cell>
          <cell r="AY515">
            <v>2911</v>
          </cell>
          <cell r="AZ515">
            <v>2957</v>
          </cell>
          <cell r="BA515">
            <v>2991</v>
          </cell>
          <cell r="BB515">
            <v>2997</v>
          </cell>
          <cell r="BC515">
            <v>3010</v>
          </cell>
          <cell r="BD515">
            <v>3008</v>
          </cell>
          <cell r="BE515">
            <v>3038</v>
          </cell>
          <cell r="BF515">
            <v>3136</v>
          </cell>
          <cell r="BG515">
            <v>3210</v>
          </cell>
          <cell r="BH515">
            <v>3210</v>
          </cell>
          <cell r="BI515">
            <v>3260</v>
          </cell>
          <cell r="BJ515">
            <v>3331</v>
          </cell>
          <cell r="BK515">
            <v>3261</v>
          </cell>
          <cell r="BL515">
            <v>3284</v>
          </cell>
          <cell r="BM515">
            <v>3349</v>
          </cell>
          <cell r="BN515">
            <v>3824</v>
          </cell>
          <cell r="BO515">
            <v>3850</v>
          </cell>
          <cell r="BP515">
            <v>3929</v>
          </cell>
          <cell r="BQ515">
            <v>3923</v>
          </cell>
          <cell r="BR515">
            <v>3876</v>
          </cell>
          <cell r="BS515">
            <v>3865</v>
          </cell>
          <cell r="BT515">
            <v>4289</v>
          </cell>
          <cell r="BU515">
            <v>4297</v>
          </cell>
          <cell r="BV515">
            <v>4273</v>
          </cell>
          <cell r="BW515">
            <v>4272</v>
          </cell>
          <cell r="BX515">
            <v>4754</v>
          </cell>
          <cell r="BY515">
            <v>4709</v>
          </cell>
          <cell r="BZ515">
            <v>4292</v>
          </cell>
          <cell r="CA515">
            <v>4283</v>
          </cell>
          <cell r="CB515">
            <v>4304</v>
          </cell>
          <cell r="CC515">
            <v>4317</v>
          </cell>
          <cell r="CD515">
            <v>4472</v>
          </cell>
          <cell r="CE515">
            <v>4478</v>
          </cell>
          <cell r="CF515">
            <v>4087</v>
          </cell>
          <cell r="CG515">
            <v>4024</v>
          </cell>
          <cell r="CH515">
            <v>4021</v>
          </cell>
          <cell r="CI515">
            <v>3997</v>
          </cell>
          <cell r="CJ515">
            <v>3495</v>
          </cell>
          <cell r="CK515">
            <v>3489</v>
          </cell>
          <cell r="CL515">
            <v>3468</v>
          </cell>
          <cell r="CM515">
            <v>3476</v>
          </cell>
          <cell r="CN515">
            <v>3411</v>
          </cell>
          <cell r="CO515">
            <v>3387</v>
          </cell>
          <cell r="CP515">
            <v>3218</v>
          </cell>
          <cell r="CQ515">
            <v>3229</v>
          </cell>
          <cell r="CR515">
            <v>3198</v>
          </cell>
          <cell r="CS515">
            <v>3218</v>
          </cell>
          <cell r="CT515">
            <v>3236</v>
          </cell>
          <cell r="CU515">
            <v>3201</v>
          </cell>
          <cell r="CV515">
            <v>3214</v>
          </cell>
          <cell r="CW515">
            <v>3205</v>
          </cell>
          <cell r="CX515">
            <v>3192</v>
          </cell>
          <cell r="CY515">
            <v>3184</v>
          </cell>
          <cell r="CZ515">
            <v>3156</v>
          </cell>
          <cell r="DA515">
            <v>3125</v>
          </cell>
          <cell r="DB515">
            <v>3092</v>
          </cell>
          <cell r="DC515">
            <v>2990</v>
          </cell>
          <cell r="DD515">
            <v>2968</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4381</v>
          </cell>
          <cell r="T516">
            <v>3809</v>
          </cell>
          <cell r="U516">
            <v>3836</v>
          </cell>
          <cell r="V516">
            <v>3880</v>
          </cell>
          <cell r="W516">
            <v>3818</v>
          </cell>
          <cell r="X516">
            <v>3817</v>
          </cell>
          <cell r="Y516">
            <v>3812</v>
          </cell>
          <cell r="Z516">
            <v>3638</v>
          </cell>
          <cell r="AA516">
            <v>3575</v>
          </cell>
          <cell r="AB516">
            <v>3531</v>
          </cell>
          <cell r="AC516">
            <v>3532</v>
          </cell>
          <cell r="AD516">
            <v>3477</v>
          </cell>
          <cell r="AE516">
            <v>3437</v>
          </cell>
          <cell r="AF516">
            <v>3387</v>
          </cell>
          <cell r="AG516">
            <v>3296</v>
          </cell>
          <cell r="AH516">
            <v>3201</v>
          </cell>
          <cell r="AI516">
            <v>3079</v>
          </cell>
          <cell r="AJ516">
            <v>2963</v>
          </cell>
          <cell r="AK516">
            <v>2845</v>
          </cell>
          <cell r="AL516">
            <v>2703</v>
          </cell>
          <cell r="AM516">
            <v>2638</v>
          </cell>
          <cell r="AN516">
            <v>2564</v>
          </cell>
          <cell r="AO516">
            <v>2407</v>
          </cell>
          <cell r="AP516">
            <v>2323</v>
          </cell>
          <cell r="AQ516">
            <v>2270</v>
          </cell>
          <cell r="AR516">
            <v>2192</v>
          </cell>
          <cell r="AS516">
            <v>2175</v>
          </cell>
          <cell r="AT516">
            <v>2142</v>
          </cell>
          <cell r="AU516">
            <v>2145</v>
          </cell>
          <cell r="AV516">
            <v>2178</v>
          </cell>
          <cell r="AW516">
            <v>2192</v>
          </cell>
          <cell r="AX516">
            <v>2246</v>
          </cell>
          <cell r="AY516">
            <v>2424</v>
          </cell>
          <cell r="AZ516">
            <v>2495</v>
          </cell>
          <cell r="BA516">
            <v>2559</v>
          </cell>
          <cell r="BB516">
            <v>2595</v>
          </cell>
          <cell r="BC516">
            <v>2638</v>
          </cell>
          <cell r="BD516">
            <v>2662</v>
          </cell>
          <cell r="BE516">
            <v>2703</v>
          </cell>
          <cell r="BF516">
            <v>2814</v>
          </cell>
          <cell r="BG516">
            <v>2899</v>
          </cell>
          <cell r="BH516">
            <v>2927</v>
          </cell>
          <cell r="BI516">
            <v>2981</v>
          </cell>
          <cell r="BJ516">
            <v>3061</v>
          </cell>
          <cell r="BK516">
            <v>2993</v>
          </cell>
          <cell r="BL516">
            <v>3019</v>
          </cell>
          <cell r="BM516">
            <v>3090</v>
          </cell>
          <cell r="BN516">
            <v>3565</v>
          </cell>
          <cell r="BO516">
            <v>3594</v>
          </cell>
          <cell r="BP516">
            <v>3673</v>
          </cell>
          <cell r="BQ516">
            <v>3677</v>
          </cell>
          <cell r="BR516">
            <v>3636</v>
          </cell>
          <cell r="BS516">
            <v>3629</v>
          </cell>
          <cell r="BT516">
            <v>3881</v>
          </cell>
          <cell r="BU516">
            <v>3897</v>
          </cell>
          <cell r="BV516">
            <v>3878</v>
          </cell>
          <cell r="BW516">
            <v>3891</v>
          </cell>
          <cell r="BX516">
            <v>4377</v>
          </cell>
          <cell r="BY516">
            <v>4339</v>
          </cell>
          <cell r="BZ516">
            <v>3929</v>
          </cell>
          <cell r="CA516">
            <v>3935</v>
          </cell>
          <cell r="CB516">
            <v>3955</v>
          </cell>
          <cell r="CC516">
            <v>3972</v>
          </cell>
          <cell r="CD516">
            <v>4130</v>
          </cell>
          <cell r="CE516">
            <v>4139</v>
          </cell>
          <cell r="CF516">
            <v>3927</v>
          </cell>
          <cell r="CG516">
            <v>3876</v>
          </cell>
          <cell r="CH516">
            <v>3870</v>
          </cell>
          <cell r="CI516">
            <v>3839</v>
          </cell>
          <cell r="CJ516">
            <v>3347</v>
          </cell>
          <cell r="CK516">
            <v>3342</v>
          </cell>
          <cell r="CL516">
            <v>3315</v>
          </cell>
          <cell r="CM516">
            <v>3323</v>
          </cell>
          <cell r="CN516">
            <v>3263</v>
          </cell>
          <cell r="CO516">
            <v>3242</v>
          </cell>
          <cell r="CP516">
            <v>3074</v>
          </cell>
          <cell r="CQ516">
            <v>3077</v>
          </cell>
          <cell r="CR516">
            <v>3047</v>
          </cell>
          <cell r="CS516">
            <v>3051</v>
          </cell>
          <cell r="CT516">
            <v>3060</v>
          </cell>
          <cell r="CU516">
            <v>3026</v>
          </cell>
          <cell r="CV516">
            <v>3025</v>
          </cell>
          <cell r="CW516">
            <v>3024</v>
          </cell>
          <cell r="CX516">
            <v>3015</v>
          </cell>
          <cell r="CY516">
            <v>3006</v>
          </cell>
          <cell r="CZ516">
            <v>2973</v>
          </cell>
          <cell r="DA516">
            <v>2939</v>
          </cell>
          <cell r="DB516">
            <v>2913</v>
          </cell>
          <cell r="DC516">
            <v>2827</v>
          </cell>
          <cell r="DD516">
            <v>2802</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S517">
            <v>768</v>
          </cell>
          <cell r="T517">
            <v>815</v>
          </cell>
          <cell r="U517">
            <v>541</v>
          </cell>
          <cell r="V517">
            <v>567</v>
          </cell>
          <cell r="W517">
            <v>585</v>
          </cell>
          <cell r="X517">
            <v>608</v>
          </cell>
          <cell r="Y517">
            <v>625</v>
          </cell>
          <cell r="Z517">
            <v>647</v>
          </cell>
          <cell r="AA517">
            <v>634</v>
          </cell>
          <cell r="AB517">
            <v>647</v>
          </cell>
          <cell r="AC517">
            <v>648</v>
          </cell>
          <cell r="AD517">
            <v>674</v>
          </cell>
          <cell r="AE517">
            <v>687</v>
          </cell>
          <cell r="AF517">
            <v>685</v>
          </cell>
          <cell r="AG517">
            <v>696</v>
          </cell>
          <cell r="AH517">
            <v>691</v>
          </cell>
          <cell r="AI517">
            <v>680</v>
          </cell>
          <cell r="AJ517">
            <v>699</v>
          </cell>
          <cell r="AK517">
            <v>699</v>
          </cell>
          <cell r="AL517">
            <v>704</v>
          </cell>
          <cell r="AM517">
            <v>741</v>
          </cell>
          <cell r="AN517">
            <v>742</v>
          </cell>
          <cell r="AO517">
            <v>760</v>
          </cell>
          <cell r="AP517">
            <v>741</v>
          </cell>
          <cell r="AQ517">
            <v>722</v>
          </cell>
          <cell r="AR517">
            <v>699</v>
          </cell>
          <cell r="AS517">
            <v>678</v>
          </cell>
          <cell r="AT517">
            <v>670</v>
          </cell>
          <cell r="AU517">
            <v>656</v>
          </cell>
          <cell r="AV517">
            <v>614</v>
          </cell>
          <cell r="AW517">
            <v>593</v>
          </cell>
          <cell r="AX517">
            <v>531</v>
          </cell>
          <cell r="AY517">
            <v>487</v>
          </cell>
          <cell r="AZ517">
            <v>462</v>
          </cell>
          <cell r="BA517">
            <v>432</v>
          </cell>
          <cell r="BB517">
            <v>402</v>
          </cell>
          <cell r="BC517">
            <v>372</v>
          </cell>
          <cell r="BD517">
            <v>346</v>
          </cell>
          <cell r="BE517">
            <v>335</v>
          </cell>
          <cell r="BF517">
            <v>322</v>
          </cell>
          <cell r="BG517">
            <v>311</v>
          </cell>
          <cell r="BH517">
            <v>283</v>
          </cell>
          <cell r="BI517">
            <v>279</v>
          </cell>
          <cell r="BJ517">
            <v>270</v>
          </cell>
          <cell r="BK517">
            <v>268</v>
          </cell>
          <cell r="BL517">
            <v>265</v>
          </cell>
          <cell r="BM517">
            <v>259</v>
          </cell>
          <cell r="BN517">
            <v>259</v>
          </cell>
          <cell r="BO517">
            <v>256</v>
          </cell>
          <cell r="BP517">
            <v>256</v>
          </cell>
          <cell r="BQ517">
            <v>246</v>
          </cell>
          <cell r="BR517">
            <v>240</v>
          </cell>
          <cell r="BS517">
            <v>236</v>
          </cell>
          <cell r="BT517">
            <v>408</v>
          </cell>
          <cell r="BU517">
            <v>400</v>
          </cell>
          <cell r="BV517">
            <v>395</v>
          </cell>
          <cell r="BW517">
            <v>381</v>
          </cell>
          <cell r="BX517">
            <v>377</v>
          </cell>
          <cell r="BY517">
            <v>370</v>
          </cell>
          <cell r="BZ517">
            <v>363</v>
          </cell>
          <cell r="CA517">
            <v>348</v>
          </cell>
          <cell r="CB517">
            <v>349</v>
          </cell>
          <cell r="CC517">
            <v>345</v>
          </cell>
          <cell r="CD517">
            <v>342</v>
          </cell>
          <cell r="CE517">
            <v>339</v>
          </cell>
          <cell r="CF517">
            <v>160</v>
          </cell>
          <cell r="CG517">
            <v>148</v>
          </cell>
          <cell r="CH517">
            <v>151</v>
          </cell>
          <cell r="CI517">
            <v>158</v>
          </cell>
          <cell r="CJ517">
            <v>148</v>
          </cell>
          <cell r="CK517">
            <v>147</v>
          </cell>
          <cell r="CL517">
            <v>153</v>
          </cell>
          <cell r="CM517">
            <v>153</v>
          </cell>
          <cell r="CN517">
            <v>148</v>
          </cell>
          <cell r="CO517">
            <v>145</v>
          </cell>
          <cell r="CP517">
            <v>144</v>
          </cell>
          <cell r="CQ517">
            <v>152</v>
          </cell>
          <cell r="CR517">
            <v>151</v>
          </cell>
          <cell r="CS517">
            <v>167</v>
          </cell>
          <cell r="CT517">
            <v>176</v>
          </cell>
          <cell r="CU517">
            <v>175</v>
          </cell>
          <cell r="CV517">
            <v>189</v>
          </cell>
          <cell r="CW517">
            <v>181</v>
          </cell>
          <cell r="CX517">
            <v>177</v>
          </cell>
          <cell r="CY517">
            <v>178</v>
          </cell>
          <cell r="CZ517">
            <v>183</v>
          </cell>
          <cell r="DA517">
            <v>186</v>
          </cell>
          <cell r="DB517">
            <v>179</v>
          </cell>
          <cell r="DC517">
            <v>163</v>
          </cell>
          <cell r="DD517">
            <v>166</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row>
        <row r="519">
          <cell r="F519">
            <v>517</v>
          </cell>
          <cell r="S519">
            <v>1932</v>
          </cell>
          <cell r="T519">
            <v>1983</v>
          </cell>
          <cell r="U519">
            <v>2046</v>
          </cell>
          <cell r="V519">
            <v>2086</v>
          </cell>
          <cell r="W519">
            <v>2072</v>
          </cell>
          <cell r="X519">
            <v>2068</v>
          </cell>
          <cell r="Y519">
            <v>2095</v>
          </cell>
          <cell r="Z519">
            <v>2061</v>
          </cell>
          <cell r="AA519">
            <v>2024</v>
          </cell>
          <cell r="AB519">
            <v>1994</v>
          </cell>
          <cell r="AC519">
            <v>1981</v>
          </cell>
          <cell r="AD519">
            <v>1973</v>
          </cell>
          <cell r="AE519">
            <v>1955</v>
          </cell>
          <cell r="AF519">
            <v>1902</v>
          </cell>
          <cell r="AG519">
            <v>1817</v>
          </cell>
          <cell r="AH519">
            <v>1772</v>
          </cell>
          <cell r="AI519">
            <v>1665</v>
          </cell>
          <cell r="AJ519">
            <v>1590</v>
          </cell>
          <cell r="AK519">
            <v>1496</v>
          </cell>
          <cell r="AL519">
            <v>1399</v>
          </cell>
          <cell r="AM519">
            <v>1322</v>
          </cell>
          <cell r="AN519">
            <v>1281</v>
          </cell>
          <cell r="AO519">
            <v>1175</v>
          </cell>
          <cell r="AP519">
            <v>1105</v>
          </cell>
          <cell r="AQ519">
            <v>1068</v>
          </cell>
          <cell r="AR519">
            <v>994</v>
          </cell>
          <cell r="AS519">
            <v>962</v>
          </cell>
          <cell r="AT519">
            <v>922</v>
          </cell>
          <cell r="AU519">
            <v>932</v>
          </cell>
          <cell r="AV519">
            <v>956</v>
          </cell>
          <cell r="AW519">
            <v>952</v>
          </cell>
          <cell r="AX519">
            <v>969</v>
          </cell>
          <cell r="AY519">
            <v>996</v>
          </cell>
          <cell r="AZ519">
            <v>1034</v>
          </cell>
          <cell r="BA519">
            <v>1042</v>
          </cell>
          <cell r="BB519">
            <v>1052</v>
          </cell>
          <cell r="BC519">
            <v>1073</v>
          </cell>
          <cell r="BD519">
            <v>1092</v>
          </cell>
          <cell r="BE519">
            <v>1113</v>
          </cell>
          <cell r="BF519">
            <v>1115</v>
          </cell>
          <cell r="BG519">
            <v>1151</v>
          </cell>
          <cell r="BH519">
            <v>1162</v>
          </cell>
          <cell r="BI519">
            <v>1198</v>
          </cell>
          <cell r="BJ519">
            <v>1222</v>
          </cell>
          <cell r="BK519">
            <v>1244</v>
          </cell>
          <cell r="BL519">
            <v>1261</v>
          </cell>
          <cell r="BM519">
            <v>1269</v>
          </cell>
          <cell r="BN519">
            <v>1304</v>
          </cell>
          <cell r="BO519">
            <v>1321</v>
          </cell>
          <cell r="BP519">
            <v>1359</v>
          </cell>
          <cell r="BQ519">
            <v>1360</v>
          </cell>
          <cell r="BR519">
            <v>1376</v>
          </cell>
          <cell r="BS519">
            <v>1371</v>
          </cell>
          <cell r="BT519">
            <v>1366</v>
          </cell>
          <cell r="BU519">
            <v>1373</v>
          </cell>
          <cell r="BV519">
            <v>1373</v>
          </cell>
          <cell r="BW519">
            <v>1386</v>
          </cell>
          <cell r="BX519">
            <v>1414</v>
          </cell>
          <cell r="BY519">
            <v>1430</v>
          </cell>
          <cell r="BZ519">
            <v>1431</v>
          </cell>
          <cell r="CA519">
            <v>1428</v>
          </cell>
          <cell r="CB519">
            <v>1462</v>
          </cell>
          <cell r="CC519">
            <v>1474</v>
          </cell>
          <cell r="CD519">
            <v>1487</v>
          </cell>
          <cell r="CE519">
            <v>1543</v>
          </cell>
          <cell r="CF519">
            <v>1600</v>
          </cell>
          <cell r="CG519">
            <v>1595</v>
          </cell>
          <cell r="CH519">
            <v>1621</v>
          </cell>
          <cell r="CI519">
            <v>1624</v>
          </cell>
          <cell r="CJ519">
            <v>1596</v>
          </cell>
          <cell r="CK519">
            <v>1619</v>
          </cell>
          <cell r="CL519">
            <v>1625</v>
          </cell>
          <cell r="CM519">
            <v>1651</v>
          </cell>
          <cell r="CN519">
            <v>1621</v>
          </cell>
          <cell r="CO519">
            <v>1644</v>
          </cell>
          <cell r="CP519">
            <v>1656</v>
          </cell>
          <cell r="CQ519">
            <v>1635</v>
          </cell>
          <cell r="CR519">
            <v>1599</v>
          </cell>
          <cell r="CS519">
            <v>1616</v>
          </cell>
          <cell r="CT519">
            <v>1624</v>
          </cell>
          <cell r="CU519">
            <v>1632</v>
          </cell>
          <cell r="CV519">
            <v>1646</v>
          </cell>
          <cell r="CW519">
            <v>1659</v>
          </cell>
          <cell r="CX519">
            <v>1659</v>
          </cell>
          <cell r="CY519">
            <v>1674</v>
          </cell>
          <cell r="CZ519">
            <v>1675</v>
          </cell>
          <cell r="DA519">
            <v>1660</v>
          </cell>
          <cell r="DB519">
            <v>1664</v>
          </cell>
          <cell r="DC519">
            <v>1660</v>
          </cell>
          <cell r="DD519">
            <v>1665</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S520">
            <v>803</v>
          </cell>
          <cell r="T520">
            <v>188</v>
          </cell>
          <cell r="U520">
            <v>182</v>
          </cell>
          <cell r="V520">
            <v>172</v>
          </cell>
          <cell r="W520">
            <v>154</v>
          </cell>
          <cell r="X520">
            <v>146</v>
          </cell>
          <cell r="Y520">
            <v>137</v>
          </cell>
          <cell r="Z520">
            <v>2</v>
          </cell>
          <cell r="AA520">
            <v>2</v>
          </cell>
          <cell r="AB520">
            <v>2</v>
          </cell>
          <cell r="AC520">
            <v>1</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6</v>
          </cell>
          <cell r="BK520">
            <v>12</v>
          </cell>
          <cell r="BL520">
            <v>16</v>
          </cell>
          <cell r="BM520">
            <v>26</v>
          </cell>
          <cell r="BN520">
            <v>428</v>
          </cell>
          <cell r="BO520">
            <v>438</v>
          </cell>
          <cell r="BP520">
            <v>452</v>
          </cell>
          <cell r="BQ520">
            <v>463</v>
          </cell>
          <cell r="BR520">
            <v>473</v>
          </cell>
          <cell r="BS520">
            <v>482</v>
          </cell>
          <cell r="BT520">
            <v>725</v>
          </cell>
          <cell r="BU520">
            <v>734</v>
          </cell>
          <cell r="BV520">
            <v>743</v>
          </cell>
          <cell r="BW520">
            <v>756</v>
          </cell>
          <cell r="BX520">
            <v>1208</v>
          </cell>
          <cell r="BY520">
            <v>1204</v>
          </cell>
          <cell r="BZ520">
            <v>813</v>
          </cell>
          <cell r="CA520">
            <v>812</v>
          </cell>
          <cell r="CB520">
            <v>809</v>
          </cell>
          <cell r="CC520">
            <v>804</v>
          </cell>
          <cell r="CD520">
            <v>952</v>
          </cell>
          <cell r="CE520">
            <v>944</v>
          </cell>
          <cell r="CF520">
            <v>701</v>
          </cell>
          <cell r="CG520">
            <v>692</v>
          </cell>
          <cell r="CH520">
            <v>677</v>
          </cell>
          <cell r="CI520">
            <v>658</v>
          </cell>
          <cell r="CJ520">
            <v>202</v>
          </cell>
          <cell r="CK520">
            <v>196</v>
          </cell>
          <cell r="CL520">
            <v>185</v>
          </cell>
          <cell r="CM520">
            <v>176</v>
          </cell>
          <cell r="CN520">
            <v>165</v>
          </cell>
          <cell r="CO520">
            <v>159</v>
          </cell>
          <cell r="CP520">
            <v>1</v>
          </cell>
          <cell r="CQ520">
            <v>0</v>
          </cell>
          <cell r="CR520">
            <v>1</v>
          </cell>
          <cell r="CS520">
            <v>3</v>
          </cell>
          <cell r="CT520">
            <v>4</v>
          </cell>
          <cell r="CU520">
            <v>4</v>
          </cell>
          <cell r="CV520">
            <v>27</v>
          </cell>
          <cell r="CW520">
            <v>28</v>
          </cell>
          <cell r="CX520">
            <v>28</v>
          </cell>
          <cell r="CY520">
            <v>31</v>
          </cell>
          <cell r="CZ520">
            <v>32</v>
          </cell>
          <cell r="DA520">
            <v>32</v>
          </cell>
          <cell r="DB520">
            <v>53</v>
          </cell>
          <cell r="DC520">
            <v>53</v>
          </cell>
          <cell r="DD520">
            <v>52</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row>
        <row r="522">
          <cell r="F522">
            <v>520</v>
          </cell>
          <cell r="S522">
            <v>794</v>
          </cell>
          <cell r="T522">
            <v>766</v>
          </cell>
          <cell r="U522">
            <v>721</v>
          </cell>
          <cell r="V522">
            <v>729</v>
          </cell>
          <cell r="W522">
            <v>712</v>
          </cell>
          <cell r="X522">
            <v>697</v>
          </cell>
          <cell r="Y522">
            <v>687</v>
          </cell>
          <cell r="Z522">
            <v>670</v>
          </cell>
          <cell r="AA522">
            <v>669</v>
          </cell>
          <cell r="AB522">
            <v>670</v>
          </cell>
          <cell r="AC522">
            <v>668</v>
          </cell>
          <cell r="AD522">
            <v>666</v>
          </cell>
          <cell r="AE522">
            <v>650</v>
          </cell>
          <cell r="AF522">
            <v>646</v>
          </cell>
          <cell r="AG522">
            <v>620</v>
          </cell>
          <cell r="AH522">
            <v>596</v>
          </cell>
          <cell r="AI522">
            <v>582</v>
          </cell>
          <cell r="AJ522">
            <v>571</v>
          </cell>
          <cell r="AK522">
            <v>555</v>
          </cell>
          <cell r="AL522">
            <v>534</v>
          </cell>
          <cell r="AM522">
            <v>526</v>
          </cell>
          <cell r="AN522">
            <v>511</v>
          </cell>
          <cell r="AO522">
            <v>487</v>
          </cell>
          <cell r="AP522">
            <v>465</v>
          </cell>
          <cell r="AQ522">
            <v>458</v>
          </cell>
          <cell r="AR522">
            <v>429</v>
          </cell>
          <cell r="AS522">
            <v>447</v>
          </cell>
          <cell r="AT522">
            <v>435</v>
          </cell>
          <cell r="AU522">
            <v>428</v>
          </cell>
          <cell r="AV522">
            <v>439</v>
          </cell>
          <cell r="AW522">
            <v>446</v>
          </cell>
          <cell r="AX522">
            <v>463</v>
          </cell>
          <cell r="AY522">
            <v>457</v>
          </cell>
          <cell r="AZ522">
            <v>472</v>
          </cell>
          <cell r="BA522">
            <v>479</v>
          </cell>
          <cell r="BB522">
            <v>488</v>
          </cell>
          <cell r="BC522">
            <v>488</v>
          </cell>
          <cell r="BD522">
            <v>502</v>
          </cell>
          <cell r="BE522">
            <v>508</v>
          </cell>
          <cell r="BF522">
            <v>524</v>
          </cell>
          <cell r="BG522">
            <v>535</v>
          </cell>
          <cell r="BH522">
            <v>547</v>
          </cell>
          <cell r="BI522">
            <v>554</v>
          </cell>
          <cell r="BJ522">
            <v>555</v>
          </cell>
          <cell r="BK522">
            <v>574</v>
          </cell>
          <cell r="BL522">
            <v>589</v>
          </cell>
          <cell r="BM522">
            <v>591</v>
          </cell>
          <cell r="BN522">
            <v>726</v>
          </cell>
          <cell r="BO522">
            <v>743</v>
          </cell>
          <cell r="BP522">
            <v>749</v>
          </cell>
          <cell r="BQ522">
            <v>732</v>
          </cell>
          <cell r="BR522">
            <v>737</v>
          </cell>
          <cell r="BS522">
            <v>738</v>
          </cell>
          <cell r="BT522">
            <v>960</v>
          </cell>
          <cell r="BU522">
            <v>963</v>
          </cell>
          <cell r="BV522">
            <v>975</v>
          </cell>
          <cell r="BW522">
            <v>973</v>
          </cell>
          <cell r="BX522">
            <v>1119</v>
          </cell>
          <cell r="BY522">
            <v>1120</v>
          </cell>
          <cell r="BZ522">
            <v>996</v>
          </cell>
          <cell r="CA522">
            <v>987</v>
          </cell>
          <cell r="CB522">
            <v>984</v>
          </cell>
          <cell r="CC522">
            <v>984</v>
          </cell>
          <cell r="CD522">
            <v>1044</v>
          </cell>
          <cell r="CE522">
            <v>1037</v>
          </cell>
          <cell r="CF522">
            <v>808</v>
          </cell>
          <cell r="CG522">
            <v>795</v>
          </cell>
          <cell r="CH522">
            <v>791</v>
          </cell>
          <cell r="CI522">
            <v>801</v>
          </cell>
          <cell r="CJ522">
            <v>644</v>
          </cell>
          <cell r="CK522">
            <v>634</v>
          </cell>
          <cell r="CL522">
            <v>635</v>
          </cell>
          <cell r="CM522">
            <v>643</v>
          </cell>
          <cell r="CN522">
            <v>640</v>
          </cell>
          <cell r="CO522">
            <v>655</v>
          </cell>
          <cell r="CP522">
            <v>584</v>
          </cell>
          <cell r="CQ522">
            <v>584</v>
          </cell>
          <cell r="CR522">
            <v>577</v>
          </cell>
          <cell r="CS522">
            <v>582</v>
          </cell>
          <cell r="CT522">
            <v>583</v>
          </cell>
          <cell r="CU522">
            <v>583</v>
          </cell>
          <cell r="CV522">
            <v>587</v>
          </cell>
          <cell r="CW522">
            <v>597</v>
          </cell>
          <cell r="CX522">
            <v>603</v>
          </cell>
          <cell r="CY522">
            <v>595</v>
          </cell>
          <cell r="CZ522">
            <v>595</v>
          </cell>
          <cell r="DA522">
            <v>585</v>
          </cell>
          <cell r="DB522">
            <v>602</v>
          </cell>
          <cell r="DC522">
            <v>591</v>
          </cell>
          <cell r="DD522">
            <v>616</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S523">
            <v>709</v>
          </cell>
          <cell r="T523">
            <v>677</v>
          </cell>
          <cell r="U523">
            <v>664</v>
          </cell>
          <cell r="V523">
            <v>670</v>
          </cell>
          <cell r="W523">
            <v>654</v>
          </cell>
          <cell r="X523">
            <v>640</v>
          </cell>
          <cell r="Y523">
            <v>630</v>
          </cell>
          <cell r="Z523">
            <v>610</v>
          </cell>
          <cell r="AA523">
            <v>607</v>
          </cell>
          <cell r="AB523">
            <v>607</v>
          </cell>
          <cell r="AC523">
            <v>607</v>
          </cell>
          <cell r="AD523">
            <v>602</v>
          </cell>
          <cell r="AE523">
            <v>586</v>
          </cell>
          <cell r="AF523">
            <v>582</v>
          </cell>
          <cell r="AG523">
            <v>561</v>
          </cell>
          <cell r="AH523">
            <v>542</v>
          </cell>
          <cell r="AI523">
            <v>525</v>
          </cell>
          <cell r="AJ523">
            <v>515</v>
          </cell>
          <cell r="AK523">
            <v>498</v>
          </cell>
          <cell r="AL523">
            <v>485</v>
          </cell>
          <cell r="AM523">
            <v>482</v>
          </cell>
          <cell r="AN523">
            <v>467</v>
          </cell>
          <cell r="AO523">
            <v>443</v>
          </cell>
          <cell r="AP523">
            <v>424</v>
          </cell>
          <cell r="AQ523">
            <v>420</v>
          </cell>
          <cell r="AR523">
            <v>393</v>
          </cell>
          <cell r="AS523">
            <v>405</v>
          </cell>
          <cell r="AT523">
            <v>393</v>
          </cell>
          <cell r="AU523">
            <v>390</v>
          </cell>
          <cell r="AV523">
            <v>397</v>
          </cell>
          <cell r="AW523">
            <v>401</v>
          </cell>
          <cell r="AX523">
            <v>420</v>
          </cell>
          <cell r="AY523">
            <v>411</v>
          </cell>
          <cell r="AZ523">
            <v>424</v>
          </cell>
          <cell r="BA523">
            <v>432</v>
          </cell>
          <cell r="BB523">
            <v>438</v>
          </cell>
          <cell r="BC523">
            <v>438</v>
          </cell>
          <cell r="BD523">
            <v>453</v>
          </cell>
          <cell r="BE523">
            <v>459</v>
          </cell>
          <cell r="BF523">
            <v>469</v>
          </cell>
          <cell r="BG523">
            <v>476</v>
          </cell>
          <cell r="BH523">
            <v>492</v>
          </cell>
          <cell r="BI523">
            <v>503</v>
          </cell>
          <cell r="BJ523">
            <v>504</v>
          </cell>
          <cell r="BK523">
            <v>522</v>
          </cell>
          <cell r="BL523">
            <v>536</v>
          </cell>
          <cell r="BM523">
            <v>533</v>
          </cell>
          <cell r="BN523">
            <v>668</v>
          </cell>
          <cell r="BO523">
            <v>682</v>
          </cell>
          <cell r="BP523">
            <v>684</v>
          </cell>
          <cell r="BQ523">
            <v>667</v>
          </cell>
          <cell r="BR523">
            <v>675</v>
          </cell>
          <cell r="BS523">
            <v>678</v>
          </cell>
          <cell r="BT523">
            <v>732</v>
          </cell>
          <cell r="BU523">
            <v>733</v>
          </cell>
          <cell r="BV523">
            <v>743</v>
          </cell>
          <cell r="BW523">
            <v>743</v>
          </cell>
          <cell r="BX523">
            <v>891</v>
          </cell>
          <cell r="BY523">
            <v>898</v>
          </cell>
          <cell r="BZ523">
            <v>780</v>
          </cell>
          <cell r="CA523">
            <v>777</v>
          </cell>
          <cell r="CB523">
            <v>781</v>
          </cell>
          <cell r="CC523">
            <v>787</v>
          </cell>
          <cell r="CD523">
            <v>848</v>
          </cell>
          <cell r="CE523">
            <v>844</v>
          </cell>
          <cell r="CF523">
            <v>782</v>
          </cell>
          <cell r="CG523">
            <v>772</v>
          </cell>
          <cell r="CH523">
            <v>768</v>
          </cell>
          <cell r="CI523">
            <v>780</v>
          </cell>
          <cell r="CJ523">
            <v>626</v>
          </cell>
          <cell r="CK523">
            <v>616</v>
          </cell>
          <cell r="CL523">
            <v>616</v>
          </cell>
          <cell r="CM523">
            <v>622</v>
          </cell>
          <cell r="CN523">
            <v>618</v>
          </cell>
          <cell r="CO523">
            <v>634</v>
          </cell>
          <cell r="CP523">
            <v>565</v>
          </cell>
          <cell r="CQ523">
            <v>563</v>
          </cell>
          <cell r="CR523">
            <v>557</v>
          </cell>
          <cell r="CS523">
            <v>562</v>
          </cell>
          <cell r="CT523">
            <v>564</v>
          </cell>
          <cell r="CU523">
            <v>561</v>
          </cell>
          <cell r="CV523">
            <v>565</v>
          </cell>
          <cell r="CW523">
            <v>575</v>
          </cell>
          <cell r="CX523">
            <v>582</v>
          </cell>
          <cell r="CY523">
            <v>575</v>
          </cell>
          <cell r="CZ523">
            <v>576</v>
          </cell>
          <cell r="DA523">
            <v>567</v>
          </cell>
          <cell r="DB523">
            <v>585</v>
          </cell>
          <cell r="DC523">
            <v>575</v>
          </cell>
          <cell r="DD523">
            <v>600</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258</v>
          </cell>
          <cell r="T524">
            <v>263</v>
          </cell>
          <cell r="U524">
            <v>256</v>
          </cell>
          <cell r="V524">
            <v>261</v>
          </cell>
          <cell r="W524">
            <v>261</v>
          </cell>
          <cell r="X524">
            <v>256</v>
          </cell>
          <cell r="Y524">
            <v>254</v>
          </cell>
          <cell r="Z524">
            <v>249</v>
          </cell>
          <cell r="AA524">
            <v>248</v>
          </cell>
          <cell r="AB524">
            <v>246</v>
          </cell>
          <cell r="AC524">
            <v>246</v>
          </cell>
          <cell r="AD524">
            <v>245</v>
          </cell>
          <cell r="AE524">
            <v>241</v>
          </cell>
          <cell r="AF524">
            <v>233</v>
          </cell>
          <cell r="AG524">
            <v>223</v>
          </cell>
          <cell r="AH524">
            <v>219</v>
          </cell>
          <cell r="AI524">
            <v>206</v>
          </cell>
          <cell r="AJ524">
            <v>206</v>
          </cell>
          <cell r="AK524">
            <v>190</v>
          </cell>
          <cell r="AL524">
            <v>186</v>
          </cell>
          <cell r="AM524">
            <v>180</v>
          </cell>
          <cell r="AN524">
            <v>179</v>
          </cell>
          <cell r="AO524">
            <v>167</v>
          </cell>
          <cell r="AP524">
            <v>156</v>
          </cell>
          <cell r="AQ524">
            <v>156</v>
          </cell>
          <cell r="AR524">
            <v>129</v>
          </cell>
          <cell r="AS524">
            <v>138</v>
          </cell>
          <cell r="AT524">
            <v>136</v>
          </cell>
          <cell r="AU524">
            <v>141</v>
          </cell>
          <cell r="AV524">
            <v>144</v>
          </cell>
          <cell r="AW524">
            <v>157</v>
          </cell>
          <cell r="AX524">
            <v>166</v>
          </cell>
          <cell r="AY524">
            <v>161</v>
          </cell>
          <cell r="AZ524">
            <v>169</v>
          </cell>
          <cell r="BA524">
            <v>173</v>
          </cell>
          <cell r="BB524">
            <v>176</v>
          </cell>
          <cell r="BC524">
            <v>178</v>
          </cell>
          <cell r="BD524">
            <v>191</v>
          </cell>
          <cell r="BE524">
            <v>193</v>
          </cell>
          <cell r="BF524">
            <v>191</v>
          </cell>
          <cell r="BG524">
            <v>197</v>
          </cell>
          <cell r="BH524">
            <v>201</v>
          </cell>
          <cell r="BI524">
            <v>206</v>
          </cell>
          <cell r="BJ524">
            <v>201</v>
          </cell>
          <cell r="BK524">
            <v>210</v>
          </cell>
          <cell r="BL524">
            <v>216</v>
          </cell>
          <cell r="BM524">
            <v>224</v>
          </cell>
          <cell r="BN524">
            <v>226</v>
          </cell>
          <cell r="BO524">
            <v>233</v>
          </cell>
          <cell r="BP524">
            <v>235</v>
          </cell>
          <cell r="BQ524">
            <v>229</v>
          </cell>
          <cell r="BR524">
            <v>232</v>
          </cell>
          <cell r="BS524">
            <v>224</v>
          </cell>
          <cell r="BT524">
            <v>218</v>
          </cell>
          <cell r="BU524">
            <v>218</v>
          </cell>
          <cell r="BV524">
            <v>218</v>
          </cell>
          <cell r="BW524">
            <v>223</v>
          </cell>
          <cell r="BX524">
            <v>213</v>
          </cell>
          <cell r="BY524">
            <v>207</v>
          </cell>
          <cell r="BZ524">
            <v>209</v>
          </cell>
          <cell r="CA524">
            <v>207</v>
          </cell>
          <cell r="CB524">
            <v>216</v>
          </cell>
          <cell r="CC524">
            <v>220</v>
          </cell>
          <cell r="CD524">
            <v>219</v>
          </cell>
          <cell r="CE524">
            <v>232</v>
          </cell>
          <cell r="CF524">
            <v>245</v>
          </cell>
          <cell r="CG524">
            <v>243</v>
          </cell>
          <cell r="CH524">
            <v>249</v>
          </cell>
          <cell r="CI524">
            <v>242</v>
          </cell>
          <cell r="CJ524">
            <v>249</v>
          </cell>
          <cell r="CK524">
            <v>251</v>
          </cell>
          <cell r="CL524">
            <v>255</v>
          </cell>
          <cell r="CM524">
            <v>264</v>
          </cell>
          <cell r="CN524">
            <v>255</v>
          </cell>
          <cell r="CO524">
            <v>262</v>
          </cell>
          <cell r="CP524">
            <v>267</v>
          </cell>
          <cell r="CQ524">
            <v>262</v>
          </cell>
          <cell r="CR524">
            <v>247</v>
          </cell>
          <cell r="CS524">
            <v>247</v>
          </cell>
          <cell r="CT524">
            <v>248</v>
          </cell>
          <cell r="CU524">
            <v>261</v>
          </cell>
          <cell r="CV524">
            <v>259</v>
          </cell>
          <cell r="CW524">
            <v>265</v>
          </cell>
          <cell r="CX524">
            <v>267</v>
          </cell>
          <cell r="CY524">
            <v>261</v>
          </cell>
          <cell r="CZ524">
            <v>268</v>
          </cell>
          <cell r="DA524">
            <v>266</v>
          </cell>
          <cell r="DB524">
            <v>272</v>
          </cell>
          <cell r="DC524">
            <v>271</v>
          </cell>
          <cell r="DD524">
            <v>293</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S525">
            <v>364</v>
          </cell>
          <cell r="T525">
            <v>365</v>
          </cell>
          <cell r="U525">
            <v>366</v>
          </cell>
          <cell r="V525">
            <v>365</v>
          </cell>
          <cell r="W525">
            <v>355</v>
          </cell>
          <cell r="X525">
            <v>348</v>
          </cell>
          <cell r="Y525">
            <v>340</v>
          </cell>
          <cell r="Z525">
            <v>334</v>
          </cell>
          <cell r="AA525">
            <v>333</v>
          </cell>
          <cell r="AB525">
            <v>336</v>
          </cell>
          <cell r="AC525">
            <v>337</v>
          </cell>
          <cell r="AD525">
            <v>333</v>
          </cell>
          <cell r="AE525">
            <v>315</v>
          </cell>
          <cell r="AF525">
            <v>312</v>
          </cell>
          <cell r="AG525">
            <v>288</v>
          </cell>
          <cell r="AH525">
            <v>267</v>
          </cell>
          <cell r="AI525">
            <v>252</v>
          </cell>
          <cell r="AJ525">
            <v>244</v>
          </cell>
          <cell r="AK525">
            <v>239</v>
          </cell>
          <cell r="AL525">
            <v>230</v>
          </cell>
          <cell r="AM525">
            <v>230</v>
          </cell>
          <cell r="AN525">
            <v>213</v>
          </cell>
          <cell r="AO525">
            <v>195</v>
          </cell>
          <cell r="AP525">
            <v>188</v>
          </cell>
          <cell r="AQ525">
            <v>189</v>
          </cell>
          <cell r="AR525">
            <v>185</v>
          </cell>
          <cell r="AS525">
            <v>187</v>
          </cell>
          <cell r="AT525">
            <v>186</v>
          </cell>
          <cell r="AU525">
            <v>182</v>
          </cell>
          <cell r="AV525">
            <v>184</v>
          </cell>
          <cell r="AW525">
            <v>175</v>
          </cell>
          <cell r="AX525">
            <v>180</v>
          </cell>
          <cell r="AY525">
            <v>170</v>
          </cell>
          <cell r="AZ525">
            <v>173</v>
          </cell>
          <cell r="BA525">
            <v>181</v>
          </cell>
          <cell r="BB525">
            <v>185</v>
          </cell>
          <cell r="BC525">
            <v>183</v>
          </cell>
          <cell r="BD525">
            <v>193</v>
          </cell>
          <cell r="BE525">
            <v>207</v>
          </cell>
          <cell r="BF525">
            <v>219</v>
          </cell>
          <cell r="BG525">
            <v>222</v>
          </cell>
          <cell r="BH525">
            <v>229</v>
          </cell>
          <cell r="BI525">
            <v>237</v>
          </cell>
          <cell r="BJ525">
            <v>236</v>
          </cell>
          <cell r="BK525">
            <v>245</v>
          </cell>
          <cell r="BL525">
            <v>250</v>
          </cell>
          <cell r="BM525">
            <v>238</v>
          </cell>
          <cell r="BN525">
            <v>241</v>
          </cell>
          <cell r="BO525">
            <v>243</v>
          </cell>
          <cell r="BP525">
            <v>236</v>
          </cell>
          <cell r="BQ525">
            <v>222</v>
          </cell>
          <cell r="BR525">
            <v>220</v>
          </cell>
          <cell r="BS525">
            <v>221</v>
          </cell>
          <cell r="BT525">
            <v>217</v>
          </cell>
          <cell r="BU525">
            <v>212</v>
          </cell>
          <cell r="BV525">
            <v>214</v>
          </cell>
          <cell r="BW525">
            <v>209</v>
          </cell>
          <cell r="BX525">
            <v>207</v>
          </cell>
          <cell r="BY525">
            <v>212</v>
          </cell>
          <cell r="BZ525">
            <v>211</v>
          </cell>
          <cell r="CA525">
            <v>208</v>
          </cell>
          <cell r="CB525">
            <v>209</v>
          </cell>
          <cell r="CC525">
            <v>213</v>
          </cell>
          <cell r="CD525">
            <v>204</v>
          </cell>
          <cell r="CE525">
            <v>193</v>
          </cell>
          <cell r="CF525">
            <v>179</v>
          </cell>
          <cell r="CG525">
            <v>176</v>
          </cell>
          <cell r="CH525">
            <v>180</v>
          </cell>
          <cell r="CI525">
            <v>195</v>
          </cell>
          <cell r="CJ525">
            <v>192</v>
          </cell>
          <cell r="CK525">
            <v>183</v>
          </cell>
          <cell r="CL525">
            <v>182</v>
          </cell>
          <cell r="CM525">
            <v>178</v>
          </cell>
          <cell r="CN525">
            <v>176</v>
          </cell>
          <cell r="CO525">
            <v>178</v>
          </cell>
          <cell r="CP525">
            <v>177</v>
          </cell>
          <cell r="CQ525">
            <v>183</v>
          </cell>
          <cell r="CR525">
            <v>193</v>
          </cell>
          <cell r="CS525">
            <v>186</v>
          </cell>
          <cell r="CT525">
            <v>183</v>
          </cell>
          <cell r="CU525">
            <v>169</v>
          </cell>
          <cell r="CV525">
            <v>166</v>
          </cell>
          <cell r="CW525">
            <v>168</v>
          </cell>
          <cell r="CX525">
            <v>178</v>
          </cell>
          <cell r="CY525">
            <v>183</v>
          </cell>
          <cell r="CZ525">
            <v>176</v>
          </cell>
          <cell r="DA525">
            <v>175</v>
          </cell>
          <cell r="DB525">
            <v>175</v>
          </cell>
          <cell r="DC525">
            <v>168</v>
          </cell>
          <cell r="DD525">
            <v>156</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59</v>
          </cell>
          <cell r="T526">
            <v>20</v>
          </cell>
          <cell r="U526">
            <v>18</v>
          </cell>
          <cell r="V526">
            <v>16</v>
          </cell>
          <cell r="W526">
            <v>12</v>
          </cell>
          <cell r="X526">
            <v>9</v>
          </cell>
          <cell r="Y526">
            <v>8</v>
          </cell>
          <cell r="Z526">
            <v>1</v>
          </cell>
          <cell r="AA526">
            <v>1</v>
          </cell>
          <cell r="AB526">
            <v>1</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1</v>
          </cell>
          <cell r="BK526">
            <v>2</v>
          </cell>
          <cell r="BL526">
            <v>2</v>
          </cell>
          <cell r="BM526">
            <v>3</v>
          </cell>
          <cell r="BN526">
            <v>128</v>
          </cell>
          <cell r="BO526">
            <v>131</v>
          </cell>
          <cell r="BP526">
            <v>133</v>
          </cell>
          <cell r="BQ526">
            <v>136</v>
          </cell>
          <cell r="BR526">
            <v>137</v>
          </cell>
          <cell r="BS526">
            <v>141</v>
          </cell>
          <cell r="BT526">
            <v>205</v>
          </cell>
          <cell r="BU526">
            <v>208</v>
          </cell>
          <cell r="BV526">
            <v>213</v>
          </cell>
          <cell r="BW526">
            <v>216</v>
          </cell>
          <cell r="BX526">
            <v>371</v>
          </cell>
          <cell r="BY526">
            <v>372</v>
          </cell>
          <cell r="BZ526">
            <v>247</v>
          </cell>
          <cell r="CA526">
            <v>246</v>
          </cell>
          <cell r="CB526">
            <v>246</v>
          </cell>
          <cell r="CC526">
            <v>244</v>
          </cell>
          <cell r="CD526">
            <v>309</v>
          </cell>
          <cell r="CE526">
            <v>306</v>
          </cell>
          <cell r="CF526">
            <v>242</v>
          </cell>
          <cell r="CG526">
            <v>239</v>
          </cell>
          <cell r="CH526">
            <v>233</v>
          </cell>
          <cell r="CI526">
            <v>229</v>
          </cell>
          <cell r="CJ526">
            <v>74</v>
          </cell>
          <cell r="CK526">
            <v>72</v>
          </cell>
          <cell r="CL526">
            <v>72</v>
          </cell>
          <cell r="CM526">
            <v>70</v>
          </cell>
          <cell r="CN526">
            <v>68</v>
          </cell>
          <cell r="CO526">
            <v>67</v>
          </cell>
          <cell r="CP526">
            <v>1</v>
          </cell>
          <cell r="CQ526">
            <v>0</v>
          </cell>
          <cell r="CR526">
            <v>0</v>
          </cell>
          <cell r="CS526">
            <v>1</v>
          </cell>
          <cell r="CT526">
            <v>1</v>
          </cell>
          <cell r="CU526">
            <v>1</v>
          </cell>
          <cell r="CV526">
            <v>11</v>
          </cell>
          <cell r="CW526">
            <v>11</v>
          </cell>
          <cell r="CX526">
            <v>11</v>
          </cell>
          <cell r="CY526">
            <v>11</v>
          </cell>
          <cell r="CZ526">
            <v>12</v>
          </cell>
          <cell r="DA526">
            <v>12</v>
          </cell>
          <cell r="DB526">
            <v>21</v>
          </cell>
          <cell r="DC526">
            <v>21</v>
          </cell>
          <cell r="DD526">
            <v>21</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S527">
            <v>28</v>
          </cell>
          <cell r="T527">
            <v>29</v>
          </cell>
          <cell r="U527">
            <v>24</v>
          </cell>
          <cell r="V527">
            <v>28</v>
          </cell>
          <cell r="W527">
            <v>26</v>
          </cell>
          <cell r="X527">
            <v>27</v>
          </cell>
          <cell r="Y527">
            <v>28</v>
          </cell>
          <cell r="Z527">
            <v>26</v>
          </cell>
          <cell r="AA527">
            <v>25</v>
          </cell>
          <cell r="AB527">
            <v>24</v>
          </cell>
          <cell r="AC527">
            <v>24</v>
          </cell>
          <cell r="AD527">
            <v>24</v>
          </cell>
          <cell r="AE527">
            <v>30</v>
          </cell>
          <cell r="AF527">
            <v>37</v>
          </cell>
          <cell r="AG527">
            <v>50</v>
          </cell>
          <cell r="AH527">
            <v>56</v>
          </cell>
          <cell r="AI527">
            <v>67</v>
          </cell>
          <cell r="AJ527">
            <v>65</v>
          </cell>
          <cell r="AK527">
            <v>69</v>
          </cell>
          <cell r="AL527">
            <v>69</v>
          </cell>
          <cell r="AM527">
            <v>72</v>
          </cell>
          <cell r="AN527">
            <v>75</v>
          </cell>
          <cell r="AO527">
            <v>81</v>
          </cell>
          <cell r="AP527">
            <v>80</v>
          </cell>
          <cell r="AQ527">
            <v>75</v>
          </cell>
          <cell r="AR527">
            <v>79</v>
          </cell>
          <cell r="AS527">
            <v>80</v>
          </cell>
          <cell r="AT527">
            <v>71</v>
          </cell>
          <cell r="AU527">
            <v>67</v>
          </cell>
          <cell r="AV527">
            <v>69</v>
          </cell>
          <cell r="AW527">
            <v>69</v>
          </cell>
          <cell r="AX527">
            <v>74</v>
          </cell>
          <cell r="AY527">
            <v>80</v>
          </cell>
          <cell r="AZ527">
            <v>82</v>
          </cell>
          <cell r="BA527">
            <v>78</v>
          </cell>
          <cell r="BB527">
            <v>77</v>
          </cell>
          <cell r="BC527">
            <v>77</v>
          </cell>
          <cell r="BD527">
            <v>69</v>
          </cell>
          <cell r="BE527">
            <v>59</v>
          </cell>
          <cell r="BF527">
            <v>59</v>
          </cell>
          <cell r="BG527">
            <v>57</v>
          </cell>
          <cell r="BH527">
            <v>62</v>
          </cell>
          <cell r="BI527">
            <v>60</v>
          </cell>
          <cell r="BJ527">
            <v>66</v>
          </cell>
          <cell r="BK527">
            <v>65</v>
          </cell>
          <cell r="BL527">
            <v>68</v>
          </cell>
          <cell r="BM527">
            <v>68</v>
          </cell>
          <cell r="BN527">
            <v>73</v>
          </cell>
          <cell r="BO527">
            <v>75</v>
          </cell>
          <cell r="BP527">
            <v>80</v>
          </cell>
          <cell r="BQ527">
            <v>80</v>
          </cell>
          <cell r="BR527">
            <v>86</v>
          </cell>
          <cell r="BS527">
            <v>92</v>
          </cell>
          <cell r="BT527">
            <v>92</v>
          </cell>
          <cell r="BU527">
            <v>95</v>
          </cell>
          <cell r="BV527">
            <v>98</v>
          </cell>
          <cell r="BW527">
            <v>95</v>
          </cell>
          <cell r="BX527">
            <v>100</v>
          </cell>
          <cell r="BY527">
            <v>107</v>
          </cell>
          <cell r="BZ527">
            <v>113</v>
          </cell>
          <cell r="CA527">
            <v>116</v>
          </cell>
          <cell r="CB527">
            <v>110</v>
          </cell>
          <cell r="CC527">
            <v>110</v>
          </cell>
          <cell r="CD527">
            <v>116</v>
          </cell>
          <cell r="CE527">
            <v>113</v>
          </cell>
          <cell r="CF527">
            <v>116</v>
          </cell>
          <cell r="CG527">
            <v>114</v>
          </cell>
          <cell r="CH527">
            <v>106</v>
          </cell>
          <cell r="CI527">
            <v>114</v>
          </cell>
          <cell r="CJ527">
            <v>111</v>
          </cell>
          <cell r="CK527">
            <v>110</v>
          </cell>
          <cell r="CL527">
            <v>107</v>
          </cell>
          <cell r="CM527">
            <v>110</v>
          </cell>
          <cell r="CN527">
            <v>119</v>
          </cell>
          <cell r="CO527">
            <v>127</v>
          </cell>
          <cell r="CP527">
            <v>120</v>
          </cell>
          <cell r="CQ527">
            <v>118</v>
          </cell>
          <cell r="CR527">
            <v>117</v>
          </cell>
          <cell r="CS527">
            <v>128</v>
          </cell>
          <cell r="CT527">
            <v>132</v>
          </cell>
          <cell r="CU527">
            <v>130</v>
          </cell>
          <cell r="CV527">
            <v>129</v>
          </cell>
          <cell r="CW527">
            <v>131</v>
          </cell>
          <cell r="CX527">
            <v>126</v>
          </cell>
          <cell r="CY527">
            <v>120</v>
          </cell>
          <cell r="CZ527">
            <v>120</v>
          </cell>
          <cell r="DA527">
            <v>114</v>
          </cell>
          <cell r="DB527">
            <v>117</v>
          </cell>
          <cell r="DC527">
            <v>115</v>
          </cell>
          <cell r="DD527">
            <v>130</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85</v>
          </cell>
          <cell r="T528">
            <v>89</v>
          </cell>
          <cell r="U528">
            <v>57</v>
          </cell>
          <cell r="V528">
            <v>59</v>
          </cell>
          <cell r="W528">
            <v>58</v>
          </cell>
          <cell r="X528">
            <v>57</v>
          </cell>
          <cell r="Y528">
            <v>57</v>
          </cell>
          <cell r="Z528">
            <v>60</v>
          </cell>
          <cell r="AA528">
            <v>62</v>
          </cell>
          <cell r="AB528">
            <v>63</v>
          </cell>
          <cell r="AC528">
            <v>61</v>
          </cell>
          <cell r="AD528">
            <v>64</v>
          </cell>
          <cell r="AE528">
            <v>64</v>
          </cell>
          <cell r="AF528">
            <v>64</v>
          </cell>
          <cell r="AG528">
            <v>59</v>
          </cell>
          <cell r="AH528">
            <v>54</v>
          </cell>
          <cell r="AI528">
            <v>57</v>
          </cell>
          <cell r="AJ528">
            <v>56</v>
          </cell>
          <cell r="AK528">
            <v>57</v>
          </cell>
          <cell r="AL528">
            <v>49</v>
          </cell>
          <cell r="AM528">
            <v>44</v>
          </cell>
          <cell r="AN528">
            <v>44</v>
          </cell>
          <cell r="AO528">
            <v>44</v>
          </cell>
          <cell r="AP528">
            <v>41</v>
          </cell>
          <cell r="AQ528">
            <v>38</v>
          </cell>
          <cell r="AR528">
            <v>36</v>
          </cell>
          <cell r="AS528">
            <v>42</v>
          </cell>
          <cell r="AT528">
            <v>42</v>
          </cell>
          <cell r="AU528">
            <v>38</v>
          </cell>
          <cell r="AV528">
            <v>42</v>
          </cell>
          <cell r="AW528">
            <v>45</v>
          </cell>
          <cell r="AX528">
            <v>43</v>
          </cell>
          <cell r="AY528">
            <v>46</v>
          </cell>
          <cell r="AZ528">
            <v>48</v>
          </cell>
          <cell r="BA528">
            <v>47</v>
          </cell>
          <cell r="BB528">
            <v>50</v>
          </cell>
          <cell r="BC528">
            <v>50</v>
          </cell>
          <cell r="BD528">
            <v>49</v>
          </cell>
          <cell r="BE528">
            <v>49</v>
          </cell>
          <cell r="BF528">
            <v>55</v>
          </cell>
          <cell r="BG528">
            <v>59</v>
          </cell>
          <cell r="BH528">
            <v>55</v>
          </cell>
          <cell r="BI528">
            <v>51</v>
          </cell>
          <cell r="BJ528">
            <v>51</v>
          </cell>
          <cell r="BK528">
            <v>52</v>
          </cell>
          <cell r="BL528">
            <v>53</v>
          </cell>
          <cell r="BM528">
            <v>58</v>
          </cell>
          <cell r="BN528">
            <v>58</v>
          </cell>
          <cell r="BO528">
            <v>61</v>
          </cell>
          <cell r="BP528">
            <v>65</v>
          </cell>
          <cell r="BQ528">
            <v>65</v>
          </cell>
          <cell r="BR528">
            <v>62</v>
          </cell>
          <cell r="BS528">
            <v>60</v>
          </cell>
          <cell r="BT528">
            <v>228</v>
          </cell>
          <cell r="BU528">
            <v>230</v>
          </cell>
          <cell r="BV528">
            <v>232</v>
          </cell>
          <cell r="BW528">
            <v>230</v>
          </cell>
          <cell r="BX528">
            <v>228</v>
          </cell>
          <cell r="BY528">
            <v>222</v>
          </cell>
          <cell r="BZ528">
            <v>216</v>
          </cell>
          <cell r="CA528">
            <v>210</v>
          </cell>
          <cell r="CB528">
            <v>203</v>
          </cell>
          <cell r="CC528">
            <v>197</v>
          </cell>
          <cell r="CD528">
            <v>196</v>
          </cell>
          <cell r="CE528">
            <v>193</v>
          </cell>
          <cell r="CF528">
            <v>26</v>
          </cell>
          <cell r="CG528">
            <v>23</v>
          </cell>
          <cell r="CH528">
            <v>23</v>
          </cell>
          <cell r="CI528">
            <v>21</v>
          </cell>
          <cell r="CJ528">
            <v>18</v>
          </cell>
          <cell r="CK528">
            <v>18</v>
          </cell>
          <cell r="CL528">
            <v>19</v>
          </cell>
          <cell r="CM528">
            <v>21</v>
          </cell>
          <cell r="CN528">
            <v>22</v>
          </cell>
          <cell r="CO528">
            <v>21</v>
          </cell>
          <cell r="CP528">
            <v>19</v>
          </cell>
          <cell r="CQ528">
            <v>21</v>
          </cell>
          <cell r="CR528">
            <v>20</v>
          </cell>
          <cell r="CS528">
            <v>20</v>
          </cell>
          <cell r="CT528">
            <v>19</v>
          </cell>
          <cell r="CU528">
            <v>22</v>
          </cell>
          <cell r="CV528">
            <v>22</v>
          </cell>
          <cell r="CW528">
            <v>22</v>
          </cell>
          <cell r="CX528">
            <v>21</v>
          </cell>
          <cell r="CY528">
            <v>20</v>
          </cell>
          <cell r="CZ528">
            <v>19</v>
          </cell>
          <cell r="DA528">
            <v>18</v>
          </cell>
          <cell r="DB528">
            <v>17</v>
          </cell>
          <cell r="DC528">
            <v>16</v>
          </cell>
          <cell r="DD528">
            <v>16</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S529">
            <v>4355</v>
          </cell>
          <cell r="T529">
            <v>3858</v>
          </cell>
          <cell r="U529">
            <v>3656</v>
          </cell>
          <cell r="V529">
            <v>3718</v>
          </cell>
          <cell r="W529">
            <v>3691</v>
          </cell>
          <cell r="X529">
            <v>3728</v>
          </cell>
          <cell r="Y529">
            <v>3750</v>
          </cell>
          <cell r="Z529">
            <v>3615</v>
          </cell>
          <cell r="AA529">
            <v>3540</v>
          </cell>
          <cell r="AB529">
            <v>3508</v>
          </cell>
          <cell r="AC529">
            <v>3512</v>
          </cell>
          <cell r="AD529">
            <v>3485</v>
          </cell>
          <cell r="AE529">
            <v>3474</v>
          </cell>
          <cell r="AF529">
            <v>3426</v>
          </cell>
          <cell r="AG529">
            <v>3372</v>
          </cell>
          <cell r="AH529">
            <v>3296</v>
          </cell>
          <cell r="AI529">
            <v>3177</v>
          </cell>
          <cell r="AJ529">
            <v>3091</v>
          </cell>
          <cell r="AK529">
            <v>2989</v>
          </cell>
          <cell r="AL529">
            <v>2873</v>
          </cell>
          <cell r="AM529">
            <v>2853</v>
          </cell>
          <cell r="AN529">
            <v>2795</v>
          </cell>
          <cell r="AO529">
            <v>2680</v>
          </cell>
          <cell r="AP529">
            <v>2599</v>
          </cell>
          <cell r="AQ529">
            <v>2534</v>
          </cell>
          <cell r="AR529">
            <v>2462</v>
          </cell>
          <cell r="AS529">
            <v>2406</v>
          </cell>
          <cell r="AT529">
            <v>2377</v>
          </cell>
          <cell r="AU529">
            <v>2373</v>
          </cell>
          <cell r="AV529">
            <v>2353</v>
          </cell>
          <cell r="AW529">
            <v>2339</v>
          </cell>
          <cell r="AX529">
            <v>2314</v>
          </cell>
          <cell r="AY529">
            <v>2454</v>
          </cell>
          <cell r="AZ529">
            <v>2485</v>
          </cell>
          <cell r="BA529">
            <v>2512</v>
          </cell>
          <cell r="BB529">
            <v>2509</v>
          </cell>
          <cell r="BC529">
            <v>2522</v>
          </cell>
          <cell r="BD529">
            <v>2506</v>
          </cell>
          <cell r="BE529">
            <v>2530</v>
          </cell>
          <cell r="BF529">
            <v>2612</v>
          </cell>
          <cell r="BG529">
            <v>2675</v>
          </cell>
          <cell r="BH529">
            <v>2663</v>
          </cell>
          <cell r="BI529">
            <v>2706</v>
          </cell>
          <cell r="BJ529">
            <v>2776</v>
          </cell>
          <cell r="BK529">
            <v>2687</v>
          </cell>
          <cell r="BL529">
            <v>2695</v>
          </cell>
          <cell r="BM529">
            <v>2758</v>
          </cell>
          <cell r="BN529">
            <v>3098</v>
          </cell>
          <cell r="BO529">
            <v>3107</v>
          </cell>
          <cell r="BP529">
            <v>3180</v>
          </cell>
          <cell r="BQ529">
            <v>3191</v>
          </cell>
          <cell r="BR529">
            <v>3139</v>
          </cell>
          <cell r="BS529">
            <v>3127</v>
          </cell>
          <cell r="BT529">
            <v>3329</v>
          </cell>
          <cell r="BU529">
            <v>3334</v>
          </cell>
          <cell r="BV529">
            <v>3298</v>
          </cell>
          <cell r="BW529">
            <v>3299</v>
          </cell>
          <cell r="BX529">
            <v>3635</v>
          </cell>
          <cell r="BY529">
            <v>3589</v>
          </cell>
          <cell r="BZ529">
            <v>3296</v>
          </cell>
          <cell r="CA529">
            <v>3296</v>
          </cell>
          <cell r="CB529">
            <v>3320</v>
          </cell>
          <cell r="CC529">
            <v>3333</v>
          </cell>
          <cell r="CD529">
            <v>3428</v>
          </cell>
          <cell r="CE529">
            <v>3441</v>
          </cell>
          <cell r="CF529">
            <v>3279</v>
          </cell>
          <cell r="CG529">
            <v>3229</v>
          </cell>
          <cell r="CH529">
            <v>3230</v>
          </cell>
          <cell r="CI529">
            <v>3196</v>
          </cell>
          <cell r="CJ529">
            <v>2851</v>
          </cell>
          <cell r="CK529">
            <v>2855</v>
          </cell>
          <cell r="CL529">
            <v>2833</v>
          </cell>
          <cell r="CM529">
            <v>2833</v>
          </cell>
          <cell r="CN529">
            <v>2771</v>
          </cell>
          <cell r="CO529">
            <v>2732</v>
          </cell>
          <cell r="CP529">
            <v>2634</v>
          </cell>
          <cell r="CQ529">
            <v>2645</v>
          </cell>
          <cell r="CR529">
            <v>2621</v>
          </cell>
          <cell r="CS529">
            <v>2636</v>
          </cell>
          <cell r="CT529">
            <v>2653</v>
          </cell>
          <cell r="CU529">
            <v>2618</v>
          </cell>
          <cell r="CV529">
            <v>2627</v>
          </cell>
          <cell r="CW529">
            <v>2608</v>
          </cell>
          <cell r="CX529">
            <v>2589</v>
          </cell>
          <cell r="CY529">
            <v>2589</v>
          </cell>
          <cell r="CZ529">
            <v>2561</v>
          </cell>
          <cell r="DA529">
            <v>2540</v>
          </cell>
          <cell r="DB529">
            <v>2490</v>
          </cell>
          <cell r="DC529">
            <v>2399</v>
          </cell>
          <cell r="DD529">
            <v>2352</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3672</v>
          </cell>
          <cell r="T530">
            <v>3132</v>
          </cell>
          <cell r="U530">
            <v>3172</v>
          </cell>
          <cell r="V530">
            <v>3210</v>
          </cell>
          <cell r="W530">
            <v>3164</v>
          </cell>
          <cell r="X530">
            <v>3177</v>
          </cell>
          <cell r="Y530">
            <v>3182</v>
          </cell>
          <cell r="Z530">
            <v>3028</v>
          </cell>
          <cell r="AA530">
            <v>2968</v>
          </cell>
          <cell r="AB530">
            <v>2924</v>
          </cell>
          <cell r="AC530">
            <v>2925</v>
          </cell>
          <cell r="AD530">
            <v>2875</v>
          </cell>
          <cell r="AE530">
            <v>2851</v>
          </cell>
          <cell r="AF530">
            <v>2805</v>
          </cell>
          <cell r="AG530">
            <v>2735</v>
          </cell>
          <cell r="AH530">
            <v>2659</v>
          </cell>
          <cell r="AI530">
            <v>2554</v>
          </cell>
          <cell r="AJ530">
            <v>2448</v>
          </cell>
          <cell r="AK530">
            <v>2347</v>
          </cell>
          <cell r="AL530">
            <v>2218</v>
          </cell>
          <cell r="AM530">
            <v>2156</v>
          </cell>
          <cell r="AN530">
            <v>2097</v>
          </cell>
          <cell r="AO530">
            <v>1964</v>
          </cell>
          <cell r="AP530">
            <v>1899</v>
          </cell>
          <cell r="AQ530">
            <v>1850</v>
          </cell>
          <cell r="AR530">
            <v>1799</v>
          </cell>
          <cell r="AS530">
            <v>1770</v>
          </cell>
          <cell r="AT530">
            <v>1749</v>
          </cell>
          <cell r="AU530">
            <v>1755</v>
          </cell>
          <cell r="AV530">
            <v>1781</v>
          </cell>
          <cell r="AW530">
            <v>1791</v>
          </cell>
          <cell r="AX530">
            <v>1826</v>
          </cell>
          <cell r="AY530">
            <v>2013</v>
          </cell>
          <cell r="AZ530">
            <v>2071</v>
          </cell>
          <cell r="BA530">
            <v>2127</v>
          </cell>
          <cell r="BB530">
            <v>2157</v>
          </cell>
          <cell r="BC530">
            <v>2200</v>
          </cell>
          <cell r="BD530">
            <v>2209</v>
          </cell>
          <cell r="BE530">
            <v>2244</v>
          </cell>
          <cell r="BF530">
            <v>2345</v>
          </cell>
          <cell r="BG530">
            <v>2423</v>
          </cell>
          <cell r="BH530">
            <v>2435</v>
          </cell>
          <cell r="BI530">
            <v>2478</v>
          </cell>
          <cell r="BJ530">
            <v>2557</v>
          </cell>
          <cell r="BK530">
            <v>2471</v>
          </cell>
          <cell r="BL530">
            <v>2483</v>
          </cell>
          <cell r="BM530">
            <v>2557</v>
          </cell>
          <cell r="BN530">
            <v>2897</v>
          </cell>
          <cell r="BO530">
            <v>2912</v>
          </cell>
          <cell r="BP530">
            <v>2989</v>
          </cell>
          <cell r="BQ530">
            <v>3010</v>
          </cell>
          <cell r="BR530">
            <v>2961</v>
          </cell>
          <cell r="BS530">
            <v>2951</v>
          </cell>
          <cell r="BT530">
            <v>3149</v>
          </cell>
          <cell r="BU530">
            <v>3164</v>
          </cell>
          <cell r="BV530">
            <v>3135</v>
          </cell>
          <cell r="BW530">
            <v>3148</v>
          </cell>
          <cell r="BX530">
            <v>3486</v>
          </cell>
          <cell r="BY530">
            <v>3441</v>
          </cell>
          <cell r="BZ530">
            <v>3149</v>
          </cell>
          <cell r="CA530">
            <v>3158</v>
          </cell>
          <cell r="CB530">
            <v>3174</v>
          </cell>
          <cell r="CC530">
            <v>3185</v>
          </cell>
          <cell r="CD530">
            <v>3282</v>
          </cell>
          <cell r="CE530">
            <v>3295</v>
          </cell>
          <cell r="CF530">
            <v>3145</v>
          </cell>
          <cell r="CG530">
            <v>3104</v>
          </cell>
          <cell r="CH530">
            <v>3102</v>
          </cell>
          <cell r="CI530">
            <v>3059</v>
          </cell>
          <cell r="CJ530">
            <v>2721</v>
          </cell>
          <cell r="CK530">
            <v>2726</v>
          </cell>
          <cell r="CL530">
            <v>2699</v>
          </cell>
          <cell r="CM530">
            <v>2701</v>
          </cell>
          <cell r="CN530">
            <v>2645</v>
          </cell>
          <cell r="CO530">
            <v>2608</v>
          </cell>
          <cell r="CP530">
            <v>2509</v>
          </cell>
          <cell r="CQ530">
            <v>2514</v>
          </cell>
          <cell r="CR530">
            <v>2490</v>
          </cell>
          <cell r="CS530">
            <v>2489</v>
          </cell>
          <cell r="CT530">
            <v>2496</v>
          </cell>
          <cell r="CU530">
            <v>2465</v>
          </cell>
          <cell r="CV530">
            <v>2460</v>
          </cell>
          <cell r="CW530">
            <v>2449</v>
          </cell>
          <cell r="CX530">
            <v>2433</v>
          </cell>
          <cell r="CY530">
            <v>2431</v>
          </cell>
          <cell r="CZ530">
            <v>2397</v>
          </cell>
          <cell r="DA530">
            <v>2372</v>
          </cell>
          <cell r="DB530">
            <v>2328</v>
          </cell>
          <cell r="DC530">
            <v>2252</v>
          </cell>
          <cell r="DD530">
            <v>2202</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S531">
            <v>1674</v>
          </cell>
          <cell r="T531">
            <v>1720</v>
          </cell>
          <cell r="U531">
            <v>1790</v>
          </cell>
          <cell r="V531">
            <v>1825</v>
          </cell>
          <cell r="W531">
            <v>1811</v>
          </cell>
          <cell r="X531">
            <v>1812</v>
          </cell>
          <cell r="Y531">
            <v>1841</v>
          </cell>
          <cell r="Z531">
            <v>1812</v>
          </cell>
          <cell r="AA531">
            <v>1776</v>
          </cell>
          <cell r="AB531">
            <v>1748</v>
          </cell>
          <cell r="AC531">
            <v>1735</v>
          </cell>
          <cell r="AD531">
            <v>1728</v>
          </cell>
          <cell r="AE531">
            <v>1714</v>
          </cell>
          <cell r="AF531">
            <v>1669</v>
          </cell>
          <cell r="AG531">
            <v>1594</v>
          </cell>
          <cell r="AH531">
            <v>1553</v>
          </cell>
          <cell r="AI531">
            <v>1459</v>
          </cell>
          <cell r="AJ531">
            <v>1384</v>
          </cell>
          <cell r="AK531">
            <v>1306</v>
          </cell>
          <cell r="AL531">
            <v>1213</v>
          </cell>
          <cell r="AM531">
            <v>1142</v>
          </cell>
          <cell r="AN531">
            <v>1102</v>
          </cell>
          <cell r="AO531">
            <v>1008</v>
          </cell>
          <cell r="AP531">
            <v>949</v>
          </cell>
          <cell r="AQ531">
            <v>912</v>
          </cell>
          <cell r="AR531">
            <v>865</v>
          </cell>
          <cell r="AS531">
            <v>824</v>
          </cell>
          <cell r="AT531">
            <v>786</v>
          </cell>
          <cell r="AU531">
            <v>791</v>
          </cell>
          <cell r="AV531">
            <v>812</v>
          </cell>
          <cell r="AW531">
            <v>795</v>
          </cell>
          <cell r="AX531">
            <v>803</v>
          </cell>
          <cell r="AY531">
            <v>835</v>
          </cell>
          <cell r="AZ531">
            <v>865</v>
          </cell>
          <cell r="BA531">
            <v>869</v>
          </cell>
          <cell r="BB531">
            <v>876</v>
          </cell>
          <cell r="BC531">
            <v>895</v>
          </cell>
          <cell r="BD531">
            <v>901</v>
          </cell>
          <cell r="BE531">
            <v>920</v>
          </cell>
          <cell r="BF531">
            <v>924</v>
          </cell>
          <cell r="BG531">
            <v>954</v>
          </cell>
          <cell r="BH531">
            <v>961</v>
          </cell>
          <cell r="BI531">
            <v>992</v>
          </cell>
          <cell r="BJ531">
            <v>1021</v>
          </cell>
          <cell r="BK531">
            <v>1034</v>
          </cell>
          <cell r="BL531">
            <v>1045</v>
          </cell>
          <cell r="BM531">
            <v>1045</v>
          </cell>
          <cell r="BN531">
            <v>1078</v>
          </cell>
          <cell r="BO531">
            <v>1088</v>
          </cell>
          <cell r="BP531">
            <v>1124</v>
          </cell>
          <cell r="BQ531">
            <v>1131</v>
          </cell>
          <cell r="BR531">
            <v>1144</v>
          </cell>
          <cell r="BS531">
            <v>1147</v>
          </cell>
          <cell r="BT531">
            <v>1148</v>
          </cell>
          <cell r="BU531">
            <v>1155</v>
          </cell>
          <cell r="BV531">
            <v>1155</v>
          </cell>
          <cell r="BW531">
            <v>1163</v>
          </cell>
          <cell r="BX531">
            <v>1201</v>
          </cell>
          <cell r="BY531">
            <v>1223</v>
          </cell>
          <cell r="BZ531">
            <v>1222</v>
          </cell>
          <cell r="CA531">
            <v>1221</v>
          </cell>
          <cell r="CB531">
            <v>1246</v>
          </cell>
          <cell r="CC531">
            <v>1254</v>
          </cell>
          <cell r="CD531">
            <v>1268</v>
          </cell>
          <cell r="CE531">
            <v>1311</v>
          </cell>
          <cell r="CF531">
            <v>1355</v>
          </cell>
          <cell r="CG531">
            <v>1352</v>
          </cell>
          <cell r="CH531">
            <v>1372</v>
          </cell>
          <cell r="CI531">
            <v>1382</v>
          </cell>
          <cell r="CJ531">
            <v>1347</v>
          </cell>
          <cell r="CK531">
            <v>1368</v>
          </cell>
          <cell r="CL531">
            <v>1370</v>
          </cell>
          <cell r="CM531">
            <v>1387</v>
          </cell>
          <cell r="CN531">
            <v>1366</v>
          </cell>
          <cell r="CO531">
            <v>1382</v>
          </cell>
          <cell r="CP531">
            <v>1389</v>
          </cell>
          <cell r="CQ531">
            <v>1373</v>
          </cell>
          <cell r="CR531">
            <v>1352</v>
          </cell>
          <cell r="CS531">
            <v>1369</v>
          </cell>
          <cell r="CT531">
            <v>1376</v>
          </cell>
          <cell r="CU531">
            <v>1371</v>
          </cell>
          <cell r="CV531">
            <v>1387</v>
          </cell>
          <cell r="CW531">
            <v>1394</v>
          </cell>
          <cell r="CX531">
            <v>1392</v>
          </cell>
          <cell r="CY531">
            <v>1413</v>
          </cell>
          <cell r="CZ531">
            <v>1407</v>
          </cell>
          <cell r="DA531">
            <v>1394</v>
          </cell>
          <cell r="DB531">
            <v>1392</v>
          </cell>
          <cell r="DC531">
            <v>1389</v>
          </cell>
          <cell r="DD531">
            <v>1372</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cell r="S532">
            <v>986</v>
          </cell>
          <cell r="T532">
            <v>969</v>
          </cell>
          <cell r="U532">
            <v>951</v>
          </cell>
          <cell r="V532">
            <v>953</v>
          </cell>
          <cell r="W532">
            <v>941</v>
          </cell>
          <cell r="X532">
            <v>964</v>
          </cell>
          <cell r="Y532">
            <v>948</v>
          </cell>
          <cell r="Z532">
            <v>951</v>
          </cell>
          <cell r="AA532">
            <v>921</v>
          </cell>
          <cell r="AB532">
            <v>918</v>
          </cell>
          <cell r="AC532">
            <v>917</v>
          </cell>
          <cell r="AD532">
            <v>886</v>
          </cell>
          <cell r="AE532">
            <v>878</v>
          </cell>
          <cell r="AF532">
            <v>862</v>
          </cell>
          <cell r="AG532">
            <v>858</v>
          </cell>
          <cell r="AH532">
            <v>833</v>
          </cell>
          <cell r="AI532">
            <v>811</v>
          </cell>
          <cell r="AJ532">
            <v>776</v>
          </cell>
          <cell r="AK532">
            <v>761</v>
          </cell>
          <cell r="AL532">
            <v>730</v>
          </cell>
          <cell r="AM532">
            <v>743</v>
          </cell>
          <cell r="AN532">
            <v>721</v>
          </cell>
          <cell r="AO532">
            <v>694</v>
          </cell>
          <cell r="AP532">
            <v>688</v>
          </cell>
          <cell r="AQ532">
            <v>668</v>
          </cell>
          <cell r="AR532">
            <v>687</v>
          </cell>
          <cell r="AS532">
            <v>707</v>
          </cell>
          <cell r="AT532">
            <v>719</v>
          </cell>
          <cell r="AU532">
            <v>734</v>
          </cell>
          <cell r="AV532">
            <v>731</v>
          </cell>
          <cell r="AW532">
            <v>754</v>
          </cell>
          <cell r="AX532">
            <v>776</v>
          </cell>
          <cell r="AY532">
            <v>908</v>
          </cell>
          <cell r="AZ532">
            <v>935</v>
          </cell>
          <cell r="BA532">
            <v>991</v>
          </cell>
          <cell r="BB532">
            <v>1015</v>
          </cell>
          <cell r="BC532">
            <v>1039</v>
          </cell>
          <cell r="BD532">
            <v>1039</v>
          </cell>
          <cell r="BE532">
            <v>1050</v>
          </cell>
          <cell r="BF532">
            <v>1139</v>
          </cell>
          <cell r="BG532">
            <v>1180</v>
          </cell>
          <cell r="BH532">
            <v>1194</v>
          </cell>
          <cell r="BI532">
            <v>1191</v>
          </cell>
          <cell r="BJ532">
            <v>1232</v>
          </cell>
          <cell r="BK532">
            <v>1142</v>
          </cell>
          <cell r="BL532">
            <v>1136</v>
          </cell>
          <cell r="BM532">
            <v>1192</v>
          </cell>
          <cell r="BN532">
            <v>1223</v>
          </cell>
          <cell r="BO532">
            <v>1223</v>
          </cell>
          <cell r="BP532">
            <v>1237</v>
          </cell>
          <cell r="BQ532">
            <v>1241</v>
          </cell>
          <cell r="BR532">
            <v>1180</v>
          </cell>
          <cell r="BS532">
            <v>1166</v>
          </cell>
          <cell r="BT532">
            <v>1183</v>
          </cell>
          <cell r="BU532">
            <v>1189</v>
          </cell>
          <cell r="BV532">
            <v>1165</v>
          </cell>
          <cell r="BW532">
            <v>1163</v>
          </cell>
          <cell r="BX532">
            <v>1160</v>
          </cell>
          <cell r="BY532">
            <v>1098</v>
          </cell>
          <cell r="BZ532">
            <v>1069</v>
          </cell>
          <cell r="CA532">
            <v>1079</v>
          </cell>
          <cell r="CB532">
            <v>1083</v>
          </cell>
          <cell r="CC532">
            <v>1093</v>
          </cell>
          <cell r="CD532">
            <v>1089</v>
          </cell>
          <cell r="CE532">
            <v>1064</v>
          </cell>
          <cell r="CF532">
            <v>1047</v>
          </cell>
          <cell r="CG532">
            <v>1015</v>
          </cell>
          <cell r="CH532">
            <v>987</v>
          </cell>
          <cell r="CI532">
            <v>942</v>
          </cell>
          <cell r="CJ532">
            <v>947</v>
          </cell>
          <cell r="CK532">
            <v>929</v>
          </cell>
          <cell r="CL532">
            <v>911</v>
          </cell>
          <cell r="CM532">
            <v>896</v>
          </cell>
          <cell r="CN532">
            <v>862</v>
          </cell>
          <cell r="CO532">
            <v>806</v>
          </cell>
          <cell r="CP532">
            <v>786</v>
          </cell>
          <cell r="CQ532">
            <v>794</v>
          </cell>
          <cell r="CR532">
            <v>791</v>
          </cell>
          <cell r="CS532">
            <v>783</v>
          </cell>
          <cell r="CT532">
            <v>784</v>
          </cell>
          <cell r="CU532">
            <v>770</v>
          </cell>
          <cell r="CV532">
            <v>734</v>
          </cell>
          <cell r="CW532">
            <v>723</v>
          </cell>
          <cell r="CX532">
            <v>699</v>
          </cell>
          <cell r="CY532">
            <v>676</v>
          </cell>
          <cell r="CZ532">
            <v>656</v>
          </cell>
          <cell r="DA532">
            <v>652</v>
          </cell>
          <cell r="DB532">
            <v>609</v>
          </cell>
          <cell r="DC532">
            <v>552</v>
          </cell>
          <cell r="DD532">
            <v>523</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
          </cell>
          <cell r="ET532" t="str">
            <v/>
          </cell>
          <cell r="EU532" t="str">
            <v/>
          </cell>
          <cell r="EV532" t="str">
            <v/>
          </cell>
          <cell r="EW532" t="str">
            <v/>
          </cell>
          <cell r="EX532" t="str">
            <v/>
          </cell>
          <cell r="EY532" t="str">
            <v/>
          </cell>
          <cell r="EZ532" t="str">
            <v/>
          </cell>
          <cell r="FA532" t="str">
            <v/>
          </cell>
          <cell r="FB532" t="str">
            <v/>
          </cell>
          <cell r="FC532" t="str">
            <v/>
          </cell>
          <cell r="FD532" t="str">
            <v/>
          </cell>
          <cell r="FE532" t="str">
            <v/>
          </cell>
          <cell r="FF532" t="str">
            <v/>
          </cell>
          <cell r="FG532" t="str">
            <v/>
          </cell>
          <cell r="FH532" t="str">
            <v/>
          </cell>
          <cell r="FI532" t="str">
            <v/>
          </cell>
          <cell r="FJ532" t="str">
            <v/>
          </cell>
          <cell r="FK532" t="str">
            <v/>
          </cell>
          <cell r="FL532" t="str">
            <v/>
          </cell>
          <cell r="FM532" t="str">
            <v/>
          </cell>
          <cell r="FN532" t="str">
            <v/>
          </cell>
          <cell r="FO532" t="str">
            <v/>
          </cell>
          <cell r="FP532" t="str">
            <v/>
          </cell>
          <cell r="FQ532" t="str">
            <v/>
          </cell>
          <cell r="FR532" t="str">
            <v/>
          </cell>
          <cell r="FS532" t="str">
            <v/>
          </cell>
          <cell r="FT532" t="str">
            <v/>
          </cell>
          <cell r="FU532" t="str">
            <v/>
          </cell>
          <cell r="FV532" t="str">
            <v/>
          </cell>
          <cell r="FW532" t="str">
            <v/>
          </cell>
          <cell r="FX532" t="str">
            <v/>
          </cell>
          <cell r="FY532" t="str">
            <v/>
          </cell>
          <cell r="FZ532" t="str">
            <v/>
          </cell>
          <cell r="GA532" t="str">
            <v/>
          </cell>
          <cell r="GB532" t="str">
            <v/>
          </cell>
          <cell r="GC532" t="str">
            <v/>
          </cell>
          <cell r="GD532" t="str">
            <v/>
          </cell>
          <cell r="GE532" t="str">
            <v/>
          </cell>
          <cell r="GF532" t="str">
            <v/>
          </cell>
          <cell r="GG532" t="str">
            <v/>
          </cell>
          <cell r="GH532" t="str">
            <v/>
          </cell>
          <cell r="GI532" t="str">
            <v/>
          </cell>
          <cell r="GJ532" t="str">
            <v/>
          </cell>
          <cell r="GK532" t="str">
            <v/>
          </cell>
          <cell r="GL532" t="str">
            <v/>
          </cell>
          <cell r="GM532" t="str">
            <v/>
          </cell>
          <cell r="GN532" t="str">
            <v/>
          </cell>
          <cell r="GO532" t="str">
            <v/>
          </cell>
          <cell r="GP532" t="str">
            <v/>
          </cell>
          <cell r="GQ532" t="str">
            <v/>
          </cell>
          <cell r="GR532" t="str">
            <v/>
          </cell>
          <cell r="GS532" t="str">
            <v/>
          </cell>
          <cell r="GT532" t="str">
            <v/>
          </cell>
          <cell r="GU532" t="str">
            <v/>
          </cell>
          <cell r="GV532" t="str">
            <v/>
          </cell>
          <cell r="GW532" t="str">
            <v/>
          </cell>
          <cell r="GX532" t="str">
            <v/>
          </cell>
          <cell r="GY532" t="str">
            <v/>
          </cell>
          <cell r="GZ532" t="str">
            <v/>
          </cell>
          <cell r="HA532" t="str">
            <v/>
          </cell>
          <cell r="HB532" t="str">
            <v/>
          </cell>
          <cell r="HC532" t="str">
            <v/>
          </cell>
          <cell r="HD532" t="str">
            <v/>
          </cell>
          <cell r="HE532" t="str">
            <v/>
          </cell>
          <cell r="HF532" t="str">
            <v/>
          </cell>
          <cell r="HG532" t="str">
            <v/>
          </cell>
          <cell r="HH532" t="str">
            <v/>
          </cell>
          <cell r="HI532" t="str">
            <v/>
          </cell>
          <cell r="HJ532" t="str">
            <v/>
          </cell>
          <cell r="HK532" t="str">
            <v/>
          </cell>
          <cell r="HL532" t="str">
            <v/>
          </cell>
          <cell r="HM532" t="str">
            <v/>
          </cell>
          <cell r="HN532" t="str">
            <v/>
          </cell>
          <cell r="HO532" t="str">
            <v/>
          </cell>
          <cell r="HP532" t="str">
            <v/>
          </cell>
          <cell r="HQ532" t="str">
            <v/>
          </cell>
          <cell r="HR532" t="str">
            <v/>
          </cell>
          <cell r="HS532" t="str">
            <v/>
          </cell>
          <cell r="HT532" t="str">
            <v/>
          </cell>
          <cell r="HU532" t="str">
            <v/>
          </cell>
          <cell r="HV532" t="str">
            <v/>
          </cell>
          <cell r="HW532" t="str">
            <v/>
          </cell>
          <cell r="HX532" t="str">
            <v/>
          </cell>
          <cell r="HY532" t="str">
            <v/>
          </cell>
          <cell r="HZ532" t="str">
            <v/>
          </cell>
          <cell r="IA532" t="str">
            <v/>
          </cell>
          <cell r="IB532" t="str">
            <v/>
          </cell>
          <cell r="IC532" t="str">
            <v/>
          </cell>
          <cell r="ID532" t="str">
            <v/>
          </cell>
          <cell r="IE532" t="str">
            <v/>
          </cell>
          <cell r="IF532" t="str">
            <v/>
          </cell>
          <cell r="IG532" t="str">
            <v/>
          </cell>
          <cell r="IH532" t="str">
            <v/>
          </cell>
          <cell r="II532" t="str">
            <v/>
          </cell>
          <cell r="IJ532" t="str">
            <v/>
          </cell>
          <cell r="IK532" t="str">
            <v/>
          </cell>
          <cell r="IL532" t="str">
            <v/>
          </cell>
          <cell r="IM532" t="str">
            <v/>
          </cell>
          <cell r="IN532" t="str">
            <v/>
          </cell>
          <cell r="IO532" t="str">
            <v/>
          </cell>
          <cell r="IP532" t="str">
            <v/>
          </cell>
          <cell r="IQ532" t="str">
            <v/>
          </cell>
          <cell r="IR532" t="str">
            <v/>
          </cell>
          <cell r="IS532" t="str">
            <v/>
          </cell>
          <cell r="IT532" t="str">
            <v/>
          </cell>
          <cell r="IU532" t="str">
            <v/>
          </cell>
          <cell r="IV532" t="str">
            <v/>
          </cell>
          <cell r="IW532" t="str">
            <v/>
          </cell>
          <cell r="IX532" t="str">
            <v/>
          </cell>
          <cell r="IY532" t="str">
            <v/>
          </cell>
          <cell r="IZ532" t="str">
            <v/>
          </cell>
          <cell r="JA532" t="str">
            <v/>
          </cell>
          <cell r="JB532" t="str">
            <v/>
          </cell>
          <cell r="JC532" t="str">
            <v/>
          </cell>
          <cell r="JD532" t="str">
            <v/>
          </cell>
          <cell r="JE532" t="str">
            <v/>
          </cell>
          <cell r="JF532" t="str">
            <v/>
          </cell>
          <cell r="JG532" t="str">
            <v/>
          </cell>
          <cell r="JH532" t="str">
            <v/>
          </cell>
          <cell r="JI532" t="str">
            <v/>
          </cell>
          <cell r="JJ532" t="str">
            <v/>
          </cell>
          <cell r="JK532" t="str">
            <v/>
          </cell>
          <cell r="JL532" t="str">
            <v/>
          </cell>
          <cell r="JM532" t="str">
            <v/>
          </cell>
          <cell r="JN532" t="str">
            <v/>
          </cell>
          <cell r="JO532" t="str">
            <v/>
          </cell>
          <cell r="JP532" t="str">
            <v/>
          </cell>
          <cell r="JQ532" t="str">
            <v/>
          </cell>
          <cell r="JR532" t="str">
            <v/>
          </cell>
          <cell r="JS532" t="str">
            <v/>
          </cell>
          <cell r="JT532" t="str">
            <v/>
          </cell>
          <cell r="JU532" t="str">
            <v/>
          </cell>
          <cell r="JV532" t="str">
            <v/>
          </cell>
          <cell r="JW532" t="str">
            <v/>
          </cell>
        </row>
        <row r="533">
          <cell r="F533">
            <v>531</v>
          </cell>
          <cell r="S533">
            <v>744</v>
          </cell>
          <cell r="T533">
            <v>168</v>
          </cell>
          <cell r="U533">
            <v>164</v>
          </cell>
          <cell r="V533">
            <v>156</v>
          </cell>
          <cell r="W533">
            <v>142</v>
          </cell>
          <cell r="X533">
            <v>137</v>
          </cell>
          <cell r="Y533">
            <v>129</v>
          </cell>
          <cell r="Z533">
            <v>1</v>
          </cell>
          <cell r="AA533">
            <v>1</v>
          </cell>
          <cell r="AB533">
            <v>1</v>
          </cell>
          <cell r="AC533">
            <v>1</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5</v>
          </cell>
          <cell r="BK533">
            <v>10</v>
          </cell>
          <cell r="BL533">
            <v>14</v>
          </cell>
          <cell r="BM533">
            <v>23</v>
          </cell>
          <cell r="BN533">
            <v>300</v>
          </cell>
          <cell r="BO533">
            <v>307</v>
          </cell>
          <cell r="BP533">
            <v>319</v>
          </cell>
          <cell r="BQ533">
            <v>327</v>
          </cell>
          <cell r="BR533">
            <v>336</v>
          </cell>
          <cell r="BS533">
            <v>341</v>
          </cell>
          <cell r="BT533">
            <v>520</v>
          </cell>
          <cell r="BU533">
            <v>526</v>
          </cell>
          <cell r="BV533">
            <v>530</v>
          </cell>
          <cell r="BW533">
            <v>540</v>
          </cell>
          <cell r="BX533">
            <v>837</v>
          </cell>
          <cell r="BY533">
            <v>832</v>
          </cell>
          <cell r="BZ533">
            <v>566</v>
          </cell>
          <cell r="CA533">
            <v>566</v>
          </cell>
          <cell r="CB533">
            <v>563</v>
          </cell>
          <cell r="CC533">
            <v>560</v>
          </cell>
          <cell r="CD533">
            <v>643</v>
          </cell>
          <cell r="CE533">
            <v>638</v>
          </cell>
          <cell r="CF533">
            <v>459</v>
          </cell>
          <cell r="CG533">
            <v>453</v>
          </cell>
          <cell r="CH533">
            <v>444</v>
          </cell>
          <cell r="CI533">
            <v>429</v>
          </cell>
          <cell r="CJ533">
            <v>128</v>
          </cell>
          <cell r="CK533">
            <v>124</v>
          </cell>
          <cell r="CL533">
            <v>113</v>
          </cell>
          <cell r="CM533">
            <v>106</v>
          </cell>
          <cell r="CN533">
            <v>97</v>
          </cell>
          <cell r="CO533">
            <v>92</v>
          </cell>
          <cell r="CP533">
            <v>0</v>
          </cell>
          <cell r="CQ533">
            <v>0</v>
          </cell>
          <cell r="CR533">
            <v>1</v>
          </cell>
          <cell r="CS533">
            <v>2</v>
          </cell>
          <cell r="CT533">
            <v>3</v>
          </cell>
          <cell r="CU533">
            <v>3</v>
          </cell>
          <cell r="CV533">
            <v>16</v>
          </cell>
          <cell r="CW533">
            <v>17</v>
          </cell>
          <cell r="CX533">
            <v>17</v>
          </cell>
          <cell r="CY533">
            <v>20</v>
          </cell>
          <cell r="CZ533">
            <v>20</v>
          </cell>
          <cell r="DA533">
            <v>20</v>
          </cell>
          <cell r="DB533">
            <v>32</v>
          </cell>
          <cell r="DC533">
            <v>32</v>
          </cell>
          <cell r="DD533">
            <v>31</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cell r="S534">
            <v>268</v>
          </cell>
          <cell r="T534">
            <v>275</v>
          </cell>
          <cell r="U534">
            <v>267</v>
          </cell>
          <cell r="V534">
            <v>276</v>
          </cell>
          <cell r="W534">
            <v>270</v>
          </cell>
          <cell r="X534">
            <v>264</v>
          </cell>
          <cell r="Y534">
            <v>264</v>
          </cell>
          <cell r="Z534">
            <v>264</v>
          </cell>
          <cell r="AA534">
            <v>270</v>
          </cell>
          <cell r="AB534">
            <v>257</v>
          </cell>
          <cell r="AC534">
            <v>272</v>
          </cell>
          <cell r="AD534">
            <v>261</v>
          </cell>
          <cell r="AE534">
            <v>259</v>
          </cell>
          <cell r="AF534">
            <v>274</v>
          </cell>
          <cell r="AG534">
            <v>283</v>
          </cell>
          <cell r="AH534">
            <v>273</v>
          </cell>
          <cell r="AI534">
            <v>284</v>
          </cell>
          <cell r="AJ534">
            <v>288</v>
          </cell>
          <cell r="AK534">
            <v>280</v>
          </cell>
          <cell r="AL534">
            <v>275</v>
          </cell>
          <cell r="AM534">
            <v>271</v>
          </cell>
          <cell r="AN534">
            <v>274</v>
          </cell>
          <cell r="AO534">
            <v>262</v>
          </cell>
          <cell r="AP534">
            <v>262</v>
          </cell>
          <cell r="AQ534">
            <v>270</v>
          </cell>
          <cell r="AR534">
            <v>247</v>
          </cell>
          <cell r="AS534">
            <v>239</v>
          </cell>
          <cell r="AT534">
            <v>244</v>
          </cell>
          <cell r="AU534">
            <v>230</v>
          </cell>
          <cell r="AV534">
            <v>238</v>
          </cell>
          <cell r="AW534">
            <v>242</v>
          </cell>
          <cell r="AX534">
            <v>247</v>
          </cell>
          <cell r="AY534">
            <v>270</v>
          </cell>
          <cell r="AZ534">
            <v>271</v>
          </cell>
          <cell r="BA534">
            <v>267</v>
          </cell>
          <cell r="BB534">
            <v>266</v>
          </cell>
          <cell r="BC534">
            <v>266</v>
          </cell>
          <cell r="BD534">
            <v>269</v>
          </cell>
          <cell r="BE534">
            <v>274</v>
          </cell>
          <cell r="BF534">
            <v>282</v>
          </cell>
          <cell r="BG534">
            <v>289</v>
          </cell>
          <cell r="BH534">
            <v>280</v>
          </cell>
          <cell r="BI534">
            <v>295</v>
          </cell>
          <cell r="BJ534">
            <v>299</v>
          </cell>
          <cell r="BK534">
            <v>285</v>
          </cell>
          <cell r="BL534">
            <v>288</v>
          </cell>
          <cell r="BM534">
            <v>297</v>
          </cell>
          <cell r="BN534">
            <v>296</v>
          </cell>
          <cell r="BO534">
            <v>294</v>
          </cell>
          <cell r="BP534">
            <v>309</v>
          </cell>
          <cell r="BQ534">
            <v>311</v>
          </cell>
          <cell r="BR534">
            <v>301</v>
          </cell>
          <cell r="BS534">
            <v>297</v>
          </cell>
          <cell r="BT534">
            <v>298</v>
          </cell>
          <cell r="BU534">
            <v>294</v>
          </cell>
          <cell r="BV534">
            <v>285</v>
          </cell>
          <cell r="BW534">
            <v>282</v>
          </cell>
          <cell r="BX534">
            <v>288</v>
          </cell>
          <cell r="BY534">
            <v>288</v>
          </cell>
          <cell r="BZ534">
            <v>292</v>
          </cell>
          <cell r="CA534">
            <v>292</v>
          </cell>
          <cell r="CB534">
            <v>282</v>
          </cell>
          <cell r="CC534">
            <v>278</v>
          </cell>
          <cell r="CD534">
            <v>282</v>
          </cell>
          <cell r="CE534">
            <v>282</v>
          </cell>
          <cell r="CF534">
            <v>284</v>
          </cell>
          <cell r="CG534">
            <v>284</v>
          </cell>
          <cell r="CH534">
            <v>299</v>
          </cell>
          <cell r="CI534">
            <v>306</v>
          </cell>
          <cell r="CJ534">
            <v>299</v>
          </cell>
          <cell r="CK534">
            <v>305</v>
          </cell>
          <cell r="CL534">
            <v>305</v>
          </cell>
          <cell r="CM534">
            <v>312</v>
          </cell>
          <cell r="CN534">
            <v>320</v>
          </cell>
          <cell r="CO534">
            <v>328</v>
          </cell>
          <cell r="CP534">
            <v>334</v>
          </cell>
          <cell r="CQ534">
            <v>347</v>
          </cell>
          <cell r="CR534">
            <v>346</v>
          </cell>
          <cell r="CS534">
            <v>335</v>
          </cell>
          <cell r="CT534">
            <v>333</v>
          </cell>
          <cell r="CU534">
            <v>321</v>
          </cell>
          <cell r="CV534">
            <v>323</v>
          </cell>
          <cell r="CW534">
            <v>315</v>
          </cell>
          <cell r="CX534">
            <v>325</v>
          </cell>
          <cell r="CY534">
            <v>322</v>
          </cell>
          <cell r="CZ534">
            <v>314</v>
          </cell>
          <cell r="DA534">
            <v>306</v>
          </cell>
          <cell r="DB534">
            <v>295</v>
          </cell>
          <cell r="DC534">
            <v>279</v>
          </cell>
          <cell r="DD534">
            <v>276</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
          </cell>
          <cell r="ET534" t="str">
            <v/>
          </cell>
          <cell r="EU534" t="str">
            <v/>
          </cell>
          <cell r="EV534" t="str">
            <v/>
          </cell>
          <cell r="EW534" t="str">
            <v/>
          </cell>
          <cell r="EX534" t="str">
            <v/>
          </cell>
          <cell r="EY534" t="str">
            <v/>
          </cell>
          <cell r="EZ534" t="str">
            <v/>
          </cell>
          <cell r="FA534" t="str">
            <v/>
          </cell>
          <cell r="FB534" t="str">
            <v/>
          </cell>
          <cell r="FC534" t="str">
            <v/>
          </cell>
          <cell r="FD534" t="str">
            <v/>
          </cell>
          <cell r="FE534" t="str">
            <v/>
          </cell>
          <cell r="FF534" t="str">
            <v/>
          </cell>
          <cell r="FG534" t="str">
            <v/>
          </cell>
          <cell r="FH534" t="str">
            <v/>
          </cell>
          <cell r="FI534" t="str">
            <v/>
          </cell>
          <cell r="FJ534" t="str">
            <v/>
          </cell>
          <cell r="FK534" t="str">
            <v/>
          </cell>
          <cell r="FL534" t="str">
            <v/>
          </cell>
          <cell r="FM534" t="str">
            <v/>
          </cell>
          <cell r="FN534" t="str">
            <v/>
          </cell>
          <cell r="FO534" t="str">
            <v/>
          </cell>
          <cell r="FP534" t="str">
            <v/>
          </cell>
          <cell r="FQ534" t="str">
            <v/>
          </cell>
          <cell r="FR534" t="str">
            <v/>
          </cell>
          <cell r="FS534" t="str">
            <v/>
          </cell>
          <cell r="FT534" t="str">
            <v/>
          </cell>
          <cell r="FU534" t="str">
            <v/>
          </cell>
          <cell r="FV534" t="str">
            <v/>
          </cell>
          <cell r="FW534" t="str">
            <v/>
          </cell>
          <cell r="FX534" t="str">
            <v/>
          </cell>
          <cell r="FY534" t="str">
            <v/>
          </cell>
          <cell r="FZ534" t="str">
            <v/>
          </cell>
          <cell r="GA534" t="str">
            <v/>
          </cell>
          <cell r="GB534" t="str">
            <v/>
          </cell>
          <cell r="GC534" t="str">
            <v/>
          </cell>
          <cell r="GD534" t="str">
            <v/>
          </cell>
          <cell r="GE534" t="str">
            <v/>
          </cell>
          <cell r="GF534" t="str">
            <v/>
          </cell>
          <cell r="GG534" t="str">
            <v/>
          </cell>
          <cell r="GH534" t="str">
            <v/>
          </cell>
          <cell r="GI534" t="str">
            <v/>
          </cell>
          <cell r="GJ534" t="str">
            <v/>
          </cell>
          <cell r="GK534" t="str">
            <v/>
          </cell>
          <cell r="GL534" t="str">
            <v/>
          </cell>
          <cell r="GM534" t="str">
            <v/>
          </cell>
          <cell r="GN534" t="str">
            <v/>
          </cell>
          <cell r="GO534" t="str">
            <v/>
          </cell>
          <cell r="GP534" t="str">
            <v/>
          </cell>
          <cell r="GQ534" t="str">
            <v/>
          </cell>
          <cell r="GR534" t="str">
            <v/>
          </cell>
          <cell r="GS534" t="str">
            <v/>
          </cell>
          <cell r="GT534" t="str">
            <v/>
          </cell>
          <cell r="GU534" t="str">
            <v/>
          </cell>
          <cell r="GV534" t="str">
            <v/>
          </cell>
          <cell r="GW534" t="str">
            <v/>
          </cell>
          <cell r="GX534" t="str">
            <v/>
          </cell>
          <cell r="GY534" t="str">
            <v/>
          </cell>
          <cell r="GZ534" t="str">
            <v/>
          </cell>
          <cell r="HA534" t="str">
            <v/>
          </cell>
          <cell r="HB534" t="str">
            <v/>
          </cell>
          <cell r="HC534" t="str">
            <v/>
          </cell>
          <cell r="HD534" t="str">
            <v/>
          </cell>
          <cell r="HE534" t="str">
            <v/>
          </cell>
          <cell r="HF534" t="str">
            <v/>
          </cell>
          <cell r="HG534" t="str">
            <v/>
          </cell>
          <cell r="HH534" t="str">
            <v/>
          </cell>
          <cell r="HI534" t="str">
            <v/>
          </cell>
          <cell r="HJ534" t="str">
            <v/>
          </cell>
          <cell r="HK534" t="str">
            <v/>
          </cell>
          <cell r="HL534" t="str">
            <v/>
          </cell>
          <cell r="HM534" t="str">
            <v/>
          </cell>
          <cell r="HN534" t="str">
            <v/>
          </cell>
          <cell r="HO534" t="str">
            <v/>
          </cell>
          <cell r="HP534" t="str">
            <v/>
          </cell>
          <cell r="HQ534" t="str">
            <v/>
          </cell>
          <cell r="HR534" t="str">
            <v/>
          </cell>
          <cell r="HS534" t="str">
            <v/>
          </cell>
          <cell r="HT534" t="str">
            <v/>
          </cell>
          <cell r="HU534" t="str">
            <v/>
          </cell>
          <cell r="HV534" t="str">
            <v/>
          </cell>
          <cell r="HW534" t="str">
            <v/>
          </cell>
          <cell r="HX534" t="str">
            <v/>
          </cell>
          <cell r="HY534" t="str">
            <v/>
          </cell>
          <cell r="HZ534" t="str">
            <v/>
          </cell>
          <cell r="IA534" t="str">
            <v/>
          </cell>
          <cell r="IB534" t="str">
            <v/>
          </cell>
          <cell r="IC534" t="str">
            <v/>
          </cell>
          <cell r="ID534" t="str">
            <v/>
          </cell>
          <cell r="IE534" t="str">
            <v/>
          </cell>
          <cell r="IF534" t="str">
            <v/>
          </cell>
          <cell r="IG534" t="str">
            <v/>
          </cell>
          <cell r="IH534" t="str">
            <v/>
          </cell>
          <cell r="II534" t="str">
            <v/>
          </cell>
          <cell r="IJ534" t="str">
            <v/>
          </cell>
          <cell r="IK534" t="str">
            <v/>
          </cell>
          <cell r="IL534" t="str">
            <v/>
          </cell>
          <cell r="IM534" t="str">
            <v/>
          </cell>
          <cell r="IN534" t="str">
            <v/>
          </cell>
          <cell r="IO534" t="str">
            <v/>
          </cell>
          <cell r="IP534" t="str">
            <v/>
          </cell>
          <cell r="IQ534" t="str">
            <v/>
          </cell>
          <cell r="IR534" t="str">
            <v/>
          </cell>
          <cell r="IS534" t="str">
            <v/>
          </cell>
          <cell r="IT534" t="str">
            <v/>
          </cell>
          <cell r="IU534" t="str">
            <v/>
          </cell>
          <cell r="IV534" t="str">
            <v/>
          </cell>
          <cell r="IW534" t="str">
            <v/>
          </cell>
          <cell r="IX534" t="str">
            <v/>
          </cell>
          <cell r="IY534" t="str">
            <v/>
          </cell>
          <cell r="IZ534" t="str">
            <v/>
          </cell>
          <cell r="JA534" t="str">
            <v/>
          </cell>
          <cell r="JB534" t="str">
            <v/>
          </cell>
          <cell r="JC534" t="str">
            <v/>
          </cell>
          <cell r="JD534" t="str">
            <v/>
          </cell>
          <cell r="JE534" t="str">
            <v/>
          </cell>
          <cell r="JF534" t="str">
            <v/>
          </cell>
          <cell r="JG534" t="str">
            <v/>
          </cell>
          <cell r="JH534" t="str">
            <v/>
          </cell>
          <cell r="JI534" t="str">
            <v/>
          </cell>
          <cell r="JJ534" t="str">
            <v/>
          </cell>
          <cell r="JK534" t="str">
            <v/>
          </cell>
          <cell r="JL534" t="str">
            <v/>
          </cell>
          <cell r="JM534" t="str">
            <v/>
          </cell>
          <cell r="JN534" t="str">
            <v/>
          </cell>
          <cell r="JO534" t="str">
            <v/>
          </cell>
          <cell r="JP534" t="str">
            <v/>
          </cell>
          <cell r="JQ534" t="str">
            <v/>
          </cell>
          <cell r="JR534" t="str">
            <v/>
          </cell>
          <cell r="JS534" t="str">
            <v/>
          </cell>
          <cell r="JT534" t="str">
            <v/>
          </cell>
          <cell r="JU534" t="str">
            <v/>
          </cell>
          <cell r="JV534" t="str">
            <v/>
          </cell>
          <cell r="JW534" t="str">
            <v/>
          </cell>
        </row>
        <row r="535">
          <cell r="F535">
            <v>533</v>
          </cell>
          <cell r="S535">
            <v>683</v>
          </cell>
          <cell r="T535">
            <v>726</v>
          </cell>
          <cell r="U535">
            <v>484</v>
          </cell>
          <cell r="V535">
            <v>508</v>
          </cell>
          <cell r="W535">
            <v>527</v>
          </cell>
          <cell r="X535">
            <v>551</v>
          </cell>
          <cell r="Y535">
            <v>568</v>
          </cell>
          <cell r="Z535">
            <v>587</v>
          </cell>
          <cell r="AA535">
            <v>572</v>
          </cell>
          <cell r="AB535">
            <v>584</v>
          </cell>
          <cell r="AC535">
            <v>587</v>
          </cell>
          <cell r="AD535">
            <v>610</v>
          </cell>
          <cell r="AE535">
            <v>623</v>
          </cell>
          <cell r="AF535">
            <v>621</v>
          </cell>
          <cell r="AG535">
            <v>637</v>
          </cell>
          <cell r="AH535">
            <v>637</v>
          </cell>
          <cell r="AI535">
            <v>623</v>
          </cell>
          <cell r="AJ535">
            <v>643</v>
          </cell>
          <cell r="AK535">
            <v>642</v>
          </cell>
          <cell r="AL535">
            <v>655</v>
          </cell>
          <cell r="AM535">
            <v>697</v>
          </cell>
          <cell r="AN535">
            <v>698</v>
          </cell>
          <cell r="AO535">
            <v>716</v>
          </cell>
          <cell r="AP535">
            <v>700</v>
          </cell>
          <cell r="AQ535">
            <v>684</v>
          </cell>
          <cell r="AR535">
            <v>663</v>
          </cell>
          <cell r="AS535">
            <v>636</v>
          </cell>
          <cell r="AT535">
            <v>628</v>
          </cell>
          <cell r="AU535">
            <v>618</v>
          </cell>
          <cell r="AV535">
            <v>572</v>
          </cell>
          <cell r="AW535">
            <v>548</v>
          </cell>
          <cell r="AX535">
            <v>488</v>
          </cell>
          <cell r="AY535">
            <v>441</v>
          </cell>
          <cell r="AZ535">
            <v>414</v>
          </cell>
          <cell r="BA535">
            <v>385</v>
          </cell>
          <cell r="BB535">
            <v>352</v>
          </cell>
          <cell r="BC535">
            <v>322</v>
          </cell>
          <cell r="BD535">
            <v>297</v>
          </cell>
          <cell r="BE535">
            <v>286</v>
          </cell>
          <cell r="BF535">
            <v>267</v>
          </cell>
          <cell r="BG535">
            <v>252</v>
          </cell>
          <cell r="BH535">
            <v>228</v>
          </cell>
          <cell r="BI535">
            <v>228</v>
          </cell>
          <cell r="BJ535">
            <v>219</v>
          </cell>
          <cell r="BK535">
            <v>216</v>
          </cell>
          <cell r="BL535">
            <v>212</v>
          </cell>
          <cell r="BM535">
            <v>201</v>
          </cell>
          <cell r="BN535">
            <v>201</v>
          </cell>
          <cell r="BO535">
            <v>195</v>
          </cell>
          <cell r="BP535">
            <v>191</v>
          </cell>
          <cell r="BQ535">
            <v>181</v>
          </cell>
          <cell r="BR535">
            <v>178</v>
          </cell>
          <cell r="BS535">
            <v>176</v>
          </cell>
          <cell r="BT535">
            <v>180</v>
          </cell>
          <cell r="BU535">
            <v>170</v>
          </cell>
          <cell r="BV535">
            <v>163</v>
          </cell>
          <cell r="BW535">
            <v>151</v>
          </cell>
          <cell r="BX535">
            <v>149</v>
          </cell>
          <cell r="BY535">
            <v>148</v>
          </cell>
          <cell r="BZ535">
            <v>147</v>
          </cell>
          <cell r="CA535">
            <v>138</v>
          </cell>
          <cell r="CB535">
            <v>146</v>
          </cell>
          <cell r="CC535">
            <v>148</v>
          </cell>
          <cell r="CD535">
            <v>146</v>
          </cell>
          <cell r="CE535">
            <v>146</v>
          </cell>
          <cell r="CF535">
            <v>134</v>
          </cell>
          <cell r="CG535">
            <v>125</v>
          </cell>
          <cell r="CH535">
            <v>128</v>
          </cell>
          <cell r="CI535">
            <v>137</v>
          </cell>
          <cell r="CJ535">
            <v>130</v>
          </cell>
          <cell r="CK535">
            <v>129</v>
          </cell>
          <cell r="CL535">
            <v>134</v>
          </cell>
          <cell r="CM535">
            <v>132</v>
          </cell>
          <cell r="CN535">
            <v>126</v>
          </cell>
          <cell r="CO535">
            <v>124</v>
          </cell>
          <cell r="CP535">
            <v>125</v>
          </cell>
          <cell r="CQ535">
            <v>131</v>
          </cell>
          <cell r="CR535">
            <v>131</v>
          </cell>
          <cell r="CS535">
            <v>147</v>
          </cell>
          <cell r="CT535">
            <v>157</v>
          </cell>
          <cell r="CU535">
            <v>153</v>
          </cell>
          <cell r="CV535">
            <v>167</v>
          </cell>
          <cell r="CW535">
            <v>159</v>
          </cell>
          <cell r="CX535">
            <v>156</v>
          </cell>
          <cell r="CY535">
            <v>158</v>
          </cell>
          <cell r="CZ535">
            <v>164</v>
          </cell>
          <cell r="DA535">
            <v>168</v>
          </cell>
          <cell r="DB535">
            <v>162</v>
          </cell>
          <cell r="DC535">
            <v>147</v>
          </cell>
          <cell r="DD535">
            <v>150</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4</v>
          </cell>
          <cell r="T537">
            <v>4</v>
          </cell>
          <cell r="U537">
            <v>5</v>
          </cell>
          <cell r="V537">
            <v>6</v>
          </cell>
          <cell r="W537">
            <v>5</v>
          </cell>
          <cell r="X537">
            <v>4</v>
          </cell>
          <cell r="Y537">
            <v>4</v>
          </cell>
          <cell r="Z537">
            <v>4</v>
          </cell>
          <cell r="AA537">
            <v>3</v>
          </cell>
          <cell r="AB537">
            <v>3</v>
          </cell>
          <cell r="AC537">
            <v>3</v>
          </cell>
          <cell r="AD537">
            <v>4</v>
          </cell>
          <cell r="AE537">
            <v>3</v>
          </cell>
          <cell r="AF537">
            <v>3</v>
          </cell>
          <cell r="AG537">
            <v>2</v>
          </cell>
          <cell r="AH537">
            <v>1</v>
          </cell>
          <cell r="AI537">
            <v>1</v>
          </cell>
          <cell r="AJ537">
            <v>2</v>
          </cell>
          <cell r="AK537">
            <v>2</v>
          </cell>
          <cell r="AL537">
            <v>2</v>
          </cell>
          <cell r="AM537">
            <v>4</v>
          </cell>
          <cell r="AN537">
            <v>5</v>
          </cell>
          <cell r="AO537">
            <v>5</v>
          </cell>
          <cell r="AP537">
            <v>5</v>
          </cell>
          <cell r="AQ537">
            <v>7</v>
          </cell>
          <cell r="AR537">
            <v>7</v>
          </cell>
          <cell r="AS537">
            <v>7</v>
          </cell>
          <cell r="AT537">
            <v>7</v>
          </cell>
          <cell r="AU537">
            <v>7</v>
          </cell>
          <cell r="AV537">
            <v>6</v>
          </cell>
          <cell r="AW537">
            <v>7</v>
          </cell>
          <cell r="AX537">
            <v>7</v>
          </cell>
          <cell r="AY537">
            <v>5</v>
          </cell>
          <cell r="AZ537">
            <v>4</v>
          </cell>
          <cell r="BA537">
            <v>4</v>
          </cell>
          <cell r="BB537">
            <v>4</v>
          </cell>
          <cell r="BC537">
            <v>2</v>
          </cell>
          <cell r="BD537">
            <v>2</v>
          </cell>
          <cell r="BE537">
            <v>3</v>
          </cell>
          <cell r="BF537">
            <v>3</v>
          </cell>
          <cell r="BG537">
            <v>3</v>
          </cell>
          <cell r="BH537">
            <v>3</v>
          </cell>
          <cell r="BI537">
            <v>2</v>
          </cell>
          <cell r="BJ537">
            <v>2</v>
          </cell>
          <cell r="BK537">
            <v>2</v>
          </cell>
          <cell r="BL537">
            <v>2</v>
          </cell>
          <cell r="BM537">
            <v>2</v>
          </cell>
          <cell r="BN537">
            <v>1</v>
          </cell>
          <cell r="BO537">
            <v>1</v>
          </cell>
          <cell r="BP537">
            <v>1</v>
          </cell>
          <cell r="BQ537">
            <v>0</v>
          </cell>
          <cell r="BR537">
            <v>0</v>
          </cell>
          <cell r="BS537">
            <v>0</v>
          </cell>
          <cell r="BT537">
            <v>0</v>
          </cell>
          <cell r="BU537">
            <v>0</v>
          </cell>
          <cell r="BV537">
            <v>0</v>
          </cell>
          <cell r="BW537">
            <v>0</v>
          </cell>
          <cell r="BX537">
            <v>1</v>
          </cell>
          <cell r="BY537">
            <v>2</v>
          </cell>
          <cell r="BZ537">
            <v>2</v>
          </cell>
          <cell r="CA537">
            <v>2</v>
          </cell>
          <cell r="CB537">
            <v>2</v>
          </cell>
          <cell r="CC537">
            <v>2</v>
          </cell>
          <cell r="CD537">
            <v>2</v>
          </cell>
          <cell r="CE537">
            <v>3</v>
          </cell>
          <cell r="CF537">
            <v>3</v>
          </cell>
          <cell r="CG537">
            <v>4</v>
          </cell>
          <cell r="CH537">
            <v>6</v>
          </cell>
          <cell r="CI537">
            <v>6</v>
          </cell>
          <cell r="CJ537">
            <v>5</v>
          </cell>
          <cell r="CK537">
            <v>4</v>
          </cell>
          <cell r="CL537">
            <v>4</v>
          </cell>
          <cell r="CM537">
            <v>4</v>
          </cell>
          <cell r="CN537">
            <v>4</v>
          </cell>
          <cell r="CO537">
            <v>4</v>
          </cell>
          <cell r="CP537">
            <v>4</v>
          </cell>
          <cell r="CQ537">
            <v>3</v>
          </cell>
          <cell r="CR537">
            <v>3</v>
          </cell>
          <cell r="CS537">
            <v>2</v>
          </cell>
          <cell r="CT537">
            <v>0</v>
          </cell>
          <cell r="CU537">
            <v>0</v>
          </cell>
          <cell r="CV537">
            <v>0</v>
          </cell>
          <cell r="CW537">
            <v>0</v>
          </cell>
          <cell r="CX537">
            <v>0</v>
          </cell>
          <cell r="CY537">
            <v>0</v>
          </cell>
          <cell r="CZ537">
            <v>0</v>
          </cell>
          <cell r="DA537">
            <v>0</v>
          </cell>
          <cell r="DB537">
            <v>0</v>
          </cell>
          <cell r="DC537">
            <v>0</v>
          </cell>
          <cell r="DD537">
            <v>0</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row>
        <row r="539">
          <cell r="F539">
            <v>537</v>
          </cell>
          <cell r="S539">
            <v>805</v>
          </cell>
          <cell r="T539">
            <v>190</v>
          </cell>
          <cell r="U539">
            <v>184</v>
          </cell>
          <cell r="V539">
            <v>173</v>
          </cell>
          <cell r="W539">
            <v>155</v>
          </cell>
          <cell r="X539">
            <v>146</v>
          </cell>
          <cell r="Y539">
            <v>138</v>
          </cell>
          <cell r="Z539">
            <v>3</v>
          </cell>
          <cell r="AA539">
            <v>3</v>
          </cell>
          <cell r="AB539">
            <v>3</v>
          </cell>
          <cell r="AC539">
            <v>2</v>
          </cell>
          <cell r="AD539">
            <v>1</v>
          </cell>
          <cell r="AE539">
            <v>1</v>
          </cell>
          <cell r="AF539">
            <v>1</v>
          </cell>
          <cell r="AG539">
            <v>1</v>
          </cell>
          <cell r="AH539">
            <v>1</v>
          </cell>
          <cell r="AI539">
            <v>1</v>
          </cell>
          <cell r="AJ539">
            <v>1</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6</v>
          </cell>
          <cell r="BK539">
            <v>14</v>
          </cell>
          <cell r="BL539">
            <v>19</v>
          </cell>
          <cell r="BM539">
            <v>30</v>
          </cell>
          <cell r="BN539">
            <v>433</v>
          </cell>
          <cell r="BO539">
            <v>444</v>
          </cell>
          <cell r="BP539">
            <v>458</v>
          </cell>
          <cell r="BQ539">
            <v>469</v>
          </cell>
          <cell r="BR539">
            <v>479</v>
          </cell>
          <cell r="BS539">
            <v>488</v>
          </cell>
          <cell r="BT539">
            <v>897</v>
          </cell>
          <cell r="BU539">
            <v>906</v>
          </cell>
          <cell r="BV539">
            <v>915</v>
          </cell>
          <cell r="BW539">
            <v>926</v>
          </cell>
          <cell r="BX539">
            <v>1377</v>
          </cell>
          <cell r="BY539">
            <v>1372</v>
          </cell>
          <cell r="BZ539">
            <v>980</v>
          </cell>
          <cell r="CA539">
            <v>978</v>
          </cell>
          <cell r="CB539">
            <v>975</v>
          </cell>
          <cell r="CC539">
            <v>970</v>
          </cell>
          <cell r="CD539">
            <v>1118</v>
          </cell>
          <cell r="CE539">
            <v>1110</v>
          </cell>
          <cell r="CF539">
            <v>701</v>
          </cell>
          <cell r="CG539">
            <v>692</v>
          </cell>
          <cell r="CH539">
            <v>677</v>
          </cell>
          <cell r="CI539">
            <v>658</v>
          </cell>
          <cell r="CJ539">
            <v>202</v>
          </cell>
          <cell r="CK539">
            <v>196</v>
          </cell>
          <cell r="CL539">
            <v>185</v>
          </cell>
          <cell r="CM539">
            <v>176</v>
          </cell>
          <cell r="CN539">
            <v>165</v>
          </cell>
          <cell r="CO539">
            <v>159</v>
          </cell>
          <cell r="CP539">
            <v>1</v>
          </cell>
          <cell r="CQ539">
            <v>0</v>
          </cell>
          <cell r="CR539">
            <v>1</v>
          </cell>
          <cell r="CS539">
            <v>3</v>
          </cell>
          <cell r="CT539">
            <v>4</v>
          </cell>
          <cell r="CU539">
            <v>4</v>
          </cell>
          <cell r="CV539">
            <v>27</v>
          </cell>
          <cell r="CW539">
            <v>28</v>
          </cell>
          <cell r="CX539">
            <v>28</v>
          </cell>
          <cell r="CY539">
            <v>31</v>
          </cell>
          <cell r="CZ539">
            <v>32</v>
          </cell>
          <cell r="DA539">
            <v>32</v>
          </cell>
          <cell r="DB539">
            <v>53</v>
          </cell>
          <cell r="DC539">
            <v>53</v>
          </cell>
          <cell r="DD539">
            <v>52</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row>
        <row r="542">
          <cell r="F542">
            <v>540</v>
          </cell>
          <cell r="S542">
            <v>41296.875</v>
          </cell>
          <cell r="T542">
            <v>41056.791666666672</v>
          </cell>
          <cell r="U542">
            <v>40837.541666666672</v>
          </cell>
          <cell r="V542">
            <v>40620.125</v>
          </cell>
          <cell r="W542">
            <v>40411.958333333328</v>
          </cell>
          <cell r="X542">
            <v>40226.333333333328</v>
          </cell>
          <cell r="Y542">
            <v>40068.291666666672</v>
          </cell>
          <cell r="Z542">
            <v>39927.333333333336</v>
          </cell>
          <cell r="AA542">
            <v>39804.666666666672</v>
          </cell>
          <cell r="AB542">
            <v>39697.875</v>
          </cell>
          <cell r="AC542">
            <v>39589.583333333336</v>
          </cell>
          <cell r="AD542">
            <v>39487.25</v>
          </cell>
          <cell r="AE542">
            <v>39407.25</v>
          </cell>
          <cell r="AF542">
            <v>39346.083333333336</v>
          </cell>
          <cell r="AG542">
            <v>39297.541666666664</v>
          </cell>
          <cell r="AH542">
            <v>39264.291666666664</v>
          </cell>
          <cell r="AI542">
            <v>39249</v>
          </cell>
          <cell r="AJ542">
            <v>39237.416666666664</v>
          </cell>
          <cell r="AK542">
            <v>39223.958333333336</v>
          </cell>
          <cell r="AL542">
            <v>39228.375</v>
          </cell>
          <cell r="AM542">
            <v>39247.208333333336</v>
          </cell>
          <cell r="AN542">
            <v>39271.333333333336</v>
          </cell>
          <cell r="AO542">
            <v>39314.875</v>
          </cell>
          <cell r="AP542">
            <v>39374.083333333328</v>
          </cell>
          <cell r="AQ542">
            <v>39439.875</v>
          </cell>
          <cell r="AR542">
            <v>39520.791666666664</v>
          </cell>
          <cell r="AS542">
            <v>39610.416666666664</v>
          </cell>
          <cell r="AT542">
            <v>39700.041666666672</v>
          </cell>
          <cell r="AU542">
            <v>39790.208333333336</v>
          </cell>
          <cell r="AV542">
            <v>39879.666666666672</v>
          </cell>
          <cell r="AW542">
            <v>39965.125</v>
          </cell>
          <cell r="AX542">
            <v>40048.208333333336</v>
          </cell>
          <cell r="AY542">
            <v>40121.208333333336</v>
          </cell>
          <cell r="AZ542">
            <v>40179.416666666664</v>
          </cell>
          <cell r="BA542">
            <v>40228.083333333328</v>
          </cell>
          <cell r="BB542">
            <v>40266.708333333336</v>
          </cell>
          <cell r="BC542">
            <v>40283.041666666664</v>
          </cell>
          <cell r="BD542">
            <v>40270.166666666664</v>
          </cell>
          <cell r="BE542">
            <v>40250.083333333336</v>
          </cell>
          <cell r="BF542">
            <v>40222.875</v>
          </cell>
          <cell r="BG542">
            <v>40176.416666666664</v>
          </cell>
          <cell r="BH542">
            <v>40115.041666666664</v>
          </cell>
          <cell r="BI542">
            <v>40040.208333333336</v>
          </cell>
          <cell r="BJ542">
            <v>39950.5</v>
          </cell>
          <cell r="BK542">
            <v>39848.041666666672</v>
          </cell>
          <cell r="BL542">
            <v>39737.291666666672</v>
          </cell>
          <cell r="BM542">
            <v>39617.875</v>
          </cell>
          <cell r="BN542">
            <v>39472.833333333328</v>
          </cell>
          <cell r="BO542">
            <v>39308.958333333336</v>
          </cell>
          <cell r="BP542">
            <v>39141.125</v>
          </cell>
          <cell r="BQ542">
            <v>38959.25</v>
          </cell>
          <cell r="BR542">
            <v>38767.875</v>
          </cell>
          <cell r="BS542">
            <v>38572</v>
          </cell>
          <cell r="BT542">
            <v>38363.75</v>
          </cell>
          <cell r="BU542">
            <v>38146.833333333336</v>
          </cell>
          <cell r="BV542">
            <v>37930.166666666664</v>
          </cell>
          <cell r="BW542">
            <v>37713.333333333336</v>
          </cell>
          <cell r="BX542">
            <v>37475.416666666664</v>
          </cell>
          <cell r="BY542">
            <v>37219.208333333336</v>
          </cell>
          <cell r="BZ542">
            <v>36979.541666666664</v>
          </cell>
          <cell r="CA542">
            <v>36751.041666666672</v>
          </cell>
          <cell r="CB542">
            <v>36519.166666666664</v>
          </cell>
          <cell r="CC542">
            <v>36285.75</v>
          </cell>
          <cell r="CD542">
            <v>36045.541666666664</v>
          </cell>
          <cell r="CE542">
            <v>35801.166666666664</v>
          </cell>
          <cell r="CF542">
            <v>35566.791666666664</v>
          </cell>
          <cell r="CG542">
            <v>35342.583333333328</v>
          </cell>
          <cell r="CH542">
            <v>35119.75</v>
          </cell>
          <cell r="CI542">
            <v>34899.833333333336</v>
          </cell>
          <cell r="CJ542">
            <v>34701.958333333328</v>
          </cell>
          <cell r="CK542">
            <v>34522.166666666672</v>
          </cell>
          <cell r="CL542">
            <v>34344.916666666664</v>
          </cell>
          <cell r="CM542">
            <v>34168.458333333328</v>
          </cell>
          <cell r="CN542">
            <v>33994.916666666664</v>
          </cell>
          <cell r="CO542">
            <v>33830.416666666664</v>
          </cell>
          <cell r="CP542">
            <v>33677.916666666664</v>
          </cell>
          <cell r="CQ542">
            <v>33534.666666666664</v>
          </cell>
          <cell r="CR542">
            <v>33393.208333333328</v>
          </cell>
          <cell r="CS542">
            <v>33255.875</v>
          </cell>
          <cell r="CT542">
            <v>33122.416666666664</v>
          </cell>
          <cell r="CU542">
            <v>32989.75</v>
          </cell>
          <cell r="CV542">
            <v>32859.916666666672</v>
          </cell>
          <cell r="CW542">
            <v>32733.625</v>
          </cell>
          <cell r="CX542">
            <v>32609.791666666668</v>
          </cell>
          <cell r="CY542">
            <v>32491.083333333332</v>
          </cell>
          <cell r="CZ542">
            <v>32378.333333333332</v>
          </cell>
          <cell r="DA542">
            <v>32266.166666666664</v>
          </cell>
          <cell r="DB542">
            <v>32154.875</v>
          </cell>
          <cell r="DC542">
            <v>32050.375</v>
          </cell>
          <cell r="DD542">
            <v>31951.583333333336</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cell r="S543">
            <v>8577.125</v>
          </cell>
          <cell r="T543">
            <v>8538.75</v>
          </cell>
          <cell r="U543">
            <v>8499.875</v>
          </cell>
          <cell r="V543">
            <v>8460.1666666666661</v>
          </cell>
          <cell r="W543">
            <v>8422.5</v>
          </cell>
          <cell r="X543">
            <v>8395.75</v>
          </cell>
          <cell r="Y543">
            <v>8381</v>
          </cell>
          <cell r="Z543">
            <v>8369.7083333333339</v>
          </cell>
          <cell r="AA543">
            <v>8362</v>
          </cell>
          <cell r="AB543">
            <v>8356.4583333333339</v>
          </cell>
          <cell r="AC543">
            <v>8349.1666666666661</v>
          </cell>
          <cell r="AD543">
            <v>8343.7916666666661</v>
          </cell>
          <cell r="AE543">
            <v>8346.6666666666661</v>
          </cell>
          <cell r="AF543">
            <v>8355.5416666666661</v>
          </cell>
          <cell r="AG543">
            <v>8366.6666666666661</v>
          </cell>
          <cell r="AH543">
            <v>8382.6666666666661</v>
          </cell>
          <cell r="AI543">
            <v>8402.6666666666661</v>
          </cell>
          <cell r="AJ543">
            <v>8415.5416666666661</v>
          </cell>
          <cell r="AK543">
            <v>8420.7083333333339</v>
          </cell>
          <cell r="AL543">
            <v>8426.875</v>
          </cell>
          <cell r="AM543">
            <v>8432.0416666666661</v>
          </cell>
          <cell r="AN543">
            <v>8435.6666666666661</v>
          </cell>
          <cell r="AO543">
            <v>8440.75</v>
          </cell>
          <cell r="AP543">
            <v>8445.375</v>
          </cell>
          <cell r="AQ543">
            <v>8450.1666666666661</v>
          </cell>
          <cell r="AR543">
            <v>8461.0416666666661</v>
          </cell>
          <cell r="AS543">
            <v>8474.7083333333339</v>
          </cell>
          <cell r="AT543">
            <v>8487.25</v>
          </cell>
          <cell r="AU543">
            <v>8498.8333333333339</v>
          </cell>
          <cell r="AV543">
            <v>8509.125</v>
          </cell>
          <cell r="AW543">
            <v>8517.2916666666661</v>
          </cell>
          <cell r="AX543">
            <v>8522.6666666666661</v>
          </cell>
          <cell r="AY543">
            <v>8530.4583333333339</v>
          </cell>
          <cell r="AZ543">
            <v>8540.2916666666661</v>
          </cell>
          <cell r="BA543">
            <v>8549.25</v>
          </cell>
          <cell r="BB543">
            <v>8560.3333333333339</v>
          </cell>
          <cell r="BC543">
            <v>8566.9583333333339</v>
          </cell>
          <cell r="BD543">
            <v>8562.7083333333339</v>
          </cell>
          <cell r="BE543">
            <v>8556.6666666666661</v>
          </cell>
          <cell r="BF543">
            <v>8549.75</v>
          </cell>
          <cell r="BG543">
            <v>8538.4583333333339</v>
          </cell>
          <cell r="BH543">
            <v>8525.7916666666661</v>
          </cell>
          <cell r="BI543">
            <v>8512.8333333333339</v>
          </cell>
          <cell r="BJ543">
            <v>8502</v>
          </cell>
          <cell r="BK543">
            <v>8488.375</v>
          </cell>
          <cell r="BL543">
            <v>8470.375</v>
          </cell>
          <cell r="BM543">
            <v>8453.5</v>
          </cell>
          <cell r="BN543">
            <v>8431</v>
          </cell>
          <cell r="BO543">
            <v>8402.6666666666661</v>
          </cell>
          <cell r="BP543">
            <v>8375.6666666666661</v>
          </cell>
          <cell r="BQ543">
            <v>8346.9583333333339</v>
          </cell>
          <cell r="BR543">
            <v>8315.375</v>
          </cell>
          <cell r="BS543">
            <v>8283.5416666666661</v>
          </cell>
          <cell r="BT543">
            <v>8249.2916666666661</v>
          </cell>
          <cell r="BU543">
            <v>8212.3333333333339</v>
          </cell>
          <cell r="BV543">
            <v>8172.666666666667</v>
          </cell>
          <cell r="BW543">
            <v>8131.208333333333</v>
          </cell>
          <cell r="BX543">
            <v>8083.666666666667</v>
          </cell>
          <cell r="BY543">
            <v>8026.916666666667</v>
          </cell>
          <cell r="BZ543">
            <v>7971.333333333333</v>
          </cell>
          <cell r="CA543">
            <v>7918</v>
          </cell>
          <cell r="CB543">
            <v>7863.083333333333</v>
          </cell>
          <cell r="CC543">
            <v>7807.625</v>
          </cell>
          <cell r="CD543">
            <v>7749.916666666667</v>
          </cell>
          <cell r="CE543">
            <v>7690.708333333333</v>
          </cell>
          <cell r="CF543">
            <v>7635.958333333333</v>
          </cell>
          <cell r="CG543">
            <v>7585.5</v>
          </cell>
          <cell r="CH543">
            <v>7536.625</v>
          </cell>
          <cell r="CI543">
            <v>7487.541666666667</v>
          </cell>
          <cell r="CJ543">
            <v>7443.625</v>
          </cell>
          <cell r="CK543">
            <v>7407.5</v>
          </cell>
          <cell r="CL543">
            <v>7372.666666666667</v>
          </cell>
          <cell r="CM543">
            <v>7337.625</v>
          </cell>
          <cell r="CN543">
            <v>7303.416666666667</v>
          </cell>
          <cell r="CO543">
            <v>7270.916666666667</v>
          </cell>
          <cell r="CP543">
            <v>7242.041666666667</v>
          </cell>
          <cell r="CQ543">
            <v>7217.833333333333</v>
          </cell>
          <cell r="CR543">
            <v>7194.375</v>
          </cell>
          <cell r="CS543">
            <v>7169.5</v>
          </cell>
          <cell r="CT543">
            <v>7144.458333333333</v>
          </cell>
          <cell r="CU543">
            <v>7119.916666666667</v>
          </cell>
          <cell r="CV543">
            <v>7096</v>
          </cell>
          <cell r="CW543">
            <v>7072.625</v>
          </cell>
          <cell r="CX543">
            <v>7049.791666666667</v>
          </cell>
          <cell r="CY543">
            <v>7029.083333333333</v>
          </cell>
          <cell r="CZ543">
            <v>7010.083333333333</v>
          </cell>
          <cell r="DA543">
            <v>6989.958333333333</v>
          </cell>
          <cell r="DB543">
            <v>6968</v>
          </cell>
          <cell r="DC543">
            <v>6943.625</v>
          </cell>
          <cell r="DD543">
            <v>6916.791666666667</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
          </cell>
          <cell r="ET543" t="str">
            <v/>
          </cell>
          <cell r="EU543" t="str">
            <v/>
          </cell>
          <cell r="EV543" t="str">
            <v/>
          </cell>
          <cell r="EW543" t="str">
            <v/>
          </cell>
          <cell r="EX543" t="str">
            <v/>
          </cell>
          <cell r="EY543" t="str">
            <v/>
          </cell>
          <cell r="EZ543" t="str">
            <v/>
          </cell>
          <cell r="FA543" t="str">
            <v/>
          </cell>
          <cell r="FB543" t="str">
            <v/>
          </cell>
          <cell r="FC543" t="str">
            <v/>
          </cell>
          <cell r="FD543" t="str">
            <v/>
          </cell>
          <cell r="FE543" t="str">
            <v/>
          </cell>
          <cell r="FF543" t="str">
            <v/>
          </cell>
          <cell r="FG543" t="str">
            <v/>
          </cell>
          <cell r="FH543" t="str">
            <v/>
          </cell>
          <cell r="FI543" t="str">
            <v/>
          </cell>
          <cell r="FJ543" t="str">
            <v/>
          </cell>
          <cell r="FK543" t="str">
            <v/>
          </cell>
          <cell r="FL543" t="str">
            <v/>
          </cell>
          <cell r="FM543" t="str">
            <v/>
          </cell>
          <cell r="FN543" t="str">
            <v/>
          </cell>
          <cell r="FO543" t="str">
            <v/>
          </cell>
          <cell r="FP543" t="str">
            <v/>
          </cell>
          <cell r="FQ543" t="str">
            <v/>
          </cell>
          <cell r="FR543" t="str">
            <v/>
          </cell>
          <cell r="FS543" t="str">
            <v/>
          </cell>
          <cell r="FT543" t="str">
            <v/>
          </cell>
          <cell r="FU543" t="str">
            <v/>
          </cell>
          <cell r="FV543" t="str">
            <v/>
          </cell>
          <cell r="FW543" t="str">
            <v/>
          </cell>
          <cell r="FX543" t="str">
            <v/>
          </cell>
          <cell r="FY543" t="str">
            <v/>
          </cell>
          <cell r="FZ543" t="str">
            <v/>
          </cell>
          <cell r="GA543" t="str">
            <v/>
          </cell>
          <cell r="GB543" t="str">
            <v/>
          </cell>
          <cell r="GC543" t="str">
            <v/>
          </cell>
          <cell r="GD543" t="str">
            <v/>
          </cell>
          <cell r="GE543" t="str">
            <v/>
          </cell>
          <cell r="GF543" t="str">
            <v/>
          </cell>
          <cell r="GG543" t="str">
            <v/>
          </cell>
          <cell r="GH543" t="str">
            <v/>
          </cell>
          <cell r="GI543" t="str">
            <v/>
          </cell>
          <cell r="GJ543" t="str">
            <v/>
          </cell>
          <cell r="GK543" t="str">
            <v/>
          </cell>
          <cell r="GL543" t="str">
            <v/>
          </cell>
          <cell r="GM543" t="str">
            <v/>
          </cell>
          <cell r="GN543" t="str">
            <v/>
          </cell>
          <cell r="GO543" t="str">
            <v/>
          </cell>
          <cell r="GP543" t="str">
            <v/>
          </cell>
          <cell r="GQ543" t="str">
            <v/>
          </cell>
          <cell r="GR543" t="str">
            <v/>
          </cell>
          <cell r="GS543" t="str">
            <v/>
          </cell>
          <cell r="GT543" t="str">
            <v/>
          </cell>
          <cell r="GU543" t="str">
            <v/>
          </cell>
          <cell r="GV543" t="str">
            <v/>
          </cell>
          <cell r="GW543" t="str">
            <v/>
          </cell>
          <cell r="GX543" t="str">
            <v/>
          </cell>
          <cell r="GY543" t="str">
            <v/>
          </cell>
          <cell r="GZ543" t="str">
            <v/>
          </cell>
          <cell r="HA543" t="str">
            <v/>
          </cell>
          <cell r="HB543" t="str">
            <v/>
          </cell>
          <cell r="HC543" t="str">
            <v/>
          </cell>
          <cell r="HD543" t="str">
            <v/>
          </cell>
          <cell r="HE543" t="str">
            <v/>
          </cell>
          <cell r="HF543" t="str">
            <v/>
          </cell>
          <cell r="HG543" t="str">
            <v/>
          </cell>
          <cell r="HH543" t="str">
            <v/>
          </cell>
          <cell r="HI543" t="str">
            <v/>
          </cell>
          <cell r="HJ543" t="str">
            <v/>
          </cell>
          <cell r="HK543" t="str">
            <v/>
          </cell>
          <cell r="HL543" t="str">
            <v/>
          </cell>
          <cell r="HM543" t="str">
            <v/>
          </cell>
          <cell r="HN543" t="str">
            <v/>
          </cell>
          <cell r="HO543" t="str">
            <v/>
          </cell>
          <cell r="HP543" t="str">
            <v/>
          </cell>
          <cell r="HQ543" t="str">
            <v/>
          </cell>
          <cell r="HR543" t="str">
            <v/>
          </cell>
          <cell r="HS543" t="str">
            <v/>
          </cell>
          <cell r="HT543" t="str">
            <v/>
          </cell>
          <cell r="HU543" t="str">
            <v/>
          </cell>
          <cell r="HV543" t="str">
            <v/>
          </cell>
          <cell r="HW543" t="str">
            <v/>
          </cell>
          <cell r="HX543" t="str">
            <v/>
          </cell>
          <cell r="HY543" t="str">
            <v/>
          </cell>
          <cell r="HZ543" t="str">
            <v/>
          </cell>
          <cell r="IA543" t="str">
            <v/>
          </cell>
          <cell r="IB543" t="str">
            <v/>
          </cell>
          <cell r="IC543" t="str">
            <v/>
          </cell>
          <cell r="ID543" t="str">
            <v/>
          </cell>
          <cell r="IE543" t="str">
            <v/>
          </cell>
          <cell r="IF543" t="str">
            <v/>
          </cell>
          <cell r="IG543" t="str">
            <v/>
          </cell>
          <cell r="IH543" t="str">
            <v/>
          </cell>
          <cell r="II543" t="str">
            <v/>
          </cell>
          <cell r="IJ543" t="str">
            <v/>
          </cell>
          <cell r="IK543" t="str">
            <v/>
          </cell>
          <cell r="IL543" t="str">
            <v/>
          </cell>
          <cell r="IM543" t="str">
            <v/>
          </cell>
          <cell r="IN543" t="str">
            <v/>
          </cell>
          <cell r="IO543" t="str">
            <v/>
          </cell>
          <cell r="IP543" t="str">
            <v/>
          </cell>
          <cell r="IQ543" t="str">
            <v/>
          </cell>
          <cell r="IR543" t="str">
            <v/>
          </cell>
          <cell r="IS543" t="str">
            <v/>
          </cell>
          <cell r="IT543" t="str">
            <v/>
          </cell>
          <cell r="IU543" t="str">
            <v/>
          </cell>
          <cell r="IV543" t="str">
            <v/>
          </cell>
          <cell r="IW543" t="str">
            <v/>
          </cell>
          <cell r="IX543" t="str">
            <v/>
          </cell>
          <cell r="IY543" t="str">
            <v/>
          </cell>
          <cell r="IZ543" t="str">
            <v/>
          </cell>
          <cell r="JA543" t="str">
            <v/>
          </cell>
          <cell r="JB543" t="str">
            <v/>
          </cell>
          <cell r="JC543" t="str">
            <v/>
          </cell>
          <cell r="JD543" t="str">
            <v/>
          </cell>
          <cell r="JE543" t="str">
            <v/>
          </cell>
          <cell r="JF543" t="str">
            <v/>
          </cell>
          <cell r="JG543" t="str">
            <v/>
          </cell>
          <cell r="JH543" t="str">
            <v/>
          </cell>
          <cell r="JI543" t="str">
            <v/>
          </cell>
          <cell r="JJ543" t="str">
            <v/>
          </cell>
          <cell r="JK543" t="str">
            <v/>
          </cell>
          <cell r="JL543" t="str">
            <v/>
          </cell>
          <cell r="JM543" t="str">
            <v/>
          </cell>
          <cell r="JN543" t="str">
            <v/>
          </cell>
          <cell r="JO543" t="str">
            <v/>
          </cell>
          <cell r="JP543" t="str">
            <v/>
          </cell>
          <cell r="JQ543" t="str">
            <v/>
          </cell>
          <cell r="JR543" t="str">
            <v/>
          </cell>
          <cell r="JS543" t="str">
            <v/>
          </cell>
          <cell r="JT543" t="str">
            <v/>
          </cell>
          <cell r="JU543" t="str">
            <v/>
          </cell>
          <cell r="JV543" t="str">
            <v/>
          </cell>
          <cell r="JW543" t="str">
            <v/>
          </cell>
        </row>
        <row r="544">
          <cell r="F544">
            <v>542</v>
          </cell>
          <cell r="S544">
            <v>32719.75</v>
          </cell>
          <cell r="T544">
            <v>32518.041666666668</v>
          </cell>
          <cell r="U544">
            <v>32337.666666666668</v>
          </cell>
          <cell r="V544">
            <v>32159.958333333332</v>
          </cell>
          <cell r="W544">
            <v>31989.458333333332</v>
          </cell>
          <cell r="X544">
            <v>31830.583333333332</v>
          </cell>
          <cell r="Y544">
            <v>31687.291666666668</v>
          </cell>
          <cell r="Z544">
            <v>31557.625</v>
          </cell>
          <cell r="AA544">
            <v>31442.666666666668</v>
          </cell>
          <cell r="AB544">
            <v>31341.416666666668</v>
          </cell>
          <cell r="AC544">
            <v>31240.416666666668</v>
          </cell>
          <cell r="AD544">
            <v>31143.458333333332</v>
          </cell>
          <cell r="AE544">
            <v>31060.583333333332</v>
          </cell>
          <cell r="AF544">
            <v>30990.541666666668</v>
          </cell>
          <cell r="AG544">
            <v>30930.875</v>
          </cell>
          <cell r="AH544">
            <v>30881.625</v>
          </cell>
          <cell r="AI544">
            <v>30846.333333333332</v>
          </cell>
          <cell r="AJ544">
            <v>30821.875</v>
          </cell>
          <cell r="AK544">
            <v>30803.25</v>
          </cell>
          <cell r="AL544">
            <v>30801.5</v>
          </cell>
          <cell r="AM544">
            <v>30815.166666666668</v>
          </cell>
          <cell r="AN544">
            <v>30835.666666666668</v>
          </cell>
          <cell r="AO544">
            <v>30874.125</v>
          </cell>
          <cell r="AP544">
            <v>30928.708333333332</v>
          </cell>
          <cell r="AQ544">
            <v>30989.708333333332</v>
          </cell>
          <cell r="AR544">
            <v>31059.75</v>
          </cell>
          <cell r="AS544">
            <v>31135.708333333332</v>
          </cell>
          <cell r="AT544">
            <v>31212.791666666668</v>
          </cell>
          <cell r="AU544">
            <v>31291.375</v>
          </cell>
          <cell r="AV544">
            <v>31370.541666666668</v>
          </cell>
          <cell r="AW544">
            <v>31447.833333333332</v>
          </cell>
          <cell r="AX544">
            <v>31525.541666666668</v>
          </cell>
          <cell r="AY544">
            <v>31590.75</v>
          </cell>
          <cell r="AZ544">
            <v>31639.125</v>
          </cell>
          <cell r="BA544">
            <v>31678.833333333332</v>
          </cell>
          <cell r="BB544">
            <v>31706.375</v>
          </cell>
          <cell r="BC544">
            <v>31716.083333333332</v>
          </cell>
          <cell r="BD544">
            <v>31707.458333333332</v>
          </cell>
          <cell r="BE544">
            <v>31693.416666666668</v>
          </cell>
          <cell r="BF544">
            <v>31673.125</v>
          </cell>
          <cell r="BG544">
            <v>31637.958333333332</v>
          </cell>
          <cell r="BH544">
            <v>31589.25</v>
          </cell>
          <cell r="BI544">
            <v>31527.375</v>
          </cell>
          <cell r="BJ544">
            <v>31448.5</v>
          </cell>
          <cell r="BK544">
            <v>31359.666666666668</v>
          </cell>
          <cell r="BL544">
            <v>31266.916666666668</v>
          </cell>
          <cell r="BM544">
            <v>31164.375</v>
          </cell>
          <cell r="BN544">
            <v>31041.833333333332</v>
          </cell>
          <cell r="BO544">
            <v>30906.291666666668</v>
          </cell>
          <cell r="BP544">
            <v>30765.458333333332</v>
          </cell>
          <cell r="BQ544">
            <v>30612.291666666668</v>
          </cell>
          <cell r="BR544">
            <v>30452.5</v>
          </cell>
          <cell r="BS544">
            <v>30288.458333333332</v>
          </cell>
          <cell r="BT544">
            <v>30114.458333333332</v>
          </cell>
          <cell r="BU544">
            <v>29934.5</v>
          </cell>
          <cell r="BV544">
            <v>29757.5</v>
          </cell>
          <cell r="BW544">
            <v>29582.125</v>
          </cell>
          <cell r="BX544">
            <v>29391.75</v>
          </cell>
          <cell r="BY544">
            <v>29192.291666666668</v>
          </cell>
          <cell r="BZ544">
            <v>29008.208333333332</v>
          </cell>
          <cell r="CA544">
            <v>28833.041666666668</v>
          </cell>
          <cell r="CB544">
            <v>28656.083333333332</v>
          </cell>
          <cell r="CC544">
            <v>28478.125</v>
          </cell>
          <cell r="CD544">
            <v>28295.625</v>
          </cell>
          <cell r="CE544">
            <v>28110.458333333332</v>
          </cell>
          <cell r="CF544">
            <v>27930.833333333332</v>
          </cell>
          <cell r="CG544">
            <v>27757.083333333332</v>
          </cell>
          <cell r="CH544">
            <v>27583.125</v>
          </cell>
          <cell r="CI544">
            <v>27412.291666666668</v>
          </cell>
          <cell r="CJ544">
            <v>27258.333333333332</v>
          </cell>
          <cell r="CK544">
            <v>27114.666666666668</v>
          </cell>
          <cell r="CL544">
            <v>26972.25</v>
          </cell>
          <cell r="CM544">
            <v>26830.833333333332</v>
          </cell>
          <cell r="CN544">
            <v>26691.5</v>
          </cell>
          <cell r="CO544">
            <v>26559.5</v>
          </cell>
          <cell r="CP544">
            <v>26435.875</v>
          </cell>
          <cell r="CQ544">
            <v>26316.833333333332</v>
          </cell>
          <cell r="CR544">
            <v>26198.833333333332</v>
          </cell>
          <cell r="CS544">
            <v>26086.375</v>
          </cell>
          <cell r="CT544">
            <v>25977.958333333332</v>
          </cell>
          <cell r="CU544">
            <v>25869.833333333332</v>
          </cell>
          <cell r="CV544">
            <v>25763.916666666668</v>
          </cell>
          <cell r="CW544">
            <v>25661</v>
          </cell>
          <cell r="CX544">
            <v>25560</v>
          </cell>
          <cell r="CY544">
            <v>25462</v>
          </cell>
          <cell r="CZ544">
            <v>25368.25</v>
          </cell>
          <cell r="DA544">
            <v>25276.208333333332</v>
          </cell>
          <cell r="DB544">
            <v>25186.875</v>
          </cell>
          <cell r="DC544">
            <v>25106.75</v>
          </cell>
          <cell r="DD544">
            <v>25034.791666666668</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row>
        <row r="546">
          <cell r="F546">
            <v>544</v>
          </cell>
        </row>
        <row r="547">
          <cell r="F547">
            <v>545</v>
          </cell>
          <cell r="AH547">
            <v>240</v>
          </cell>
          <cell r="AI547">
            <v>240</v>
          </cell>
          <cell r="AJ547">
            <v>240</v>
          </cell>
          <cell r="AK547">
            <v>240</v>
          </cell>
          <cell r="AL547">
            <v>240</v>
          </cell>
          <cell r="AM547">
            <v>240</v>
          </cell>
          <cell r="AN547">
            <v>240</v>
          </cell>
          <cell r="AO547">
            <v>240</v>
          </cell>
          <cell r="AP547">
            <v>240</v>
          </cell>
          <cell r="AQ547">
            <v>240</v>
          </cell>
          <cell r="AR547">
            <v>240</v>
          </cell>
          <cell r="AS547">
            <v>240</v>
          </cell>
          <cell r="AT547">
            <v>240</v>
          </cell>
          <cell r="AU547">
            <v>240</v>
          </cell>
          <cell r="AV547">
            <v>240</v>
          </cell>
          <cell r="AW547">
            <v>240</v>
          </cell>
          <cell r="AX547">
            <v>240</v>
          </cell>
          <cell r="AY547">
            <v>240</v>
          </cell>
          <cell r="AZ547">
            <v>240</v>
          </cell>
          <cell r="BA547">
            <v>240</v>
          </cell>
          <cell r="BB547">
            <v>240</v>
          </cell>
          <cell r="BC547">
            <v>240</v>
          </cell>
          <cell r="BD547">
            <v>240</v>
          </cell>
          <cell r="BE547">
            <v>240</v>
          </cell>
          <cell r="BF547">
            <v>240</v>
          </cell>
          <cell r="BG547">
            <v>240</v>
          </cell>
          <cell r="BH547">
            <v>240</v>
          </cell>
          <cell r="BI547">
            <v>240</v>
          </cell>
          <cell r="BJ547">
            <v>240</v>
          </cell>
          <cell r="BK547">
            <v>240</v>
          </cell>
          <cell r="BL547">
            <v>240</v>
          </cell>
          <cell r="BM547">
            <v>240</v>
          </cell>
          <cell r="BN547">
            <v>240</v>
          </cell>
          <cell r="BO547">
            <v>240</v>
          </cell>
          <cell r="BP547">
            <v>240</v>
          </cell>
          <cell r="BQ547">
            <v>240</v>
          </cell>
          <cell r="BR547">
            <v>240</v>
          </cell>
          <cell r="BS547">
            <v>240</v>
          </cell>
          <cell r="BT547">
            <v>240</v>
          </cell>
          <cell r="BU547">
            <v>240</v>
          </cell>
          <cell r="BV547">
            <v>240</v>
          </cell>
          <cell r="BW547">
            <v>240</v>
          </cell>
          <cell r="BX547">
            <v>240</v>
          </cell>
          <cell r="BY547">
            <v>240</v>
          </cell>
          <cell r="BZ547">
            <v>240</v>
          </cell>
          <cell r="CA547">
            <v>240</v>
          </cell>
          <cell r="CB547">
            <v>240</v>
          </cell>
          <cell r="CC547">
            <v>240</v>
          </cell>
          <cell r="CD547">
            <v>240</v>
          </cell>
          <cell r="CE547">
            <v>274</v>
          </cell>
          <cell r="CF547">
            <v>277</v>
          </cell>
          <cell r="CG547">
            <v>280</v>
          </cell>
          <cell r="CH547">
            <v>280</v>
          </cell>
          <cell r="CI547">
            <v>280</v>
          </cell>
          <cell r="CJ547">
            <v>280</v>
          </cell>
          <cell r="CK547">
            <v>280</v>
          </cell>
          <cell r="CL547">
            <v>280</v>
          </cell>
          <cell r="CM547">
            <v>280</v>
          </cell>
          <cell r="CN547">
            <v>280</v>
          </cell>
          <cell r="CO547">
            <v>310</v>
          </cell>
          <cell r="CP547">
            <v>310</v>
          </cell>
          <cell r="CQ547">
            <v>322</v>
          </cell>
          <cell r="CR547">
            <v>325.5</v>
          </cell>
          <cell r="CS547">
            <v>329</v>
          </cell>
          <cell r="CT547">
            <v>329.5</v>
          </cell>
          <cell r="CU547">
            <v>330</v>
          </cell>
          <cell r="CV547">
            <v>332</v>
          </cell>
          <cell r="CW547">
            <v>340</v>
          </cell>
          <cell r="CX547">
            <v>347</v>
          </cell>
          <cell r="CY547">
            <v>332</v>
          </cell>
          <cell r="CZ547">
            <v>338</v>
          </cell>
          <cell r="DA547">
            <v>344</v>
          </cell>
          <cell r="DB547">
            <v>354</v>
          </cell>
          <cell r="DC547">
            <v>386</v>
          </cell>
          <cell r="DD547">
            <v>389</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AH548">
            <v>520</v>
          </cell>
          <cell r="AK548">
            <v>560</v>
          </cell>
          <cell r="AN548">
            <v>605</v>
          </cell>
          <cell r="AQ548">
            <v>646</v>
          </cell>
          <cell r="AT548">
            <v>578.5</v>
          </cell>
          <cell r="AW548">
            <v>740</v>
          </cell>
          <cell r="AX548">
            <v>777</v>
          </cell>
          <cell r="AY548">
            <v>794</v>
          </cell>
          <cell r="AZ548">
            <v>803</v>
          </cell>
          <cell r="BA548">
            <v>810</v>
          </cell>
          <cell r="BB548">
            <v>823</v>
          </cell>
          <cell r="BC548">
            <v>847</v>
          </cell>
          <cell r="BD548">
            <v>876</v>
          </cell>
          <cell r="BE548">
            <v>917</v>
          </cell>
          <cell r="BF548">
            <v>945</v>
          </cell>
          <cell r="BG548">
            <v>958</v>
          </cell>
          <cell r="BH548">
            <v>1004</v>
          </cell>
          <cell r="BI548">
            <v>1035</v>
          </cell>
          <cell r="BJ548">
            <v>1059</v>
          </cell>
          <cell r="BK548">
            <v>1072</v>
          </cell>
          <cell r="BL548">
            <v>1078</v>
          </cell>
          <cell r="BM548">
            <v>1091</v>
          </cell>
          <cell r="BN548">
            <v>1098</v>
          </cell>
          <cell r="BO548">
            <v>1119</v>
          </cell>
          <cell r="BP548">
            <v>1159</v>
          </cell>
          <cell r="BQ548">
            <v>1192</v>
          </cell>
          <cell r="BR548">
            <v>1204</v>
          </cell>
          <cell r="BS548">
            <v>1235</v>
          </cell>
          <cell r="BT548">
            <v>1259</v>
          </cell>
          <cell r="BU548">
            <v>1275</v>
          </cell>
          <cell r="BV548">
            <v>1299</v>
          </cell>
          <cell r="BW548">
            <v>1327</v>
          </cell>
          <cell r="BX548">
            <v>1341</v>
          </cell>
          <cell r="BY548">
            <v>1368</v>
          </cell>
          <cell r="BZ548">
            <v>1410</v>
          </cell>
          <cell r="CA548">
            <v>1428</v>
          </cell>
          <cell r="CB548">
            <v>1496</v>
          </cell>
          <cell r="CC548">
            <v>1559</v>
          </cell>
          <cell r="CD548">
            <v>1631</v>
          </cell>
          <cell r="CE548">
            <v>1700</v>
          </cell>
          <cell r="CF548">
            <v>1726</v>
          </cell>
          <cell r="CG548">
            <v>1774</v>
          </cell>
          <cell r="CH548">
            <v>1819</v>
          </cell>
          <cell r="CI548">
            <v>1844</v>
          </cell>
          <cell r="CJ548">
            <v>1837</v>
          </cell>
          <cell r="CK548">
            <v>1875</v>
          </cell>
          <cell r="CL548">
            <v>1893</v>
          </cell>
          <cell r="CM548">
            <v>1898</v>
          </cell>
          <cell r="CN548">
            <v>1907</v>
          </cell>
          <cell r="CO548">
            <v>1929</v>
          </cell>
          <cell r="CP548">
            <v>1963</v>
          </cell>
          <cell r="CQ548">
            <v>1982</v>
          </cell>
          <cell r="CR548">
            <v>1997</v>
          </cell>
          <cell r="CS548">
            <v>2016</v>
          </cell>
          <cell r="CT548">
            <v>2026</v>
          </cell>
          <cell r="CU548">
            <v>2042</v>
          </cell>
          <cell r="CV548">
            <v>2039</v>
          </cell>
          <cell r="CW548">
            <v>2072</v>
          </cell>
          <cell r="CX548">
            <v>2118</v>
          </cell>
          <cell r="CY548">
            <v>2167</v>
          </cell>
          <cell r="CZ548">
            <v>2250</v>
          </cell>
          <cell r="DA548">
            <v>2339</v>
          </cell>
          <cell r="DB548">
            <v>2401</v>
          </cell>
          <cell r="DC548">
            <v>2462</v>
          </cell>
          <cell r="DD548">
            <v>2491</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AH549">
            <v>404</v>
          </cell>
          <cell r="AI549">
            <v>404</v>
          </cell>
          <cell r="AJ549">
            <v>404</v>
          </cell>
          <cell r="AK549">
            <v>404</v>
          </cell>
          <cell r="AL549">
            <v>404</v>
          </cell>
          <cell r="AM549">
            <v>404</v>
          </cell>
          <cell r="AN549">
            <v>404</v>
          </cell>
          <cell r="AO549">
            <v>404</v>
          </cell>
          <cell r="AP549">
            <v>404</v>
          </cell>
          <cell r="AQ549">
            <v>404</v>
          </cell>
          <cell r="AR549">
            <v>404</v>
          </cell>
          <cell r="AS549">
            <v>404</v>
          </cell>
          <cell r="AT549">
            <v>404</v>
          </cell>
          <cell r="AU549">
            <v>404</v>
          </cell>
          <cell r="AV549">
            <v>404</v>
          </cell>
          <cell r="AW549">
            <v>404</v>
          </cell>
          <cell r="AX549">
            <v>404</v>
          </cell>
          <cell r="AY549">
            <v>404</v>
          </cell>
          <cell r="AZ549">
            <v>404</v>
          </cell>
          <cell r="BA549">
            <v>404</v>
          </cell>
          <cell r="BB549">
            <v>404</v>
          </cell>
          <cell r="BC549">
            <v>404</v>
          </cell>
          <cell r="BD549">
            <v>404</v>
          </cell>
          <cell r="BE549">
            <v>404</v>
          </cell>
          <cell r="BF549">
            <v>404</v>
          </cell>
          <cell r="BG549">
            <v>404</v>
          </cell>
          <cell r="BH549">
            <v>404</v>
          </cell>
          <cell r="BI549">
            <v>404</v>
          </cell>
          <cell r="BJ549">
            <v>404</v>
          </cell>
          <cell r="BK549">
            <v>404</v>
          </cell>
          <cell r="BL549">
            <v>404</v>
          </cell>
          <cell r="BM549">
            <v>404</v>
          </cell>
          <cell r="BN549">
            <v>404</v>
          </cell>
          <cell r="BO549">
            <v>404</v>
          </cell>
          <cell r="BP549">
            <v>404</v>
          </cell>
          <cell r="BQ549">
            <v>404</v>
          </cell>
          <cell r="BR549">
            <v>404</v>
          </cell>
          <cell r="BS549">
            <v>404</v>
          </cell>
          <cell r="BT549">
            <v>404</v>
          </cell>
          <cell r="BU549">
            <v>404</v>
          </cell>
          <cell r="BV549">
            <v>404</v>
          </cell>
          <cell r="BW549">
            <v>404</v>
          </cell>
          <cell r="BX549">
            <v>404</v>
          </cell>
          <cell r="BY549">
            <v>404</v>
          </cell>
          <cell r="BZ549">
            <v>404</v>
          </cell>
          <cell r="CA549">
            <v>404</v>
          </cell>
          <cell r="CB549">
            <v>404</v>
          </cell>
          <cell r="CC549">
            <v>404</v>
          </cell>
          <cell r="CD549">
            <v>404</v>
          </cell>
          <cell r="CE549">
            <v>404</v>
          </cell>
          <cell r="CF549">
            <v>404</v>
          </cell>
          <cell r="CG549">
            <v>404</v>
          </cell>
          <cell r="CH549">
            <v>404</v>
          </cell>
          <cell r="CI549">
            <v>404</v>
          </cell>
          <cell r="CJ549">
            <v>404</v>
          </cell>
          <cell r="CK549">
            <v>404</v>
          </cell>
          <cell r="CL549">
            <v>404</v>
          </cell>
          <cell r="CM549">
            <v>404</v>
          </cell>
          <cell r="CN549">
            <v>404</v>
          </cell>
          <cell r="CO549">
            <v>404</v>
          </cell>
          <cell r="CP549">
            <v>404</v>
          </cell>
          <cell r="CQ549">
            <v>404</v>
          </cell>
          <cell r="CR549">
            <v>404</v>
          </cell>
          <cell r="CS549">
            <v>404</v>
          </cell>
          <cell r="CT549">
            <v>404</v>
          </cell>
          <cell r="CU549">
            <v>404</v>
          </cell>
          <cell r="CV549">
            <v>404</v>
          </cell>
          <cell r="CW549">
            <v>404</v>
          </cell>
          <cell r="CX549">
            <v>404</v>
          </cell>
          <cell r="CY549">
            <v>404</v>
          </cell>
          <cell r="CZ549">
            <v>404</v>
          </cell>
          <cell r="DA549">
            <v>404</v>
          </cell>
          <cell r="DB549">
            <v>404</v>
          </cell>
          <cell r="DC549">
            <v>404</v>
          </cell>
          <cell r="DD549">
            <v>404</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row>
        <row r="551">
          <cell r="F551">
            <v>549</v>
          </cell>
          <cell r="S551">
            <v>169753.875</v>
          </cell>
          <cell r="T551">
            <v>169433.79166666669</v>
          </cell>
          <cell r="U551">
            <v>169156.58333333331</v>
          </cell>
          <cell r="V551">
            <v>168891.20833333334</v>
          </cell>
          <cell r="W551">
            <v>168623.04166666669</v>
          </cell>
          <cell r="X551">
            <v>168346.29166666663</v>
          </cell>
          <cell r="Y551">
            <v>168113.25</v>
          </cell>
          <cell r="Z551">
            <v>167934.29166666669</v>
          </cell>
          <cell r="AA551">
            <v>167794.5</v>
          </cell>
          <cell r="AB551">
            <v>167676.04166666666</v>
          </cell>
          <cell r="AC551">
            <v>167568.20833333334</v>
          </cell>
          <cell r="AD551">
            <v>167498.625</v>
          </cell>
          <cell r="AE551">
            <v>167488.20833333331</v>
          </cell>
          <cell r="AF551">
            <v>167526.25</v>
          </cell>
          <cell r="AG551">
            <v>167607.41666666666</v>
          </cell>
          <cell r="AH551">
            <v>167742.75</v>
          </cell>
          <cell r="AI551">
            <v>167913.375</v>
          </cell>
          <cell r="AJ551">
            <v>168127.75</v>
          </cell>
          <cell r="AK551">
            <v>168378.33333333334</v>
          </cell>
          <cell r="AL551">
            <v>168659.45833333331</v>
          </cell>
          <cell r="AM551">
            <v>168961.08333333334</v>
          </cell>
          <cell r="AN551">
            <v>169284.16666666666</v>
          </cell>
          <cell r="AO551">
            <v>169656.125</v>
          </cell>
          <cell r="AP551">
            <v>170051.16666666669</v>
          </cell>
          <cell r="AQ551">
            <v>170448.58333333334</v>
          </cell>
          <cell r="AR551">
            <v>170873.45833333331</v>
          </cell>
          <cell r="AS551">
            <v>171305.04166666666</v>
          </cell>
          <cell r="AT551">
            <v>171711.5</v>
          </cell>
          <cell r="AU551">
            <v>172121.58333333334</v>
          </cell>
          <cell r="AV551">
            <v>172515.875</v>
          </cell>
          <cell r="AW551">
            <v>172864.33333333334</v>
          </cell>
          <cell r="AX551">
            <v>173169.95833333334</v>
          </cell>
          <cell r="AY551">
            <v>173410.00000000003</v>
          </cell>
          <cell r="AZ551">
            <v>173573.91666666666</v>
          </cell>
          <cell r="BA551">
            <v>173682.54166666663</v>
          </cell>
          <cell r="BB551">
            <v>173751.08333333334</v>
          </cell>
          <cell r="BC551">
            <v>173746.54166666666</v>
          </cell>
          <cell r="BD551">
            <v>173645.58333333334</v>
          </cell>
          <cell r="BE551">
            <v>173492.95833333334</v>
          </cell>
          <cell r="BF551">
            <v>173312.95833333331</v>
          </cell>
          <cell r="BG551">
            <v>173082.74999999997</v>
          </cell>
          <cell r="BH551">
            <v>172787.74999999997</v>
          </cell>
          <cell r="BI551">
            <v>172451.91666666669</v>
          </cell>
          <cell r="BJ551">
            <v>172105.5</v>
          </cell>
          <cell r="BK551">
            <v>171757.83333333337</v>
          </cell>
          <cell r="BL551">
            <v>171399.08333333331</v>
          </cell>
          <cell r="BM551">
            <v>171004.625</v>
          </cell>
          <cell r="BN551">
            <v>170545.66666666669</v>
          </cell>
          <cell r="BO551">
            <v>170025.54166666669</v>
          </cell>
          <cell r="BP551">
            <v>169473</v>
          </cell>
          <cell r="BQ551">
            <v>168896.58333333331</v>
          </cell>
          <cell r="BR551">
            <v>168297.29166666666</v>
          </cell>
          <cell r="BS551">
            <v>167687.375</v>
          </cell>
          <cell r="BT551">
            <v>167074.66666666666</v>
          </cell>
          <cell r="BU551">
            <v>166438.91666666669</v>
          </cell>
          <cell r="BV551">
            <v>165764.125</v>
          </cell>
          <cell r="BW551">
            <v>165076.16666666669</v>
          </cell>
          <cell r="BX551">
            <v>164302.25</v>
          </cell>
          <cell r="BY551">
            <v>163445.25</v>
          </cell>
          <cell r="BZ551">
            <v>162619.45833333334</v>
          </cell>
          <cell r="CA551">
            <v>161844.54166666669</v>
          </cell>
          <cell r="CB551">
            <v>161095.41666666666</v>
          </cell>
          <cell r="CC551">
            <v>160344.04166666669</v>
          </cell>
          <cell r="CD551">
            <v>159575.08333333331</v>
          </cell>
          <cell r="CE551">
            <v>158789.29166666666</v>
          </cell>
          <cell r="CF551">
            <v>158020.54166666666</v>
          </cell>
          <cell r="CG551">
            <v>157280.58333333331</v>
          </cell>
          <cell r="CH551">
            <v>156557.79166666666</v>
          </cell>
          <cell r="CI551">
            <v>155837.625</v>
          </cell>
          <cell r="CJ551">
            <v>155084.125</v>
          </cell>
          <cell r="CK551">
            <v>154301.95833333334</v>
          </cell>
          <cell r="CL551">
            <v>153525.66666666666</v>
          </cell>
          <cell r="CM551">
            <v>152747.625</v>
          </cell>
          <cell r="CN551">
            <v>151960.25</v>
          </cell>
          <cell r="CO551">
            <v>151168.33333333331</v>
          </cell>
          <cell r="CP551">
            <v>150388.91666666666</v>
          </cell>
          <cell r="CQ551">
            <v>149620.95833333334</v>
          </cell>
          <cell r="CR551">
            <v>148848.58333333331</v>
          </cell>
          <cell r="CS551">
            <v>148069.45833333334</v>
          </cell>
          <cell r="CT551">
            <v>147297.125</v>
          </cell>
          <cell r="CU551">
            <v>146542.95833333334</v>
          </cell>
          <cell r="CV551">
            <v>145898.04166666669</v>
          </cell>
          <cell r="CW551">
            <v>145352.33333333334</v>
          </cell>
          <cell r="CX551">
            <v>144807.58333333331</v>
          </cell>
          <cell r="CY551">
            <v>144261.875</v>
          </cell>
          <cell r="CZ551">
            <v>143723.33333333334</v>
          </cell>
          <cell r="DA551">
            <v>143197.66666666666</v>
          </cell>
          <cell r="DB551">
            <v>142694</v>
          </cell>
          <cell r="DC551">
            <v>142222.625</v>
          </cell>
          <cell r="DD551">
            <v>141767.20833333334</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28941.041666666664</v>
          </cell>
          <cell r="T552">
            <v>28882.791666666664</v>
          </cell>
          <cell r="U552">
            <v>28824.333333333336</v>
          </cell>
          <cell r="V552">
            <v>28765.875</v>
          </cell>
          <cell r="W552">
            <v>28711.25</v>
          </cell>
          <cell r="X552">
            <v>28658.5</v>
          </cell>
          <cell r="Y552">
            <v>28615.458333333332</v>
          </cell>
          <cell r="Z552">
            <v>28584.375</v>
          </cell>
          <cell r="AA552">
            <v>28559.875</v>
          </cell>
          <cell r="AB552">
            <v>28538.625</v>
          </cell>
          <cell r="AC552">
            <v>28515.041666666664</v>
          </cell>
          <cell r="AD552">
            <v>28497.458333333336</v>
          </cell>
          <cell r="AE552">
            <v>28493.916666666664</v>
          </cell>
          <cell r="AF552">
            <v>28502</v>
          </cell>
          <cell r="AG552">
            <v>28516.875</v>
          </cell>
          <cell r="AH552">
            <v>28535.625</v>
          </cell>
          <cell r="AI552">
            <v>28556.916666666664</v>
          </cell>
          <cell r="AJ552">
            <v>28581.083333333336</v>
          </cell>
          <cell r="AK552">
            <v>28605.75</v>
          </cell>
          <cell r="AL552">
            <v>28629.875</v>
          </cell>
          <cell r="AM552">
            <v>28655.458333333336</v>
          </cell>
          <cell r="AN552">
            <v>28683.875</v>
          </cell>
          <cell r="AO552">
            <v>28719.25</v>
          </cell>
          <cell r="AP552">
            <v>28753.625</v>
          </cell>
          <cell r="AQ552">
            <v>28782.291666666664</v>
          </cell>
          <cell r="AR552">
            <v>28812.25</v>
          </cell>
          <cell r="AS552">
            <v>28842.375</v>
          </cell>
          <cell r="AT552">
            <v>28872.708333333332</v>
          </cell>
          <cell r="AU552">
            <v>28904.5</v>
          </cell>
          <cell r="AV552">
            <v>28936.208333333332</v>
          </cell>
          <cell r="AW552">
            <v>28963.875</v>
          </cell>
          <cell r="AX552">
            <v>28985.75</v>
          </cell>
          <cell r="AY552">
            <v>29005.583333333336</v>
          </cell>
          <cell r="AZ552">
            <v>29022</v>
          </cell>
          <cell r="BA552">
            <v>29034.5</v>
          </cell>
          <cell r="BB552">
            <v>29049</v>
          </cell>
          <cell r="BC552">
            <v>29058.625</v>
          </cell>
          <cell r="BD552">
            <v>29055.375</v>
          </cell>
          <cell r="BE552">
            <v>29051.083333333328</v>
          </cell>
          <cell r="BF552">
            <v>29046.125</v>
          </cell>
          <cell r="BG552">
            <v>29033.083333333336</v>
          </cell>
          <cell r="BH552">
            <v>29004.791666666664</v>
          </cell>
          <cell r="BI552">
            <v>28964.333333333336</v>
          </cell>
          <cell r="BJ552">
            <v>28925.041666666668</v>
          </cell>
          <cell r="BK552">
            <v>28882.833333333336</v>
          </cell>
          <cell r="BL552">
            <v>28830.166666666668</v>
          </cell>
          <cell r="BM552">
            <v>28771.416666666664</v>
          </cell>
          <cell r="BN552">
            <v>28700.041666666664</v>
          </cell>
          <cell r="BO552">
            <v>28614.333333333336</v>
          </cell>
          <cell r="BP552">
            <v>28522.083333333328</v>
          </cell>
          <cell r="BQ552">
            <v>28423.583333333336</v>
          </cell>
          <cell r="BR552">
            <v>28324.916666666668</v>
          </cell>
          <cell r="BS552">
            <v>28230.958333333328</v>
          </cell>
          <cell r="BT552">
            <v>28139.625</v>
          </cell>
          <cell r="BU552">
            <v>28046.791666666664</v>
          </cell>
          <cell r="BV552">
            <v>27951.833333333332</v>
          </cell>
          <cell r="BW552">
            <v>27857.041666666664</v>
          </cell>
          <cell r="BX552">
            <v>27747.416666666668</v>
          </cell>
          <cell r="BY552">
            <v>27620.208333333336</v>
          </cell>
          <cell r="BZ552">
            <v>27501.333333333332</v>
          </cell>
          <cell r="CA552">
            <v>27393.041666666664</v>
          </cell>
          <cell r="CB552">
            <v>27284.041666666664</v>
          </cell>
          <cell r="CC552">
            <v>27171.291666666668</v>
          </cell>
          <cell r="CD552">
            <v>27050.791666666668</v>
          </cell>
          <cell r="CE552">
            <v>26923.708333333332</v>
          </cell>
          <cell r="CF552">
            <v>26799.416666666664</v>
          </cell>
          <cell r="CG552">
            <v>26681.875</v>
          </cell>
          <cell r="CH552">
            <v>26566.916666666668</v>
          </cell>
          <cell r="CI552">
            <v>26449.666666666668</v>
          </cell>
          <cell r="CJ552">
            <v>26342.208333333336</v>
          </cell>
          <cell r="CK552">
            <v>26245.083333333332</v>
          </cell>
          <cell r="CL552">
            <v>26145.583333333336</v>
          </cell>
          <cell r="CM552">
            <v>26046</v>
          </cell>
          <cell r="CN552">
            <v>25947.750000000004</v>
          </cell>
          <cell r="CO552">
            <v>25851.916666666668</v>
          </cell>
          <cell r="CP552">
            <v>25763.750000000004</v>
          </cell>
          <cell r="CQ552">
            <v>25683.041666666664</v>
          </cell>
          <cell r="CR552">
            <v>25606</v>
          </cell>
          <cell r="CS552">
            <v>25529.166666666664</v>
          </cell>
          <cell r="CT552">
            <v>25454.916666666664</v>
          </cell>
          <cell r="CU552">
            <v>25385.5</v>
          </cell>
          <cell r="CV552">
            <v>25323.875</v>
          </cell>
          <cell r="CW552">
            <v>25268.916666666664</v>
          </cell>
          <cell r="CX552">
            <v>25213.75</v>
          </cell>
          <cell r="CY552">
            <v>25161.499999999996</v>
          </cell>
          <cell r="CZ552">
            <v>25111.458333333332</v>
          </cell>
          <cell r="DA552">
            <v>25058.583333333332</v>
          </cell>
          <cell r="DB552">
            <v>25003.708333333332</v>
          </cell>
          <cell r="DC552">
            <v>24947.25</v>
          </cell>
          <cell r="DD552">
            <v>24889</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140812.83333333331</v>
          </cell>
          <cell r="T553">
            <v>140551</v>
          </cell>
          <cell r="U553">
            <v>140332.25</v>
          </cell>
          <cell r="V553">
            <v>140125.33333333334</v>
          </cell>
          <cell r="W553">
            <v>139911.79166666666</v>
          </cell>
          <cell r="X553">
            <v>139687.79166666666</v>
          </cell>
          <cell r="Y553">
            <v>139497.79166666666</v>
          </cell>
          <cell r="Z553">
            <v>139349.91666666669</v>
          </cell>
          <cell r="AA553">
            <v>139234.625</v>
          </cell>
          <cell r="AB553">
            <v>139137.41666666666</v>
          </cell>
          <cell r="AC553">
            <v>139053.16666666666</v>
          </cell>
          <cell r="AD553">
            <v>139001.16666666666</v>
          </cell>
          <cell r="AE553">
            <v>138994.29166666666</v>
          </cell>
          <cell r="AF553">
            <v>139024.25</v>
          </cell>
          <cell r="AG553">
            <v>139090.54166666666</v>
          </cell>
          <cell r="AH553">
            <v>139207.125</v>
          </cell>
          <cell r="AI553">
            <v>139356.45833333334</v>
          </cell>
          <cell r="AJ553">
            <v>139546.66666666666</v>
          </cell>
          <cell r="AK553">
            <v>139772.58333333331</v>
          </cell>
          <cell r="AL553">
            <v>140029.58333333331</v>
          </cell>
          <cell r="AM553">
            <v>140305.625</v>
          </cell>
          <cell r="AN553">
            <v>140600.29166666666</v>
          </cell>
          <cell r="AO553">
            <v>140936.875</v>
          </cell>
          <cell r="AP553">
            <v>141297.54166666666</v>
          </cell>
          <cell r="AQ553">
            <v>141666.29166666666</v>
          </cell>
          <cell r="AR553">
            <v>142061.20833333331</v>
          </cell>
          <cell r="AS553">
            <v>142462.66666666666</v>
          </cell>
          <cell r="AT553">
            <v>142838.79166666666</v>
          </cell>
          <cell r="AU553">
            <v>143217.08333333331</v>
          </cell>
          <cell r="AV553">
            <v>143579.66666666666</v>
          </cell>
          <cell r="AW553">
            <v>143900.45833333334</v>
          </cell>
          <cell r="AX553">
            <v>144184.20833333334</v>
          </cell>
          <cell r="AY553">
            <v>144404.41666666669</v>
          </cell>
          <cell r="AZ553">
            <v>144551.91666666666</v>
          </cell>
          <cell r="BA553">
            <v>144648.04166666666</v>
          </cell>
          <cell r="BB553">
            <v>144702.08333333331</v>
          </cell>
          <cell r="BC553">
            <v>144687.91666666666</v>
          </cell>
          <cell r="BD553">
            <v>144590.20833333334</v>
          </cell>
          <cell r="BE553">
            <v>144441.875</v>
          </cell>
          <cell r="BF553">
            <v>144266.83333333331</v>
          </cell>
          <cell r="BG553">
            <v>144049.66666666666</v>
          </cell>
          <cell r="BH553">
            <v>143782.95833333331</v>
          </cell>
          <cell r="BI553">
            <v>143487.58333333334</v>
          </cell>
          <cell r="BJ553">
            <v>143180.45833333334</v>
          </cell>
          <cell r="BK553">
            <v>142875</v>
          </cell>
          <cell r="BL553">
            <v>142568.91666666666</v>
          </cell>
          <cell r="BM553">
            <v>142233.20833333331</v>
          </cell>
          <cell r="BN553">
            <v>141845.625</v>
          </cell>
          <cell r="BO553">
            <v>141411.20833333334</v>
          </cell>
          <cell r="BP553">
            <v>140950.91666666666</v>
          </cell>
          <cell r="BQ553">
            <v>140473</v>
          </cell>
          <cell r="BR553">
            <v>139972.375</v>
          </cell>
          <cell r="BS553">
            <v>139456.41666666666</v>
          </cell>
          <cell r="BT553">
            <v>138935.04166666666</v>
          </cell>
          <cell r="BU553">
            <v>138392.125</v>
          </cell>
          <cell r="BV553">
            <v>137812.29166666669</v>
          </cell>
          <cell r="BW553">
            <v>137219.125</v>
          </cell>
          <cell r="BX553">
            <v>136554.83333333334</v>
          </cell>
          <cell r="BY553">
            <v>135825.04166666666</v>
          </cell>
          <cell r="BZ553">
            <v>135118.125</v>
          </cell>
          <cell r="CA553">
            <v>134451.5</v>
          </cell>
          <cell r="CB553">
            <v>133811.375</v>
          </cell>
          <cell r="CC553">
            <v>133172.75</v>
          </cell>
          <cell r="CD553">
            <v>132524.29166666666</v>
          </cell>
          <cell r="CE553">
            <v>131865.58333333334</v>
          </cell>
          <cell r="CF553">
            <v>131221.125</v>
          </cell>
          <cell r="CG553">
            <v>130598.70833333333</v>
          </cell>
          <cell r="CH553">
            <v>129990.875</v>
          </cell>
          <cell r="CI553">
            <v>129387.95833333334</v>
          </cell>
          <cell r="CJ553">
            <v>128741.91666666666</v>
          </cell>
          <cell r="CK553">
            <v>128056.875</v>
          </cell>
          <cell r="CL553">
            <v>127380.08333333333</v>
          </cell>
          <cell r="CM553">
            <v>126701.62499999999</v>
          </cell>
          <cell r="CN553">
            <v>126012.5</v>
          </cell>
          <cell r="CO553">
            <v>125316.41666666666</v>
          </cell>
          <cell r="CP553">
            <v>124625.16666666666</v>
          </cell>
          <cell r="CQ553">
            <v>123937.91666666666</v>
          </cell>
          <cell r="CR553">
            <v>123242.58333333333</v>
          </cell>
          <cell r="CS553">
            <v>122540.29166666667</v>
          </cell>
          <cell r="CT553">
            <v>121842.20833333333</v>
          </cell>
          <cell r="CU553">
            <v>121157.45833333333</v>
          </cell>
          <cell r="CV553">
            <v>120574.16666666667</v>
          </cell>
          <cell r="CW553">
            <v>120083.41666666667</v>
          </cell>
          <cell r="CX553">
            <v>119593.83333333333</v>
          </cell>
          <cell r="CY553">
            <v>119100.375</v>
          </cell>
          <cell r="CZ553">
            <v>118611.875</v>
          </cell>
          <cell r="DA553">
            <v>118139.08333333333</v>
          </cell>
          <cell r="DB553">
            <v>117690.29166666667</v>
          </cell>
          <cell r="DC553">
            <v>117275.375</v>
          </cell>
          <cell r="DD553">
            <v>116878.20833333334</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row>
        <row r="555">
          <cell r="F555">
            <v>553</v>
          </cell>
        </row>
        <row r="556">
          <cell r="F556">
            <v>554</v>
          </cell>
        </row>
        <row r="557">
          <cell r="F557">
            <v>555</v>
          </cell>
        </row>
        <row r="558">
          <cell r="F558">
            <v>556</v>
          </cell>
        </row>
        <row r="559">
          <cell r="F559">
            <v>557</v>
          </cell>
        </row>
        <row r="560">
          <cell r="F560">
            <v>558</v>
          </cell>
        </row>
        <row r="561">
          <cell r="F561">
            <v>559</v>
          </cell>
        </row>
        <row r="562">
          <cell r="F562">
            <v>560</v>
          </cell>
        </row>
        <row r="563">
          <cell r="F563">
            <v>561</v>
          </cell>
          <cell r="H563">
            <v>300</v>
          </cell>
          <cell r="I563">
            <v>611</v>
          </cell>
          <cell r="J563">
            <v>977</v>
          </cell>
          <cell r="K563">
            <v>1323</v>
          </cell>
          <cell r="L563">
            <v>1338</v>
          </cell>
          <cell r="M563">
            <v>1899</v>
          </cell>
          <cell r="N563">
            <v>2340</v>
          </cell>
          <cell r="O563">
            <v>2727</v>
          </cell>
          <cell r="P563">
            <v>2976</v>
          </cell>
          <cell r="Q563">
            <v>3388</v>
          </cell>
          <cell r="R563">
            <v>3752</v>
          </cell>
          <cell r="S563">
            <v>4040</v>
          </cell>
          <cell r="T563">
            <v>266</v>
          </cell>
          <cell r="U563">
            <v>574</v>
          </cell>
          <cell r="V563">
            <v>1011</v>
          </cell>
          <cell r="W563">
            <v>1310</v>
          </cell>
          <cell r="X563">
            <v>1419</v>
          </cell>
          <cell r="Y563">
            <v>1920</v>
          </cell>
          <cell r="Z563">
            <v>2300</v>
          </cell>
          <cell r="AA563">
            <v>2784</v>
          </cell>
          <cell r="AB563">
            <v>2989</v>
          </cell>
          <cell r="AC563">
            <v>3380</v>
          </cell>
          <cell r="AD563">
            <v>3748</v>
          </cell>
          <cell r="AE563">
            <v>4237</v>
          </cell>
          <cell r="AF563">
            <v>303</v>
          </cell>
          <cell r="AG563">
            <v>732</v>
          </cell>
          <cell r="AH563">
            <v>1102</v>
          </cell>
          <cell r="AI563">
            <v>1543</v>
          </cell>
          <cell r="AJ563">
            <v>1598</v>
          </cell>
          <cell r="AK563">
            <v>2077</v>
          </cell>
          <cell r="AL563">
            <v>2452</v>
          </cell>
          <cell r="AM563">
            <v>2916</v>
          </cell>
          <cell r="AN563">
            <v>3048</v>
          </cell>
          <cell r="AO563">
            <v>3517</v>
          </cell>
          <cell r="AP563">
            <v>3842</v>
          </cell>
          <cell r="AQ563">
            <v>4131</v>
          </cell>
          <cell r="AR563">
            <v>226</v>
          </cell>
          <cell r="AS563">
            <v>663</v>
          </cell>
          <cell r="AT563">
            <v>970</v>
          </cell>
          <cell r="AU563">
            <v>1037</v>
          </cell>
          <cell r="AV563">
            <v>1154</v>
          </cell>
          <cell r="AW563">
            <v>1580</v>
          </cell>
          <cell r="AX563">
            <v>1878</v>
          </cell>
          <cell r="AY563">
            <v>2184</v>
          </cell>
          <cell r="AZ563">
            <v>2247</v>
          </cell>
          <cell r="BA563">
            <v>2437</v>
          </cell>
          <cell r="BB563">
            <v>2499</v>
          </cell>
          <cell r="BC563">
            <v>2548</v>
          </cell>
          <cell r="BD563">
            <v>4</v>
          </cell>
          <cell r="BE563">
            <v>332</v>
          </cell>
          <cell r="BF563">
            <v>500</v>
          </cell>
          <cell r="BG563">
            <v>723</v>
          </cell>
          <cell r="BH563">
            <v>729</v>
          </cell>
          <cell r="BI563">
            <v>1035</v>
          </cell>
          <cell r="BJ563">
            <v>1242</v>
          </cell>
          <cell r="BK563">
            <v>1472</v>
          </cell>
          <cell r="BL563">
            <v>1582</v>
          </cell>
          <cell r="BM563">
            <v>1819</v>
          </cell>
          <cell r="BN563">
            <v>2094</v>
          </cell>
          <cell r="BO563">
            <v>2216</v>
          </cell>
          <cell r="BP563">
            <v>219</v>
          </cell>
          <cell r="BQ563">
            <v>477</v>
          </cell>
          <cell r="BR563">
            <v>700</v>
          </cell>
          <cell r="BS563">
            <v>942</v>
          </cell>
          <cell r="BT563">
            <v>944</v>
          </cell>
          <cell r="BU563">
            <v>1393</v>
          </cell>
          <cell r="BV563">
            <v>1696</v>
          </cell>
          <cell r="BW563">
            <v>1919</v>
          </cell>
          <cell r="BX563">
            <v>2041</v>
          </cell>
          <cell r="BY563">
            <v>2388</v>
          </cell>
          <cell r="BZ563">
            <v>2599</v>
          </cell>
          <cell r="CA563">
            <v>2767</v>
          </cell>
          <cell r="CB563">
            <v>214</v>
          </cell>
          <cell r="CC563">
            <v>473</v>
          </cell>
          <cell r="CD563">
            <v>752</v>
          </cell>
          <cell r="CE563">
            <v>986</v>
          </cell>
          <cell r="CF563">
            <v>989</v>
          </cell>
          <cell r="CG563">
            <v>1536</v>
          </cell>
          <cell r="CH563">
            <v>1827</v>
          </cell>
          <cell r="CI563">
            <v>2106</v>
          </cell>
          <cell r="CJ563">
            <v>2242</v>
          </cell>
          <cell r="CK563">
            <v>2523</v>
          </cell>
          <cell r="CL563">
            <v>2854</v>
          </cell>
          <cell r="CM563">
            <v>3174</v>
          </cell>
          <cell r="CN563">
            <v>84</v>
          </cell>
          <cell r="CO563">
            <v>379</v>
          </cell>
          <cell r="CP563">
            <v>660</v>
          </cell>
          <cell r="CQ563">
            <v>876</v>
          </cell>
          <cell r="CR563">
            <v>983</v>
          </cell>
          <cell r="CS563">
            <v>1350</v>
          </cell>
          <cell r="CT563">
            <v>1628</v>
          </cell>
          <cell r="CU563">
            <v>2023</v>
          </cell>
          <cell r="CV563">
            <v>2131</v>
          </cell>
          <cell r="CW563">
            <v>2439</v>
          </cell>
          <cell r="CX563">
            <v>2716</v>
          </cell>
          <cell r="CY563">
            <v>2933</v>
          </cell>
          <cell r="CZ563">
            <v>146</v>
          </cell>
          <cell r="DA563">
            <v>431</v>
          </cell>
          <cell r="DB563">
            <v>701</v>
          </cell>
          <cell r="DC563">
            <v>982</v>
          </cell>
          <cell r="DD563">
            <v>1036</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
          </cell>
          <cell r="ET563" t="str">
            <v/>
          </cell>
          <cell r="EU563" t="str">
            <v/>
          </cell>
          <cell r="EV563" t="str">
            <v/>
          </cell>
          <cell r="EW563" t="str">
            <v/>
          </cell>
          <cell r="EX563" t="str">
            <v/>
          </cell>
          <cell r="EY563" t="str">
            <v/>
          </cell>
          <cell r="EZ563" t="str">
            <v/>
          </cell>
          <cell r="FA563" t="str">
            <v/>
          </cell>
          <cell r="FB563" t="str">
            <v/>
          </cell>
          <cell r="FC563" t="str">
            <v/>
          </cell>
          <cell r="FD563" t="str">
            <v/>
          </cell>
          <cell r="FE563" t="str">
            <v/>
          </cell>
          <cell r="FF563" t="str">
            <v/>
          </cell>
          <cell r="FG563" t="str">
            <v/>
          </cell>
          <cell r="FH563" t="str">
            <v/>
          </cell>
          <cell r="FI563" t="str">
            <v/>
          </cell>
          <cell r="FJ563" t="str">
            <v/>
          </cell>
          <cell r="FK563" t="str">
            <v/>
          </cell>
          <cell r="FL563" t="str">
            <v/>
          </cell>
          <cell r="FM563" t="str">
            <v/>
          </cell>
          <cell r="FN563" t="str">
            <v/>
          </cell>
          <cell r="FO563" t="str">
            <v/>
          </cell>
          <cell r="FP563" t="str">
            <v/>
          </cell>
          <cell r="FQ563" t="str">
            <v/>
          </cell>
          <cell r="FR563" t="str">
            <v/>
          </cell>
          <cell r="FS563" t="str">
            <v/>
          </cell>
          <cell r="FT563" t="str">
            <v/>
          </cell>
          <cell r="FU563" t="str">
            <v/>
          </cell>
          <cell r="FV563" t="str">
            <v/>
          </cell>
          <cell r="FW563" t="str">
            <v/>
          </cell>
          <cell r="FX563" t="str">
            <v/>
          </cell>
          <cell r="FY563" t="str">
            <v/>
          </cell>
          <cell r="FZ563" t="str">
            <v/>
          </cell>
          <cell r="GA563" t="str">
            <v/>
          </cell>
          <cell r="GB563" t="str">
            <v/>
          </cell>
          <cell r="GC563" t="str">
            <v/>
          </cell>
          <cell r="GD563" t="str">
            <v/>
          </cell>
          <cell r="GE563" t="str">
            <v/>
          </cell>
          <cell r="GF563" t="str">
            <v/>
          </cell>
          <cell r="GG563" t="str">
            <v/>
          </cell>
          <cell r="GH563" t="str">
            <v/>
          </cell>
          <cell r="GI563" t="str">
            <v/>
          </cell>
          <cell r="GJ563" t="str">
            <v/>
          </cell>
          <cell r="GK563" t="str">
            <v/>
          </cell>
          <cell r="GL563" t="str">
            <v/>
          </cell>
          <cell r="GM563" t="str">
            <v/>
          </cell>
          <cell r="GN563" t="str">
            <v/>
          </cell>
          <cell r="GO563" t="str">
            <v/>
          </cell>
          <cell r="GP563" t="str">
            <v/>
          </cell>
          <cell r="GQ563" t="str">
            <v/>
          </cell>
          <cell r="GR563" t="str">
            <v/>
          </cell>
          <cell r="GS563" t="str">
            <v/>
          </cell>
          <cell r="GT563" t="str">
            <v/>
          </cell>
          <cell r="GU563" t="str">
            <v/>
          </cell>
          <cell r="GV563" t="str">
            <v/>
          </cell>
          <cell r="GW563" t="str">
            <v/>
          </cell>
          <cell r="GX563" t="str">
            <v/>
          </cell>
          <cell r="GY563" t="str">
            <v/>
          </cell>
          <cell r="GZ563" t="str">
            <v/>
          </cell>
          <cell r="HA563" t="str">
            <v/>
          </cell>
          <cell r="HB563" t="str">
            <v/>
          </cell>
          <cell r="HC563" t="str">
            <v/>
          </cell>
          <cell r="HD563" t="str">
            <v/>
          </cell>
          <cell r="HE563" t="str">
            <v/>
          </cell>
          <cell r="HF563" t="str">
            <v/>
          </cell>
          <cell r="HG563" t="str">
            <v/>
          </cell>
          <cell r="HH563" t="str">
            <v/>
          </cell>
          <cell r="HI563" t="str">
            <v/>
          </cell>
          <cell r="HJ563" t="str">
            <v/>
          </cell>
          <cell r="HK563" t="str">
            <v/>
          </cell>
          <cell r="HL563" t="str">
            <v/>
          </cell>
          <cell r="HM563" t="str">
            <v/>
          </cell>
          <cell r="HN563" t="str">
            <v/>
          </cell>
          <cell r="HO563" t="str">
            <v/>
          </cell>
          <cell r="HP563" t="str">
            <v/>
          </cell>
          <cell r="HQ563" t="str">
            <v/>
          </cell>
          <cell r="HR563" t="str">
            <v/>
          </cell>
          <cell r="HS563" t="str">
            <v/>
          </cell>
          <cell r="HT563" t="str">
            <v/>
          </cell>
          <cell r="HU563" t="str">
            <v/>
          </cell>
          <cell r="HV563" t="str">
            <v/>
          </cell>
          <cell r="HW563" t="str">
            <v/>
          </cell>
          <cell r="HX563" t="str">
            <v/>
          </cell>
          <cell r="HY563" t="str">
            <v/>
          </cell>
          <cell r="HZ563" t="str">
            <v/>
          </cell>
          <cell r="IA563" t="str">
            <v/>
          </cell>
          <cell r="IB563" t="str">
            <v/>
          </cell>
          <cell r="IC563" t="str">
            <v/>
          </cell>
          <cell r="ID563" t="str">
            <v/>
          </cell>
          <cell r="IE563" t="str">
            <v/>
          </cell>
          <cell r="IF563" t="str">
            <v/>
          </cell>
          <cell r="IG563" t="str">
            <v/>
          </cell>
          <cell r="IH563" t="str">
            <v/>
          </cell>
          <cell r="II563" t="str">
            <v/>
          </cell>
          <cell r="IJ563" t="str">
            <v/>
          </cell>
          <cell r="IK563" t="str">
            <v/>
          </cell>
          <cell r="IL563" t="str">
            <v/>
          </cell>
          <cell r="IM563" t="str">
            <v/>
          </cell>
          <cell r="IN563" t="str">
            <v/>
          </cell>
          <cell r="IO563" t="str">
            <v/>
          </cell>
          <cell r="IP563" t="str">
            <v/>
          </cell>
          <cell r="IQ563" t="str">
            <v/>
          </cell>
          <cell r="IR563" t="str">
            <v/>
          </cell>
          <cell r="IS563" t="str">
            <v/>
          </cell>
          <cell r="IT563" t="str">
            <v/>
          </cell>
          <cell r="IU563" t="str">
            <v/>
          </cell>
          <cell r="IV563" t="str">
            <v/>
          </cell>
          <cell r="IW563" t="str">
            <v/>
          </cell>
          <cell r="IX563" t="str">
            <v/>
          </cell>
          <cell r="IY563" t="str">
            <v/>
          </cell>
          <cell r="IZ563" t="str">
            <v/>
          </cell>
          <cell r="JA563" t="str">
            <v/>
          </cell>
          <cell r="JB563" t="str">
            <v/>
          </cell>
          <cell r="JC563" t="str">
            <v/>
          </cell>
          <cell r="JD563" t="str">
            <v/>
          </cell>
          <cell r="JE563" t="str">
            <v/>
          </cell>
          <cell r="JF563" t="str">
            <v/>
          </cell>
          <cell r="JG563" t="str">
            <v/>
          </cell>
          <cell r="JH563" t="str">
            <v/>
          </cell>
          <cell r="JI563" t="str">
            <v/>
          </cell>
          <cell r="JJ563" t="str">
            <v/>
          </cell>
          <cell r="JK563" t="str">
            <v/>
          </cell>
          <cell r="JL563" t="str">
            <v/>
          </cell>
          <cell r="JM563" t="str">
            <v/>
          </cell>
          <cell r="JN563" t="str">
            <v/>
          </cell>
          <cell r="JO563" t="str">
            <v/>
          </cell>
          <cell r="JP563" t="str">
            <v/>
          </cell>
          <cell r="JQ563" t="str">
            <v/>
          </cell>
          <cell r="JR563" t="str">
            <v/>
          </cell>
          <cell r="JS563" t="str">
            <v/>
          </cell>
          <cell r="JT563" t="str">
            <v/>
          </cell>
          <cell r="JU563" t="str">
            <v/>
          </cell>
          <cell r="JV563" t="str">
            <v/>
          </cell>
          <cell r="JW563" t="str">
            <v/>
          </cell>
        </row>
        <row r="564">
          <cell r="F564">
            <v>562</v>
          </cell>
          <cell r="H564">
            <v>26</v>
          </cell>
          <cell r="I564">
            <v>43</v>
          </cell>
          <cell r="J564">
            <v>72</v>
          </cell>
          <cell r="K564">
            <v>76</v>
          </cell>
          <cell r="L564">
            <v>85</v>
          </cell>
          <cell r="M564">
            <v>210</v>
          </cell>
          <cell r="N564">
            <v>271</v>
          </cell>
          <cell r="O564">
            <v>284</v>
          </cell>
          <cell r="P564">
            <v>288</v>
          </cell>
          <cell r="Q564">
            <v>330</v>
          </cell>
          <cell r="R564">
            <v>371</v>
          </cell>
          <cell r="S564">
            <v>375</v>
          </cell>
          <cell r="T564">
            <v>1</v>
          </cell>
          <cell r="U564">
            <v>57</v>
          </cell>
          <cell r="V564">
            <v>106</v>
          </cell>
          <cell r="W564">
            <v>109</v>
          </cell>
          <cell r="X564">
            <v>117</v>
          </cell>
          <cell r="Y564">
            <v>204</v>
          </cell>
          <cell r="Z564">
            <v>222</v>
          </cell>
          <cell r="AA564">
            <v>285</v>
          </cell>
          <cell r="AB564">
            <v>290</v>
          </cell>
          <cell r="AC564">
            <v>302</v>
          </cell>
          <cell r="AD564">
            <v>305</v>
          </cell>
          <cell r="AE564">
            <v>307</v>
          </cell>
          <cell r="AF564">
            <v>111</v>
          </cell>
          <cell r="AG564">
            <v>112</v>
          </cell>
          <cell r="AH564">
            <v>115</v>
          </cell>
          <cell r="AI564">
            <v>115</v>
          </cell>
          <cell r="AJ564">
            <v>166</v>
          </cell>
          <cell r="AK564">
            <v>285</v>
          </cell>
          <cell r="AL564">
            <v>288</v>
          </cell>
          <cell r="AM564">
            <v>291</v>
          </cell>
          <cell r="AN564">
            <v>295</v>
          </cell>
          <cell r="AO564">
            <v>391</v>
          </cell>
          <cell r="AP564">
            <v>391</v>
          </cell>
          <cell r="AQ564">
            <v>392</v>
          </cell>
          <cell r="AR564">
            <v>93</v>
          </cell>
          <cell r="AS564">
            <v>100</v>
          </cell>
          <cell r="AT564">
            <v>101</v>
          </cell>
          <cell r="AU564">
            <v>102</v>
          </cell>
          <cell r="AV564">
            <v>156</v>
          </cell>
          <cell r="AW564">
            <v>267</v>
          </cell>
          <cell r="AX564">
            <v>271</v>
          </cell>
          <cell r="AY564">
            <v>271</v>
          </cell>
          <cell r="AZ564">
            <v>271</v>
          </cell>
          <cell r="BA564">
            <v>297</v>
          </cell>
          <cell r="BB564">
            <v>298</v>
          </cell>
          <cell r="BC564">
            <v>299</v>
          </cell>
          <cell r="BD564">
            <v>1</v>
          </cell>
          <cell r="BE564">
            <v>93</v>
          </cell>
          <cell r="BF564">
            <v>94</v>
          </cell>
          <cell r="BG564">
            <v>95</v>
          </cell>
          <cell r="BH564">
            <v>98</v>
          </cell>
          <cell r="BI564">
            <v>226</v>
          </cell>
          <cell r="BJ564">
            <v>227</v>
          </cell>
          <cell r="BK564">
            <v>228</v>
          </cell>
          <cell r="BL564">
            <v>228</v>
          </cell>
          <cell r="BM564">
            <v>230</v>
          </cell>
          <cell r="BN564">
            <v>280</v>
          </cell>
          <cell r="BO564">
            <v>281</v>
          </cell>
          <cell r="BP564">
            <v>2</v>
          </cell>
          <cell r="BQ564">
            <v>44</v>
          </cell>
          <cell r="BR564">
            <v>45</v>
          </cell>
          <cell r="BS564">
            <v>49</v>
          </cell>
          <cell r="BT564">
            <v>50</v>
          </cell>
          <cell r="BU564">
            <v>173</v>
          </cell>
          <cell r="BV564">
            <v>174</v>
          </cell>
          <cell r="BW564">
            <v>225</v>
          </cell>
          <cell r="BX564">
            <v>225</v>
          </cell>
          <cell r="BY564">
            <v>225</v>
          </cell>
          <cell r="BZ564">
            <v>278</v>
          </cell>
          <cell r="CA564">
            <v>280</v>
          </cell>
          <cell r="CB564">
            <v>3</v>
          </cell>
          <cell r="CC564">
            <v>47</v>
          </cell>
          <cell r="CD564">
            <v>49</v>
          </cell>
          <cell r="CE564">
            <v>49</v>
          </cell>
          <cell r="CF564">
            <v>50</v>
          </cell>
          <cell r="CG564">
            <v>171</v>
          </cell>
          <cell r="CH564">
            <v>172</v>
          </cell>
          <cell r="CI564">
            <v>222</v>
          </cell>
          <cell r="CJ564">
            <v>222</v>
          </cell>
          <cell r="CK564">
            <v>227</v>
          </cell>
          <cell r="CL564">
            <v>284</v>
          </cell>
          <cell r="CM564">
            <v>286</v>
          </cell>
          <cell r="CN564">
            <v>3</v>
          </cell>
          <cell r="CO564">
            <v>66</v>
          </cell>
          <cell r="CP564">
            <v>68</v>
          </cell>
          <cell r="CQ564">
            <v>70</v>
          </cell>
          <cell r="CR564">
            <v>120</v>
          </cell>
          <cell r="CS564">
            <v>195</v>
          </cell>
          <cell r="CT564">
            <v>202</v>
          </cell>
          <cell r="CU564">
            <v>279</v>
          </cell>
          <cell r="CV564">
            <v>284</v>
          </cell>
          <cell r="CW564">
            <v>288</v>
          </cell>
          <cell r="CX564">
            <v>359</v>
          </cell>
          <cell r="CY564">
            <v>361</v>
          </cell>
          <cell r="CZ564">
            <v>8</v>
          </cell>
          <cell r="DA564">
            <v>87</v>
          </cell>
          <cell r="DB564">
            <v>88</v>
          </cell>
          <cell r="DC564">
            <v>88</v>
          </cell>
          <cell r="DD564">
            <v>138</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H565">
            <v>26</v>
          </cell>
          <cell r="I565">
            <v>42</v>
          </cell>
          <cell r="J565">
            <v>71</v>
          </cell>
          <cell r="K565">
            <v>74</v>
          </cell>
          <cell r="L565">
            <v>83</v>
          </cell>
          <cell r="M565">
            <v>207</v>
          </cell>
          <cell r="N565">
            <v>265</v>
          </cell>
          <cell r="O565">
            <v>278</v>
          </cell>
          <cell r="P565">
            <v>282</v>
          </cell>
          <cell r="Q565">
            <v>324</v>
          </cell>
          <cell r="R565">
            <v>365</v>
          </cell>
          <cell r="S565">
            <v>369</v>
          </cell>
          <cell r="T565">
            <v>1</v>
          </cell>
          <cell r="U565">
            <v>55</v>
          </cell>
          <cell r="V565">
            <v>104</v>
          </cell>
          <cell r="W565">
            <v>106</v>
          </cell>
          <cell r="X565">
            <v>114</v>
          </cell>
          <cell r="Y565">
            <v>198</v>
          </cell>
          <cell r="Z565">
            <v>215</v>
          </cell>
          <cell r="AA565">
            <v>278</v>
          </cell>
          <cell r="AB565">
            <v>282</v>
          </cell>
          <cell r="AC565">
            <v>293</v>
          </cell>
          <cell r="AD565">
            <v>295</v>
          </cell>
          <cell r="AE565">
            <v>296</v>
          </cell>
          <cell r="AF565">
            <v>109</v>
          </cell>
          <cell r="AG565">
            <v>110</v>
          </cell>
          <cell r="AH565">
            <v>112</v>
          </cell>
          <cell r="AI565">
            <v>112</v>
          </cell>
          <cell r="AJ565">
            <v>163</v>
          </cell>
          <cell r="AK565">
            <v>282</v>
          </cell>
          <cell r="AL565">
            <v>285</v>
          </cell>
          <cell r="AM565">
            <v>286</v>
          </cell>
          <cell r="AN565">
            <v>290</v>
          </cell>
          <cell r="AO565">
            <v>383</v>
          </cell>
          <cell r="AP565">
            <v>383</v>
          </cell>
          <cell r="AQ565">
            <v>383</v>
          </cell>
          <cell r="AR565">
            <v>92</v>
          </cell>
          <cell r="AS565">
            <v>98</v>
          </cell>
          <cell r="AT565">
            <v>99</v>
          </cell>
          <cell r="AU565">
            <v>99</v>
          </cell>
          <cell r="AV565">
            <v>152</v>
          </cell>
          <cell r="AW565">
            <v>263</v>
          </cell>
          <cell r="AX565">
            <v>266</v>
          </cell>
          <cell r="AY565">
            <v>266</v>
          </cell>
          <cell r="AZ565">
            <v>266</v>
          </cell>
          <cell r="BA565">
            <v>292</v>
          </cell>
          <cell r="BB565">
            <v>293</v>
          </cell>
          <cell r="BC565">
            <v>294</v>
          </cell>
          <cell r="BD565">
            <v>0</v>
          </cell>
          <cell r="BE565">
            <v>92</v>
          </cell>
          <cell r="BF565">
            <v>93</v>
          </cell>
          <cell r="BG565">
            <v>94</v>
          </cell>
          <cell r="BH565">
            <v>97</v>
          </cell>
          <cell r="BI565">
            <v>224</v>
          </cell>
          <cell r="BJ565">
            <v>224</v>
          </cell>
          <cell r="BK565">
            <v>225</v>
          </cell>
          <cell r="BL565">
            <v>225</v>
          </cell>
          <cell r="BM565">
            <v>226</v>
          </cell>
          <cell r="BN565">
            <v>276</v>
          </cell>
          <cell r="BO565">
            <v>277</v>
          </cell>
          <cell r="BP565">
            <v>1</v>
          </cell>
          <cell r="BQ565">
            <v>43</v>
          </cell>
          <cell r="BR565">
            <v>43</v>
          </cell>
          <cell r="BS565">
            <v>46</v>
          </cell>
          <cell r="BT565">
            <v>47</v>
          </cell>
          <cell r="BU565">
            <v>170</v>
          </cell>
          <cell r="BV565">
            <v>171</v>
          </cell>
          <cell r="BW565">
            <v>221</v>
          </cell>
          <cell r="BX565">
            <v>221</v>
          </cell>
          <cell r="BY565">
            <v>221</v>
          </cell>
          <cell r="BZ565">
            <v>274</v>
          </cell>
          <cell r="CA565">
            <v>275</v>
          </cell>
          <cell r="CB565">
            <v>3</v>
          </cell>
          <cell r="CC565">
            <v>46</v>
          </cell>
          <cell r="CD565">
            <v>47</v>
          </cell>
          <cell r="CE565">
            <v>47</v>
          </cell>
          <cell r="CF565">
            <v>48</v>
          </cell>
          <cell r="CG565">
            <v>169</v>
          </cell>
          <cell r="CH565">
            <v>170</v>
          </cell>
          <cell r="CI565">
            <v>219</v>
          </cell>
          <cell r="CJ565">
            <v>219</v>
          </cell>
          <cell r="CK565">
            <v>224</v>
          </cell>
          <cell r="CL565">
            <v>281</v>
          </cell>
          <cell r="CM565">
            <v>283</v>
          </cell>
          <cell r="CN565">
            <v>2</v>
          </cell>
          <cell r="CO565">
            <v>64</v>
          </cell>
          <cell r="CP565">
            <v>65</v>
          </cell>
          <cell r="CQ565">
            <v>66</v>
          </cell>
          <cell r="CR565">
            <v>116</v>
          </cell>
          <cell r="CS565">
            <v>191</v>
          </cell>
          <cell r="CT565">
            <v>198</v>
          </cell>
          <cell r="CU565">
            <v>275</v>
          </cell>
          <cell r="CV565">
            <v>280</v>
          </cell>
          <cell r="CW565">
            <v>283</v>
          </cell>
          <cell r="CX565">
            <v>354</v>
          </cell>
          <cell r="CY565">
            <v>356</v>
          </cell>
          <cell r="CZ565">
            <v>7</v>
          </cell>
          <cell r="DA565">
            <v>86</v>
          </cell>
          <cell r="DB565">
            <v>87</v>
          </cell>
          <cell r="DC565">
            <v>87</v>
          </cell>
          <cell r="DD565">
            <v>134</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H566">
            <v>0</v>
          </cell>
          <cell r="I566">
            <v>1</v>
          </cell>
          <cell r="J566">
            <v>1</v>
          </cell>
          <cell r="K566">
            <v>2</v>
          </cell>
          <cell r="L566">
            <v>2</v>
          </cell>
          <cell r="M566">
            <v>3</v>
          </cell>
          <cell r="N566">
            <v>6</v>
          </cell>
          <cell r="O566">
            <v>6</v>
          </cell>
          <cell r="P566">
            <v>6</v>
          </cell>
          <cell r="Q566">
            <v>6</v>
          </cell>
          <cell r="R566">
            <v>6</v>
          </cell>
          <cell r="S566">
            <v>6</v>
          </cell>
          <cell r="T566">
            <v>0</v>
          </cell>
          <cell r="U566">
            <v>2</v>
          </cell>
          <cell r="V566">
            <v>2</v>
          </cell>
          <cell r="W566">
            <v>3</v>
          </cell>
          <cell r="X566">
            <v>3</v>
          </cell>
          <cell r="Y566">
            <v>6</v>
          </cell>
          <cell r="Z566">
            <v>7</v>
          </cell>
          <cell r="AA566">
            <v>7</v>
          </cell>
          <cell r="AB566">
            <v>8</v>
          </cell>
          <cell r="AC566">
            <v>9</v>
          </cell>
          <cell r="AD566">
            <v>10</v>
          </cell>
          <cell r="AE566">
            <v>11</v>
          </cell>
          <cell r="AF566">
            <v>2</v>
          </cell>
          <cell r="AG566">
            <v>2</v>
          </cell>
          <cell r="AH566">
            <v>3</v>
          </cell>
          <cell r="AI566">
            <v>3</v>
          </cell>
          <cell r="AJ566">
            <v>3</v>
          </cell>
          <cell r="AK566">
            <v>3</v>
          </cell>
          <cell r="AL566">
            <v>3</v>
          </cell>
          <cell r="AM566">
            <v>5</v>
          </cell>
          <cell r="AN566">
            <v>5</v>
          </cell>
          <cell r="AO566">
            <v>8</v>
          </cell>
          <cell r="AP566">
            <v>8</v>
          </cell>
          <cell r="AQ566">
            <v>9</v>
          </cell>
          <cell r="AR566">
            <v>1</v>
          </cell>
          <cell r="AS566">
            <v>2</v>
          </cell>
          <cell r="AT566">
            <v>2</v>
          </cell>
          <cell r="AU566">
            <v>3</v>
          </cell>
          <cell r="AV566">
            <v>4</v>
          </cell>
          <cell r="AW566">
            <v>4</v>
          </cell>
          <cell r="AX566">
            <v>5</v>
          </cell>
          <cell r="AY566">
            <v>5</v>
          </cell>
          <cell r="AZ566">
            <v>5</v>
          </cell>
          <cell r="BA566">
            <v>5</v>
          </cell>
          <cell r="BB566">
            <v>5</v>
          </cell>
          <cell r="BC566">
            <v>5</v>
          </cell>
          <cell r="BD566">
            <v>1</v>
          </cell>
          <cell r="BE566">
            <v>1</v>
          </cell>
          <cell r="BF566">
            <v>1</v>
          </cell>
          <cell r="BG566">
            <v>1</v>
          </cell>
          <cell r="BH566">
            <v>1</v>
          </cell>
          <cell r="BI566">
            <v>2</v>
          </cell>
          <cell r="BJ566">
            <v>3</v>
          </cell>
          <cell r="BK566">
            <v>3</v>
          </cell>
          <cell r="BL566">
            <v>3</v>
          </cell>
          <cell r="BM566">
            <v>4</v>
          </cell>
          <cell r="BN566">
            <v>4</v>
          </cell>
          <cell r="BO566">
            <v>4</v>
          </cell>
          <cell r="BP566">
            <v>1</v>
          </cell>
          <cell r="BQ566">
            <v>1</v>
          </cell>
          <cell r="BR566">
            <v>2</v>
          </cell>
          <cell r="BS566">
            <v>3</v>
          </cell>
          <cell r="BT566">
            <v>3</v>
          </cell>
          <cell r="BU566">
            <v>3</v>
          </cell>
          <cell r="BV566">
            <v>3</v>
          </cell>
          <cell r="BW566">
            <v>4</v>
          </cell>
          <cell r="BX566">
            <v>4</v>
          </cell>
          <cell r="BY566">
            <v>4</v>
          </cell>
          <cell r="BZ566">
            <v>4</v>
          </cell>
          <cell r="CA566">
            <v>5</v>
          </cell>
          <cell r="CB566">
            <v>0</v>
          </cell>
          <cell r="CC566">
            <v>1</v>
          </cell>
          <cell r="CD566">
            <v>2</v>
          </cell>
          <cell r="CE566">
            <v>2</v>
          </cell>
          <cell r="CF566">
            <v>2</v>
          </cell>
          <cell r="CG566">
            <v>2</v>
          </cell>
          <cell r="CH566">
            <v>2</v>
          </cell>
          <cell r="CI566">
            <v>3</v>
          </cell>
          <cell r="CJ566">
            <v>3</v>
          </cell>
          <cell r="CK566">
            <v>3</v>
          </cell>
          <cell r="CL566">
            <v>3</v>
          </cell>
          <cell r="CM566">
            <v>3</v>
          </cell>
          <cell r="CN566">
            <v>1</v>
          </cell>
          <cell r="CO566">
            <v>2</v>
          </cell>
          <cell r="CP566">
            <v>3</v>
          </cell>
          <cell r="CQ566">
            <v>4</v>
          </cell>
          <cell r="CR566">
            <v>4</v>
          </cell>
          <cell r="CS566">
            <v>4</v>
          </cell>
          <cell r="CT566">
            <v>4</v>
          </cell>
          <cell r="CU566">
            <v>4</v>
          </cell>
          <cell r="CV566">
            <v>4</v>
          </cell>
          <cell r="CW566">
            <v>5</v>
          </cell>
          <cell r="CX566">
            <v>5</v>
          </cell>
          <cell r="CY566">
            <v>5</v>
          </cell>
          <cell r="CZ566">
            <v>1</v>
          </cell>
          <cell r="DA566">
            <v>1</v>
          </cell>
          <cell r="DB566">
            <v>1</v>
          </cell>
          <cell r="DC566">
            <v>1</v>
          </cell>
          <cell r="DD566">
            <v>4</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cell r="H567">
            <v>274</v>
          </cell>
          <cell r="I567">
            <v>568</v>
          </cell>
          <cell r="J567">
            <v>905</v>
          </cell>
          <cell r="K567">
            <v>1247</v>
          </cell>
          <cell r="L567">
            <v>1253</v>
          </cell>
          <cell r="M567">
            <v>1689</v>
          </cell>
          <cell r="N567">
            <v>2069</v>
          </cell>
          <cell r="O567">
            <v>2443</v>
          </cell>
          <cell r="P567">
            <v>2688</v>
          </cell>
          <cell r="Q567">
            <v>3058</v>
          </cell>
          <cell r="R567">
            <v>3381</v>
          </cell>
          <cell r="S567">
            <v>3665</v>
          </cell>
          <cell r="T567">
            <v>265</v>
          </cell>
          <cell r="U567">
            <v>517</v>
          </cell>
          <cell r="V567">
            <v>905</v>
          </cell>
          <cell r="W567">
            <v>1201</v>
          </cell>
          <cell r="X567">
            <v>1302</v>
          </cell>
          <cell r="Y567">
            <v>1716</v>
          </cell>
          <cell r="Z567">
            <v>2078</v>
          </cell>
          <cell r="AA567">
            <v>2499</v>
          </cell>
          <cell r="AB567">
            <v>2699</v>
          </cell>
          <cell r="AC567">
            <v>3078</v>
          </cell>
          <cell r="AD567">
            <v>3443</v>
          </cell>
          <cell r="AE567">
            <v>3930</v>
          </cell>
          <cell r="AF567">
            <v>192</v>
          </cell>
          <cell r="AG567">
            <v>620</v>
          </cell>
          <cell r="AH567">
            <v>987</v>
          </cell>
          <cell r="AI567">
            <v>1428</v>
          </cell>
          <cell r="AJ567">
            <v>1432</v>
          </cell>
          <cell r="AK567">
            <v>1792</v>
          </cell>
          <cell r="AL567">
            <v>2164</v>
          </cell>
          <cell r="AM567">
            <v>2625</v>
          </cell>
          <cell r="AN567">
            <v>2753</v>
          </cell>
          <cell r="AO567">
            <v>3126</v>
          </cell>
          <cell r="AP567">
            <v>3451</v>
          </cell>
          <cell r="AQ567">
            <v>3739</v>
          </cell>
          <cell r="AR567">
            <v>133</v>
          </cell>
          <cell r="AS567">
            <v>563</v>
          </cell>
          <cell r="AT567">
            <v>869</v>
          </cell>
          <cell r="AU567">
            <v>935</v>
          </cell>
          <cell r="AV567">
            <v>998</v>
          </cell>
          <cell r="AW567">
            <v>1313</v>
          </cell>
          <cell r="AX567">
            <v>1607</v>
          </cell>
          <cell r="AY567">
            <v>1913</v>
          </cell>
          <cell r="AZ567">
            <v>1976</v>
          </cell>
          <cell r="BA567">
            <v>2140</v>
          </cell>
          <cell r="BB567">
            <v>2201</v>
          </cell>
          <cell r="BC567">
            <v>2249</v>
          </cell>
          <cell r="BD567">
            <v>3</v>
          </cell>
          <cell r="BE567">
            <v>239</v>
          </cell>
          <cell r="BF567">
            <v>406</v>
          </cell>
          <cell r="BG567">
            <v>628</v>
          </cell>
          <cell r="BH567">
            <v>631</v>
          </cell>
          <cell r="BI567">
            <v>809</v>
          </cell>
          <cell r="BJ567">
            <v>1015</v>
          </cell>
          <cell r="BK567">
            <v>1244</v>
          </cell>
          <cell r="BL567">
            <v>1354</v>
          </cell>
          <cell r="BM567">
            <v>1589</v>
          </cell>
          <cell r="BN567">
            <v>1814</v>
          </cell>
          <cell r="BO567">
            <v>1935</v>
          </cell>
          <cell r="BP567">
            <v>217</v>
          </cell>
          <cell r="BQ567">
            <v>433</v>
          </cell>
          <cell r="BR567">
            <v>655</v>
          </cell>
          <cell r="BS567">
            <v>893</v>
          </cell>
          <cell r="BT567">
            <v>894</v>
          </cell>
          <cell r="BU567">
            <v>1220</v>
          </cell>
          <cell r="BV567">
            <v>1522</v>
          </cell>
          <cell r="BW567">
            <v>1694</v>
          </cell>
          <cell r="BX567">
            <v>1816</v>
          </cell>
          <cell r="BY567">
            <v>2163</v>
          </cell>
          <cell r="BZ567">
            <v>2321</v>
          </cell>
          <cell r="CA567">
            <v>2487</v>
          </cell>
          <cell r="CB567">
            <v>211</v>
          </cell>
          <cell r="CC567">
            <v>426</v>
          </cell>
          <cell r="CD567">
            <v>703</v>
          </cell>
          <cell r="CE567">
            <v>937</v>
          </cell>
          <cell r="CF567">
            <v>939</v>
          </cell>
          <cell r="CG567">
            <v>1365</v>
          </cell>
          <cell r="CH567">
            <v>1655</v>
          </cell>
          <cell r="CI567">
            <v>1884</v>
          </cell>
          <cell r="CJ567">
            <v>2020</v>
          </cell>
          <cell r="CK567">
            <v>2296</v>
          </cell>
          <cell r="CL567">
            <v>2570</v>
          </cell>
          <cell r="CM567">
            <v>2888</v>
          </cell>
          <cell r="CN567">
            <v>81</v>
          </cell>
          <cell r="CO567">
            <v>313</v>
          </cell>
          <cell r="CP567">
            <v>592</v>
          </cell>
          <cell r="CQ567">
            <v>806</v>
          </cell>
          <cell r="CR567">
            <v>863</v>
          </cell>
          <cell r="CS567">
            <v>1155</v>
          </cell>
          <cell r="CT567">
            <v>1426</v>
          </cell>
          <cell r="CU567">
            <v>1744</v>
          </cell>
          <cell r="CV567">
            <v>1847</v>
          </cell>
          <cell r="CW567">
            <v>2151</v>
          </cell>
          <cell r="CX567">
            <v>2357</v>
          </cell>
          <cell r="CY567">
            <v>2572</v>
          </cell>
          <cell r="CZ567">
            <v>138</v>
          </cell>
          <cell r="DA567">
            <v>344</v>
          </cell>
          <cell r="DB567">
            <v>613</v>
          </cell>
          <cell r="DC567">
            <v>894</v>
          </cell>
          <cell r="DD567">
            <v>898</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
          </cell>
          <cell r="ET567" t="str">
            <v/>
          </cell>
          <cell r="EU567" t="str">
            <v/>
          </cell>
          <cell r="EV567" t="str">
            <v/>
          </cell>
          <cell r="EW567" t="str">
            <v/>
          </cell>
          <cell r="EX567" t="str">
            <v/>
          </cell>
          <cell r="EY567" t="str">
            <v/>
          </cell>
          <cell r="EZ567" t="str">
            <v/>
          </cell>
          <cell r="FA567" t="str">
            <v/>
          </cell>
          <cell r="FB567" t="str">
            <v/>
          </cell>
          <cell r="FC567" t="str">
            <v/>
          </cell>
          <cell r="FD567" t="str">
            <v/>
          </cell>
          <cell r="FE567" t="str">
            <v/>
          </cell>
          <cell r="FF567" t="str">
            <v/>
          </cell>
          <cell r="FG567" t="str">
            <v/>
          </cell>
          <cell r="FH567" t="str">
            <v/>
          </cell>
          <cell r="FI567" t="str">
            <v/>
          </cell>
          <cell r="FJ567" t="str">
            <v/>
          </cell>
          <cell r="FK567" t="str">
            <v/>
          </cell>
          <cell r="FL567" t="str">
            <v/>
          </cell>
          <cell r="FM567" t="str">
            <v/>
          </cell>
          <cell r="FN567" t="str">
            <v/>
          </cell>
          <cell r="FO567" t="str">
            <v/>
          </cell>
          <cell r="FP567" t="str">
            <v/>
          </cell>
          <cell r="FQ567" t="str">
            <v/>
          </cell>
          <cell r="FR567" t="str">
            <v/>
          </cell>
          <cell r="FS567" t="str">
            <v/>
          </cell>
          <cell r="FT567" t="str">
            <v/>
          </cell>
          <cell r="FU567" t="str">
            <v/>
          </cell>
          <cell r="FV567" t="str">
            <v/>
          </cell>
          <cell r="FW567" t="str">
            <v/>
          </cell>
          <cell r="FX567" t="str">
            <v/>
          </cell>
          <cell r="FY567" t="str">
            <v/>
          </cell>
          <cell r="FZ567" t="str">
            <v/>
          </cell>
          <cell r="GA567" t="str">
            <v/>
          </cell>
          <cell r="GB567" t="str">
            <v/>
          </cell>
          <cell r="GC567" t="str">
            <v/>
          </cell>
          <cell r="GD567" t="str">
            <v/>
          </cell>
          <cell r="GE567" t="str">
            <v/>
          </cell>
          <cell r="GF567" t="str">
            <v/>
          </cell>
          <cell r="GG567" t="str">
            <v/>
          </cell>
          <cell r="GH567" t="str">
            <v/>
          </cell>
          <cell r="GI567" t="str">
            <v/>
          </cell>
          <cell r="GJ567" t="str">
            <v/>
          </cell>
          <cell r="GK567" t="str">
            <v/>
          </cell>
          <cell r="GL567" t="str">
            <v/>
          </cell>
          <cell r="GM567" t="str">
            <v/>
          </cell>
          <cell r="GN567" t="str">
            <v/>
          </cell>
          <cell r="GO567" t="str">
            <v/>
          </cell>
          <cell r="GP567" t="str">
            <v/>
          </cell>
          <cell r="GQ567" t="str">
            <v/>
          </cell>
          <cell r="GR567" t="str">
            <v/>
          </cell>
          <cell r="GS567" t="str">
            <v/>
          </cell>
          <cell r="GT567" t="str">
            <v/>
          </cell>
          <cell r="GU567" t="str">
            <v/>
          </cell>
          <cell r="GV567" t="str">
            <v/>
          </cell>
          <cell r="GW567" t="str">
            <v/>
          </cell>
          <cell r="GX567" t="str">
            <v/>
          </cell>
          <cell r="GY567" t="str">
            <v/>
          </cell>
          <cell r="GZ567" t="str">
            <v/>
          </cell>
          <cell r="HA567" t="str">
            <v/>
          </cell>
          <cell r="HB567" t="str">
            <v/>
          </cell>
          <cell r="HC567" t="str">
            <v/>
          </cell>
          <cell r="HD567" t="str">
            <v/>
          </cell>
          <cell r="HE567" t="str">
            <v/>
          </cell>
          <cell r="HF567" t="str">
            <v/>
          </cell>
          <cell r="HG567" t="str">
            <v/>
          </cell>
          <cell r="HH567" t="str">
            <v/>
          </cell>
          <cell r="HI567" t="str">
            <v/>
          </cell>
          <cell r="HJ567" t="str">
            <v/>
          </cell>
          <cell r="HK567" t="str">
            <v/>
          </cell>
          <cell r="HL567" t="str">
            <v/>
          </cell>
          <cell r="HM567" t="str">
            <v/>
          </cell>
          <cell r="HN567" t="str">
            <v/>
          </cell>
          <cell r="HO567" t="str">
            <v/>
          </cell>
          <cell r="HP567" t="str">
            <v/>
          </cell>
          <cell r="HQ567" t="str">
            <v/>
          </cell>
          <cell r="HR567" t="str">
            <v/>
          </cell>
          <cell r="HS567" t="str">
            <v/>
          </cell>
          <cell r="HT567" t="str">
            <v/>
          </cell>
          <cell r="HU567" t="str">
            <v/>
          </cell>
          <cell r="HV567" t="str">
            <v/>
          </cell>
          <cell r="HW567" t="str">
            <v/>
          </cell>
          <cell r="HX567" t="str">
            <v/>
          </cell>
          <cell r="HY567" t="str">
            <v/>
          </cell>
          <cell r="HZ567" t="str">
            <v/>
          </cell>
          <cell r="IA567" t="str">
            <v/>
          </cell>
          <cell r="IB567" t="str">
            <v/>
          </cell>
          <cell r="IC567" t="str">
            <v/>
          </cell>
          <cell r="ID567" t="str">
            <v/>
          </cell>
          <cell r="IE567" t="str">
            <v/>
          </cell>
          <cell r="IF567" t="str">
            <v/>
          </cell>
          <cell r="IG567" t="str">
            <v/>
          </cell>
          <cell r="IH567" t="str">
            <v/>
          </cell>
          <cell r="II567" t="str">
            <v/>
          </cell>
          <cell r="IJ567" t="str">
            <v/>
          </cell>
          <cell r="IK567" t="str">
            <v/>
          </cell>
          <cell r="IL567" t="str">
            <v/>
          </cell>
          <cell r="IM567" t="str">
            <v/>
          </cell>
          <cell r="IN567" t="str">
            <v/>
          </cell>
          <cell r="IO567" t="str">
            <v/>
          </cell>
          <cell r="IP567" t="str">
            <v/>
          </cell>
          <cell r="IQ567" t="str">
            <v/>
          </cell>
          <cell r="IR567" t="str">
            <v/>
          </cell>
          <cell r="IS567" t="str">
            <v/>
          </cell>
          <cell r="IT567" t="str">
            <v/>
          </cell>
          <cell r="IU567" t="str">
            <v/>
          </cell>
          <cell r="IV567" t="str">
            <v/>
          </cell>
          <cell r="IW567" t="str">
            <v/>
          </cell>
          <cell r="IX567" t="str">
            <v/>
          </cell>
          <cell r="IY567" t="str">
            <v/>
          </cell>
          <cell r="IZ567" t="str">
            <v/>
          </cell>
          <cell r="JA567" t="str">
            <v/>
          </cell>
          <cell r="JB567" t="str">
            <v/>
          </cell>
          <cell r="JC567" t="str">
            <v/>
          </cell>
          <cell r="JD567" t="str">
            <v/>
          </cell>
          <cell r="JE567" t="str">
            <v/>
          </cell>
          <cell r="JF567" t="str">
            <v/>
          </cell>
          <cell r="JG567" t="str">
            <v/>
          </cell>
          <cell r="JH567" t="str">
            <v/>
          </cell>
          <cell r="JI567" t="str">
            <v/>
          </cell>
          <cell r="JJ567" t="str">
            <v/>
          </cell>
          <cell r="JK567" t="str">
            <v/>
          </cell>
          <cell r="JL567" t="str">
            <v/>
          </cell>
          <cell r="JM567" t="str">
            <v/>
          </cell>
          <cell r="JN567" t="str">
            <v/>
          </cell>
          <cell r="JO567" t="str">
            <v/>
          </cell>
          <cell r="JP567" t="str">
            <v/>
          </cell>
          <cell r="JQ567" t="str">
            <v/>
          </cell>
          <cell r="JR567" t="str">
            <v/>
          </cell>
          <cell r="JS567" t="str">
            <v/>
          </cell>
          <cell r="JT567" t="str">
            <v/>
          </cell>
          <cell r="JU567" t="str">
            <v/>
          </cell>
          <cell r="JV567" t="str">
            <v/>
          </cell>
          <cell r="JW567" t="str">
            <v/>
          </cell>
        </row>
        <row r="568">
          <cell r="F568">
            <v>566</v>
          </cell>
          <cell r="H568">
            <v>271</v>
          </cell>
          <cell r="I568">
            <v>538</v>
          </cell>
          <cell r="J568">
            <v>860</v>
          </cell>
          <cell r="K568">
            <v>1187</v>
          </cell>
          <cell r="L568">
            <v>1190</v>
          </cell>
          <cell r="M568">
            <v>1620</v>
          </cell>
          <cell r="N568">
            <v>1998</v>
          </cell>
          <cell r="O568">
            <v>2371</v>
          </cell>
          <cell r="P568">
            <v>2614</v>
          </cell>
          <cell r="Q568">
            <v>2984</v>
          </cell>
          <cell r="R568">
            <v>3302</v>
          </cell>
          <cell r="S568">
            <v>3585</v>
          </cell>
          <cell r="T568">
            <v>264</v>
          </cell>
          <cell r="U568">
            <v>513</v>
          </cell>
          <cell r="V568">
            <v>898</v>
          </cell>
          <cell r="W568">
            <v>1187</v>
          </cell>
          <cell r="X568">
            <v>1286</v>
          </cell>
          <cell r="Y568">
            <v>1688</v>
          </cell>
          <cell r="Z568">
            <v>2047</v>
          </cell>
          <cell r="AA568">
            <v>2459</v>
          </cell>
          <cell r="AB568">
            <v>2653</v>
          </cell>
          <cell r="AC568">
            <v>3027</v>
          </cell>
          <cell r="AD568">
            <v>3387</v>
          </cell>
          <cell r="AE568">
            <v>3867</v>
          </cell>
          <cell r="AF568">
            <v>184</v>
          </cell>
          <cell r="AG568">
            <v>606</v>
          </cell>
          <cell r="AH568">
            <v>965</v>
          </cell>
          <cell r="AI568">
            <v>1398</v>
          </cell>
          <cell r="AJ568">
            <v>1402</v>
          </cell>
          <cell r="AK568">
            <v>1753</v>
          </cell>
          <cell r="AL568">
            <v>2116</v>
          </cell>
          <cell r="AM568">
            <v>2573</v>
          </cell>
          <cell r="AN568">
            <v>2699</v>
          </cell>
          <cell r="AO568">
            <v>3058</v>
          </cell>
          <cell r="AP568">
            <v>3375</v>
          </cell>
          <cell r="AQ568">
            <v>3655</v>
          </cell>
          <cell r="AR568">
            <v>127</v>
          </cell>
          <cell r="AS568">
            <v>552</v>
          </cell>
          <cell r="AT568">
            <v>852</v>
          </cell>
          <cell r="AU568">
            <v>912</v>
          </cell>
          <cell r="AV568">
            <v>972</v>
          </cell>
          <cell r="AW568">
            <v>1283</v>
          </cell>
          <cell r="AX568">
            <v>1573</v>
          </cell>
          <cell r="AY568">
            <v>1876</v>
          </cell>
          <cell r="AZ568">
            <v>1937</v>
          </cell>
          <cell r="BA568">
            <v>2099</v>
          </cell>
          <cell r="BB568">
            <v>2155</v>
          </cell>
          <cell r="BC568">
            <v>2199</v>
          </cell>
          <cell r="BD568">
            <v>0</v>
          </cell>
          <cell r="BE568">
            <v>236</v>
          </cell>
          <cell r="BF568">
            <v>401</v>
          </cell>
          <cell r="BG568">
            <v>617</v>
          </cell>
          <cell r="BH568">
            <v>618</v>
          </cell>
          <cell r="BI568">
            <v>796</v>
          </cell>
          <cell r="BJ568">
            <v>1000</v>
          </cell>
          <cell r="BK568">
            <v>1229</v>
          </cell>
          <cell r="BL568">
            <v>1338</v>
          </cell>
          <cell r="BM568">
            <v>1571</v>
          </cell>
          <cell r="BN568">
            <v>1795</v>
          </cell>
          <cell r="BO568">
            <v>1914</v>
          </cell>
          <cell r="BP568">
            <v>216</v>
          </cell>
          <cell r="BQ568">
            <v>430</v>
          </cell>
          <cell r="BR568">
            <v>649</v>
          </cell>
          <cell r="BS568">
            <v>886</v>
          </cell>
          <cell r="BT568">
            <v>886</v>
          </cell>
          <cell r="BU568">
            <v>1211</v>
          </cell>
          <cell r="BV568">
            <v>1509</v>
          </cell>
          <cell r="BW568">
            <v>1676</v>
          </cell>
          <cell r="BX568">
            <v>1794</v>
          </cell>
          <cell r="BY568">
            <v>2138</v>
          </cell>
          <cell r="BZ568">
            <v>2291</v>
          </cell>
          <cell r="CA568">
            <v>2454</v>
          </cell>
          <cell r="CB568">
            <v>205</v>
          </cell>
          <cell r="CC568">
            <v>419</v>
          </cell>
          <cell r="CD568">
            <v>691</v>
          </cell>
          <cell r="CE568">
            <v>918</v>
          </cell>
          <cell r="CF568">
            <v>920</v>
          </cell>
          <cell r="CG568">
            <v>1336</v>
          </cell>
          <cell r="CH568">
            <v>1624</v>
          </cell>
          <cell r="CI568">
            <v>1852</v>
          </cell>
          <cell r="CJ568">
            <v>1984</v>
          </cell>
          <cell r="CK568">
            <v>2257</v>
          </cell>
          <cell r="CL568">
            <v>2527</v>
          </cell>
          <cell r="CM568">
            <v>2843</v>
          </cell>
          <cell r="CN568">
            <v>79</v>
          </cell>
          <cell r="CO568">
            <v>308</v>
          </cell>
          <cell r="CP568">
            <v>580</v>
          </cell>
          <cell r="CQ568">
            <v>793</v>
          </cell>
          <cell r="CR568">
            <v>850</v>
          </cell>
          <cell r="CS568">
            <v>1138</v>
          </cell>
          <cell r="CT568">
            <v>1407</v>
          </cell>
          <cell r="CU568">
            <v>1722</v>
          </cell>
          <cell r="CV568">
            <v>1824</v>
          </cell>
          <cell r="CW568">
            <v>2124</v>
          </cell>
          <cell r="CX568">
            <v>2329</v>
          </cell>
          <cell r="CY568">
            <v>2539</v>
          </cell>
          <cell r="CZ568">
            <v>136</v>
          </cell>
          <cell r="DA568">
            <v>338</v>
          </cell>
          <cell r="DB568">
            <v>603</v>
          </cell>
          <cell r="DC568">
            <v>881</v>
          </cell>
          <cell r="DD568">
            <v>885</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
          </cell>
          <cell r="ET568" t="str">
            <v/>
          </cell>
          <cell r="EU568" t="str">
            <v/>
          </cell>
          <cell r="EV568" t="str">
            <v/>
          </cell>
          <cell r="EW568" t="str">
            <v/>
          </cell>
          <cell r="EX568" t="str">
            <v/>
          </cell>
          <cell r="EY568" t="str">
            <v/>
          </cell>
          <cell r="EZ568" t="str">
            <v/>
          </cell>
          <cell r="FA568" t="str">
            <v/>
          </cell>
          <cell r="FB568" t="str">
            <v/>
          </cell>
          <cell r="FC568" t="str">
            <v/>
          </cell>
          <cell r="FD568" t="str">
            <v/>
          </cell>
          <cell r="FE568" t="str">
            <v/>
          </cell>
          <cell r="FF568" t="str">
            <v/>
          </cell>
          <cell r="FG568" t="str">
            <v/>
          </cell>
          <cell r="FH568" t="str">
            <v/>
          </cell>
          <cell r="FI568" t="str">
            <v/>
          </cell>
          <cell r="FJ568" t="str">
            <v/>
          </cell>
          <cell r="FK568" t="str">
            <v/>
          </cell>
          <cell r="FL568" t="str">
            <v/>
          </cell>
          <cell r="FM568" t="str">
            <v/>
          </cell>
          <cell r="FN568" t="str">
            <v/>
          </cell>
          <cell r="FO568" t="str">
            <v/>
          </cell>
          <cell r="FP568" t="str">
            <v/>
          </cell>
          <cell r="FQ568" t="str">
            <v/>
          </cell>
          <cell r="FR568" t="str">
            <v/>
          </cell>
          <cell r="FS568" t="str">
            <v/>
          </cell>
          <cell r="FT568" t="str">
            <v/>
          </cell>
          <cell r="FU568" t="str">
            <v/>
          </cell>
          <cell r="FV568" t="str">
            <v/>
          </cell>
          <cell r="FW568" t="str">
            <v/>
          </cell>
          <cell r="FX568" t="str">
            <v/>
          </cell>
          <cell r="FY568" t="str">
            <v/>
          </cell>
          <cell r="FZ568" t="str">
            <v/>
          </cell>
          <cell r="GA568" t="str">
            <v/>
          </cell>
          <cell r="GB568" t="str">
            <v/>
          </cell>
          <cell r="GC568" t="str">
            <v/>
          </cell>
          <cell r="GD568" t="str">
            <v/>
          </cell>
          <cell r="GE568" t="str">
            <v/>
          </cell>
          <cell r="GF568" t="str">
            <v/>
          </cell>
          <cell r="GG568" t="str">
            <v/>
          </cell>
          <cell r="GH568" t="str">
            <v/>
          </cell>
          <cell r="GI568" t="str">
            <v/>
          </cell>
          <cell r="GJ568" t="str">
            <v/>
          </cell>
          <cell r="GK568" t="str">
            <v/>
          </cell>
          <cell r="GL568" t="str">
            <v/>
          </cell>
          <cell r="GM568" t="str">
            <v/>
          </cell>
          <cell r="GN568" t="str">
            <v/>
          </cell>
          <cell r="GO568" t="str">
            <v/>
          </cell>
          <cell r="GP568" t="str">
            <v/>
          </cell>
          <cell r="GQ568" t="str">
            <v/>
          </cell>
          <cell r="GR568" t="str">
            <v/>
          </cell>
          <cell r="GS568" t="str">
            <v/>
          </cell>
          <cell r="GT568" t="str">
            <v/>
          </cell>
          <cell r="GU568" t="str">
            <v/>
          </cell>
          <cell r="GV568" t="str">
            <v/>
          </cell>
          <cell r="GW568" t="str">
            <v/>
          </cell>
          <cell r="GX568" t="str">
            <v/>
          </cell>
          <cell r="GY568" t="str">
            <v/>
          </cell>
          <cell r="GZ568" t="str">
            <v/>
          </cell>
          <cell r="HA568" t="str">
            <v/>
          </cell>
          <cell r="HB568" t="str">
            <v/>
          </cell>
          <cell r="HC568" t="str">
            <v/>
          </cell>
          <cell r="HD568" t="str">
            <v/>
          </cell>
          <cell r="HE568" t="str">
            <v/>
          </cell>
          <cell r="HF568" t="str">
            <v/>
          </cell>
          <cell r="HG568" t="str">
            <v/>
          </cell>
          <cell r="HH568" t="str">
            <v/>
          </cell>
          <cell r="HI568" t="str">
            <v/>
          </cell>
          <cell r="HJ568" t="str">
            <v/>
          </cell>
          <cell r="HK568" t="str">
            <v/>
          </cell>
          <cell r="HL568" t="str">
            <v/>
          </cell>
          <cell r="HM568" t="str">
            <v/>
          </cell>
          <cell r="HN568" t="str">
            <v/>
          </cell>
          <cell r="HO568" t="str">
            <v/>
          </cell>
          <cell r="HP568" t="str">
            <v/>
          </cell>
          <cell r="HQ568" t="str">
            <v/>
          </cell>
          <cell r="HR568" t="str">
            <v/>
          </cell>
          <cell r="HS568" t="str">
            <v/>
          </cell>
          <cell r="HT568" t="str">
            <v/>
          </cell>
          <cell r="HU568" t="str">
            <v/>
          </cell>
          <cell r="HV568" t="str">
            <v/>
          </cell>
          <cell r="HW568" t="str">
            <v/>
          </cell>
          <cell r="HX568" t="str">
            <v/>
          </cell>
          <cell r="HY568" t="str">
            <v/>
          </cell>
          <cell r="HZ568" t="str">
            <v/>
          </cell>
          <cell r="IA568" t="str">
            <v/>
          </cell>
          <cell r="IB568" t="str">
            <v/>
          </cell>
          <cell r="IC568" t="str">
            <v/>
          </cell>
          <cell r="ID568" t="str">
            <v/>
          </cell>
          <cell r="IE568" t="str">
            <v/>
          </cell>
          <cell r="IF568" t="str">
            <v/>
          </cell>
          <cell r="IG568" t="str">
            <v/>
          </cell>
          <cell r="IH568" t="str">
            <v/>
          </cell>
          <cell r="II568" t="str">
            <v/>
          </cell>
          <cell r="IJ568" t="str">
            <v/>
          </cell>
          <cell r="IK568" t="str">
            <v/>
          </cell>
          <cell r="IL568" t="str">
            <v/>
          </cell>
          <cell r="IM568" t="str">
            <v/>
          </cell>
          <cell r="IN568" t="str">
            <v/>
          </cell>
          <cell r="IO568" t="str">
            <v/>
          </cell>
          <cell r="IP568" t="str">
            <v/>
          </cell>
          <cell r="IQ568" t="str">
            <v/>
          </cell>
          <cell r="IR568" t="str">
            <v/>
          </cell>
          <cell r="IS568" t="str">
            <v/>
          </cell>
          <cell r="IT568" t="str">
            <v/>
          </cell>
          <cell r="IU568" t="str">
            <v/>
          </cell>
          <cell r="IV568" t="str">
            <v/>
          </cell>
          <cell r="IW568" t="str">
            <v/>
          </cell>
          <cell r="IX568" t="str">
            <v/>
          </cell>
          <cell r="IY568" t="str">
            <v/>
          </cell>
          <cell r="IZ568" t="str">
            <v/>
          </cell>
          <cell r="JA568" t="str">
            <v/>
          </cell>
          <cell r="JB568" t="str">
            <v/>
          </cell>
          <cell r="JC568" t="str">
            <v/>
          </cell>
          <cell r="JD568" t="str">
            <v/>
          </cell>
          <cell r="JE568" t="str">
            <v/>
          </cell>
          <cell r="JF568" t="str">
            <v/>
          </cell>
          <cell r="JG568" t="str">
            <v/>
          </cell>
          <cell r="JH568" t="str">
            <v/>
          </cell>
          <cell r="JI568" t="str">
            <v/>
          </cell>
          <cell r="JJ568" t="str">
            <v/>
          </cell>
          <cell r="JK568" t="str">
            <v/>
          </cell>
          <cell r="JL568" t="str">
            <v/>
          </cell>
          <cell r="JM568" t="str">
            <v/>
          </cell>
          <cell r="JN568" t="str">
            <v/>
          </cell>
          <cell r="JO568" t="str">
            <v/>
          </cell>
          <cell r="JP568" t="str">
            <v/>
          </cell>
          <cell r="JQ568" t="str">
            <v/>
          </cell>
          <cell r="JR568" t="str">
            <v/>
          </cell>
          <cell r="JS568" t="str">
            <v/>
          </cell>
          <cell r="JT568" t="str">
            <v/>
          </cell>
          <cell r="JU568" t="str">
            <v/>
          </cell>
          <cell r="JV568" t="str">
            <v/>
          </cell>
          <cell r="JW568" t="str">
            <v/>
          </cell>
        </row>
        <row r="569">
          <cell r="F569">
            <v>567</v>
          </cell>
          <cell r="H569">
            <v>3</v>
          </cell>
          <cell r="I569">
            <v>30</v>
          </cell>
          <cell r="J569">
            <v>45</v>
          </cell>
          <cell r="K569">
            <v>60</v>
          </cell>
          <cell r="L569">
            <v>63</v>
          </cell>
          <cell r="M569">
            <v>69</v>
          </cell>
          <cell r="N569">
            <v>71</v>
          </cell>
          <cell r="O569">
            <v>72</v>
          </cell>
          <cell r="P569">
            <v>74</v>
          </cell>
          <cell r="Q569">
            <v>74</v>
          </cell>
          <cell r="R569">
            <v>79</v>
          </cell>
          <cell r="S569">
            <v>80</v>
          </cell>
          <cell r="T569">
            <v>1</v>
          </cell>
          <cell r="U569">
            <v>4</v>
          </cell>
          <cell r="V569">
            <v>7</v>
          </cell>
          <cell r="W569">
            <v>14</v>
          </cell>
          <cell r="X569">
            <v>16</v>
          </cell>
          <cell r="Y569">
            <v>28</v>
          </cell>
          <cell r="Z569">
            <v>31</v>
          </cell>
          <cell r="AA569">
            <v>40</v>
          </cell>
          <cell r="AB569">
            <v>46</v>
          </cell>
          <cell r="AC569">
            <v>51</v>
          </cell>
          <cell r="AD569">
            <v>56</v>
          </cell>
          <cell r="AE569">
            <v>63</v>
          </cell>
          <cell r="AF569">
            <v>8</v>
          </cell>
          <cell r="AG569">
            <v>14</v>
          </cell>
          <cell r="AH569">
            <v>22</v>
          </cell>
          <cell r="AI569">
            <v>30</v>
          </cell>
          <cell r="AJ569">
            <v>30</v>
          </cell>
          <cell r="AK569">
            <v>39</v>
          </cell>
          <cell r="AL569">
            <v>48</v>
          </cell>
          <cell r="AM569">
            <v>52</v>
          </cell>
          <cell r="AN569">
            <v>54</v>
          </cell>
          <cell r="AO569">
            <v>68</v>
          </cell>
          <cell r="AP569">
            <v>76</v>
          </cell>
          <cell r="AQ569">
            <v>84</v>
          </cell>
          <cell r="AR569">
            <v>6</v>
          </cell>
          <cell r="AS569">
            <v>11</v>
          </cell>
          <cell r="AT569">
            <v>17</v>
          </cell>
          <cell r="AU569">
            <v>23</v>
          </cell>
          <cell r="AV569">
            <v>26</v>
          </cell>
          <cell r="AW569">
            <v>30</v>
          </cell>
          <cell r="AX569">
            <v>34</v>
          </cell>
          <cell r="AY569">
            <v>37</v>
          </cell>
          <cell r="AZ569">
            <v>39</v>
          </cell>
          <cell r="BA569">
            <v>41</v>
          </cell>
          <cell r="BB569">
            <v>46</v>
          </cell>
          <cell r="BC569">
            <v>50</v>
          </cell>
          <cell r="BD569">
            <v>3</v>
          </cell>
          <cell r="BE569">
            <v>3</v>
          </cell>
          <cell r="BF569">
            <v>5</v>
          </cell>
          <cell r="BG569">
            <v>11</v>
          </cell>
          <cell r="BH569">
            <v>13</v>
          </cell>
          <cell r="BI569">
            <v>13</v>
          </cell>
          <cell r="BJ569">
            <v>15</v>
          </cell>
          <cell r="BK569">
            <v>15</v>
          </cell>
          <cell r="BL569">
            <v>16</v>
          </cell>
          <cell r="BM569">
            <v>18</v>
          </cell>
          <cell r="BN569">
            <v>19</v>
          </cell>
          <cell r="BO569">
            <v>21</v>
          </cell>
          <cell r="BP569">
            <v>1</v>
          </cell>
          <cell r="BQ569">
            <v>3</v>
          </cell>
          <cell r="BR569">
            <v>6</v>
          </cell>
          <cell r="BS569">
            <v>7</v>
          </cell>
          <cell r="BT569">
            <v>8</v>
          </cell>
          <cell r="BU569">
            <v>9</v>
          </cell>
          <cell r="BV569">
            <v>13</v>
          </cell>
          <cell r="BW569">
            <v>18</v>
          </cell>
          <cell r="BX569">
            <v>22</v>
          </cell>
          <cell r="BY569">
            <v>25</v>
          </cell>
          <cell r="BZ569">
            <v>30</v>
          </cell>
          <cell r="CA569">
            <v>33</v>
          </cell>
          <cell r="CB569">
            <v>6</v>
          </cell>
          <cell r="CC569">
            <v>7</v>
          </cell>
          <cell r="CD569">
            <v>12</v>
          </cell>
          <cell r="CE569">
            <v>19</v>
          </cell>
          <cell r="CF569">
            <v>19</v>
          </cell>
          <cell r="CG569">
            <v>29</v>
          </cell>
          <cell r="CH569">
            <v>31</v>
          </cell>
          <cell r="CI569">
            <v>32</v>
          </cell>
          <cell r="CJ569">
            <v>36</v>
          </cell>
          <cell r="CK569">
            <v>39</v>
          </cell>
          <cell r="CL569">
            <v>43</v>
          </cell>
          <cell r="CM569">
            <v>45</v>
          </cell>
          <cell r="CN569">
            <v>2</v>
          </cell>
          <cell r="CO569">
            <v>5</v>
          </cell>
          <cell r="CP569">
            <v>12</v>
          </cell>
          <cell r="CQ569">
            <v>13</v>
          </cell>
          <cell r="CR569">
            <v>13</v>
          </cell>
          <cell r="CS569">
            <v>17</v>
          </cell>
          <cell r="CT569">
            <v>19</v>
          </cell>
          <cell r="CU569">
            <v>22</v>
          </cell>
          <cell r="CV569">
            <v>23</v>
          </cell>
          <cell r="CW569">
            <v>27</v>
          </cell>
          <cell r="CX569">
            <v>28</v>
          </cell>
          <cell r="CY569">
            <v>33</v>
          </cell>
          <cell r="CZ569">
            <v>2</v>
          </cell>
          <cell r="DA569">
            <v>6</v>
          </cell>
          <cell r="DB569">
            <v>10</v>
          </cell>
          <cell r="DC569">
            <v>13</v>
          </cell>
          <cell r="DD569">
            <v>13</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row>
        <row r="571">
          <cell r="F571">
            <v>569</v>
          </cell>
          <cell r="H571">
            <v>0</v>
          </cell>
          <cell r="I571">
            <v>3</v>
          </cell>
          <cell r="J571">
            <v>5</v>
          </cell>
          <cell r="K571">
            <v>5</v>
          </cell>
          <cell r="L571">
            <v>11</v>
          </cell>
          <cell r="M571">
            <v>13</v>
          </cell>
          <cell r="N571">
            <v>15</v>
          </cell>
          <cell r="O571">
            <v>19</v>
          </cell>
          <cell r="P571">
            <v>21</v>
          </cell>
          <cell r="Q571">
            <v>27</v>
          </cell>
          <cell r="R571">
            <v>27</v>
          </cell>
          <cell r="S571">
            <v>29</v>
          </cell>
          <cell r="T571">
            <v>1</v>
          </cell>
          <cell r="U571">
            <v>5</v>
          </cell>
          <cell r="V571">
            <v>7</v>
          </cell>
          <cell r="W571">
            <v>12</v>
          </cell>
          <cell r="X571">
            <v>18</v>
          </cell>
          <cell r="Y571">
            <v>20</v>
          </cell>
          <cell r="Z571">
            <v>27</v>
          </cell>
          <cell r="AA571">
            <v>31</v>
          </cell>
          <cell r="AB571">
            <v>32</v>
          </cell>
          <cell r="AC571">
            <v>37</v>
          </cell>
          <cell r="AD571">
            <v>38</v>
          </cell>
          <cell r="AE571">
            <v>40</v>
          </cell>
          <cell r="AF571">
            <v>0</v>
          </cell>
          <cell r="AG571">
            <v>1</v>
          </cell>
          <cell r="AH571">
            <v>5</v>
          </cell>
          <cell r="AI571">
            <v>7</v>
          </cell>
          <cell r="AJ571">
            <v>7</v>
          </cell>
          <cell r="AK571">
            <v>10</v>
          </cell>
          <cell r="AL571">
            <v>11</v>
          </cell>
          <cell r="AM571">
            <v>12</v>
          </cell>
          <cell r="AN571">
            <v>13</v>
          </cell>
          <cell r="AO571">
            <v>15</v>
          </cell>
          <cell r="AP571">
            <v>16</v>
          </cell>
          <cell r="AQ571">
            <v>19</v>
          </cell>
          <cell r="AR571">
            <v>6</v>
          </cell>
          <cell r="AS571">
            <v>7</v>
          </cell>
          <cell r="AT571">
            <v>7</v>
          </cell>
          <cell r="AU571">
            <v>9</v>
          </cell>
          <cell r="AV571">
            <v>9</v>
          </cell>
          <cell r="AW571">
            <v>9</v>
          </cell>
          <cell r="AX571">
            <v>12</v>
          </cell>
          <cell r="AY571">
            <v>13</v>
          </cell>
          <cell r="AZ571">
            <v>13</v>
          </cell>
          <cell r="BA571">
            <v>16</v>
          </cell>
          <cell r="BB571">
            <v>20</v>
          </cell>
          <cell r="BC571">
            <v>20</v>
          </cell>
          <cell r="BD571">
            <v>3</v>
          </cell>
          <cell r="BE571">
            <v>5</v>
          </cell>
          <cell r="BF571">
            <v>6</v>
          </cell>
          <cell r="BG571">
            <v>7</v>
          </cell>
          <cell r="BH571">
            <v>9</v>
          </cell>
          <cell r="BI571">
            <v>9</v>
          </cell>
          <cell r="BJ571">
            <v>9</v>
          </cell>
          <cell r="BK571">
            <v>10</v>
          </cell>
          <cell r="BL571">
            <v>11</v>
          </cell>
          <cell r="BM571">
            <v>11</v>
          </cell>
          <cell r="BN571">
            <v>13</v>
          </cell>
          <cell r="BO571">
            <v>13</v>
          </cell>
          <cell r="BP571">
            <v>1</v>
          </cell>
          <cell r="BQ571">
            <v>2</v>
          </cell>
          <cell r="BR571">
            <v>5</v>
          </cell>
          <cell r="BS571">
            <v>5</v>
          </cell>
          <cell r="BT571">
            <v>5</v>
          </cell>
          <cell r="BU571">
            <v>9</v>
          </cell>
          <cell r="BV571">
            <v>10</v>
          </cell>
          <cell r="BW571">
            <v>10</v>
          </cell>
          <cell r="BX571">
            <v>10</v>
          </cell>
          <cell r="BY571">
            <v>10</v>
          </cell>
          <cell r="BZ571">
            <v>13</v>
          </cell>
          <cell r="CA571">
            <v>14</v>
          </cell>
          <cell r="CB571">
            <v>0</v>
          </cell>
          <cell r="CC571">
            <v>0</v>
          </cell>
          <cell r="CD571">
            <v>0</v>
          </cell>
          <cell r="CE571">
            <v>0</v>
          </cell>
          <cell r="CF571">
            <v>2</v>
          </cell>
          <cell r="CG571">
            <v>5</v>
          </cell>
          <cell r="CH571">
            <v>6</v>
          </cell>
          <cell r="CI571">
            <v>6</v>
          </cell>
          <cell r="CJ571">
            <v>6</v>
          </cell>
          <cell r="CK571">
            <v>6</v>
          </cell>
          <cell r="CL571">
            <v>6</v>
          </cell>
          <cell r="CM571">
            <v>6</v>
          </cell>
          <cell r="CN571">
            <v>1</v>
          </cell>
          <cell r="CO571">
            <v>1</v>
          </cell>
          <cell r="CP571">
            <v>1</v>
          </cell>
          <cell r="CQ571">
            <v>1</v>
          </cell>
          <cell r="CR571">
            <v>4</v>
          </cell>
          <cell r="CS571">
            <v>4</v>
          </cell>
          <cell r="CT571">
            <v>4</v>
          </cell>
          <cell r="CU571">
            <v>5</v>
          </cell>
          <cell r="CV571">
            <v>5</v>
          </cell>
          <cell r="CW571">
            <v>6</v>
          </cell>
          <cell r="CX571">
            <v>7</v>
          </cell>
          <cell r="CY571">
            <v>7</v>
          </cell>
          <cell r="CZ571">
            <v>3</v>
          </cell>
          <cell r="DA571">
            <v>4</v>
          </cell>
          <cell r="DB571">
            <v>5</v>
          </cell>
          <cell r="DC571">
            <v>5</v>
          </cell>
          <cell r="DD571">
            <v>5</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H573">
            <v>200</v>
          </cell>
          <cell r="I573">
            <v>444</v>
          </cell>
          <cell r="J573">
            <v>745</v>
          </cell>
          <cell r="K573">
            <v>1462</v>
          </cell>
          <cell r="L573">
            <v>1661</v>
          </cell>
          <cell r="M573">
            <v>1757</v>
          </cell>
          <cell r="N573">
            <v>2165</v>
          </cell>
          <cell r="O573">
            <v>2450</v>
          </cell>
          <cell r="P573">
            <v>2744</v>
          </cell>
          <cell r="Q573">
            <v>2959</v>
          </cell>
          <cell r="R573">
            <v>3247</v>
          </cell>
          <cell r="S573">
            <v>3498</v>
          </cell>
          <cell r="T573">
            <v>217</v>
          </cell>
          <cell r="U573">
            <v>596</v>
          </cell>
          <cell r="V573">
            <v>834</v>
          </cell>
          <cell r="W573">
            <v>1092</v>
          </cell>
          <cell r="X573">
            <v>1168</v>
          </cell>
          <cell r="Y573">
            <v>1503</v>
          </cell>
          <cell r="Z573">
            <v>1684</v>
          </cell>
          <cell r="AA573">
            <v>2250</v>
          </cell>
          <cell r="AB573">
            <v>2420</v>
          </cell>
          <cell r="AC573">
            <v>2644</v>
          </cell>
          <cell r="AD573">
            <v>2962</v>
          </cell>
          <cell r="AE573">
            <v>3312</v>
          </cell>
          <cell r="AF573">
            <v>195</v>
          </cell>
          <cell r="AG573">
            <v>492</v>
          </cell>
          <cell r="AH573">
            <v>799</v>
          </cell>
          <cell r="AI573">
            <v>821</v>
          </cell>
          <cell r="AJ573">
            <v>1248</v>
          </cell>
          <cell r="AK573">
            <v>1610</v>
          </cell>
          <cell r="AL573">
            <v>1910</v>
          </cell>
          <cell r="AM573">
            <v>2125</v>
          </cell>
          <cell r="AN573">
            <v>2384</v>
          </cell>
          <cell r="AO573">
            <v>2694</v>
          </cell>
          <cell r="AP573">
            <v>2999</v>
          </cell>
          <cell r="AQ573">
            <v>3366</v>
          </cell>
          <cell r="AR573">
            <v>178</v>
          </cell>
          <cell r="AS573">
            <v>411</v>
          </cell>
          <cell r="AT573">
            <v>716</v>
          </cell>
          <cell r="AU573">
            <v>1025</v>
          </cell>
          <cell r="AV573">
            <v>1142</v>
          </cell>
          <cell r="AW573">
            <v>1361</v>
          </cell>
          <cell r="AX573">
            <v>1612</v>
          </cell>
          <cell r="AY573">
            <v>1874</v>
          </cell>
          <cell r="AZ573">
            <v>2077</v>
          </cell>
          <cell r="BA573">
            <v>2430</v>
          </cell>
          <cell r="BB573">
            <v>2737</v>
          </cell>
          <cell r="BC573">
            <v>2883</v>
          </cell>
          <cell r="BD573">
            <v>21</v>
          </cell>
          <cell r="BE573">
            <v>318</v>
          </cell>
          <cell r="BF573">
            <v>577</v>
          </cell>
          <cell r="BG573">
            <v>789</v>
          </cell>
          <cell r="BH573">
            <v>826</v>
          </cell>
          <cell r="BI573">
            <v>1009</v>
          </cell>
          <cell r="BJ573">
            <v>1155</v>
          </cell>
          <cell r="BK573">
            <v>1298</v>
          </cell>
          <cell r="BL573">
            <v>1440</v>
          </cell>
          <cell r="BM573">
            <v>1558</v>
          </cell>
          <cell r="BN573">
            <v>1678</v>
          </cell>
          <cell r="BO573">
            <v>1798</v>
          </cell>
          <cell r="BP573">
            <v>69</v>
          </cell>
          <cell r="BQ573">
            <v>214</v>
          </cell>
          <cell r="BR573">
            <v>398</v>
          </cell>
          <cell r="BS573">
            <v>580</v>
          </cell>
          <cell r="BT573">
            <v>632</v>
          </cell>
          <cell r="BU573">
            <v>859</v>
          </cell>
          <cell r="BV573">
            <v>1043</v>
          </cell>
          <cell r="BW573">
            <v>1239</v>
          </cell>
          <cell r="BX573">
            <v>1385</v>
          </cell>
          <cell r="BY573">
            <v>1552</v>
          </cell>
          <cell r="BZ573">
            <v>1737</v>
          </cell>
          <cell r="CA573">
            <v>1889</v>
          </cell>
          <cell r="CB573">
            <v>69</v>
          </cell>
          <cell r="CC573">
            <v>360</v>
          </cell>
          <cell r="CD573">
            <v>505</v>
          </cell>
          <cell r="CE573">
            <v>729</v>
          </cell>
          <cell r="CF573">
            <v>767</v>
          </cell>
          <cell r="CG573">
            <v>1009</v>
          </cell>
          <cell r="CH573">
            <v>1168</v>
          </cell>
          <cell r="CI573">
            <v>1474</v>
          </cell>
          <cell r="CJ573">
            <v>1677</v>
          </cell>
          <cell r="CK573">
            <v>1871</v>
          </cell>
          <cell r="CL573">
            <v>2031</v>
          </cell>
          <cell r="CM573">
            <v>2222</v>
          </cell>
          <cell r="CN573">
            <v>105</v>
          </cell>
          <cell r="CO573">
            <v>343</v>
          </cell>
          <cell r="CP573">
            <v>648</v>
          </cell>
          <cell r="CQ573">
            <v>950</v>
          </cell>
          <cell r="CR573">
            <v>989</v>
          </cell>
          <cell r="CS573">
            <v>1232</v>
          </cell>
          <cell r="CT573">
            <v>1499</v>
          </cell>
          <cell r="CU573">
            <v>1678</v>
          </cell>
          <cell r="CV573">
            <v>1828</v>
          </cell>
          <cell r="CW573">
            <v>2024</v>
          </cell>
          <cell r="CX573">
            <v>2200</v>
          </cell>
          <cell r="CY573">
            <v>2475</v>
          </cell>
          <cell r="CZ573">
            <v>58</v>
          </cell>
          <cell r="DA573">
            <v>278</v>
          </cell>
          <cell r="DB573">
            <v>526</v>
          </cell>
          <cell r="DC573">
            <v>772</v>
          </cell>
          <cell r="DD573">
            <v>847</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H574">
            <v>11</v>
          </cell>
          <cell r="I574">
            <v>34</v>
          </cell>
          <cell r="J574">
            <v>56</v>
          </cell>
          <cell r="K574">
            <v>75</v>
          </cell>
          <cell r="L574">
            <v>91</v>
          </cell>
          <cell r="M574">
            <v>94</v>
          </cell>
          <cell r="N574">
            <v>123</v>
          </cell>
          <cell r="O574">
            <v>161</v>
          </cell>
          <cell r="P574">
            <v>214</v>
          </cell>
          <cell r="Q574">
            <v>240</v>
          </cell>
          <cell r="R574">
            <v>261</v>
          </cell>
          <cell r="S574">
            <v>290</v>
          </cell>
          <cell r="T574">
            <v>21</v>
          </cell>
          <cell r="U574">
            <v>82</v>
          </cell>
          <cell r="V574">
            <v>130</v>
          </cell>
          <cell r="W574">
            <v>135</v>
          </cell>
          <cell r="X574">
            <v>138</v>
          </cell>
          <cell r="Y574">
            <v>166</v>
          </cell>
          <cell r="Z574">
            <v>203</v>
          </cell>
          <cell r="AA574">
            <v>252</v>
          </cell>
          <cell r="AB574">
            <v>261</v>
          </cell>
          <cell r="AC574">
            <v>288</v>
          </cell>
          <cell r="AD574">
            <v>390</v>
          </cell>
          <cell r="AE574">
            <v>451</v>
          </cell>
          <cell r="AF574">
            <v>16</v>
          </cell>
          <cell r="AG574">
            <v>57</v>
          </cell>
          <cell r="AH574">
            <v>71</v>
          </cell>
          <cell r="AI574">
            <v>75</v>
          </cell>
          <cell r="AJ574">
            <v>114</v>
          </cell>
          <cell r="AK574">
            <v>167</v>
          </cell>
          <cell r="AL574">
            <v>198</v>
          </cell>
          <cell r="AM574">
            <v>211</v>
          </cell>
          <cell r="AN574">
            <v>252</v>
          </cell>
          <cell r="AO574">
            <v>313</v>
          </cell>
          <cell r="AP574">
            <v>341</v>
          </cell>
          <cell r="AQ574">
            <v>381</v>
          </cell>
          <cell r="AR574">
            <v>13</v>
          </cell>
          <cell r="AS574">
            <v>48</v>
          </cell>
          <cell r="AT574">
            <v>85</v>
          </cell>
          <cell r="AU574">
            <v>101</v>
          </cell>
          <cell r="AV574">
            <v>131</v>
          </cell>
          <cell r="AW574">
            <v>156</v>
          </cell>
          <cell r="AX574">
            <v>190</v>
          </cell>
          <cell r="AY574">
            <v>211</v>
          </cell>
          <cell r="AZ574">
            <v>267</v>
          </cell>
          <cell r="BA574">
            <v>323</v>
          </cell>
          <cell r="BB574">
            <v>379</v>
          </cell>
          <cell r="BC574">
            <v>408</v>
          </cell>
          <cell r="BD574">
            <v>5</v>
          </cell>
          <cell r="BE574">
            <v>63</v>
          </cell>
          <cell r="BF574">
            <v>76</v>
          </cell>
          <cell r="BG574">
            <v>79</v>
          </cell>
          <cell r="BH574">
            <v>85</v>
          </cell>
          <cell r="BI574">
            <v>118</v>
          </cell>
          <cell r="BJ574">
            <v>152</v>
          </cell>
          <cell r="BK574">
            <v>183</v>
          </cell>
          <cell r="BL574">
            <v>252</v>
          </cell>
          <cell r="BM574">
            <v>269</v>
          </cell>
          <cell r="BN574">
            <v>290</v>
          </cell>
          <cell r="BO574">
            <v>334</v>
          </cell>
          <cell r="BP574">
            <v>30</v>
          </cell>
          <cell r="BQ574">
            <v>71</v>
          </cell>
          <cell r="BR574">
            <v>95</v>
          </cell>
          <cell r="BS574">
            <v>131</v>
          </cell>
          <cell r="BT574">
            <v>156</v>
          </cell>
          <cell r="BU574">
            <v>185</v>
          </cell>
          <cell r="BV574">
            <v>198</v>
          </cell>
          <cell r="BW574">
            <v>215</v>
          </cell>
          <cell r="BX574">
            <v>261</v>
          </cell>
          <cell r="BY574">
            <v>280</v>
          </cell>
          <cell r="BZ574">
            <v>313</v>
          </cell>
          <cell r="CA574">
            <v>342</v>
          </cell>
          <cell r="CB574">
            <v>5</v>
          </cell>
          <cell r="CC574">
            <v>44</v>
          </cell>
          <cell r="CD574">
            <v>59</v>
          </cell>
          <cell r="CE574">
            <v>77</v>
          </cell>
          <cell r="CF574">
            <v>78</v>
          </cell>
          <cell r="CG574">
            <v>113</v>
          </cell>
          <cell r="CH574">
            <v>125</v>
          </cell>
          <cell r="CI574">
            <v>168</v>
          </cell>
          <cell r="CJ574">
            <v>218</v>
          </cell>
          <cell r="CK574">
            <v>229</v>
          </cell>
          <cell r="CL574">
            <v>266</v>
          </cell>
          <cell r="CM574">
            <v>296</v>
          </cell>
          <cell r="CN574">
            <v>4</v>
          </cell>
          <cell r="CO574">
            <v>58</v>
          </cell>
          <cell r="CP574">
            <v>96</v>
          </cell>
          <cell r="CQ574">
            <v>106</v>
          </cell>
          <cell r="CR574">
            <v>107</v>
          </cell>
          <cell r="CS574">
            <v>133</v>
          </cell>
          <cell r="CT574">
            <v>174</v>
          </cell>
          <cell r="CU574">
            <v>196</v>
          </cell>
          <cell r="CV574">
            <v>247</v>
          </cell>
          <cell r="CW574">
            <v>278</v>
          </cell>
          <cell r="CX574">
            <v>299</v>
          </cell>
          <cell r="CY574">
            <v>340</v>
          </cell>
          <cell r="CZ574">
            <v>15</v>
          </cell>
          <cell r="DA574">
            <v>42</v>
          </cell>
          <cell r="DB574">
            <v>75</v>
          </cell>
          <cell r="DC574">
            <v>78</v>
          </cell>
          <cell r="DD574">
            <v>107</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H575">
            <v>10</v>
          </cell>
          <cell r="I575">
            <v>30</v>
          </cell>
          <cell r="J575">
            <v>52</v>
          </cell>
          <cell r="K575">
            <v>70</v>
          </cell>
          <cell r="L575">
            <v>86</v>
          </cell>
          <cell r="M575">
            <v>88</v>
          </cell>
          <cell r="N575">
            <v>114</v>
          </cell>
          <cell r="O575">
            <v>152</v>
          </cell>
          <cell r="P575">
            <v>205</v>
          </cell>
          <cell r="Q575">
            <v>231</v>
          </cell>
          <cell r="R575">
            <v>252</v>
          </cell>
          <cell r="S575">
            <v>281</v>
          </cell>
          <cell r="T575">
            <v>21</v>
          </cell>
          <cell r="U575">
            <v>80</v>
          </cell>
          <cell r="V575">
            <v>128</v>
          </cell>
          <cell r="W575">
            <v>132</v>
          </cell>
          <cell r="X575">
            <v>135</v>
          </cell>
          <cell r="Y575">
            <v>160</v>
          </cell>
          <cell r="Z575">
            <v>196</v>
          </cell>
          <cell r="AA575">
            <v>245</v>
          </cell>
          <cell r="AB575">
            <v>253</v>
          </cell>
          <cell r="AC575">
            <v>279</v>
          </cell>
          <cell r="AD575">
            <v>380</v>
          </cell>
          <cell r="AE575">
            <v>440</v>
          </cell>
          <cell r="AF575">
            <v>14</v>
          </cell>
          <cell r="AG575">
            <v>55</v>
          </cell>
          <cell r="AH575">
            <v>68</v>
          </cell>
          <cell r="AI575">
            <v>72</v>
          </cell>
          <cell r="AJ575">
            <v>111</v>
          </cell>
          <cell r="AK575">
            <v>164</v>
          </cell>
          <cell r="AL575">
            <v>195</v>
          </cell>
          <cell r="AM575">
            <v>206</v>
          </cell>
          <cell r="AN575">
            <v>247</v>
          </cell>
          <cell r="AO575">
            <v>305</v>
          </cell>
          <cell r="AP575">
            <v>333</v>
          </cell>
          <cell r="AQ575">
            <v>372</v>
          </cell>
          <cell r="AR575">
            <v>12</v>
          </cell>
          <cell r="AS575">
            <v>46</v>
          </cell>
          <cell r="AT575">
            <v>83</v>
          </cell>
          <cell r="AU575">
            <v>98</v>
          </cell>
          <cell r="AV575">
            <v>127</v>
          </cell>
          <cell r="AW575">
            <v>152</v>
          </cell>
          <cell r="AX575">
            <v>185</v>
          </cell>
          <cell r="AY575">
            <v>206</v>
          </cell>
          <cell r="AZ575">
            <v>262</v>
          </cell>
          <cell r="BA575">
            <v>318</v>
          </cell>
          <cell r="BB575">
            <v>374</v>
          </cell>
          <cell r="BC575">
            <v>403</v>
          </cell>
          <cell r="BD575">
            <v>4</v>
          </cell>
          <cell r="BE575">
            <v>62</v>
          </cell>
          <cell r="BF575">
            <v>75</v>
          </cell>
          <cell r="BG575">
            <v>78</v>
          </cell>
          <cell r="BH575">
            <v>84</v>
          </cell>
          <cell r="BI575">
            <v>116</v>
          </cell>
          <cell r="BJ575">
            <v>149</v>
          </cell>
          <cell r="BK575">
            <v>180</v>
          </cell>
          <cell r="BL575">
            <v>249</v>
          </cell>
          <cell r="BM575">
            <v>265</v>
          </cell>
          <cell r="BN575">
            <v>286</v>
          </cell>
          <cell r="BO575">
            <v>330</v>
          </cell>
          <cell r="BP575">
            <v>29</v>
          </cell>
          <cell r="BQ575">
            <v>70</v>
          </cell>
          <cell r="BR575">
            <v>93</v>
          </cell>
          <cell r="BS575">
            <v>128</v>
          </cell>
          <cell r="BT575">
            <v>153</v>
          </cell>
          <cell r="BU575">
            <v>182</v>
          </cell>
          <cell r="BV575">
            <v>195</v>
          </cell>
          <cell r="BW575">
            <v>211</v>
          </cell>
          <cell r="BX575">
            <v>257</v>
          </cell>
          <cell r="BY575">
            <v>276</v>
          </cell>
          <cell r="BZ575">
            <v>309</v>
          </cell>
          <cell r="CA575">
            <v>337</v>
          </cell>
          <cell r="CB575">
            <v>5</v>
          </cell>
          <cell r="CC575">
            <v>43</v>
          </cell>
          <cell r="CD575">
            <v>57</v>
          </cell>
          <cell r="CE575">
            <v>75</v>
          </cell>
          <cell r="CF575">
            <v>76</v>
          </cell>
          <cell r="CG575">
            <v>111</v>
          </cell>
          <cell r="CH575">
            <v>123</v>
          </cell>
          <cell r="CI575">
            <v>165</v>
          </cell>
          <cell r="CJ575">
            <v>215</v>
          </cell>
          <cell r="CK575">
            <v>226</v>
          </cell>
          <cell r="CL575">
            <v>263</v>
          </cell>
          <cell r="CM575">
            <v>293</v>
          </cell>
          <cell r="CN575">
            <v>3</v>
          </cell>
          <cell r="CO575">
            <v>56</v>
          </cell>
          <cell r="CP575">
            <v>93</v>
          </cell>
          <cell r="CQ575">
            <v>102</v>
          </cell>
          <cell r="CR575">
            <v>103</v>
          </cell>
          <cell r="CS575">
            <v>129</v>
          </cell>
          <cell r="CT575">
            <v>170</v>
          </cell>
          <cell r="CU575">
            <v>192</v>
          </cell>
          <cell r="CV575">
            <v>243</v>
          </cell>
          <cell r="CW575">
            <v>273</v>
          </cell>
          <cell r="CX575">
            <v>294</v>
          </cell>
          <cell r="CY575">
            <v>335</v>
          </cell>
          <cell r="CZ575">
            <v>14</v>
          </cell>
          <cell r="DA575">
            <v>41</v>
          </cell>
          <cell r="DB575">
            <v>74</v>
          </cell>
          <cell r="DC575">
            <v>77</v>
          </cell>
          <cell r="DD575">
            <v>103</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cell r="H576">
            <v>0</v>
          </cell>
          <cell r="I576">
            <v>1</v>
          </cell>
          <cell r="J576">
            <v>1</v>
          </cell>
          <cell r="K576">
            <v>2</v>
          </cell>
          <cell r="L576">
            <v>2</v>
          </cell>
          <cell r="M576">
            <v>3</v>
          </cell>
          <cell r="N576">
            <v>6</v>
          </cell>
          <cell r="O576">
            <v>6</v>
          </cell>
          <cell r="P576">
            <v>6</v>
          </cell>
          <cell r="Q576">
            <v>6</v>
          </cell>
          <cell r="R576">
            <v>6</v>
          </cell>
          <cell r="S576">
            <v>6</v>
          </cell>
          <cell r="T576">
            <v>0</v>
          </cell>
          <cell r="U576">
            <v>2</v>
          </cell>
          <cell r="V576">
            <v>2</v>
          </cell>
          <cell r="W576">
            <v>3</v>
          </cell>
          <cell r="X576">
            <v>3</v>
          </cell>
          <cell r="Y576">
            <v>6</v>
          </cell>
          <cell r="Z576">
            <v>7</v>
          </cell>
          <cell r="AA576">
            <v>7</v>
          </cell>
          <cell r="AB576">
            <v>8</v>
          </cell>
          <cell r="AC576">
            <v>9</v>
          </cell>
          <cell r="AD576">
            <v>10</v>
          </cell>
          <cell r="AE576">
            <v>11</v>
          </cell>
          <cell r="AF576">
            <v>2</v>
          </cell>
          <cell r="AG576">
            <v>2</v>
          </cell>
          <cell r="AH576">
            <v>3</v>
          </cell>
          <cell r="AI576">
            <v>3</v>
          </cell>
          <cell r="AJ576">
            <v>3</v>
          </cell>
          <cell r="AK576">
            <v>3</v>
          </cell>
          <cell r="AL576">
            <v>3</v>
          </cell>
          <cell r="AM576">
            <v>5</v>
          </cell>
          <cell r="AN576">
            <v>5</v>
          </cell>
          <cell r="AO576">
            <v>8</v>
          </cell>
          <cell r="AP576">
            <v>8</v>
          </cell>
          <cell r="AQ576">
            <v>9</v>
          </cell>
          <cell r="AR576">
            <v>1</v>
          </cell>
          <cell r="AS576">
            <v>2</v>
          </cell>
          <cell r="AT576">
            <v>2</v>
          </cell>
          <cell r="AU576">
            <v>3</v>
          </cell>
          <cell r="AV576">
            <v>4</v>
          </cell>
          <cell r="AW576">
            <v>4</v>
          </cell>
          <cell r="AX576">
            <v>5</v>
          </cell>
          <cell r="AY576">
            <v>5</v>
          </cell>
          <cell r="AZ576">
            <v>5</v>
          </cell>
          <cell r="BA576">
            <v>5</v>
          </cell>
          <cell r="BB576">
            <v>5</v>
          </cell>
          <cell r="BC576">
            <v>5</v>
          </cell>
          <cell r="BD576">
            <v>1</v>
          </cell>
          <cell r="BE576">
            <v>1</v>
          </cell>
          <cell r="BF576">
            <v>1</v>
          </cell>
          <cell r="BG576">
            <v>1</v>
          </cell>
          <cell r="BH576">
            <v>1</v>
          </cell>
          <cell r="BI576">
            <v>2</v>
          </cell>
          <cell r="BJ576">
            <v>3</v>
          </cell>
          <cell r="BK576">
            <v>3</v>
          </cell>
          <cell r="BL576">
            <v>3</v>
          </cell>
          <cell r="BM576">
            <v>4</v>
          </cell>
          <cell r="BN576">
            <v>4</v>
          </cell>
          <cell r="BO576">
            <v>4</v>
          </cell>
          <cell r="BP576">
            <v>1</v>
          </cell>
          <cell r="BQ576">
            <v>1</v>
          </cell>
          <cell r="BR576">
            <v>2</v>
          </cell>
          <cell r="BS576">
            <v>3</v>
          </cell>
          <cell r="BT576">
            <v>3</v>
          </cell>
          <cell r="BU576">
            <v>3</v>
          </cell>
          <cell r="BV576">
            <v>3</v>
          </cell>
          <cell r="BW576">
            <v>4</v>
          </cell>
          <cell r="BX576">
            <v>4</v>
          </cell>
          <cell r="BY576">
            <v>4</v>
          </cell>
          <cell r="BZ576">
            <v>4</v>
          </cell>
          <cell r="CA576">
            <v>5</v>
          </cell>
          <cell r="CB576">
            <v>0</v>
          </cell>
          <cell r="CC576">
            <v>1</v>
          </cell>
          <cell r="CD576">
            <v>2</v>
          </cell>
          <cell r="CE576">
            <v>2</v>
          </cell>
          <cell r="CF576">
            <v>2</v>
          </cell>
          <cell r="CG576">
            <v>2</v>
          </cell>
          <cell r="CH576">
            <v>2</v>
          </cell>
          <cell r="CI576">
            <v>3</v>
          </cell>
          <cell r="CJ576">
            <v>3</v>
          </cell>
          <cell r="CK576">
            <v>3</v>
          </cell>
          <cell r="CL576">
            <v>3</v>
          </cell>
          <cell r="CM576">
            <v>3</v>
          </cell>
          <cell r="CN576">
            <v>1</v>
          </cell>
          <cell r="CO576">
            <v>2</v>
          </cell>
          <cell r="CP576">
            <v>3</v>
          </cell>
          <cell r="CQ576">
            <v>4</v>
          </cell>
          <cell r="CR576">
            <v>4</v>
          </cell>
          <cell r="CS576">
            <v>4</v>
          </cell>
          <cell r="CT576">
            <v>4</v>
          </cell>
          <cell r="CU576">
            <v>4</v>
          </cell>
          <cell r="CV576">
            <v>4</v>
          </cell>
          <cell r="CW576">
            <v>5</v>
          </cell>
          <cell r="CX576">
            <v>5</v>
          </cell>
          <cell r="CY576">
            <v>5</v>
          </cell>
          <cell r="CZ576">
            <v>1</v>
          </cell>
          <cell r="DA576">
            <v>1</v>
          </cell>
          <cell r="DB576">
            <v>1</v>
          </cell>
          <cell r="DC576">
            <v>1</v>
          </cell>
          <cell r="DD576">
            <v>4</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
          </cell>
          <cell r="ET576" t="str">
            <v/>
          </cell>
          <cell r="EU576" t="str">
            <v/>
          </cell>
          <cell r="EV576" t="str">
            <v/>
          </cell>
          <cell r="EW576" t="str">
            <v/>
          </cell>
          <cell r="EX576" t="str">
            <v/>
          </cell>
          <cell r="EY576" t="str">
            <v/>
          </cell>
          <cell r="EZ576" t="str">
            <v/>
          </cell>
          <cell r="FA576" t="str">
            <v/>
          </cell>
          <cell r="FB576" t="str">
            <v/>
          </cell>
          <cell r="FC576" t="str">
            <v/>
          </cell>
          <cell r="FD576" t="str">
            <v/>
          </cell>
          <cell r="FE576" t="str">
            <v/>
          </cell>
          <cell r="FF576" t="str">
            <v/>
          </cell>
          <cell r="FG576" t="str">
            <v/>
          </cell>
          <cell r="FH576" t="str">
            <v/>
          </cell>
          <cell r="FI576" t="str">
            <v/>
          </cell>
          <cell r="FJ576" t="str">
            <v/>
          </cell>
          <cell r="FK576" t="str">
            <v/>
          </cell>
          <cell r="FL576" t="str">
            <v/>
          </cell>
          <cell r="FM576" t="str">
            <v/>
          </cell>
          <cell r="FN576" t="str">
            <v/>
          </cell>
          <cell r="FO576" t="str">
            <v/>
          </cell>
          <cell r="FP576" t="str">
            <v/>
          </cell>
          <cell r="FQ576" t="str">
            <v/>
          </cell>
          <cell r="FR576" t="str">
            <v/>
          </cell>
          <cell r="FS576" t="str">
            <v/>
          </cell>
          <cell r="FT576" t="str">
            <v/>
          </cell>
          <cell r="FU576" t="str">
            <v/>
          </cell>
          <cell r="FV576" t="str">
            <v/>
          </cell>
          <cell r="FW576" t="str">
            <v/>
          </cell>
          <cell r="FX576" t="str">
            <v/>
          </cell>
          <cell r="FY576" t="str">
            <v/>
          </cell>
          <cell r="FZ576" t="str">
            <v/>
          </cell>
          <cell r="GA576" t="str">
            <v/>
          </cell>
          <cell r="GB576" t="str">
            <v/>
          </cell>
          <cell r="GC576" t="str">
            <v/>
          </cell>
          <cell r="GD576" t="str">
            <v/>
          </cell>
          <cell r="GE576" t="str">
            <v/>
          </cell>
          <cell r="GF576" t="str">
            <v/>
          </cell>
          <cell r="GG576" t="str">
            <v/>
          </cell>
          <cell r="GH576" t="str">
            <v/>
          </cell>
          <cell r="GI576" t="str">
            <v/>
          </cell>
          <cell r="GJ576" t="str">
            <v/>
          </cell>
          <cell r="GK576" t="str">
            <v/>
          </cell>
          <cell r="GL576" t="str">
            <v/>
          </cell>
          <cell r="GM576" t="str">
            <v/>
          </cell>
          <cell r="GN576" t="str">
            <v/>
          </cell>
          <cell r="GO576" t="str">
            <v/>
          </cell>
          <cell r="GP576" t="str">
            <v/>
          </cell>
          <cell r="GQ576" t="str">
            <v/>
          </cell>
          <cell r="GR576" t="str">
            <v/>
          </cell>
          <cell r="GS576" t="str">
            <v/>
          </cell>
          <cell r="GT576" t="str">
            <v/>
          </cell>
          <cell r="GU576" t="str">
            <v/>
          </cell>
          <cell r="GV576" t="str">
            <v/>
          </cell>
          <cell r="GW576" t="str">
            <v/>
          </cell>
          <cell r="GX576" t="str">
            <v/>
          </cell>
          <cell r="GY576" t="str">
            <v/>
          </cell>
          <cell r="GZ576" t="str">
            <v/>
          </cell>
          <cell r="HA576" t="str">
            <v/>
          </cell>
          <cell r="HB576" t="str">
            <v/>
          </cell>
          <cell r="HC576" t="str">
            <v/>
          </cell>
          <cell r="HD576" t="str">
            <v/>
          </cell>
          <cell r="HE576" t="str">
            <v/>
          </cell>
          <cell r="HF576" t="str">
            <v/>
          </cell>
          <cell r="HG576" t="str">
            <v/>
          </cell>
          <cell r="HH576" t="str">
            <v/>
          </cell>
          <cell r="HI576" t="str">
            <v/>
          </cell>
          <cell r="HJ576" t="str">
            <v/>
          </cell>
          <cell r="HK576" t="str">
            <v/>
          </cell>
          <cell r="HL576" t="str">
            <v/>
          </cell>
          <cell r="HM576" t="str">
            <v/>
          </cell>
          <cell r="HN576" t="str">
            <v/>
          </cell>
          <cell r="HO576" t="str">
            <v/>
          </cell>
          <cell r="HP576" t="str">
            <v/>
          </cell>
          <cell r="HQ576" t="str">
            <v/>
          </cell>
          <cell r="HR576" t="str">
            <v/>
          </cell>
          <cell r="HS576" t="str">
            <v/>
          </cell>
          <cell r="HT576" t="str">
            <v/>
          </cell>
          <cell r="HU576" t="str">
            <v/>
          </cell>
          <cell r="HV576" t="str">
            <v/>
          </cell>
          <cell r="HW576" t="str">
            <v/>
          </cell>
          <cell r="HX576" t="str">
            <v/>
          </cell>
          <cell r="HY576" t="str">
            <v/>
          </cell>
          <cell r="HZ576" t="str">
            <v/>
          </cell>
          <cell r="IA576" t="str">
            <v/>
          </cell>
          <cell r="IB576" t="str">
            <v/>
          </cell>
          <cell r="IC576" t="str">
            <v/>
          </cell>
          <cell r="ID576" t="str">
            <v/>
          </cell>
          <cell r="IE576" t="str">
            <v/>
          </cell>
          <cell r="IF576" t="str">
            <v/>
          </cell>
          <cell r="IG576" t="str">
            <v/>
          </cell>
          <cell r="IH576" t="str">
            <v/>
          </cell>
          <cell r="II576" t="str">
            <v/>
          </cell>
          <cell r="IJ576" t="str">
            <v/>
          </cell>
          <cell r="IK576" t="str">
            <v/>
          </cell>
          <cell r="IL576" t="str">
            <v/>
          </cell>
          <cell r="IM576" t="str">
            <v/>
          </cell>
          <cell r="IN576" t="str">
            <v/>
          </cell>
          <cell r="IO576" t="str">
            <v/>
          </cell>
          <cell r="IP576" t="str">
            <v/>
          </cell>
          <cell r="IQ576" t="str">
            <v/>
          </cell>
          <cell r="IR576" t="str">
            <v/>
          </cell>
          <cell r="IS576" t="str">
            <v/>
          </cell>
          <cell r="IT576" t="str">
            <v/>
          </cell>
          <cell r="IU576" t="str">
            <v/>
          </cell>
          <cell r="IV576" t="str">
            <v/>
          </cell>
          <cell r="IW576" t="str">
            <v/>
          </cell>
          <cell r="IX576" t="str">
            <v/>
          </cell>
          <cell r="IY576" t="str">
            <v/>
          </cell>
          <cell r="IZ576" t="str">
            <v/>
          </cell>
          <cell r="JA576" t="str">
            <v/>
          </cell>
          <cell r="JB576" t="str">
            <v/>
          </cell>
          <cell r="JC576" t="str">
            <v/>
          </cell>
          <cell r="JD576" t="str">
            <v/>
          </cell>
          <cell r="JE576" t="str">
            <v/>
          </cell>
          <cell r="JF576" t="str">
            <v/>
          </cell>
          <cell r="JG576" t="str">
            <v/>
          </cell>
          <cell r="JH576" t="str">
            <v/>
          </cell>
          <cell r="JI576" t="str">
            <v/>
          </cell>
          <cell r="JJ576" t="str">
            <v/>
          </cell>
          <cell r="JK576" t="str">
            <v/>
          </cell>
          <cell r="JL576" t="str">
            <v/>
          </cell>
          <cell r="JM576" t="str">
            <v/>
          </cell>
          <cell r="JN576" t="str">
            <v/>
          </cell>
          <cell r="JO576" t="str">
            <v/>
          </cell>
          <cell r="JP576" t="str">
            <v/>
          </cell>
          <cell r="JQ576" t="str">
            <v/>
          </cell>
          <cell r="JR576" t="str">
            <v/>
          </cell>
          <cell r="JS576" t="str">
            <v/>
          </cell>
          <cell r="JT576" t="str">
            <v/>
          </cell>
          <cell r="JU576" t="str">
            <v/>
          </cell>
          <cell r="JV576" t="str">
            <v/>
          </cell>
          <cell r="JW576" t="str">
            <v/>
          </cell>
        </row>
        <row r="577">
          <cell r="F577">
            <v>575</v>
          </cell>
          <cell r="H577">
            <v>1</v>
          </cell>
          <cell r="I577">
            <v>3</v>
          </cell>
          <cell r="J577">
            <v>3</v>
          </cell>
          <cell r="K577">
            <v>3</v>
          </cell>
          <cell r="L577">
            <v>3</v>
          </cell>
          <cell r="M577">
            <v>3</v>
          </cell>
          <cell r="N577">
            <v>3</v>
          </cell>
          <cell r="O577">
            <v>3</v>
          </cell>
          <cell r="P577">
            <v>3</v>
          </cell>
          <cell r="Q577">
            <v>3</v>
          </cell>
          <cell r="R577">
            <v>3</v>
          </cell>
          <cell r="S577">
            <v>3</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
          </cell>
          <cell r="ET577" t="str">
            <v/>
          </cell>
          <cell r="EU577" t="str">
            <v/>
          </cell>
          <cell r="EV577" t="str">
            <v/>
          </cell>
          <cell r="EW577" t="str">
            <v/>
          </cell>
          <cell r="EX577" t="str">
            <v/>
          </cell>
          <cell r="EY577" t="str">
            <v/>
          </cell>
          <cell r="EZ577" t="str">
            <v/>
          </cell>
          <cell r="FA577" t="str">
            <v/>
          </cell>
          <cell r="FB577" t="str">
            <v/>
          </cell>
          <cell r="FC577" t="str">
            <v/>
          </cell>
          <cell r="FD577" t="str">
            <v/>
          </cell>
          <cell r="FE577" t="str">
            <v/>
          </cell>
          <cell r="FF577" t="str">
            <v/>
          </cell>
          <cell r="FG577" t="str">
            <v/>
          </cell>
          <cell r="FH577" t="str">
            <v/>
          </cell>
          <cell r="FI577" t="str">
            <v/>
          </cell>
          <cell r="FJ577" t="str">
            <v/>
          </cell>
          <cell r="FK577" t="str">
            <v/>
          </cell>
          <cell r="FL577" t="str">
            <v/>
          </cell>
          <cell r="FM577" t="str">
            <v/>
          </cell>
          <cell r="FN577" t="str">
            <v/>
          </cell>
          <cell r="FO577" t="str">
            <v/>
          </cell>
          <cell r="FP577" t="str">
            <v/>
          </cell>
          <cell r="FQ577" t="str">
            <v/>
          </cell>
          <cell r="FR577" t="str">
            <v/>
          </cell>
          <cell r="FS577" t="str">
            <v/>
          </cell>
          <cell r="FT577" t="str">
            <v/>
          </cell>
          <cell r="FU577" t="str">
            <v/>
          </cell>
          <cell r="FV577" t="str">
            <v/>
          </cell>
          <cell r="FW577" t="str">
            <v/>
          </cell>
          <cell r="FX577" t="str">
            <v/>
          </cell>
          <cell r="FY577" t="str">
            <v/>
          </cell>
          <cell r="FZ577" t="str">
            <v/>
          </cell>
          <cell r="GA577" t="str">
            <v/>
          </cell>
          <cell r="GB577" t="str">
            <v/>
          </cell>
          <cell r="GC577" t="str">
            <v/>
          </cell>
          <cell r="GD577" t="str">
            <v/>
          </cell>
          <cell r="GE577" t="str">
            <v/>
          </cell>
          <cell r="GF577" t="str">
            <v/>
          </cell>
          <cell r="GG577" t="str">
            <v/>
          </cell>
          <cell r="GH577" t="str">
            <v/>
          </cell>
          <cell r="GI577" t="str">
            <v/>
          </cell>
          <cell r="GJ577" t="str">
            <v/>
          </cell>
          <cell r="GK577" t="str">
            <v/>
          </cell>
          <cell r="GL577" t="str">
            <v/>
          </cell>
          <cell r="GM577" t="str">
            <v/>
          </cell>
          <cell r="GN577" t="str">
            <v/>
          </cell>
          <cell r="GO577" t="str">
            <v/>
          </cell>
          <cell r="GP577" t="str">
            <v/>
          </cell>
          <cell r="GQ577" t="str">
            <v/>
          </cell>
          <cell r="GR577" t="str">
            <v/>
          </cell>
          <cell r="GS577" t="str">
            <v/>
          </cell>
          <cell r="GT577" t="str">
            <v/>
          </cell>
          <cell r="GU577" t="str">
            <v/>
          </cell>
          <cell r="GV577" t="str">
            <v/>
          </cell>
          <cell r="GW577" t="str">
            <v/>
          </cell>
          <cell r="GX577" t="str">
            <v/>
          </cell>
          <cell r="GY577" t="str">
            <v/>
          </cell>
          <cell r="GZ577" t="str">
            <v/>
          </cell>
          <cell r="HA577" t="str">
            <v/>
          </cell>
          <cell r="HB577" t="str">
            <v/>
          </cell>
          <cell r="HC577" t="str">
            <v/>
          </cell>
          <cell r="HD577" t="str">
            <v/>
          </cell>
          <cell r="HE577" t="str">
            <v/>
          </cell>
          <cell r="HF577" t="str">
            <v/>
          </cell>
          <cell r="HG577" t="str">
            <v/>
          </cell>
          <cell r="HH577" t="str">
            <v/>
          </cell>
          <cell r="HI577" t="str">
            <v/>
          </cell>
          <cell r="HJ577" t="str">
            <v/>
          </cell>
          <cell r="HK577" t="str">
            <v/>
          </cell>
          <cell r="HL577" t="str">
            <v/>
          </cell>
          <cell r="HM577" t="str">
            <v/>
          </cell>
          <cell r="HN577" t="str">
            <v/>
          </cell>
          <cell r="HO577" t="str">
            <v/>
          </cell>
          <cell r="HP577" t="str">
            <v/>
          </cell>
          <cell r="HQ577" t="str">
            <v/>
          </cell>
          <cell r="HR577" t="str">
            <v/>
          </cell>
          <cell r="HS577" t="str">
            <v/>
          </cell>
          <cell r="HT577" t="str">
            <v/>
          </cell>
          <cell r="HU577" t="str">
            <v/>
          </cell>
          <cell r="HV577" t="str">
            <v/>
          </cell>
          <cell r="HW577" t="str">
            <v/>
          </cell>
          <cell r="HX577" t="str">
            <v/>
          </cell>
          <cell r="HY577" t="str">
            <v/>
          </cell>
          <cell r="HZ577" t="str">
            <v/>
          </cell>
          <cell r="IA577" t="str">
            <v/>
          </cell>
          <cell r="IB577" t="str">
            <v/>
          </cell>
          <cell r="IC577" t="str">
            <v/>
          </cell>
          <cell r="ID577" t="str">
            <v/>
          </cell>
          <cell r="IE577" t="str">
            <v/>
          </cell>
          <cell r="IF577" t="str">
            <v/>
          </cell>
          <cell r="IG577" t="str">
            <v/>
          </cell>
          <cell r="IH577" t="str">
            <v/>
          </cell>
          <cell r="II577" t="str">
            <v/>
          </cell>
          <cell r="IJ577" t="str">
            <v/>
          </cell>
          <cell r="IK577" t="str">
            <v/>
          </cell>
          <cell r="IL577" t="str">
            <v/>
          </cell>
          <cell r="IM577" t="str">
            <v/>
          </cell>
          <cell r="IN577" t="str">
            <v/>
          </cell>
          <cell r="IO577" t="str">
            <v/>
          </cell>
          <cell r="IP577" t="str">
            <v/>
          </cell>
          <cell r="IQ577" t="str">
            <v/>
          </cell>
          <cell r="IR577" t="str">
            <v/>
          </cell>
          <cell r="IS577" t="str">
            <v/>
          </cell>
          <cell r="IT577" t="str">
            <v/>
          </cell>
          <cell r="IU577" t="str">
            <v/>
          </cell>
          <cell r="IV577" t="str">
            <v/>
          </cell>
          <cell r="IW577" t="str">
            <v/>
          </cell>
          <cell r="IX577" t="str">
            <v/>
          </cell>
          <cell r="IY577" t="str">
            <v/>
          </cell>
          <cell r="IZ577" t="str">
            <v/>
          </cell>
          <cell r="JA577" t="str">
            <v/>
          </cell>
          <cell r="JB577" t="str">
            <v/>
          </cell>
          <cell r="JC577" t="str">
            <v/>
          </cell>
          <cell r="JD577" t="str">
            <v/>
          </cell>
          <cell r="JE577" t="str">
            <v/>
          </cell>
          <cell r="JF577" t="str">
            <v/>
          </cell>
          <cell r="JG577" t="str">
            <v/>
          </cell>
          <cell r="JH577" t="str">
            <v/>
          </cell>
          <cell r="JI577" t="str">
            <v/>
          </cell>
          <cell r="JJ577" t="str">
            <v/>
          </cell>
          <cell r="JK577" t="str">
            <v/>
          </cell>
          <cell r="JL577" t="str">
            <v/>
          </cell>
          <cell r="JM577" t="str">
            <v/>
          </cell>
          <cell r="JN577" t="str">
            <v/>
          </cell>
          <cell r="JO577" t="str">
            <v/>
          </cell>
          <cell r="JP577" t="str">
            <v/>
          </cell>
          <cell r="JQ577" t="str">
            <v/>
          </cell>
          <cell r="JR577" t="str">
            <v/>
          </cell>
          <cell r="JS577" t="str">
            <v/>
          </cell>
          <cell r="JT577" t="str">
            <v/>
          </cell>
          <cell r="JU577" t="str">
            <v/>
          </cell>
          <cell r="JV577" t="str">
            <v/>
          </cell>
          <cell r="JW577" t="str">
            <v/>
          </cell>
        </row>
        <row r="578">
          <cell r="F578">
            <v>576</v>
          </cell>
          <cell r="H578">
            <v>190</v>
          </cell>
          <cell r="I578">
            <v>413</v>
          </cell>
          <cell r="J578">
            <v>692</v>
          </cell>
          <cell r="K578">
            <v>1390</v>
          </cell>
          <cell r="L578">
            <v>1573</v>
          </cell>
          <cell r="M578">
            <v>1666</v>
          </cell>
          <cell r="N578">
            <v>2045</v>
          </cell>
          <cell r="O578">
            <v>2292</v>
          </cell>
          <cell r="P578">
            <v>2533</v>
          </cell>
          <cell r="Q578">
            <v>2722</v>
          </cell>
          <cell r="R578">
            <v>2989</v>
          </cell>
          <cell r="S578">
            <v>3211</v>
          </cell>
          <cell r="T578">
            <v>196</v>
          </cell>
          <cell r="U578">
            <v>514</v>
          </cell>
          <cell r="V578">
            <v>704</v>
          </cell>
          <cell r="W578">
            <v>957</v>
          </cell>
          <cell r="X578">
            <v>1030</v>
          </cell>
          <cell r="Y578">
            <v>1337</v>
          </cell>
          <cell r="Z578">
            <v>1481</v>
          </cell>
          <cell r="AA578">
            <v>1998</v>
          </cell>
          <cell r="AB578">
            <v>2159</v>
          </cell>
          <cell r="AC578">
            <v>2356</v>
          </cell>
          <cell r="AD578">
            <v>2572</v>
          </cell>
          <cell r="AE578">
            <v>2861</v>
          </cell>
          <cell r="AF578">
            <v>179</v>
          </cell>
          <cell r="AG578">
            <v>435</v>
          </cell>
          <cell r="AH578">
            <v>728</v>
          </cell>
          <cell r="AI578">
            <v>746</v>
          </cell>
          <cell r="AJ578">
            <v>1134</v>
          </cell>
          <cell r="AK578">
            <v>1443</v>
          </cell>
          <cell r="AL578">
            <v>1712</v>
          </cell>
          <cell r="AM578">
            <v>1914</v>
          </cell>
          <cell r="AN578">
            <v>2132</v>
          </cell>
          <cell r="AO578">
            <v>2381</v>
          </cell>
          <cell r="AP578">
            <v>2658</v>
          </cell>
          <cell r="AQ578">
            <v>2985</v>
          </cell>
          <cell r="AR578">
            <v>165</v>
          </cell>
          <cell r="AS578">
            <v>363</v>
          </cell>
          <cell r="AT578">
            <v>631</v>
          </cell>
          <cell r="AU578">
            <v>924</v>
          </cell>
          <cell r="AV578">
            <v>1011</v>
          </cell>
          <cell r="AW578">
            <v>1205</v>
          </cell>
          <cell r="AX578">
            <v>1422</v>
          </cell>
          <cell r="AY578">
            <v>1663</v>
          </cell>
          <cell r="AZ578">
            <v>1810</v>
          </cell>
          <cell r="BA578">
            <v>2107</v>
          </cell>
          <cell r="BB578">
            <v>2358</v>
          </cell>
          <cell r="BC578">
            <v>2475</v>
          </cell>
          <cell r="BD578">
            <v>16</v>
          </cell>
          <cell r="BE578">
            <v>255</v>
          </cell>
          <cell r="BF578">
            <v>501</v>
          </cell>
          <cell r="BG578">
            <v>710</v>
          </cell>
          <cell r="BH578">
            <v>741</v>
          </cell>
          <cell r="BI578">
            <v>891</v>
          </cell>
          <cell r="BJ578">
            <v>1003</v>
          </cell>
          <cell r="BK578">
            <v>1115</v>
          </cell>
          <cell r="BL578">
            <v>1188</v>
          </cell>
          <cell r="BM578">
            <v>1289</v>
          </cell>
          <cell r="BN578">
            <v>1388</v>
          </cell>
          <cell r="BO578">
            <v>1464</v>
          </cell>
          <cell r="BP578">
            <v>39</v>
          </cell>
          <cell r="BQ578">
            <v>143</v>
          </cell>
          <cell r="BR578">
            <v>303</v>
          </cell>
          <cell r="BS578">
            <v>449</v>
          </cell>
          <cell r="BT578">
            <v>476</v>
          </cell>
          <cell r="BU578">
            <v>674</v>
          </cell>
          <cell r="BV578">
            <v>845</v>
          </cell>
          <cell r="BW578">
            <v>1024</v>
          </cell>
          <cell r="BX578">
            <v>1124</v>
          </cell>
          <cell r="BY578">
            <v>1272</v>
          </cell>
          <cell r="BZ578">
            <v>1424</v>
          </cell>
          <cell r="CA578">
            <v>1547</v>
          </cell>
          <cell r="CB578">
            <v>64</v>
          </cell>
          <cell r="CC578">
            <v>316</v>
          </cell>
          <cell r="CD578">
            <v>446</v>
          </cell>
          <cell r="CE578">
            <v>652</v>
          </cell>
          <cell r="CF578">
            <v>689</v>
          </cell>
          <cell r="CG578">
            <v>896</v>
          </cell>
          <cell r="CH578">
            <v>1043</v>
          </cell>
          <cell r="CI578">
            <v>1306</v>
          </cell>
          <cell r="CJ578">
            <v>1459</v>
          </cell>
          <cell r="CK578">
            <v>1642</v>
          </cell>
          <cell r="CL578">
            <v>1765</v>
          </cell>
          <cell r="CM578">
            <v>1926</v>
          </cell>
          <cell r="CN578">
            <v>101</v>
          </cell>
          <cell r="CO578">
            <v>285</v>
          </cell>
          <cell r="CP578">
            <v>552</v>
          </cell>
          <cell r="CQ578">
            <v>844</v>
          </cell>
          <cell r="CR578">
            <v>882</v>
          </cell>
          <cell r="CS578">
            <v>1099</v>
          </cell>
          <cell r="CT578">
            <v>1325</v>
          </cell>
          <cell r="CU578">
            <v>1482</v>
          </cell>
          <cell r="CV578">
            <v>1581</v>
          </cell>
          <cell r="CW578">
            <v>1746</v>
          </cell>
          <cell r="CX578">
            <v>1901</v>
          </cell>
          <cell r="CY578">
            <v>2135</v>
          </cell>
          <cell r="CZ578">
            <v>43</v>
          </cell>
          <cell r="DA578">
            <v>236</v>
          </cell>
          <cell r="DB578">
            <v>451</v>
          </cell>
          <cell r="DC578">
            <v>694</v>
          </cell>
          <cell r="DD578">
            <v>740</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
          </cell>
          <cell r="ET578" t="str">
            <v/>
          </cell>
          <cell r="EU578" t="str">
            <v/>
          </cell>
          <cell r="EV578" t="str">
            <v/>
          </cell>
          <cell r="EW578" t="str">
            <v/>
          </cell>
          <cell r="EX578" t="str">
            <v/>
          </cell>
          <cell r="EY578" t="str">
            <v/>
          </cell>
          <cell r="EZ578" t="str">
            <v/>
          </cell>
          <cell r="FA578" t="str">
            <v/>
          </cell>
          <cell r="FB578" t="str">
            <v/>
          </cell>
          <cell r="FC578" t="str">
            <v/>
          </cell>
          <cell r="FD578" t="str">
            <v/>
          </cell>
          <cell r="FE578" t="str">
            <v/>
          </cell>
          <cell r="FF578" t="str">
            <v/>
          </cell>
          <cell r="FG578" t="str">
            <v/>
          </cell>
          <cell r="FH578" t="str">
            <v/>
          </cell>
          <cell r="FI578" t="str">
            <v/>
          </cell>
          <cell r="FJ578" t="str">
            <v/>
          </cell>
          <cell r="FK578" t="str">
            <v/>
          </cell>
          <cell r="FL578" t="str">
            <v/>
          </cell>
          <cell r="FM578" t="str">
            <v/>
          </cell>
          <cell r="FN578" t="str">
            <v/>
          </cell>
          <cell r="FO578" t="str">
            <v/>
          </cell>
          <cell r="FP578" t="str">
            <v/>
          </cell>
          <cell r="FQ578" t="str">
            <v/>
          </cell>
          <cell r="FR578" t="str">
            <v/>
          </cell>
          <cell r="FS578" t="str">
            <v/>
          </cell>
          <cell r="FT578" t="str">
            <v/>
          </cell>
          <cell r="FU578" t="str">
            <v/>
          </cell>
          <cell r="FV578" t="str">
            <v/>
          </cell>
          <cell r="FW578" t="str">
            <v/>
          </cell>
          <cell r="FX578" t="str">
            <v/>
          </cell>
          <cell r="FY578" t="str">
            <v/>
          </cell>
          <cell r="FZ578" t="str">
            <v/>
          </cell>
          <cell r="GA578" t="str">
            <v/>
          </cell>
          <cell r="GB578" t="str">
            <v/>
          </cell>
          <cell r="GC578" t="str">
            <v/>
          </cell>
          <cell r="GD578" t="str">
            <v/>
          </cell>
          <cell r="GE578" t="str">
            <v/>
          </cell>
          <cell r="GF578" t="str">
            <v/>
          </cell>
          <cell r="GG578" t="str">
            <v/>
          </cell>
          <cell r="GH578" t="str">
            <v/>
          </cell>
          <cell r="GI578" t="str">
            <v/>
          </cell>
          <cell r="GJ578" t="str">
            <v/>
          </cell>
          <cell r="GK578" t="str">
            <v/>
          </cell>
          <cell r="GL578" t="str">
            <v/>
          </cell>
          <cell r="GM578" t="str">
            <v/>
          </cell>
          <cell r="GN578" t="str">
            <v/>
          </cell>
          <cell r="GO578" t="str">
            <v/>
          </cell>
          <cell r="GP578" t="str">
            <v/>
          </cell>
          <cell r="GQ578" t="str">
            <v/>
          </cell>
          <cell r="GR578" t="str">
            <v/>
          </cell>
          <cell r="GS578" t="str">
            <v/>
          </cell>
          <cell r="GT578" t="str">
            <v/>
          </cell>
          <cell r="GU578" t="str">
            <v/>
          </cell>
          <cell r="GV578" t="str">
            <v/>
          </cell>
          <cell r="GW578" t="str">
            <v/>
          </cell>
          <cell r="GX578" t="str">
            <v/>
          </cell>
          <cell r="GY578" t="str">
            <v/>
          </cell>
          <cell r="GZ578" t="str">
            <v/>
          </cell>
          <cell r="HA578" t="str">
            <v/>
          </cell>
          <cell r="HB578" t="str">
            <v/>
          </cell>
          <cell r="HC578" t="str">
            <v/>
          </cell>
          <cell r="HD578" t="str">
            <v/>
          </cell>
          <cell r="HE578" t="str">
            <v/>
          </cell>
          <cell r="HF578" t="str">
            <v/>
          </cell>
          <cell r="HG578" t="str">
            <v/>
          </cell>
          <cell r="HH578" t="str">
            <v/>
          </cell>
          <cell r="HI578" t="str">
            <v/>
          </cell>
          <cell r="HJ578" t="str">
            <v/>
          </cell>
          <cell r="HK578" t="str">
            <v/>
          </cell>
          <cell r="HL578" t="str">
            <v/>
          </cell>
          <cell r="HM578" t="str">
            <v/>
          </cell>
          <cell r="HN578" t="str">
            <v/>
          </cell>
          <cell r="HO578" t="str">
            <v/>
          </cell>
          <cell r="HP578" t="str">
            <v/>
          </cell>
          <cell r="HQ578" t="str">
            <v/>
          </cell>
          <cell r="HR578" t="str">
            <v/>
          </cell>
          <cell r="HS578" t="str">
            <v/>
          </cell>
          <cell r="HT578" t="str">
            <v/>
          </cell>
          <cell r="HU578" t="str">
            <v/>
          </cell>
          <cell r="HV578" t="str">
            <v/>
          </cell>
          <cell r="HW578" t="str">
            <v/>
          </cell>
          <cell r="HX578" t="str">
            <v/>
          </cell>
          <cell r="HY578" t="str">
            <v/>
          </cell>
          <cell r="HZ578" t="str">
            <v/>
          </cell>
          <cell r="IA578" t="str">
            <v/>
          </cell>
          <cell r="IB578" t="str">
            <v/>
          </cell>
          <cell r="IC578" t="str">
            <v/>
          </cell>
          <cell r="ID578" t="str">
            <v/>
          </cell>
          <cell r="IE578" t="str">
            <v/>
          </cell>
          <cell r="IF578" t="str">
            <v/>
          </cell>
          <cell r="IG578" t="str">
            <v/>
          </cell>
          <cell r="IH578" t="str">
            <v/>
          </cell>
          <cell r="II578" t="str">
            <v/>
          </cell>
          <cell r="IJ578" t="str">
            <v/>
          </cell>
          <cell r="IK578" t="str">
            <v/>
          </cell>
          <cell r="IL578" t="str">
            <v/>
          </cell>
          <cell r="IM578" t="str">
            <v/>
          </cell>
          <cell r="IN578" t="str">
            <v/>
          </cell>
          <cell r="IO578" t="str">
            <v/>
          </cell>
          <cell r="IP578" t="str">
            <v/>
          </cell>
          <cell r="IQ578" t="str">
            <v/>
          </cell>
          <cell r="IR578" t="str">
            <v/>
          </cell>
          <cell r="IS578" t="str">
            <v/>
          </cell>
          <cell r="IT578" t="str">
            <v/>
          </cell>
          <cell r="IU578" t="str">
            <v/>
          </cell>
          <cell r="IV578" t="str">
            <v/>
          </cell>
          <cell r="IW578" t="str">
            <v/>
          </cell>
          <cell r="IX578" t="str">
            <v/>
          </cell>
          <cell r="IY578" t="str">
            <v/>
          </cell>
          <cell r="IZ578" t="str">
            <v/>
          </cell>
          <cell r="JA578" t="str">
            <v/>
          </cell>
          <cell r="JB578" t="str">
            <v/>
          </cell>
          <cell r="JC578" t="str">
            <v/>
          </cell>
          <cell r="JD578" t="str">
            <v/>
          </cell>
          <cell r="JE578" t="str">
            <v/>
          </cell>
          <cell r="JF578" t="str">
            <v/>
          </cell>
          <cell r="JG578" t="str">
            <v/>
          </cell>
          <cell r="JH578" t="str">
            <v/>
          </cell>
          <cell r="JI578" t="str">
            <v/>
          </cell>
          <cell r="JJ578" t="str">
            <v/>
          </cell>
          <cell r="JK578" t="str">
            <v/>
          </cell>
          <cell r="JL578" t="str">
            <v/>
          </cell>
          <cell r="JM578" t="str">
            <v/>
          </cell>
          <cell r="JN578" t="str">
            <v/>
          </cell>
          <cell r="JO578" t="str">
            <v/>
          </cell>
          <cell r="JP578" t="str">
            <v/>
          </cell>
          <cell r="JQ578" t="str">
            <v/>
          </cell>
          <cell r="JR578" t="str">
            <v/>
          </cell>
          <cell r="JS578" t="str">
            <v/>
          </cell>
          <cell r="JT578" t="str">
            <v/>
          </cell>
          <cell r="JU578" t="str">
            <v/>
          </cell>
          <cell r="JV578" t="str">
            <v/>
          </cell>
          <cell r="JW578" t="str">
            <v/>
          </cell>
        </row>
        <row r="579">
          <cell r="F579">
            <v>577</v>
          </cell>
          <cell r="H579">
            <v>187</v>
          </cell>
          <cell r="I579">
            <v>383</v>
          </cell>
          <cell r="J579">
            <v>647</v>
          </cell>
          <cell r="K579">
            <v>1330</v>
          </cell>
          <cell r="L579">
            <v>1510</v>
          </cell>
          <cell r="M579">
            <v>1597</v>
          </cell>
          <cell r="N579">
            <v>1974</v>
          </cell>
          <cell r="O579">
            <v>2220</v>
          </cell>
          <cell r="P579">
            <v>2459</v>
          </cell>
          <cell r="Q579">
            <v>2648</v>
          </cell>
          <cell r="R579">
            <v>2910</v>
          </cell>
          <cell r="S579">
            <v>3131</v>
          </cell>
          <cell r="T579">
            <v>195</v>
          </cell>
          <cell r="U579">
            <v>510</v>
          </cell>
          <cell r="V579">
            <v>697</v>
          </cell>
          <cell r="W579">
            <v>943</v>
          </cell>
          <cell r="X579">
            <v>1014</v>
          </cell>
          <cell r="Y579">
            <v>1309</v>
          </cell>
          <cell r="Z579">
            <v>1450</v>
          </cell>
          <cell r="AA579">
            <v>1958</v>
          </cell>
          <cell r="AB579">
            <v>2113</v>
          </cell>
          <cell r="AC579">
            <v>2305</v>
          </cell>
          <cell r="AD579">
            <v>2516</v>
          </cell>
          <cell r="AE579">
            <v>2798</v>
          </cell>
          <cell r="AF579">
            <v>171</v>
          </cell>
          <cell r="AG579">
            <v>421</v>
          </cell>
          <cell r="AH579">
            <v>706</v>
          </cell>
          <cell r="AI579">
            <v>716</v>
          </cell>
          <cell r="AJ579">
            <v>1104</v>
          </cell>
          <cell r="AK579">
            <v>1404</v>
          </cell>
          <cell r="AL579">
            <v>1664</v>
          </cell>
          <cell r="AM579">
            <v>1862</v>
          </cell>
          <cell r="AN579">
            <v>2078</v>
          </cell>
          <cell r="AO579">
            <v>2313</v>
          </cell>
          <cell r="AP579">
            <v>2582</v>
          </cell>
          <cell r="AQ579">
            <v>2901</v>
          </cell>
          <cell r="AR579">
            <v>159</v>
          </cell>
          <cell r="AS579">
            <v>352</v>
          </cell>
          <cell r="AT579">
            <v>614</v>
          </cell>
          <cell r="AU579">
            <v>901</v>
          </cell>
          <cell r="AV579">
            <v>985</v>
          </cell>
          <cell r="AW579">
            <v>1175</v>
          </cell>
          <cell r="AX579">
            <v>1388</v>
          </cell>
          <cell r="AY579">
            <v>1626</v>
          </cell>
          <cell r="AZ579">
            <v>1771</v>
          </cell>
          <cell r="BA579">
            <v>2066</v>
          </cell>
          <cell r="BB579">
            <v>2312</v>
          </cell>
          <cell r="BC579">
            <v>2425</v>
          </cell>
          <cell r="BD579">
            <v>13</v>
          </cell>
          <cell r="BE579">
            <v>252</v>
          </cell>
          <cell r="BF579">
            <v>496</v>
          </cell>
          <cell r="BG579">
            <v>699</v>
          </cell>
          <cell r="BH579">
            <v>728</v>
          </cell>
          <cell r="BI579">
            <v>878</v>
          </cell>
          <cell r="BJ579">
            <v>988</v>
          </cell>
          <cell r="BK579">
            <v>1100</v>
          </cell>
          <cell r="BL579">
            <v>1172</v>
          </cell>
          <cell r="BM579">
            <v>1271</v>
          </cell>
          <cell r="BN579">
            <v>1369</v>
          </cell>
          <cell r="BO579">
            <v>1443</v>
          </cell>
          <cell r="BP579">
            <v>38</v>
          </cell>
          <cell r="BQ579">
            <v>140</v>
          </cell>
          <cell r="BR579">
            <v>297</v>
          </cell>
          <cell r="BS579">
            <v>442</v>
          </cell>
          <cell r="BT579">
            <v>468</v>
          </cell>
          <cell r="BU579">
            <v>665</v>
          </cell>
          <cell r="BV579">
            <v>832</v>
          </cell>
          <cell r="BW579">
            <v>1006</v>
          </cell>
          <cell r="BX579">
            <v>1102</v>
          </cell>
          <cell r="BY579">
            <v>1247</v>
          </cell>
          <cell r="BZ579">
            <v>1394</v>
          </cell>
          <cell r="CA579">
            <v>1514</v>
          </cell>
          <cell r="CB579">
            <v>58</v>
          </cell>
          <cell r="CC579">
            <v>309</v>
          </cell>
          <cell r="CD579">
            <v>434</v>
          </cell>
          <cell r="CE579">
            <v>633</v>
          </cell>
          <cell r="CF579">
            <v>670</v>
          </cell>
          <cell r="CG579">
            <v>867</v>
          </cell>
          <cell r="CH579">
            <v>1012</v>
          </cell>
          <cell r="CI579">
            <v>1274</v>
          </cell>
          <cell r="CJ579">
            <v>1423</v>
          </cell>
          <cell r="CK579">
            <v>1603</v>
          </cell>
          <cell r="CL579">
            <v>1722</v>
          </cell>
          <cell r="CM579">
            <v>1881</v>
          </cell>
          <cell r="CN579">
            <v>99</v>
          </cell>
          <cell r="CO579">
            <v>280</v>
          </cell>
          <cell r="CP579">
            <v>540</v>
          </cell>
          <cell r="CQ579">
            <v>831</v>
          </cell>
          <cell r="CR579">
            <v>869</v>
          </cell>
          <cell r="CS579">
            <v>1082</v>
          </cell>
          <cell r="CT579">
            <v>1306</v>
          </cell>
          <cell r="CU579">
            <v>1460</v>
          </cell>
          <cell r="CV579">
            <v>1558</v>
          </cell>
          <cell r="CW579">
            <v>1719</v>
          </cell>
          <cell r="CX579">
            <v>1873</v>
          </cell>
          <cell r="CY579">
            <v>2102</v>
          </cell>
          <cell r="CZ579">
            <v>41</v>
          </cell>
          <cell r="DA579">
            <v>230</v>
          </cell>
          <cell r="DB579">
            <v>441</v>
          </cell>
          <cell r="DC579">
            <v>681</v>
          </cell>
          <cell r="DD579">
            <v>727</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
          </cell>
          <cell r="ET579" t="str">
            <v/>
          </cell>
          <cell r="EU579" t="str">
            <v/>
          </cell>
          <cell r="EV579" t="str">
            <v/>
          </cell>
          <cell r="EW579" t="str">
            <v/>
          </cell>
          <cell r="EX579" t="str">
            <v/>
          </cell>
          <cell r="EY579" t="str">
            <v/>
          </cell>
          <cell r="EZ579" t="str">
            <v/>
          </cell>
          <cell r="FA579" t="str">
            <v/>
          </cell>
          <cell r="FB579" t="str">
            <v/>
          </cell>
          <cell r="FC579" t="str">
            <v/>
          </cell>
          <cell r="FD579" t="str">
            <v/>
          </cell>
          <cell r="FE579" t="str">
            <v/>
          </cell>
          <cell r="FF579" t="str">
            <v/>
          </cell>
          <cell r="FG579" t="str">
            <v/>
          </cell>
          <cell r="FH579" t="str">
            <v/>
          </cell>
          <cell r="FI579" t="str">
            <v/>
          </cell>
          <cell r="FJ579" t="str">
            <v/>
          </cell>
          <cell r="FK579" t="str">
            <v/>
          </cell>
          <cell r="FL579" t="str">
            <v/>
          </cell>
          <cell r="FM579" t="str">
            <v/>
          </cell>
          <cell r="FN579" t="str">
            <v/>
          </cell>
          <cell r="FO579" t="str">
            <v/>
          </cell>
          <cell r="FP579" t="str">
            <v/>
          </cell>
          <cell r="FQ579" t="str">
            <v/>
          </cell>
          <cell r="FR579" t="str">
            <v/>
          </cell>
          <cell r="FS579" t="str">
            <v/>
          </cell>
          <cell r="FT579" t="str">
            <v/>
          </cell>
          <cell r="FU579" t="str">
            <v/>
          </cell>
          <cell r="FV579" t="str">
            <v/>
          </cell>
          <cell r="FW579" t="str">
            <v/>
          </cell>
          <cell r="FX579" t="str">
            <v/>
          </cell>
          <cell r="FY579" t="str">
            <v/>
          </cell>
          <cell r="FZ579" t="str">
            <v/>
          </cell>
          <cell r="GA579" t="str">
            <v/>
          </cell>
          <cell r="GB579" t="str">
            <v/>
          </cell>
          <cell r="GC579" t="str">
            <v/>
          </cell>
          <cell r="GD579" t="str">
            <v/>
          </cell>
          <cell r="GE579" t="str">
            <v/>
          </cell>
          <cell r="GF579" t="str">
            <v/>
          </cell>
          <cell r="GG579" t="str">
            <v/>
          </cell>
          <cell r="GH579" t="str">
            <v/>
          </cell>
          <cell r="GI579" t="str">
            <v/>
          </cell>
          <cell r="GJ579" t="str">
            <v/>
          </cell>
          <cell r="GK579" t="str">
            <v/>
          </cell>
          <cell r="GL579" t="str">
            <v/>
          </cell>
          <cell r="GM579" t="str">
            <v/>
          </cell>
          <cell r="GN579" t="str">
            <v/>
          </cell>
          <cell r="GO579" t="str">
            <v/>
          </cell>
          <cell r="GP579" t="str">
            <v/>
          </cell>
          <cell r="GQ579" t="str">
            <v/>
          </cell>
          <cell r="GR579" t="str">
            <v/>
          </cell>
          <cell r="GS579" t="str">
            <v/>
          </cell>
          <cell r="GT579" t="str">
            <v/>
          </cell>
          <cell r="GU579" t="str">
            <v/>
          </cell>
          <cell r="GV579" t="str">
            <v/>
          </cell>
          <cell r="GW579" t="str">
            <v/>
          </cell>
          <cell r="GX579" t="str">
            <v/>
          </cell>
          <cell r="GY579" t="str">
            <v/>
          </cell>
          <cell r="GZ579" t="str">
            <v/>
          </cell>
          <cell r="HA579" t="str">
            <v/>
          </cell>
          <cell r="HB579" t="str">
            <v/>
          </cell>
          <cell r="HC579" t="str">
            <v/>
          </cell>
          <cell r="HD579" t="str">
            <v/>
          </cell>
          <cell r="HE579" t="str">
            <v/>
          </cell>
          <cell r="HF579" t="str">
            <v/>
          </cell>
          <cell r="HG579" t="str">
            <v/>
          </cell>
          <cell r="HH579" t="str">
            <v/>
          </cell>
          <cell r="HI579" t="str">
            <v/>
          </cell>
          <cell r="HJ579" t="str">
            <v/>
          </cell>
          <cell r="HK579" t="str">
            <v/>
          </cell>
          <cell r="HL579" t="str">
            <v/>
          </cell>
          <cell r="HM579" t="str">
            <v/>
          </cell>
          <cell r="HN579" t="str">
            <v/>
          </cell>
          <cell r="HO579" t="str">
            <v/>
          </cell>
          <cell r="HP579" t="str">
            <v/>
          </cell>
          <cell r="HQ579" t="str">
            <v/>
          </cell>
          <cell r="HR579" t="str">
            <v/>
          </cell>
          <cell r="HS579" t="str">
            <v/>
          </cell>
          <cell r="HT579" t="str">
            <v/>
          </cell>
          <cell r="HU579" t="str">
            <v/>
          </cell>
          <cell r="HV579" t="str">
            <v/>
          </cell>
          <cell r="HW579" t="str">
            <v/>
          </cell>
          <cell r="HX579" t="str">
            <v/>
          </cell>
          <cell r="HY579" t="str">
            <v/>
          </cell>
          <cell r="HZ579" t="str">
            <v/>
          </cell>
          <cell r="IA579" t="str">
            <v/>
          </cell>
          <cell r="IB579" t="str">
            <v/>
          </cell>
          <cell r="IC579" t="str">
            <v/>
          </cell>
          <cell r="ID579" t="str">
            <v/>
          </cell>
          <cell r="IE579" t="str">
            <v/>
          </cell>
          <cell r="IF579" t="str">
            <v/>
          </cell>
          <cell r="IG579" t="str">
            <v/>
          </cell>
          <cell r="IH579" t="str">
            <v/>
          </cell>
          <cell r="II579" t="str">
            <v/>
          </cell>
          <cell r="IJ579" t="str">
            <v/>
          </cell>
          <cell r="IK579" t="str">
            <v/>
          </cell>
          <cell r="IL579" t="str">
            <v/>
          </cell>
          <cell r="IM579" t="str">
            <v/>
          </cell>
          <cell r="IN579" t="str">
            <v/>
          </cell>
          <cell r="IO579" t="str">
            <v/>
          </cell>
          <cell r="IP579" t="str">
            <v/>
          </cell>
          <cell r="IQ579" t="str">
            <v/>
          </cell>
          <cell r="IR579" t="str">
            <v/>
          </cell>
          <cell r="IS579" t="str">
            <v/>
          </cell>
          <cell r="IT579" t="str">
            <v/>
          </cell>
          <cell r="IU579" t="str">
            <v/>
          </cell>
          <cell r="IV579" t="str">
            <v/>
          </cell>
          <cell r="IW579" t="str">
            <v/>
          </cell>
          <cell r="IX579" t="str">
            <v/>
          </cell>
          <cell r="IY579" t="str">
            <v/>
          </cell>
          <cell r="IZ579" t="str">
            <v/>
          </cell>
          <cell r="JA579" t="str">
            <v/>
          </cell>
          <cell r="JB579" t="str">
            <v/>
          </cell>
          <cell r="JC579" t="str">
            <v/>
          </cell>
          <cell r="JD579" t="str">
            <v/>
          </cell>
          <cell r="JE579" t="str">
            <v/>
          </cell>
          <cell r="JF579" t="str">
            <v/>
          </cell>
          <cell r="JG579" t="str">
            <v/>
          </cell>
          <cell r="JH579" t="str">
            <v/>
          </cell>
          <cell r="JI579" t="str">
            <v/>
          </cell>
          <cell r="JJ579" t="str">
            <v/>
          </cell>
          <cell r="JK579" t="str">
            <v/>
          </cell>
          <cell r="JL579" t="str">
            <v/>
          </cell>
          <cell r="JM579" t="str">
            <v/>
          </cell>
          <cell r="JN579" t="str">
            <v/>
          </cell>
          <cell r="JO579" t="str">
            <v/>
          </cell>
          <cell r="JP579" t="str">
            <v/>
          </cell>
          <cell r="JQ579" t="str">
            <v/>
          </cell>
          <cell r="JR579" t="str">
            <v/>
          </cell>
          <cell r="JS579" t="str">
            <v/>
          </cell>
          <cell r="JT579" t="str">
            <v/>
          </cell>
          <cell r="JU579" t="str">
            <v/>
          </cell>
          <cell r="JV579" t="str">
            <v/>
          </cell>
          <cell r="JW579" t="str">
            <v/>
          </cell>
        </row>
        <row r="580">
          <cell r="F580">
            <v>578</v>
          </cell>
          <cell r="H580">
            <v>3</v>
          </cell>
          <cell r="I580">
            <v>30</v>
          </cell>
          <cell r="J580">
            <v>45</v>
          </cell>
          <cell r="K580">
            <v>60</v>
          </cell>
          <cell r="L580">
            <v>63</v>
          </cell>
          <cell r="M580">
            <v>69</v>
          </cell>
          <cell r="N580">
            <v>71</v>
          </cell>
          <cell r="O580">
            <v>72</v>
          </cell>
          <cell r="P580">
            <v>74</v>
          </cell>
          <cell r="Q580">
            <v>74</v>
          </cell>
          <cell r="R580">
            <v>79</v>
          </cell>
          <cell r="S580">
            <v>80</v>
          </cell>
          <cell r="T580">
            <v>1</v>
          </cell>
          <cell r="U580">
            <v>4</v>
          </cell>
          <cell r="V580">
            <v>7</v>
          </cell>
          <cell r="W580">
            <v>14</v>
          </cell>
          <cell r="X580">
            <v>16</v>
          </cell>
          <cell r="Y580">
            <v>28</v>
          </cell>
          <cell r="Z580">
            <v>31</v>
          </cell>
          <cell r="AA580">
            <v>40</v>
          </cell>
          <cell r="AB580">
            <v>46</v>
          </cell>
          <cell r="AC580">
            <v>51</v>
          </cell>
          <cell r="AD580">
            <v>56</v>
          </cell>
          <cell r="AE580">
            <v>63</v>
          </cell>
          <cell r="AF580">
            <v>8</v>
          </cell>
          <cell r="AG580">
            <v>14</v>
          </cell>
          <cell r="AH580">
            <v>22</v>
          </cell>
          <cell r="AI580">
            <v>30</v>
          </cell>
          <cell r="AJ580">
            <v>30</v>
          </cell>
          <cell r="AK580">
            <v>39</v>
          </cell>
          <cell r="AL580">
            <v>48</v>
          </cell>
          <cell r="AM580">
            <v>52</v>
          </cell>
          <cell r="AN580">
            <v>54</v>
          </cell>
          <cell r="AO580">
            <v>68</v>
          </cell>
          <cell r="AP580">
            <v>76</v>
          </cell>
          <cell r="AQ580">
            <v>84</v>
          </cell>
          <cell r="AR580">
            <v>6</v>
          </cell>
          <cell r="AS580">
            <v>11</v>
          </cell>
          <cell r="AT580">
            <v>17</v>
          </cell>
          <cell r="AU580">
            <v>23</v>
          </cell>
          <cell r="AV580">
            <v>26</v>
          </cell>
          <cell r="AW580">
            <v>30</v>
          </cell>
          <cell r="AX580">
            <v>34</v>
          </cell>
          <cell r="AY580">
            <v>37</v>
          </cell>
          <cell r="AZ580">
            <v>39</v>
          </cell>
          <cell r="BA580">
            <v>41</v>
          </cell>
          <cell r="BB580">
            <v>46</v>
          </cell>
          <cell r="BC580">
            <v>50</v>
          </cell>
          <cell r="BD580">
            <v>3</v>
          </cell>
          <cell r="BE580">
            <v>3</v>
          </cell>
          <cell r="BF580">
            <v>5</v>
          </cell>
          <cell r="BG580">
            <v>11</v>
          </cell>
          <cell r="BH580">
            <v>13</v>
          </cell>
          <cell r="BI580">
            <v>13</v>
          </cell>
          <cell r="BJ580">
            <v>15</v>
          </cell>
          <cell r="BK580">
            <v>15</v>
          </cell>
          <cell r="BL580">
            <v>16</v>
          </cell>
          <cell r="BM580">
            <v>18</v>
          </cell>
          <cell r="BN580">
            <v>19</v>
          </cell>
          <cell r="BO580">
            <v>21</v>
          </cell>
          <cell r="BP580">
            <v>1</v>
          </cell>
          <cell r="BQ580">
            <v>3</v>
          </cell>
          <cell r="BR580">
            <v>6</v>
          </cell>
          <cell r="BS580">
            <v>7</v>
          </cell>
          <cell r="BT580">
            <v>8</v>
          </cell>
          <cell r="BU580">
            <v>9</v>
          </cell>
          <cell r="BV580">
            <v>13</v>
          </cell>
          <cell r="BW580">
            <v>18</v>
          </cell>
          <cell r="BX580">
            <v>22</v>
          </cell>
          <cell r="BY580">
            <v>25</v>
          </cell>
          <cell r="BZ580">
            <v>30</v>
          </cell>
          <cell r="CA580">
            <v>33</v>
          </cell>
          <cell r="CB580">
            <v>6</v>
          </cell>
          <cell r="CC580">
            <v>7</v>
          </cell>
          <cell r="CD580">
            <v>12</v>
          </cell>
          <cell r="CE580">
            <v>19</v>
          </cell>
          <cell r="CF580">
            <v>19</v>
          </cell>
          <cell r="CG580">
            <v>29</v>
          </cell>
          <cell r="CH580">
            <v>31</v>
          </cell>
          <cell r="CI580">
            <v>32</v>
          </cell>
          <cell r="CJ580">
            <v>36</v>
          </cell>
          <cell r="CK580">
            <v>39</v>
          </cell>
          <cell r="CL580">
            <v>43</v>
          </cell>
          <cell r="CM580">
            <v>45</v>
          </cell>
          <cell r="CN580">
            <v>2</v>
          </cell>
          <cell r="CO580">
            <v>5</v>
          </cell>
          <cell r="CP580">
            <v>12</v>
          </cell>
          <cell r="CQ580">
            <v>13</v>
          </cell>
          <cell r="CR580">
            <v>13</v>
          </cell>
          <cell r="CS580">
            <v>17</v>
          </cell>
          <cell r="CT580">
            <v>19</v>
          </cell>
          <cell r="CU580">
            <v>22</v>
          </cell>
          <cell r="CV580">
            <v>23</v>
          </cell>
          <cell r="CW580">
            <v>27</v>
          </cell>
          <cell r="CX580">
            <v>28</v>
          </cell>
          <cell r="CY580">
            <v>33</v>
          </cell>
          <cell r="CZ580">
            <v>2</v>
          </cell>
          <cell r="DA580">
            <v>6</v>
          </cell>
          <cell r="DB580">
            <v>10</v>
          </cell>
          <cell r="DC580">
            <v>13</v>
          </cell>
          <cell r="DD580">
            <v>13</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
          </cell>
          <cell r="ET580" t="str">
            <v/>
          </cell>
          <cell r="EU580" t="str">
            <v/>
          </cell>
          <cell r="EV580" t="str">
            <v/>
          </cell>
          <cell r="EW580" t="str">
            <v/>
          </cell>
          <cell r="EX580" t="str">
            <v/>
          </cell>
          <cell r="EY580" t="str">
            <v/>
          </cell>
          <cell r="EZ580" t="str">
            <v/>
          </cell>
          <cell r="FA580" t="str">
            <v/>
          </cell>
          <cell r="FB580" t="str">
            <v/>
          </cell>
          <cell r="FC580" t="str">
            <v/>
          </cell>
          <cell r="FD580" t="str">
            <v/>
          </cell>
          <cell r="FE580" t="str">
            <v/>
          </cell>
          <cell r="FF580" t="str">
            <v/>
          </cell>
          <cell r="FG580" t="str">
            <v/>
          </cell>
          <cell r="FH580" t="str">
            <v/>
          </cell>
          <cell r="FI580" t="str">
            <v/>
          </cell>
          <cell r="FJ580" t="str">
            <v/>
          </cell>
          <cell r="FK580" t="str">
            <v/>
          </cell>
          <cell r="FL580" t="str">
            <v/>
          </cell>
          <cell r="FM580" t="str">
            <v/>
          </cell>
          <cell r="FN580" t="str">
            <v/>
          </cell>
          <cell r="FO580" t="str">
            <v/>
          </cell>
          <cell r="FP580" t="str">
            <v/>
          </cell>
          <cell r="FQ580" t="str">
            <v/>
          </cell>
          <cell r="FR580" t="str">
            <v/>
          </cell>
          <cell r="FS580" t="str">
            <v/>
          </cell>
          <cell r="FT580" t="str">
            <v/>
          </cell>
          <cell r="FU580" t="str">
            <v/>
          </cell>
          <cell r="FV580" t="str">
            <v/>
          </cell>
          <cell r="FW580" t="str">
            <v/>
          </cell>
          <cell r="FX580" t="str">
            <v/>
          </cell>
          <cell r="FY580" t="str">
            <v/>
          </cell>
          <cell r="FZ580" t="str">
            <v/>
          </cell>
          <cell r="GA580" t="str">
            <v/>
          </cell>
          <cell r="GB580" t="str">
            <v/>
          </cell>
          <cell r="GC580" t="str">
            <v/>
          </cell>
          <cell r="GD580" t="str">
            <v/>
          </cell>
          <cell r="GE580" t="str">
            <v/>
          </cell>
          <cell r="GF580" t="str">
            <v/>
          </cell>
          <cell r="GG580" t="str">
            <v/>
          </cell>
          <cell r="GH580" t="str">
            <v/>
          </cell>
          <cell r="GI580" t="str">
            <v/>
          </cell>
          <cell r="GJ580" t="str">
            <v/>
          </cell>
          <cell r="GK580" t="str">
            <v/>
          </cell>
          <cell r="GL580" t="str">
            <v/>
          </cell>
          <cell r="GM580" t="str">
            <v/>
          </cell>
          <cell r="GN580" t="str">
            <v/>
          </cell>
          <cell r="GO580" t="str">
            <v/>
          </cell>
          <cell r="GP580" t="str">
            <v/>
          </cell>
          <cell r="GQ580" t="str">
            <v/>
          </cell>
          <cell r="GR580" t="str">
            <v/>
          </cell>
          <cell r="GS580" t="str">
            <v/>
          </cell>
          <cell r="GT580" t="str">
            <v/>
          </cell>
          <cell r="GU580" t="str">
            <v/>
          </cell>
          <cell r="GV580" t="str">
            <v/>
          </cell>
          <cell r="GW580" t="str">
            <v/>
          </cell>
          <cell r="GX580" t="str">
            <v/>
          </cell>
          <cell r="GY580" t="str">
            <v/>
          </cell>
          <cell r="GZ580" t="str">
            <v/>
          </cell>
          <cell r="HA580" t="str">
            <v/>
          </cell>
          <cell r="HB580" t="str">
            <v/>
          </cell>
          <cell r="HC580" t="str">
            <v/>
          </cell>
          <cell r="HD580" t="str">
            <v/>
          </cell>
          <cell r="HE580" t="str">
            <v/>
          </cell>
          <cell r="HF580" t="str">
            <v/>
          </cell>
          <cell r="HG580" t="str">
            <v/>
          </cell>
          <cell r="HH580" t="str">
            <v/>
          </cell>
          <cell r="HI580" t="str">
            <v/>
          </cell>
          <cell r="HJ580" t="str">
            <v/>
          </cell>
          <cell r="HK580" t="str">
            <v/>
          </cell>
          <cell r="HL580" t="str">
            <v/>
          </cell>
          <cell r="HM580" t="str">
            <v/>
          </cell>
          <cell r="HN580" t="str">
            <v/>
          </cell>
          <cell r="HO580" t="str">
            <v/>
          </cell>
          <cell r="HP580" t="str">
            <v/>
          </cell>
          <cell r="HQ580" t="str">
            <v/>
          </cell>
          <cell r="HR580" t="str">
            <v/>
          </cell>
          <cell r="HS580" t="str">
            <v/>
          </cell>
          <cell r="HT580" t="str">
            <v/>
          </cell>
          <cell r="HU580" t="str">
            <v/>
          </cell>
          <cell r="HV580" t="str">
            <v/>
          </cell>
          <cell r="HW580" t="str">
            <v/>
          </cell>
          <cell r="HX580" t="str">
            <v/>
          </cell>
          <cell r="HY580" t="str">
            <v/>
          </cell>
          <cell r="HZ580" t="str">
            <v/>
          </cell>
          <cell r="IA580" t="str">
            <v/>
          </cell>
          <cell r="IB580" t="str">
            <v/>
          </cell>
          <cell r="IC580" t="str">
            <v/>
          </cell>
          <cell r="ID580" t="str">
            <v/>
          </cell>
          <cell r="IE580" t="str">
            <v/>
          </cell>
          <cell r="IF580" t="str">
            <v/>
          </cell>
          <cell r="IG580" t="str">
            <v/>
          </cell>
          <cell r="IH580" t="str">
            <v/>
          </cell>
          <cell r="II580" t="str">
            <v/>
          </cell>
          <cell r="IJ580" t="str">
            <v/>
          </cell>
          <cell r="IK580" t="str">
            <v/>
          </cell>
          <cell r="IL580" t="str">
            <v/>
          </cell>
          <cell r="IM580" t="str">
            <v/>
          </cell>
          <cell r="IN580" t="str">
            <v/>
          </cell>
          <cell r="IO580" t="str">
            <v/>
          </cell>
          <cell r="IP580" t="str">
            <v/>
          </cell>
          <cell r="IQ580" t="str">
            <v/>
          </cell>
          <cell r="IR580" t="str">
            <v/>
          </cell>
          <cell r="IS580" t="str">
            <v/>
          </cell>
          <cell r="IT580" t="str">
            <v/>
          </cell>
          <cell r="IU580" t="str">
            <v/>
          </cell>
          <cell r="IV580" t="str">
            <v/>
          </cell>
          <cell r="IW580" t="str">
            <v/>
          </cell>
          <cell r="IX580" t="str">
            <v/>
          </cell>
          <cell r="IY580" t="str">
            <v/>
          </cell>
          <cell r="IZ580" t="str">
            <v/>
          </cell>
          <cell r="JA580" t="str">
            <v/>
          </cell>
          <cell r="JB580" t="str">
            <v/>
          </cell>
          <cell r="JC580" t="str">
            <v/>
          </cell>
          <cell r="JD580" t="str">
            <v/>
          </cell>
          <cell r="JE580" t="str">
            <v/>
          </cell>
          <cell r="JF580" t="str">
            <v/>
          </cell>
          <cell r="JG580" t="str">
            <v/>
          </cell>
          <cell r="JH580" t="str">
            <v/>
          </cell>
          <cell r="JI580" t="str">
            <v/>
          </cell>
          <cell r="JJ580" t="str">
            <v/>
          </cell>
          <cell r="JK580" t="str">
            <v/>
          </cell>
          <cell r="JL580" t="str">
            <v/>
          </cell>
          <cell r="JM580" t="str">
            <v/>
          </cell>
          <cell r="JN580" t="str">
            <v/>
          </cell>
          <cell r="JO580" t="str">
            <v/>
          </cell>
          <cell r="JP580" t="str">
            <v/>
          </cell>
          <cell r="JQ580" t="str">
            <v/>
          </cell>
          <cell r="JR580" t="str">
            <v/>
          </cell>
          <cell r="JS580" t="str">
            <v/>
          </cell>
          <cell r="JT580" t="str">
            <v/>
          </cell>
          <cell r="JU580" t="str">
            <v/>
          </cell>
          <cell r="JV580" t="str">
            <v/>
          </cell>
          <cell r="JW580" t="str">
            <v/>
          </cell>
        </row>
        <row r="581">
          <cell r="F581">
            <v>579</v>
          </cell>
        </row>
        <row r="582">
          <cell r="F582">
            <v>580</v>
          </cell>
          <cell r="H582">
            <v>323</v>
          </cell>
          <cell r="I582">
            <v>764</v>
          </cell>
          <cell r="J582">
            <v>1136</v>
          </cell>
          <cell r="K582">
            <v>1454</v>
          </cell>
          <cell r="L582">
            <v>1756</v>
          </cell>
          <cell r="M582">
            <v>2199</v>
          </cell>
          <cell r="N582">
            <v>2664</v>
          </cell>
          <cell r="O582">
            <v>3026</v>
          </cell>
          <cell r="P582">
            <v>3243</v>
          </cell>
          <cell r="Q582">
            <v>3678</v>
          </cell>
          <cell r="R582">
            <v>4032</v>
          </cell>
          <cell r="S582">
            <v>4331</v>
          </cell>
          <cell r="T582">
            <v>387</v>
          </cell>
          <cell r="U582">
            <v>826</v>
          </cell>
          <cell r="V582">
            <v>1240</v>
          </cell>
          <cell r="W582">
            <v>1599</v>
          </cell>
          <cell r="X582">
            <v>1868</v>
          </cell>
          <cell r="Y582">
            <v>2290</v>
          </cell>
          <cell r="Z582">
            <v>2746</v>
          </cell>
          <cell r="AA582">
            <v>3117</v>
          </cell>
          <cell r="AB582">
            <v>3357</v>
          </cell>
          <cell r="AC582">
            <v>3767</v>
          </cell>
          <cell r="AD582">
            <v>4126</v>
          </cell>
          <cell r="AE582">
            <v>4440</v>
          </cell>
          <cell r="AF582">
            <v>345</v>
          </cell>
          <cell r="AG582">
            <v>696</v>
          </cell>
          <cell r="AH582">
            <v>1016</v>
          </cell>
          <cell r="AI582">
            <v>1341</v>
          </cell>
          <cell r="AJ582">
            <v>1545</v>
          </cell>
          <cell r="AK582">
            <v>1956</v>
          </cell>
          <cell r="AL582">
            <v>2273</v>
          </cell>
          <cell r="AM582">
            <v>2625</v>
          </cell>
          <cell r="AN582">
            <v>2860</v>
          </cell>
          <cell r="AO582">
            <v>3146</v>
          </cell>
          <cell r="AP582">
            <v>3443</v>
          </cell>
          <cell r="AQ582">
            <v>3725</v>
          </cell>
          <cell r="AR582">
            <v>287</v>
          </cell>
          <cell r="AS582">
            <v>557</v>
          </cell>
          <cell r="AT582">
            <v>909</v>
          </cell>
          <cell r="AU582">
            <v>1219</v>
          </cell>
          <cell r="AV582">
            <v>1401</v>
          </cell>
          <cell r="AW582">
            <v>1743</v>
          </cell>
          <cell r="AX582">
            <v>2082</v>
          </cell>
          <cell r="AY582">
            <v>2423</v>
          </cell>
          <cell r="AZ582">
            <v>2641</v>
          </cell>
          <cell r="BA582">
            <v>2979</v>
          </cell>
          <cell r="BB582">
            <v>3265</v>
          </cell>
          <cell r="BC582">
            <v>3628</v>
          </cell>
          <cell r="BD582">
            <v>325</v>
          </cell>
          <cell r="BE582">
            <v>689</v>
          </cell>
          <cell r="BF582">
            <v>983</v>
          </cell>
          <cell r="BG582">
            <v>1331</v>
          </cell>
          <cell r="BH582">
            <v>1579</v>
          </cell>
          <cell r="BI582">
            <v>1922</v>
          </cell>
          <cell r="BJ582">
            <v>2244</v>
          </cell>
          <cell r="BK582">
            <v>2528</v>
          </cell>
          <cell r="BL582">
            <v>2731</v>
          </cell>
          <cell r="BM582">
            <v>3062</v>
          </cell>
          <cell r="BN582">
            <v>3400</v>
          </cell>
          <cell r="BO582">
            <v>4319</v>
          </cell>
          <cell r="BP582">
            <v>283</v>
          </cell>
          <cell r="BQ582">
            <v>635</v>
          </cell>
          <cell r="BR582">
            <v>992</v>
          </cell>
          <cell r="BS582">
            <v>1327</v>
          </cell>
          <cell r="BT582">
            <v>1584</v>
          </cell>
          <cell r="BU582">
            <v>2249</v>
          </cell>
          <cell r="BV582">
            <v>2649</v>
          </cell>
          <cell r="BW582">
            <v>2988</v>
          </cell>
          <cell r="BX582">
            <v>3285</v>
          </cell>
          <cell r="BY582">
            <v>3670</v>
          </cell>
          <cell r="BZ582">
            <v>4000</v>
          </cell>
          <cell r="CA582">
            <v>4348</v>
          </cell>
          <cell r="CB582">
            <v>323</v>
          </cell>
          <cell r="CC582">
            <v>684</v>
          </cell>
          <cell r="CD582">
            <v>1021</v>
          </cell>
          <cell r="CE582">
            <v>1325</v>
          </cell>
          <cell r="CF582">
            <v>1566</v>
          </cell>
          <cell r="CG582">
            <v>1968</v>
          </cell>
          <cell r="CH582">
            <v>2329</v>
          </cell>
          <cell r="CI582">
            <v>2647</v>
          </cell>
          <cell r="CJ582">
            <v>2854</v>
          </cell>
          <cell r="CK582">
            <v>3216</v>
          </cell>
          <cell r="CL582">
            <v>3524</v>
          </cell>
          <cell r="CM582">
            <v>3786</v>
          </cell>
          <cell r="CN582">
            <v>277</v>
          </cell>
          <cell r="CO582">
            <v>627</v>
          </cell>
          <cell r="CP582">
            <v>916</v>
          </cell>
          <cell r="CQ582">
            <v>1226</v>
          </cell>
          <cell r="CR582">
            <v>1433</v>
          </cell>
          <cell r="CS582">
            <v>1780</v>
          </cell>
          <cell r="CT582">
            <v>2072</v>
          </cell>
          <cell r="CU582">
            <v>2361</v>
          </cell>
          <cell r="CV582">
            <v>2582</v>
          </cell>
          <cell r="CW582">
            <v>2915</v>
          </cell>
          <cell r="CX582">
            <v>3224</v>
          </cell>
          <cell r="CY582">
            <v>3519</v>
          </cell>
          <cell r="CZ582">
            <v>258</v>
          </cell>
          <cell r="DA582">
            <v>541</v>
          </cell>
          <cell r="DB582">
            <v>846</v>
          </cell>
          <cell r="DC582">
            <v>1119</v>
          </cell>
          <cell r="DD582">
            <v>1298</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
          </cell>
          <cell r="ET582" t="str">
            <v/>
          </cell>
          <cell r="EU582" t="str">
            <v/>
          </cell>
          <cell r="EV582" t="str">
            <v/>
          </cell>
          <cell r="EW582" t="str">
            <v/>
          </cell>
          <cell r="EX582" t="str">
            <v/>
          </cell>
          <cell r="EY582" t="str">
            <v/>
          </cell>
          <cell r="EZ582" t="str">
            <v/>
          </cell>
          <cell r="FA582" t="str">
            <v/>
          </cell>
          <cell r="FB582" t="str">
            <v/>
          </cell>
          <cell r="FC582" t="str">
            <v/>
          </cell>
          <cell r="FD582" t="str">
            <v/>
          </cell>
          <cell r="FE582" t="str">
            <v/>
          </cell>
          <cell r="FF582" t="str">
            <v/>
          </cell>
          <cell r="FG582" t="str">
            <v/>
          </cell>
          <cell r="FH582" t="str">
            <v/>
          </cell>
          <cell r="FI582" t="str">
            <v/>
          </cell>
          <cell r="FJ582" t="str">
            <v/>
          </cell>
          <cell r="FK582" t="str">
            <v/>
          </cell>
          <cell r="FL582" t="str">
            <v/>
          </cell>
          <cell r="FM582" t="str">
            <v/>
          </cell>
          <cell r="FN582" t="str">
            <v/>
          </cell>
          <cell r="FO582" t="str">
            <v/>
          </cell>
          <cell r="FP582" t="str">
            <v/>
          </cell>
          <cell r="FQ582" t="str">
            <v/>
          </cell>
          <cell r="FR582" t="str">
            <v/>
          </cell>
          <cell r="FS582" t="str">
            <v/>
          </cell>
          <cell r="FT582" t="str">
            <v/>
          </cell>
          <cell r="FU582" t="str">
            <v/>
          </cell>
          <cell r="FV582" t="str">
            <v/>
          </cell>
          <cell r="FW582" t="str">
            <v/>
          </cell>
          <cell r="FX582" t="str">
            <v/>
          </cell>
          <cell r="FY582" t="str">
            <v/>
          </cell>
          <cell r="FZ582" t="str">
            <v/>
          </cell>
          <cell r="GA582" t="str">
            <v/>
          </cell>
          <cell r="GB582" t="str">
            <v/>
          </cell>
          <cell r="GC582" t="str">
            <v/>
          </cell>
          <cell r="GD582" t="str">
            <v/>
          </cell>
          <cell r="GE582" t="str">
            <v/>
          </cell>
          <cell r="GF582" t="str">
            <v/>
          </cell>
          <cell r="GG582" t="str">
            <v/>
          </cell>
          <cell r="GH582" t="str">
            <v/>
          </cell>
          <cell r="GI582" t="str">
            <v/>
          </cell>
          <cell r="GJ582" t="str">
            <v/>
          </cell>
          <cell r="GK582" t="str">
            <v/>
          </cell>
          <cell r="GL582" t="str">
            <v/>
          </cell>
          <cell r="GM582" t="str">
            <v/>
          </cell>
          <cell r="GN582" t="str">
            <v/>
          </cell>
          <cell r="GO582" t="str">
            <v/>
          </cell>
          <cell r="GP582" t="str">
            <v/>
          </cell>
          <cell r="GQ582" t="str">
            <v/>
          </cell>
          <cell r="GR582" t="str">
            <v/>
          </cell>
          <cell r="GS582" t="str">
            <v/>
          </cell>
          <cell r="GT582" t="str">
            <v/>
          </cell>
          <cell r="GU582" t="str">
            <v/>
          </cell>
          <cell r="GV582" t="str">
            <v/>
          </cell>
          <cell r="GW582" t="str">
            <v/>
          </cell>
          <cell r="GX582" t="str">
            <v/>
          </cell>
          <cell r="GY582" t="str">
            <v/>
          </cell>
          <cell r="GZ582" t="str">
            <v/>
          </cell>
          <cell r="HA582" t="str">
            <v/>
          </cell>
          <cell r="HB582" t="str">
            <v/>
          </cell>
          <cell r="HC582" t="str">
            <v/>
          </cell>
          <cell r="HD582" t="str">
            <v/>
          </cell>
          <cell r="HE582" t="str">
            <v/>
          </cell>
          <cell r="HF582" t="str">
            <v/>
          </cell>
          <cell r="HG582" t="str">
            <v/>
          </cell>
          <cell r="HH582" t="str">
            <v/>
          </cell>
          <cell r="HI582" t="str">
            <v/>
          </cell>
          <cell r="HJ582" t="str">
            <v/>
          </cell>
          <cell r="HK582" t="str">
            <v/>
          </cell>
          <cell r="HL582" t="str">
            <v/>
          </cell>
          <cell r="HM582" t="str">
            <v/>
          </cell>
          <cell r="HN582" t="str">
            <v/>
          </cell>
          <cell r="HO582" t="str">
            <v/>
          </cell>
          <cell r="HP582" t="str">
            <v/>
          </cell>
          <cell r="HQ582" t="str">
            <v/>
          </cell>
          <cell r="HR582" t="str">
            <v/>
          </cell>
          <cell r="HS582" t="str">
            <v/>
          </cell>
          <cell r="HT582" t="str">
            <v/>
          </cell>
          <cell r="HU582" t="str">
            <v/>
          </cell>
          <cell r="HV582" t="str">
            <v/>
          </cell>
          <cell r="HW582" t="str">
            <v/>
          </cell>
          <cell r="HX582" t="str">
            <v/>
          </cell>
          <cell r="HY582" t="str">
            <v/>
          </cell>
          <cell r="HZ582" t="str">
            <v/>
          </cell>
          <cell r="IA582" t="str">
            <v/>
          </cell>
          <cell r="IB582" t="str">
            <v/>
          </cell>
          <cell r="IC582" t="str">
            <v/>
          </cell>
          <cell r="ID582" t="str">
            <v/>
          </cell>
          <cell r="IE582" t="str">
            <v/>
          </cell>
          <cell r="IF582" t="str">
            <v/>
          </cell>
          <cell r="IG582" t="str">
            <v/>
          </cell>
          <cell r="IH582" t="str">
            <v/>
          </cell>
          <cell r="II582" t="str">
            <v/>
          </cell>
          <cell r="IJ582" t="str">
            <v/>
          </cell>
          <cell r="IK582" t="str">
            <v/>
          </cell>
          <cell r="IL582" t="str">
            <v/>
          </cell>
          <cell r="IM582" t="str">
            <v/>
          </cell>
          <cell r="IN582" t="str">
            <v/>
          </cell>
          <cell r="IO582" t="str">
            <v/>
          </cell>
          <cell r="IP582" t="str">
            <v/>
          </cell>
          <cell r="IQ582" t="str">
            <v/>
          </cell>
          <cell r="IR582" t="str">
            <v/>
          </cell>
          <cell r="IS582" t="str">
            <v/>
          </cell>
          <cell r="IT582" t="str">
            <v/>
          </cell>
          <cell r="IU582" t="str">
            <v/>
          </cell>
          <cell r="IV582" t="str">
            <v/>
          </cell>
          <cell r="IW582" t="str">
            <v/>
          </cell>
          <cell r="IX582" t="str">
            <v/>
          </cell>
          <cell r="IY582" t="str">
            <v/>
          </cell>
          <cell r="IZ582" t="str">
            <v/>
          </cell>
          <cell r="JA582" t="str">
            <v/>
          </cell>
          <cell r="JB582" t="str">
            <v/>
          </cell>
          <cell r="JC582" t="str">
            <v/>
          </cell>
          <cell r="JD582" t="str">
            <v/>
          </cell>
          <cell r="JE582" t="str">
            <v/>
          </cell>
          <cell r="JF582" t="str">
            <v/>
          </cell>
          <cell r="JG582" t="str">
            <v/>
          </cell>
          <cell r="JH582" t="str">
            <v/>
          </cell>
          <cell r="JI582" t="str">
            <v/>
          </cell>
          <cell r="JJ582" t="str">
            <v/>
          </cell>
          <cell r="JK582" t="str">
            <v/>
          </cell>
          <cell r="JL582" t="str">
            <v/>
          </cell>
          <cell r="JM582" t="str">
            <v/>
          </cell>
          <cell r="JN582" t="str">
            <v/>
          </cell>
          <cell r="JO582" t="str">
            <v/>
          </cell>
          <cell r="JP582" t="str">
            <v/>
          </cell>
          <cell r="JQ582" t="str">
            <v/>
          </cell>
          <cell r="JR582" t="str">
            <v/>
          </cell>
          <cell r="JS582" t="str">
            <v/>
          </cell>
          <cell r="JT582" t="str">
            <v/>
          </cell>
          <cell r="JU582" t="str">
            <v/>
          </cell>
          <cell r="JV582" t="str">
            <v/>
          </cell>
          <cell r="JW582" t="str">
            <v/>
          </cell>
        </row>
        <row r="583">
          <cell r="F583">
            <v>581</v>
          </cell>
          <cell r="H583">
            <v>48</v>
          </cell>
          <cell r="I583">
            <v>103</v>
          </cell>
          <cell r="J583">
            <v>146</v>
          </cell>
          <cell r="K583">
            <v>187</v>
          </cell>
          <cell r="L583">
            <v>251</v>
          </cell>
          <cell r="M583">
            <v>316</v>
          </cell>
          <cell r="N583">
            <v>377</v>
          </cell>
          <cell r="O583">
            <v>421</v>
          </cell>
          <cell r="P583">
            <v>449</v>
          </cell>
          <cell r="Q583">
            <v>495</v>
          </cell>
          <cell r="R583">
            <v>534</v>
          </cell>
          <cell r="S583">
            <v>569</v>
          </cell>
          <cell r="T583">
            <v>56</v>
          </cell>
          <cell r="U583">
            <v>109</v>
          </cell>
          <cell r="V583">
            <v>159</v>
          </cell>
          <cell r="W583">
            <v>197</v>
          </cell>
          <cell r="X583">
            <v>234</v>
          </cell>
          <cell r="Y583">
            <v>277</v>
          </cell>
          <cell r="Z583">
            <v>344</v>
          </cell>
          <cell r="AA583">
            <v>382</v>
          </cell>
          <cell r="AB583">
            <v>413</v>
          </cell>
          <cell r="AC583">
            <v>454</v>
          </cell>
          <cell r="AD583">
            <v>490</v>
          </cell>
          <cell r="AE583">
            <v>519</v>
          </cell>
          <cell r="AF583">
            <v>57</v>
          </cell>
          <cell r="AG583">
            <v>109</v>
          </cell>
          <cell r="AH583">
            <v>151</v>
          </cell>
          <cell r="AI583">
            <v>184</v>
          </cell>
          <cell r="AJ583">
            <v>210</v>
          </cell>
          <cell r="AK583">
            <v>263</v>
          </cell>
          <cell r="AL583">
            <v>302</v>
          </cell>
          <cell r="AM583">
            <v>332</v>
          </cell>
          <cell r="AN583">
            <v>363</v>
          </cell>
          <cell r="AO583">
            <v>395</v>
          </cell>
          <cell r="AP583">
            <v>420</v>
          </cell>
          <cell r="AQ583">
            <v>445</v>
          </cell>
          <cell r="AR583">
            <v>35</v>
          </cell>
          <cell r="AS583">
            <v>65</v>
          </cell>
          <cell r="AT583">
            <v>92</v>
          </cell>
          <cell r="AU583">
            <v>140</v>
          </cell>
          <cell r="AV583">
            <v>174</v>
          </cell>
          <cell r="AW583">
            <v>210</v>
          </cell>
          <cell r="AX583">
            <v>271</v>
          </cell>
          <cell r="AY583">
            <v>314</v>
          </cell>
          <cell r="AZ583">
            <v>348</v>
          </cell>
          <cell r="BA583">
            <v>383</v>
          </cell>
          <cell r="BB583">
            <v>415</v>
          </cell>
          <cell r="BC583">
            <v>455</v>
          </cell>
          <cell r="BD583">
            <v>43</v>
          </cell>
          <cell r="BE583">
            <v>87</v>
          </cell>
          <cell r="BF583">
            <v>121</v>
          </cell>
          <cell r="BG583">
            <v>159</v>
          </cell>
          <cell r="BH583">
            <v>197</v>
          </cell>
          <cell r="BI583">
            <v>249</v>
          </cell>
          <cell r="BJ583">
            <v>312</v>
          </cell>
          <cell r="BK583">
            <v>347</v>
          </cell>
          <cell r="BL583">
            <v>388</v>
          </cell>
          <cell r="BM583">
            <v>426</v>
          </cell>
          <cell r="BN583">
            <v>463</v>
          </cell>
          <cell r="BO583">
            <v>569</v>
          </cell>
          <cell r="BP583">
            <v>51</v>
          </cell>
          <cell r="BQ583">
            <v>91</v>
          </cell>
          <cell r="BR583">
            <v>130</v>
          </cell>
          <cell r="BS583">
            <v>185</v>
          </cell>
          <cell r="BT583">
            <v>224</v>
          </cell>
          <cell r="BU583">
            <v>287</v>
          </cell>
          <cell r="BV583">
            <v>332</v>
          </cell>
          <cell r="BW583">
            <v>377</v>
          </cell>
          <cell r="BX583">
            <v>468</v>
          </cell>
          <cell r="BY583">
            <v>516</v>
          </cell>
          <cell r="BZ583">
            <v>548</v>
          </cell>
          <cell r="CA583">
            <v>589</v>
          </cell>
          <cell r="CB583">
            <v>60</v>
          </cell>
          <cell r="CC583">
            <v>106</v>
          </cell>
          <cell r="CD583">
            <v>143</v>
          </cell>
          <cell r="CE583">
            <v>183</v>
          </cell>
          <cell r="CF583">
            <v>229</v>
          </cell>
          <cell r="CG583">
            <v>279</v>
          </cell>
          <cell r="CH583">
            <v>333</v>
          </cell>
          <cell r="CI583">
            <v>380</v>
          </cell>
          <cell r="CJ583">
            <v>409</v>
          </cell>
          <cell r="CK583">
            <v>445</v>
          </cell>
          <cell r="CL583">
            <v>477</v>
          </cell>
          <cell r="CM583">
            <v>516</v>
          </cell>
          <cell r="CN583">
            <v>42</v>
          </cell>
          <cell r="CO583">
            <v>78</v>
          </cell>
          <cell r="CP583">
            <v>113</v>
          </cell>
          <cell r="CQ583">
            <v>155</v>
          </cell>
          <cell r="CR583">
            <v>188</v>
          </cell>
          <cell r="CS583">
            <v>230</v>
          </cell>
          <cell r="CT583">
            <v>274</v>
          </cell>
          <cell r="CU583">
            <v>314</v>
          </cell>
          <cell r="CV583">
            <v>345</v>
          </cell>
          <cell r="CW583">
            <v>388</v>
          </cell>
          <cell r="CX583">
            <v>433</v>
          </cell>
          <cell r="CY583">
            <v>477</v>
          </cell>
          <cell r="CZ583">
            <v>55</v>
          </cell>
          <cell r="DA583">
            <v>100</v>
          </cell>
          <cell r="DB583">
            <v>144</v>
          </cell>
          <cell r="DC583">
            <v>176</v>
          </cell>
          <cell r="DD583">
            <v>209</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
          </cell>
          <cell r="ET583" t="str">
            <v/>
          </cell>
          <cell r="EU583" t="str">
            <v/>
          </cell>
          <cell r="EV583" t="str">
            <v/>
          </cell>
          <cell r="EW583" t="str">
            <v/>
          </cell>
          <cell r="EX583" t="str">
            <v/>
          </cell>
          <cell r="EY583" t="str">
            <v/>
          </cell>
          <cell r="EZ583" t="str">
            <v/>
          </cell>
          <cell r="FA583" t="str">
            <v/>
          </cell>
          <cell r="FB583" t="str">
            <v/>
          </cell>
          <cell r="FC583" t="str">
            <v/>
          </cell>
          <cell r="FD583" t="str">
            <v/>
          </cell>
          <cell r="FE583" t="str">
            <v/>
          </cell>
          <cell r="FF583" t="str">
            <v/>
          </cell>
          <cell r="FG583" t="str">
            <v/>
          </cell>
          <cell r="FH583" t="str">
            <v/>
          </cell>
          <cell r="FI583" t="str">
            <v/>
          </cell>
          <cell r="FJ583" t="str">
            <v/>
          </cell>
          <cell r="FK583" t="str">
            <v/>
          </cell>
          <cell r="FL583" t="str">
            <v/>
          </cell>
          <cell r="FM583" t="str">
            <v/>
          </cell>
          <cell r="FN583" t="str">
            <v/>
          </cell>
          <cell r="FO583" t="str">
            <v/>
          </cell>
          <cell r="FP583" t="str">
            <v/>
          </cell>
          <cell r="FQ583" t="str">
            <v/>
          </cell>
          <cell r="FR583" t="str">
            <v/>
          </cell>
          <cell r="FS583" t="str">
            <v/>
          </cell>
          <cell r="FT583" t="str">
            <v/>
          </cell>
          <cell r="FU583" t="str">
            <v/>
          </cell>
          <cell r="FV583" t="str">
            <v/>
          </cell>
          <cell r="FW583" t="str">
            <v/>
          </cell>
          <cell r="FX583" t="str">
            <v/>
          </cell>
          <cell r="FY583" t="str">
            <v/>
          </cell>
          <cell r="FZ583" t="str">
            <v/>
          </cell>
          <cell r="GA583" t="str">
            <v/>
          </cell>
          <cell r="GB583" t="str">
            <v/>
          </cell>
          <cell r="GC583" t="str">
            <v/>
          </cell>
          <cell r="GD583" t="str">
            <v/>
          </cell>
          <cell r="GE583" t="str">
            <v/>
          </cell>
          <cell r="GF583" t="str">
            <v/>
          </cell>
          <cell r="GG583" t="str">
            <v/>
          </cell>
          <cell r="GH583" t="str">
            <v/>
          </cell>
          <cell r="GI583" t="str">
            <v/>
          </cell>
          <cell r="GJ583" t="str">
            <v/>
          </cell>
          <cell r="GK583" t="str">
            <v/>
          </cell>
          <cell r="GL583" t="str">
            <v/>
          </cell>
          <cell r="GM583" t="str">
            <v/>
          </cell>
          <cell r="GN583" t="str">
            <v/>
          </cell>
          <cell r="GO583" t="str">
            <v/>
          </cell>
          <cell r="GP583" t="str">
            <v/>
          </cell>
          <cell r="GQ583" t="str">
            <v/>
          </cell>
          <cell r="GR583" t="str">
            <v/>
          </cell>
          <cell r="GS583" t="str">
            <v/>
          </cell>
          <cell r="GT583" t="str">
            <v/>
          </cell>
          <cell r="GU583" t="str">
            <v/>
          </cell>
          <cell r="GV583" t="str">
            <v/>
          </cell>
          <cell r="GW583" t="str">
            <v/>
          </cell>
          <cell r="GX583" t="str">
            <v/>
          </cell>
          <cell r="GY583" t="str">
            <v/>
          </cell>
          <cell r="GZ583" t="str">
            <v/>
          </cell>
          <cell r="HA583" t="str">
            <v/>
          </cell>
          <cell r="HB583" t="str">
            <v/>
          </cell>
          <cell r="HC583" t="str">
            <v/>
          </cell>
          <cell r="HD583" t="str">
            <v/>
          </cell>
          <cell r="HE583" t="str">
            <v/>
          </cell>
          <cell r="HF583" t="str">
            <v/>
          </cell>
          <cell r="HG583" t="str">
            <v/>
          </cell>
          <cell r="HH583" t="str">
            <v/>
          </cell>
          <cell r="HI583" t="str">
            <v/>
          </cell>
          <cell r="HJ583" t="str">
            <v/>
          </cell>
          <cell r="HK583" t="str">
            <v/>
          </cell>
          <cell r="HL583" t="str">
            <v/>
          </cell>
          <cell r="HM583" t="str">
            <v/>
          </cell>
          <cell r="HN583" t="str">
            <v/>
          </cell>
          <cell r="HO583" t="str">
            <v/>
          </cell>
          <cell r="HP583" t="str">
            <v/>
          </cell>
          <cell r="HQ583" t="str">
            <v/>
          </cell>
          <cell r="HR583" t="str">
            <v/>
          </cell>
          <cell r="HS583" t="str">
            <v/>
          </cell>
          <cell r="HT583" t="str">
            <v/>
          </cell>
          <cell r="HU583" t="str">
            <v/>
          </cell>
          <cell r="HV583" t="str">
            <v/>
          </cell>
          <cell r="HW583" t="str">
            <v/>
          </cell>
          <cell r="HX583" t="str">
            <v/>
          </cell>
          <cell r="HY583" t="str">
            <v/>
          </cell>
          <cell r="HZ583" t="str">
            <v/>
          </cell>
          <cell r="IA583" t="str">
            <v/>
          </cell>
          <cell r="IB583" t="str">
            <v/>
          </cell>
          <cell r="IC583" t="str">
            <v/>
          </cell>
          <cell r="ID583" t="str">
            <v/>
          </cell>
          <cell r="IE583" t="str">
            <v/>
          </cell>
          <cell r="IF583" t="str">
            <v/>
          </cell>
          <cell r="IG583" t="str">
            <v/>
          </cell>
          <cell r="IH583" t="str">
            <v/>
          </cell>
          <cell r="II583" t="str">
            <v/>
          </cell>
          <cell r="IJ583" t="str">
            <v/>
          </cell>
          <cell r="IK583" t="str">
            <v/>
          </cell>
          <cell r="IL583" t="str">
            <v/>
          </cell>
          <cell r="IM583" t="str">
            <v/>
          </cell>
          <cell r="IN583" t="str">
            <v/>
          </cell>
          <cell r="IO583" t="str">
            <v/>
          </cell>
          <cell r="IP583" t="str">
            <v/>
          </cell>
          <cell r="IQ583" t="str">
            <v/>
          </cell>
          <cell r="IR583" t="str">
            <v/>
          </cell>
          <cell r="IS583" t="str">
            <v/>
          </cell>
          <cell r="IT583" t="str">
            <v/>
          </cell>
          <cell r="IU583" t="str">
            <v/>
          </cell>
          <cell r="IV583" t="str">
            <v/>
          </cell>
          <cell r="IW583" t="str">
            <v/>
          </cell>
          <cell r="IX583" t="str">
            <v/>
          </cell>
          <cell r="IY583" t="str">
            <v/>
          </cell>
          <cell r="IZ583" t="str">
            <v/>
          </cell>
          <cell r="JA583" t="str">
            <v/>
          </cell>
          <cell r="JB583" t="str">
            <v/>
          </cell>
          <cell r="JC583" t="str">
            <v/>
          </cell>
          <cell r="JD583" t="str">
            <v/>
          </cell>
          <cell r="JE583" t="str">
            <v/>
          </cell>
          <cell r="JF583" t="str">
            <v/>
          </cell>
          <cell r="JG583" t="str">
            <v/>
          </cell>
          <cell r="JH583" t="str">
            <v/>
          </cell>
          <cell r="JI583" t="str">
            <v/>
          </cell>
          <cell r="JJ583" t="str">
            <v/>
          </cell>
          <cell r="JK583" t="str">
            <v/>
          </cell>
          <cell r="JL583" t="str">
            <v/>
          </cell>
          <cell r="JM583" t="str">
            <v/>
          </cell>
          <cell r="JN583" t="str">
            <v/>
          </cell>
          <cell r="JO583" t="str">
            <v/>
          </cell>
          <cell r="JP583" t="str">
            <v/>
          </cell>
          <cell r="JQ583" t="str">
            <v/>
          </cell>
          <cell r="JR583" t="str">
            <v/>
          </cell>
          <cell r="JS583" t="str">
            <v/>
          </cell>
          <cell r="JT583" t="str">
            <v/>
          </cell>
          <cell r="JU583" t="str">
            <v/>
          </cell>
          <cell r="JV583" t="str">
            <v/>
          </cell>
          <cell r="JW583" t="str">
            <v/>
          </cell>
        </row>
        <row r="584">
          <cell r="F584">
            <v>582</v>
          </cell>
          <cell r="H584">
            <v>40</v>
          </cell>
          <cell r="I584">
            <v>82</v>
          </cell>
          <cell r="J584">
            <v>118</v>
          </cell>
          <cell r="K584">
            <v>152</v>
          </cell>
          <cell r="L584">
            <v>205</v>
          </cell>
          <cell r="M584">
            <v>255</v>
          </cell>
          <cell r="N584">
            <v>302</v>
          </cell>
          <cell r="O584">
            <v>336</v>
          </cell>
          <cell r="P584">
            <v>361</v>
          </cell>
          <cell r="Q584">
            <v>398</v>
          </cell>
          <cell r="R584">
            <v>430</v>
          </cell>
          <cell r="S584">
            <v>453</v>
          </cell>
          <cell r="T584">
            <v>50</v>
          </cell>
          <cell r="U584">
            <v>97</v>
          </cell>
          <cell r="V584">
            <v>135</v>
          </cell>
          <cell r="W584">
            <v>163</v>
          </cell>
          <cell r="X584">
            <v>195</v>
          </cell>
          <cell r="Y584">
            <v>233</v>
          </cell>
          <cell r="Z584">
            <v>283</v>
          </cell>
          <cell r="AA584">
            <v>311</v>
          </cell>
          <cell r="AB584">
            <v>336</v>
          </cell>
          <cell r="AC584">
            <v>373</v>
          </cell>
          <cell r="AD584">
            <v>394</v>
          </cell>
          <cell r="AE584">
            <v>413</v>
          </cell>
          <cell r="AF584">
            <v>50</v>
          </cell>
          <cell r="AG584">
            <v>89</v>
          </cell>
          <cell r="AH584">
            <v>124</v>
          </cell>
          <cell r="AI584">
            <v>151</v>
          </cell>
          <cell r="AJ584">
            <v>173</v>
          </cell>
          <cell r="AK584">
            <v>211</v>
          </cell>
          <cell r="AL584">
            <v>244</v>
          </cell>
          <cell r="AM584">
            <v>272</v>
          </cell>
          <cell r="AN584">
            <v>299</v>
          </cell>
          <cell r="AO584">
            <v>322</v>
          </cell>
          <cell r="AP584">
            <v>340</v>
          </cell>
          <cell r="AQ584">
            <v>358</v>
          </cell>
          <cell r="AR584">
            <v>26</v>
          </cell>
          <cell r="AS584">
            <v>46</v>
          </cell>
          <cell r="AT584">
            <v>70</v>
          </cell>
          <cell r="AU584">
            <v>110</v>
          </cell>
          <cell r="AV584">
            <v>137</v>
          </cell>
          <cell r="AW584">
            <v>169</v>
          </cell>
          <cell r="AX584">
            <v>228</v>
          </cell>
          <cell r="AY584">
            <v>264</v>
          </cell>
          <cell r="AZ584">
            <v>292</v>
          </cell>
          <cell r="BA584">
            <v>326</v>
          </cell>
          <cell r="BB584">
            <v>351</v>
          </cell>
          <cell r="BC584">
            <v>388</v>
          </cell>
          <cell r="BD584">
            <v>38</v>
          </cell>
          <cell r="BE584">
            <v>73</v>
          </cell>
          <cell r="BF584">
            <v>104</v>
          </cell>
          <cell r="BG584">
            <v>137</v>
          </cell>
          <cell r="BH584">
            <v>171</v>
          </cell>
          <cell r="BI584">
            <v>215</v>
          </cell>
          <cell r="BJ584">
            <v>268</v>
          </cell>
          <cell r="BK584">
            <v>297</v>
          </cell>
          <cell r="BL584">
            <v>336</v>
          </cell>
          <cell r="BM584">
            <v>372</v>
          </cell>
          <cell r="BN584">
            <v>408</v>
          </cell>
          <cell r="BO584">
            <v>508</v>
          </cell>
          <cell r="BP584">
            <v>45</v>
          </cell>
          <cell r="BQ584">
            <v>78</v>
          </cell>
          <cell r="BR584">
            <v>115</v>
          </cell>
          <cell r="BS584">
            <v>162</v>
          </cell>
          <cell r="BT584">
            <v>199</v>
          </cell>
          <cell r="BU584">
            <v>256</v>
          </cell>
          <cell r="BV584">
            <v>290</v>
          </cell>
          <cell r="BW584">
            <v>328</v>
          </cell>
          <cell r="BX584">
            <v>418</v>
          </cell>
          <cell r="BY584">
            <v>463</v>
          </cell>
          <cell r="BZ584">
            <v>492</v>
          </cell>
          <cell r="CA584">
            <v>526</v>
          </cell>
          <cell r="CB584">
            <v>54</v>
          </cell>
          <cell r="CC584">
            <v>93</v>
          </cell>
          <cell r="CD584">
            <v>126</v>
          </cell>
          <cell r="CE584">
            <v>163</v>
          </cell>
          <cell r="CF584">
            <v>206</v>
          </cell>
          <cell r="CG584">
            <v>247</v>
          </cell>
          <cell r="CH584">
            <v>292</v>
          </cell>
          <cell r="CI584">
            <v>337</v>
          </cell>
          <cell r="CJ584">
            <v>363</v>
          </cell>
          <cell r="CK584">
            <v>395</v>
          </cell>
          <cell r="CL584">
            <v>423</v>
          </cell>
          <cell r="CM584">
            <v>456</v>
          </cell>
          <cell r="CN584">
            <v>40</v>
          </cell>
          <cell r="CO584">
            <v>70</v>
          </cell>
          <cell r="CP584">
            <v>101</v>
          </cell>
          <cell r="CQ584">
            <v>139</v>
          </cell>
          <cell r="CR584">
            <v>172</v>
          </cell>
          <cell r="CS584">
            <v>207</v>
          </cell>
          <cell r="CT584">
            <v>247</v>
          </cell>
          <cell r="CU584">
            <v>280</v>
          </cell>
          <cell r="CV584">
            <v>308</v>
          </cell>
          <cell r="CW584">
            <v>347</v>
          </cell>
          <cell r="CX584">
            <v>388</v>
          </cell>
          <cell r="CY584">
            <v>428</v>
          </cell>
          <cell r="CZ584">
            <v>52</v>
          </cell>
          <cell r="DA584">
            <v>89</v>
          </cell>
          <cell r="DB584">
            <v>130</v>
          </cell>
          <cell r="DC584">
            <v>157</v>
          </cell>
          <cell r="DD584">
            <v>190</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
          </cell>
          <cell r="ET584" t="str">
            <v/>
          </cell>
          <cell r="EU584" t="str">
            <v/>
          </cell>
          <cell r="EV584" t="str">
            <v/>
          </cell>
          <cell r="EW584" t="str">
            <v/>
          </cell>
          <cell r="EX584" t="str">
            <v/>
          </cell>
          <cell r="EY584" t="str">
            <v/>
          </cell>
          <cell r="EZ584" t="str">
            <v/>
          </cell>
          <cell r="FA584" t="str">
            <v/>
          </cell>
          <cell r="FB584" t="str">
            <v/>
          </cell>
          <cell r="FC584" t="str">
            <v/>
          </cell>
          <cell r="FD584" t="str">
            <v/>
          </cell>
          <cell r="FE584" t="str">
            <v/>
          </cell>
          <cell r="FF584" t="str">
            <v/>
          </cell>
          <cell r="FG584" t="str">
            <v/>
          </cell>
          <cell r="FH584" t="str">
            <v/>
          </cell>
          <cell r="FI584" t="str">
            <v/>
          </cell>
          <cell r="FJ584" t="str">
            <v/>
          </cell>
          <cell r="FK584" t="str">
            <v/>
          </cell>
          <cell r="FL584" t="str">
            <v/>
          </cell>
          <cell r="FM584" t="str">
            <v/>
          </cell>
          <cell r="FN584" t="str">
            <v/>
          </cell>
          <cell r="FO584" t="str">
            <v/>
          </cell>
          <cell r="FP584" t="str">
            <v/>
          </cell>
          <cell r="FQ584" t="str">
            <v/>
          </cell>
          <cell r="FR584" t="str">
            <v/>
          </cell>
          <cell r="FS584" t="str">
            <v/>
          </cell>
          <cell r="FT584" t="str">
            <v/>
          </cell>
          <cell r="FU584" t="str">
            <v/>
          </cell>
          <cell r="FV584" t="str">
            <v/>
          </cell>
          <cell r="FW584" t="str">
            <v/>
          </cell>
          <cell r="FX584" t="str">
            <v/>
          </cell>
          <cell r="FY584" t="str">
            <v/>
          </cell>
          <cell r="FZ584" t="str">
            <v/>
          </cell>
          <cell r="GA584" t="str">
            <v/>
          </cell>
          <cell r="GB584" t="str">
            <v/>
          </cell>
          <cell r="GC584" t="str">
            <v/>
          </cell>
          <cell r="GD584" t="str">
            <v/>
          </cell>
          <cell r="GE584" t="str">
            <v/>
          </cell>
          <cell r="GF584" t="str">
            <v/>
          </cell>
          <cell r="GG584" t="str">
            <v/>
          </cell>
          <cell r="GH584" t="str">
            <v/>
          </cell>
          <cell r="GI584" t="str">
            <v/>
          </cell>
          <cell r="GJ584" t="str">
            <v/>
          </cell>
          <cell r="GK584" t="str">
            <v/>
          </cell>
          <cell r="GL584" t="str">
            <v/>
          </cell>
          <cell r="GM584" t="str">
            <v/>
          </cell>
          <cell r="GN584" t="str">
            <v/>
          </cell>
          <cell r="GO584" t="str">
            <v/>
          </cell>
          <cell r="GP584" t="str">
            <v/>
          </cell>
          <cell r="GQ584" t="str">
            <v/>
          </cell>
          <cell r="GR584" t="str">
            <v/>
          </cell>
          <cell r="GS584" t="str">
            <v/>
          </cell>
          <cell r="GT584" t="str">
            <v/>
          </cell>
          <cell r="GU584" t="str">
            <v/>
          </cell>
          <cell r="GV584" t="str">
            <v/>
          </cell>
          <cell r="GW584" t="str">
            <v/>
          </cell>
          <cell r="GX584" t="str">
            <v/>
          </cell>
          <cell r="GY584" t="str">
            <v/>
          </cell>
          <cell r="GZ584" t="str">
            <v/>
          </cell>
          <cell r="HA584" t="str">
            <v/>
          </cell>
          <cell r="HB584" t="str">
            <v/>
          </cell>
          <cell r="HC584" t="str">
            <v/>
          </cell>
          <cell r="HD584" t="str">
            <v/>
          </cell>
          <cell r="HE584" t="str">
            <v/>
          </cell>
          <cell r="HF584" t="str">
            <v/>
          </cell>
          <cell r="HG584" t="str">
            <v/>
          </cell>
          <cell r="HH584" t="str">
            <v/>
          </cell>
          <cell r="HI584" t="str">
            <v/>
          </cell>
          <cell r="HJ584" t="str">
            <v/>
          </cell>
          <cell r="HK584" t="str">
            <v/>
          </cell>
          <cell r="HL584" t="str">
            <v/>
          </cell>
          <cell r="HM584" t="str">
            <v/>
          </cell>
          <cell r="HN584" t="str">
            <v/>
          </cell>
          <cell r="HO584" t="str">
            <v/>
          </cell>
          <cell r="HP584" t="str">
            <v/>
          </cell>
          <cell r="HQ584" t="str">
            <v/>
          </cell>
          <cell r="HR584" t="str">
            <v/>
          </cell>
          <cell r="HS584" t="str">
            <v/>
          </cell>
          <cell r="HT584" t="str">
            <v/>
          </cell>
          <cell r="HU584" t="str">
            <v/>
          </cell>
          <cell r="HV584" t="str">
            <v/>
          </cell>
          <cell r="HW584" t="str">
            <v/>
          </cell>
          <cell r="HX584" t="str">
            <v/>
          </cell>
          <cell r="HY584" t="str">
            <v/>
          </cell>
          <cell r="HZ584" t="str">
            <v/>
          </cell>
          <cell r="IA584" t="str">
            <v/>
          </cell>
          <cell r="IB584" t="str">
            <v/>
          </cell>
          <cell r="IC584" t="str">
            <v/>
          </cell>
          <cell r="ID584" t="str">
            <v/>
          </cell>
          <cell r="IE584" t="str">
            <v/>
          </cell>
          <cell r="IF584" t="str">
            <v/>
          </cell>
          <cell r="IG584" t="str">
            <v/>
          </cell>
          <cell r="IH584" t="str">
            <v/>
          </cell>
          <cell r="II584" t="str">
            <v/>
          </cell>
          <cell r="IJ584" t="str">
            <v/>
          </cell>
          <cell r="IK584" t="str">
            <v/>
          </cell>
          <cell r="IL584" t="str">
            <v/>
          </cell>
          <cell r="IM584" t="str">
            <v/>
          </cell>
          <cell r="IN584" t="str">
            <v/>
          </cell>
          <cell r="IO584" t="str">
            <v/>
          </cell>
          <cell r="IP584" t="str">
            <v/>
          </cell>
          <cell r="IQ584" t="str">
            <v/>
          </cell>
          <cell r="IR584" t="str">
            <v/>
          </cell>
          <cell r="IS584" t="str">
            <v/>
          </cell>
          <cell r="IT584" t="str">
            <v/>
          </cell>
          <cell r="IU584" t="str">
            <v/>
          </cell>
          <cell r="IV584" t="str">
            <v/>
          </cell>
          <cell r="IW584" t="str">
            <v/>
          </cell>
          <cell r="IX584" t="str">
            <v/>
          </cell>
          <cell r="IY584" t="str">
            <v/>
          </cell>
          <cell r="IZ584" t="str">
            <v/>
          </cell>
          <cell r="JA584" t="str">
            <v/>
          </cell>
          <cell r="JB584" t="str">
            <v/>
          </cell>
          <cell r="JC584" t="str">
            <v/>
          </cell>
          <cell r="JD584" t="str">
            <v/>
          </cell>
          <cell r="JE584" t="str">
            <v/>
          </cell>
          <cell r="JF584" t="str">
            <v/>
          </cell>
          <cell r="JG584" t="str">
            <v/>
          </cell>
          <cell r="JH584" t="str">
            <v/>
          </cell>
          <cell r="JI584" t="str">
            <v/>
          </cell>
          <cell r="JJ584" t="str">
            <v/>
          </cell>
          <cell r="JK584" t="str">
            <v/>
          </cell>
          <cell r="JL584" t="str">
            <v/>
          </cell>
          <cell r="JM584" t="str">
            <v/>
          </cell>
          <cell r="JN584" t="str">
            <v/>
          </cell>
          <cell r="JO584" t="str">
            <v/>
          </cell>
          <cell r="JP584" t="str">
            <v/>
          </cell>
          <cell r="JQ584" t="str">
            <v/>
          </cell>
          <cell r="JR584" t="str">
            <v/>
          </cell>
          <cell r="JS584" t="str">
            <v/>
          </cell>
          <cell r="JT584" t="str">
            <v/>
          </cell>
          <cell r="JU584" t="str">
            <v/>
          </cell>
          <cell r="JV584" t="str">
            <v/>
          </cell>
          <cell r="JW584" t="str">
            <v/>
          </cell>
        </row>
        <row r="585">
          <cell r="F585">
            <v>583</v>
          </cell>
          <cell r="H585">
            <v>8</v>
          </cell>
          <cell r="I585">
            <v>21</v>
          </cell>
          <cell r="J585">
            <v>28</v>
          </cell>
          <cell r="K585">
            <v>35</v>
          </cell>
          <cell r="L585">
            <v>46</v>
          </cell>
          <cell r="M585">
            <v>61</v>
          </cell>
          <cell r="N585">
            <v>75</v>
          </cell>
          <cell r="O585">
            <v>85</v>
          </cell>
          <cell r="P585">
            <v>88</v>
          </cell>
          <cell r="Q585">
            <v>97</v>
          </cell>
          <cell r="R585">
            <v>104</v>
          </cell>
          <cell r="S585">
            <v>116</v>
          </cell>
          <cell r="T585">
            <v>6</v>
          </cell>
          <cell r="U585">
            <v>12</v>
          </cell>
          <cell r="V585">
            <v>24</v>
          </cell>
          <cell r="W585">
            <v>34</v>
          </cell>
          <cell r="X585">
            <v>39</v>
          </cell>
          <cell r="Y585">
            <v>44</v>
          </cell>
          <cell r="Z585">
            <v>61</v>
          </cell>
          <cell r="AA585">
            <v>71</v>
          </cell>
          <cell r="AB585">
            <v>77</v>
          </cell>
          <cell r="AC585">
            <v>81</v>
          </cell>
          <cell r="AD585">
            <v>96</v>
          </cell>
          <cell r="AE585">
            <v>106</v>
          </cell>
          <cell r="AF585">
            <v>7</v>
          </cell>
          <cell r="AG585">
            <v>20</v>
          </cell>
          <cell r="AH585">
            <v>27</v>
          </cell>
          <cell r="AI585">
            <v>33</v>
          </cell>
          <cell r="AJ585">
            <v>37</v>
          </cell>
          <cell r="AK585">
            <v>52</v>
          </cell>
          <cell r="AL585">
            <v>58</v>
          </cell>
          <cell r="AM585">
            <v>60</v>
          </cell>
          <cell r="AN585">
            <v>64</v>
          </cell>
          <cell r="AO585">
            <v>73</v>
          </cell>
          <cell r="AP585">
            <v>80</v>
          </cell>
          <cell r="AQ585">
            <v>87</v>
          </cell>
          <cell r="AR585">
            <v>9</v>
          </cell>
          <cell r="AS585">
            <v>19</v>
          </cell>
          <cell r="AT585">
            <v>22</v>
          </cell>
          <cell r="AU585">
            <v>30</v>
          </cell>
          <cell r="AV585">
            <v>37</v>
          </cell>
          <cell r="AW585">
            <v>41</v>
          </cell>
          <cell r="AX585">
            <v>43</v>
          </cell>
          <cell r="AY585">
            <v>50</v>
          </cell>
          <cell r="AZ585">
            <v>56</v>
          </cell>
          <cell r="BA585">
            <v>57</v>
          </cell>
          <cell r="BB585">
            <v>64</v>
          </cell>
          <cell r="BC585">
            <v>67</v>
          </cell>
          <cell r="BD585">
            <v>5</v>
          </cell>
          <cell r="BE585">
            <v>14</v>
          </cell>
          <cell r="BF585">
            <v>17</v>
          </cell>
          <cell r="BG585">
            <v>22</v>
          </cell>
          <cell r="BH585">
            <v>26</v>
          </cell>
          <cell r="BI585">
            <v>34</v>
          </cell>
          <cell r="BJ585">
            <v>44</v>
          </cell>
          <cell r="BK585">
            <v>50</v>
          </cell>
          <cell r="BL585">
            <v>52</v>
          </cell>
          <cell r="BM585">
            <v>54</v>
          </cell>
          <cell r="BN585">
            <v>55</v>
          </cell>
          <cell r="BO585">
            <v>61</v>
          </cell>
          <cell r="BP585">
            <v>6</v>
          </cell>
          <cell r="BQ585">
            <v>13</v>
          </cell>
          <cell r="BR585">
            <v>15</v>
          </cell>
          <cell r="BS585">
            <v>23</v>
          </cell>
          <cell r="BT585">
            <v>25</v>
          </cell>
          <cell r="BU585">
            <v>31</v>
          </cell>
          <cell r="BV585">
            <v>42</v>
          </cell>
          <cell r="BW585">
            <v>49</v>
          </cell>
          <cell r="BX585">
            <v>50</v>
          </cell>
          <cell r="BY585">
            <v>53</v>
          </cell>
          <cell r="BZ585">
            <v>56</v>
          </cell>
          <cell r="CA585">
            <v>63</v>
          </cell>
          <cell r="CB585">
            <v>6</v>
          </cell>
          <cell r="CC585">
            <v>13</v>
          </cell>
          <cell r="CD585">
            <v>17</v>
          </cell>
          <cell r="CE585">
            <v>20</v>
          </cell>
          <cell r="CF585">
            <v>23</v>
          </cell>
          <cell r="CG585">
            <v>32</v>
          </cell>
          <cell r="CH585">
            <v>41</v>
          </cell>
          <cell r="CI585">
            <v>43</v>
          </cell>
          <cell r="CJ585">
            <v>46</v>
          </cell>
          <cell r="CK585">
            <v>50</v>
          </cell>
          <cell r="CL585">
            <v>54</v>
          </cell>
          <cell r="CM585">
            <v>60</v>
          </cell>
          <cell r="CN585">
            <v>2</v>
          </cell>
          <cell r="CO585">
            <v>8</v>
          </cell>
          <cell r="CP585">
            <v>12</v>
          </cell>
          <cell r="CQ585">
            <v>16</v>
          </cell>
          <cell r="CR585">
            <v>16</v>
          </cell>
          <cell r="CS585">
            <v>23</v>
          </cell>
          <cell r="CT585">
            <v>27</v>
          </cell>
          <cell r="CU585">
            <v>34</v>
          </cell>
          <cell r="CV585">
            <v>37</v>
          </cell>
          <cell r="CW585">
            <v>41</v>
          </cell>
          <cell r="CX585">
            <v>45</v>
          </cell>
          <cell r="CY585">
            <v>49</v>
          </cell>
          <cell r="CZ585">
            <v>3</v>
          </cell>
          <cell r="DA585">
            <v>11</v>
          </cell>
          <cell r="DB585">
            <v>14</v>
          </cell>
          <cell r="DC585">
            <v>19</v>
          </cell>
          <cell r="DD585">
            <v>19</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275</v>
          </cell>
          <cell r="I586">
            <v>661</v>
          </cell>
          <cell r="J586">
            <v>990</v>
          </cell>
          <cell r="K586">
            <v>1267</v>
          </cell>
          <cell r="L586">
            <v>1505</v>
          </cell>
          <cell r="M586">
            <v>1883</v>
          </cell>
          <cell r="N586">
            <v>2287</v>
          </cell>
          <cell r="O586">
            <v>2605</v>
          </cell>
          <cell r="P586">
            <v>2794</v>
          </cell>
          <cell r="Q586">
            <v>3183</v>
          </cell>
          <cell r="R586">
            <v>3498</v>
          </cell>
          <cell r="S586">
            <v>3762</v>
          </cell>
          <cell r="T586">
            <v>331</v>
          </cell>
          <cell r="U586">
            <v>717</v>
          </cell>
          <cell r="V586">
            <v>1081</v>
          </cell>
          <cell r="W586">
            <v>1402</v>
          </cell>
          <cell r="X586">
            <v>1634</v>
          </cell>
          <cell r="Y586">
            <v>2013</v>
          </cell>
          <cell r="Z586">
            <v>2402</v>
          </cell>
          <cell r="AA586">
            <v>2735</v>
          </cell>
          <cell r="AB586">
            <v>2944</v>
          </cell>
          <cell r="AC586">
            <v>3313</v>
          </cell>
          <cell r="AD586">
            <v>3636</v>
          </cell>
          <cell r="AE586">
            <v>3921</v>
          </cell>
          <cell r="AF586">
            <v>288</v>
          </cell>
          <cell r="AG586">
            <v>587</v>
          </cell>
          <cell r="AH586">
            <v>865</v>
          </cell>
          <cell r="AI586">
            <v>1157</v>
          </cell>
          <cell r="AJ586">
            <v>1335</v>
          </cell>
          <cell r="AK586">
            <v>1693</v>
          </cell>
          <cell r="AL586">
            <v>1971</v>
          </cell>
          <cell r="AM586">
            <v>2293</v>
          </cell>
          <cell r="AN586">
            <v>2497</v>
          </cell>
          <cell r="AO586">
            <v>2751</v>
          </cell>
          <cell r="AP586">
            <v>3023</v>
          </cell>
          <cell r="AQ586">
            <v>3280</v>
          </cell>
          <cell r="AR586">
            <v>252</v>
          </cell>
          <cell r="AS586">
            <v>492</v>
          </cell>
          <cell r="AT586">
            <v>817</v>
          </cell>
          <cell r="AU586">
            <v>1079</v>
          </cell>
          <cell r="AV586">
            <v>1227</v>
          </cell>
          <cell r="AW586">
            <v>1533</v>
          </cell>
          <cell r="AX586">
            <v>1811</v>
          </cell>
          <cell r="AY586">
            <v>2109</v>
          </cell>
          <cell r="AZ586">
            <v>2293</v>
          </cell>
          <cell r="BA586">
            <v>2596</v>
          </cell>
          <cell r="BB586">
            <v>2850</v>
          </cell>
          <cell r="BC586">
            <v>3173</v>
          </cell>
          <cell r="BD586">
            <v>282</v>
          </cell>
          <cell r="BE586">
            <v>602</v>
          </cell>
          <cell r="BF586">
            <v>862</v>
          </cell>
          <cell r="BG586">
            <v>1172</v>
          </cell>
          <cell r="BH586">
            <v>1382</v>
          </cell>
          <cell r="BI586">
            <v>1673</v>
          </cell>
          <cell r="BJ586">
            <v>1932</v>
          </cell>
          <cell r="BK586">
            <v>2181</v>
          </cell>
          <cell r="BL586">
            <v>2343</v>
          </cell>
          <cell r="BM586">
            <v>2636</v>
          </cell>
          <cell r="BN586">
            <v>2937</v>
          </cell>
          <cell r="BO586">
            <v>3750</v>
          </cell>
          <cell r="BP586">
            <v>232</v>
          </cell>
          <cell r="BQ586">
            <v>544</v>
          </cell>
          <cell r="BR586">
            <v>862</v>
          </cell>
          <cell r="BS586">
            <v>1142</v>
          </cell>
          <cell r="BT586">
            <v>1360</v>
          </cell>
          <cell r="BU586">
            <v>1962</v>
          </cell>
          <cell r="BV586">
            <v>2317</v>
          </cell>
          <cell r="BW586">
            <v>2611</v>
          </cell>
          <cell r="BX586">
            <v>2817</v>
          </cell>
          <cell r="BY586">
            <v>3154</v>
          </cell>
          <cell r="BZ586">
            <v>3452</v>
          </cell>
          <cell r="CA586">
            <v>3759</v>
          </cell>
          <cell r="CB586">
            <v>263</v>
          </cell>
          <cell r="CC586">
            <v>578</v>
          </cell>
          <cell r="CD586">
            <v>878</v>
          </cell>
          <cell r="CE586">
            <v>1142</v>
          </cell>
          <cell r="CF586">
            <v>1337</v>
          </cell>
          <cell r="CG586">
            <v>1689</v>
          </cell>
          <cell r="CH586">
            <v>1996</v>
          </cell>
          <cell r="CI586">
            <v>2267</v>
          </cell>
          <cell r="CJ586">
            <v>2445</v>
          </cell>
          <cell r="CK586">
            <v>2771</v>
          </cell>
          <cell r="CL586">
            <v>3047</v>
          </cell>
          <cell r="CM586">
            <v>3270</v>
          </cell>
          <cell r="CN586">
            <v>235</v>
          </cell>
          <cell r="CO586">
            <v>549</v>
          </cell>
          <cell r="CP586">
            <v>803</v>
          </cell>
          <cell r="CQ586">
            <v>1071</v>
          </cell>
          <cell r="CR586">
            <v>1245</v>
          </cell>
          <cell r="CS586">
            <v>1550</v>
          </cell>
          <cell r="CT586">
            <v>1798</v>
          </cell>
          <cell r="CU586">
            <v>2047</v>
          </cell>
          <cell r="CV586">
            <v>2237</v>
          </cell>
          <cell r="CW586">
            <v>2527</v>
          </cell>
          <cell r="CX586">
            <v>2791</v>
          </cell>
          <cell r="CY586">
            <v>3042</v>
          </cell>
          <cell r="CZ586">
            <v>203</v>
          </cell>
          <cell r="DA586">
            <v>441</v>
          </cell>
          <cell r="DB586">
            <v>702</v>
          </cell>
          <cell r="DC586">
            <v>943</v>
          </cell>
          <cell r="DD586">
            <v>1089</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222</v>
          </cell>
          <cell r="I587">
            <v>486</v>
          </cell>
          <cell r="J587">
            <v>729</v>
          </cell>
          <cell r="K587">
            <v>934</v>
          </cell>
          <cell r="L587">
            <v>1145</v>
          </cell>
          <cell r="M587">
            <v>1415</v>
          </cell>
          <cell r="N587">
            <v>1662</v>
          </cell>
          <cell r="O587">
            <v>1870</v>
          </cell>
          <cell r="P587">
            <v>1994</v>
          </cell>
          <cell r="Q587">
            <v>2268</v>
          </cell>
          <cell r="R587">
            <v>2478</v>
          </cell>
          <cell r="S587">
            <v>2655</v>
          </cell>
          <cell r="T587">
            <v>263</v>
          </cell>
          <cell r="U587">
            <v>524</v>
          </cell>
          <cell r="V587">
            <v>793</v>
          </cell>
          <cell r="W587">
            <v>1037</v>
          </cell>
          <cell r="X587">
            <v>1253</v>
          </cell>
          <cell r="Y587">
            <v>1536</v>
          </cell>
          <cell r="Z587">
            <v>1807</v>
          </cell>
          <cell r="AA587">
            <v>2038</v>
          </cell>
          <cell r="AB587">
            <v>2174</v>
          </cell>
          <cell r="AC587">
            <v>2431</v>
          </cell>
          <cell r="AD587">
            <v>2635</v>
          </cell>
          <cell r="AE587">
            <v>2837</v>
          </cell>
          <cell r="AF587">
            <v>235</v>
          </cell>
          <cell r="AG587">
            <v>418</v>
          </cell>
          <cell r="AH587">
            <v>593</v>
          </cell>
          <cell r="AI587">
            <v>779</v>
          </cell>
          <cell r="AJ587">
            <v>933</v>
          </cell>
          <cell r="AK587">
            <v>1125</v>
          </cell>
          <cell r="AL587">
            <v>1310</v>
          </cell>
          <cell r="AM587">
            <v>1493</v>
          </cell>
          <cell r="AN587">
            <v>1606</v>
          </cell>
          <cell r="AO587">
            <v>1768</v>
          </cell>
          <cell r="AP587">
            <v>1914</v>
          </cell>
          <cell r="AQ587">
            <v>2074</v>
          </cell>
          <cell r="AR587">
            <v>186</v>
          </cell>
          <cell r="AS587">
            <v>339</v>
          </cell>
          <cell r="AT587">
            <v>542</v>
          </cell>
          <cell r="AU587">
            <v>706</v>
          </cell>
          <cell r="AV587">
            <v>833</v>
          </cell>
          <cell r="AW587">
            <v>1060</v>
          </cell>
          <cell r="AX587">
            <v>1271</v>
          </cell>
          <cell r="AY587">
            <v>1490</v>
          </cell>
          <cell r="AZ587">
            <v>1631</v>
          </cell>
          <cell r="BA587">
            <v>1851</v>
          </cell>
          <cell r="BB587">
            <v>2041</v>
          </cell>
          <cell r="BC587">
            <v>2305</v>
          </cell>
          <cell r="BD587">
            <v>262</v>
          </cell>
          <cell r="BE587">
            <v>525</v>
          </cell>
          <cell r="BF587">
            <v>742</v>
          </cell>
          <cell r="BG587">
            <v>996</v>
          </cell>
          <cell r="BH587">
            <v>1186</v>
          </cell>
          <cell r="BI587">
            <v>1433</v>
          </cell>
          <cell r="BJ587">
            <v>1631</v>
          </cell>
          <cell r="BK587">
            <v>1839</v>
          </cell>
          <cell r="BL587">
            <v>1971</v>
          </cell>
          <cell r="BM587">
            <v>2236</v>
          </cell>
          <cell r="BN587">
            <v>2473</v>
          </cell>
          <cell r="BO587">
            <v>3245</v>
          </cell>
          <cell r="BP587">
            <v>215</v>
          </cell>
          <cell r="BQ587">
            <v>470</v>
          </cell>
          <cell r="BR587">
            <v>751</v>
          </cell>
          <cell r="BS587">
            <v>978</v>
          </cell>
          <cell r="BT587">
            <v>1181</v>
          </cell>
          <cell r="BU587">
            <v>1725</v>
          </cell>
          <cell r="BV587">
            <v>2001</v>
          </cell>
          <cell r="BW587">
            <v>2226</v>
          </cell>
          <cell r="BX587">
            <v>2408</v>
          </cell>
          <cell r="BY587">
            <v>2699</v>
          </cell>
          <cell r="BZ587">
            <v>2927</v>
          </cell>
          <cell r="CA587">
            <v>3182</v>
          </cell>
          <cell r="CB587">
            <v>220</v>
          </cell>
          <cell r="CC587">
            <v>469</v>
          </cell>
          <cell r="CD587">
            <v>723</v>
          </cell>
          <cell r="CE587">
            <v>947</v>
          </cell>
          <cell r="CF587">
            <v>1136</v>
          </cell>
          <cell r="CG587">
            <v>1430</v>
          </cell>
          <cell r="CH587">
            <v>1657</v>
          </cell>
          <cell r="CI587">
            <v>1847</v>
          </cell>
          <cell r="CJ587">
            <v>1990</v>
          </cell>
          <cell r="CK587">
            <v>2254</v>
          </cell>
          <cell r="CL587">
            <v>2450</v>
          </cell>
          <cell r="CM587">
            <v>2618</v>
          </cell>
          <cell r="CN587">
            <v>209</v>
          </cell>
          <cell r="CO587">
            <v>451</v>
          </cell>
          <cell r="CP587">
            <v>650</v>
          </cell>
          <cell r="CQ587">
            <v>865</v>
          </cell>
          <cell r="CR587">
            <v>1034</v>
          </cell>
          <cell r="CS587">
            <v>1282</v>
          </cell>
          <cell r="CT587">
            <v>1483</v>
          </cell>
          <cell r="CU587">
            <v>1673</v>
          </cell>
          <cell r="CV587">
            <v>1804</v>
          </cell>
          <cell r="CW587">
            <v>2043</v>
          </cell>
          <cell r="CX587">
            <v>2244</v>
          </cell>
          <cell r="CY587">
            <v>2442</v>
          </cell>
          <cell r="CZ587">
            <v>167</v>
          </cell>
          <cell r="DA587">
            <v>358</v>
          </cell>
          <cell r="DB587">
            <v>550</v>
          </cell>
          <cell r="DC587">
            <v>735</v>
          </cell>
          <cell r="DD587">
            <v>864</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53</v>
          </cell>
          <cell r="I588">
            <v>175</v>
          </cell>
          <cell r="J588">
            <v>261</v>
          </cell>
          <cell r="K588">
            <v>333</v>
          </cell>
          <cell r="L588">
            <v>360</v>
          </cell>
          <cell r="M588">
            <v>468</v>
          </cell>
          <cell r="N588">
            <v>625</v>
          </cell>
          <cell r="O588">
            <v>735</v>
          </cell>
          <cell r="P588">
            <v>800</v>
          </cell>
          <cell r="Q588">
            <v>915</v>
          </cell>
          <cell r="R588">
            <v>1020</v>
          </cell>
          <cell r="S588">
            <v>1107</v>
          </cell>
          <cell r="T588">
            <v>68</v>
          </cell>
          <cell r="U588">
            <v>193</v>
          </cell>
          <cell r="V588">
            <v>288</v>
          </cell>
          <cell r="W588">
            <v>365</v>
          </cell>
          <cell r="X588">
            <v>381</v>
          </cell>
          <cell r="Y588">
            <v>477</v>
          </cell>
          <cell r="Z588">
            <v>595</v>
          </cell>
          <cell r="AA588">
            <v>697</v>
          </cell>
          <cell r="AB588">
            <v>770</v>
          </cell>
          <cell r="AC588">
            <v>882</v>
          </cell>
          <cell r="AD588">
            <v>1001</v>
          </cell>
          <cell r="AE588">
            <v>1084</v>
          </cell>
          <cell r="AF588">
            <v>53</v>
          </cell>
          <cell r="AG588">
            <v>169</v>
          </cell>
          <cell r="AH588">
            <v>272</v>
          </cell>
          <cell r="AI588">
            <v>378</v>
          </cell>
          <cell r="AJ588">
            <v>402</v>
          </cell>
          <cell r="AK588">
            <v>568</v>
          </cell>
          <cell r="AL588">
            <v>661</v>
          </cell>
          <cell r="AM588">
            <v>800</v>
          </cell>
          <cell r="AN588">
            <v>891</v>
          </cell>
          <cell r="AO588">
            <v>983</v>
          </cell>
          <cell r="AP588">
            <v>1109</v>
          </cell>
          <cell r="AQ588">
            <v>1206</v>
          </cell>
          <cell r="AR588">
            <v>66</v>
          </cell>
          <cell r="AS588">
            <v>153</v>
          </cell>
          <cell r="AT588">
            <v>275</v>
          </cell>
          <cell r="AU588">
            <v>373</v>
          </cell>
          <cell r="AV588">
            <v>394</v>
          </cell>
          <cell r="AW588">
            <v>473</v>
          </cell>
          <cell r="AX588">
            <v>540</v>
          </cell>
          <cell r="AY588">
            <v>619</v>
          </cell>
          <cell r="AZ588">
            <v>662</v>
          </cell>
          <cell r="BA588">
            <v>745</v>
          </cell>
          <cell r="BB588">
            <v>809</v>
          </cell>
          <cell r="BC588">
            <v>868</v>
          </cell>
          <cell r="BD588">
            <v>20</v>
          </cell>
          <cell r="BE588">
            <v>77</v>
          </cell>
          <cell r="BF588">
            <v>120</v>
          </cell>
          <cell r="BG588">
            <v>176</v>
          </cell>
          <cell r="BH588">
            <v>196</v>
          </cell>
          <cell r="BI588">
            <v>240</v>
          </cell>
          <cell r="BJ588">
            <v>301</v>
          </cell>
          <cell r="BK588">
            <v>342</v>
          </cell>
          <cell r="BL588">
            <v>372</v>
          </cell>
          <cell r="BM588">
            <v>400</v>
          </cell>
          <cell r="BN588">
            <v>464</v>
          </cell>
          <cell r="BO588">
            <v>505</v>
          </cell>
          <cell r="BP588">
            <v>17</v>
          </cell>
          <cell r="BQ588">
            <v>74</v>
          </cell>
          <cell r="BR588">
            <v>111</v>
          </cell>
          <cell r="BS588">
            <v>164</v>
          </cell>
          <cell r="BT588">
            <v>179</v>
          </cell>
          <cell r="BU588">
            <v>237</v>
          </cell>
          <cell r="BV588">
            <v>316</v>
          </cell>
          <cell r="BW588">
            <v>385</v>
          </cell>
          <cell r="BX588">
            <v>409</v>
          </cell>
          <cell r="BY588">
            <v>455</v>
          </cell>
          <cell r="BZ588">
            <v>525</v>
          </cell>
          <cell r="CA588">
            <v>577</v>
          </cell>
          <cell r="CB588">
            <v>43</v>
          </cell>
          <cell r="CC588">
            <v>109</v>
          </cell>
          <cell r="CD588">
            <v>155</v>
          </cell>
          <cell r="CE588">
            <v>195</v>
          </cell>
          <cell r="CF588">
            <v>201</v>
          </cell>
          <cell r="CG588">
            <v>259</v>
          </cell>
          <cell r="CH588">
            <v>339</v>
          </cell>
          <cell r="CI588">
            <v>420</v>
          </cell>
          <cell r="CJ588">
            <v>455</v>
          </cell>
          <cell r="CK588">
            <v>517</v>
          </cell>
          <cell r="CL588">
            <v>597</v>
          </cell>
          <cell r="CM588">
            <v>652</v>
          </cell>
          <cell r="CN588">
            <v>26</v>
          </cell>
          <cell r="CO588">
            <v>98</v>
          </cell>
          <cell r="CP588">
            <v>153</v>
          </cell>
          <cell r="CQ588">
            <v>206</v>
          </cell>
          <cell r="CR588">
            <v>211</v>
          </cell>
          <cell r="CS588">
            <v>268</v>
          </cell>
          <cell r="CT588">
            <v>315</v>
          </cell>
          <cell r="CU588">
            <v>374</v>
          </cell>
          <cell r="CV588">
            <v>433</v>
          </cell>
          <cell r="CW588">
            <v>484</v>
          </cell>
          <cell r="CX588">
            <v>547</v>
          </cell>
          <cell r="CY588">
            <v>600</v>
          </cell>
          <cell r="CZ588">
            <v>36</v>
          </cell>
          <cell r="DA588">
            <v>83</v>
          </cell>
          <cell r="DB588">
            <v>152</v>
          </cell>
          <cell r="DC588">
            <v>208</v>
          </cell>
          <cell r="DD588">
            <v>225</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row>
        <row r="590">
          <cell r="F590">
            <v>588</v>
          </cell>
          <cell r="H590">
            <v>178</v>
          </cell>
          <cell r="I590">
            <v>389</v>
          </cell>
          <cell r="J590">
            <v>574</v>
          </cell>
          <cell r="K590">
            <v>743</v>
          </cell>
          <cell r="L590">
            <v>889</v>
          </cell>
          <cell r="M590">
            <v>1087</v>
          </cell>
          <cell r="N590">
            <v>1282</v>
          </cell>
          <cell r="O590">
            <v>1432</v>
          </cell>
          <cell r="P590">
            <v>1532</v>
          </cell>
          <cell r="Q590">
            <v>1716</v>
          </cell>
          <cell r="R590">
            <v>1873</v>
          </cell>
          <cell r="S590">
            <v>1986</v>
          </cell>
          <cell r="T590">
            <v>218</v>
          </cell>
          <cell r="U590">
            <v>393</v>
          </cell>
          <cell r="V590">
            <v>566</v>
          </cell>
          <cell r="W590">
            <v>725</v>
          </cell>
          <cell r="X590">
            <v>864</v>
          </cell>
          <cell r="Y590">
            <v>1057</v>
          </cell>
          <cell r="Z590">
            <v>1247</v>
          </cell>
          <cell r="AA590">
            <v>1405</v>
          </cell>
          <cell r="AB590">
            <v>1501</v>
          </cell>
          <cell r="AC590">
            <v>1671</v>
          </cell>
          <cell r="AD590">
            <v>1790</v>
          </cell>
          <cell r="AE590">
            <v>1893</v>
          </cell>
          <cell r="AF590">
            <v>199</v>
          </cell>
          <cell r="AG590">
            <v>331</v>
          </cell>
          <cell r="AH590">
            <v>460</v>
          </cell>
          <cell r="AI590">
            <v>589</v>
          </cell>
          <cell r="AJ590">
            <v>686</v>
          </cell>
          <cell r="AK590">
            <v>829</v>
          </cell>
          <cell r="AL590">
            <v>954</v>
          </cell>
          <cell r="AM590">
            <v>1062</v>
          </cell>
          <cell r="AN590">
            <v>1123</v>
          </cell>
          <cell r="AO590">
            <v>1220</v>
          </cell>
          <cell r="AP590">
            <v>1301</v>
          </cell>
          <cell r="AQ590">
            <v>1383</v>
          </cell>
          <cell r="AR590">
            <v>119</v>
          </cell>
          <cell r="AS590">
            <v>201</v>
          </cell>
          <cell r="AT590">
            <v>298</v>
          </cell>
          <cell r="AU590">
            <v>402</v>
          </cell>
          <cell r="AV590">
            <v>476</v>
          </cell>
          <cell r="AW590">
            <v>623</v>
          </cell>
          <cell r="AX590">
            <v>758</v>
          </cell>
          <cell r="AY590">
            <v>882</v>
          </cell>
          <cell r="AZ590">
            <v>949</v>
          </cell>
          <cell r="BA590">
            <v>1094</v>
          </cell>
          <cell r="BB590">
            <v>1212</v>
          </cell>
          <cell r="BC590">
            <v>1326</v>
          </cell>
          <cell r="BD590">
            <v>154</v>
          </cell>
          <cell r="BE590">
            <v>301</v>
          </cell>
          <cell r="BF590">
            <v>419</v>
          </cell>
          <cell r="BG590">
            <v>555</v>
          </cell>
          <cell r="BH590">
            <v>671</v>
          </cell>
          <cell r="BI590">
            <v>809</v>
          </cell>
          <cell r="BJ590">
            <v>929</v>
          </cell>
          <cell r="BK590">
            <v>1022</v>
          </cell>
          <cell r="BL590">
            <v>1083</v>
          </cell>
          <cell r="BM590">
            <v>1227</v>
          </cell>
          <cell r="BN590">
            <v>1339</v>
          </cell>
          <cell r="BO590">
            <v>1452</v>
          </cell>
          <cell r="BP590">
            <v>136</v>
          </cell>
          <cell r="BQ590">
            <v>311</v>
          </cell>
          <cell r="BR590">
            <v>469</v>
          </cell>
          <cell r="BS590">
            <v>629</v>
          </cell>
          <cell r="BT590">
            <v>771</v>
          </cell>
          <cell r="BU590">
            <v>962</v>
          </cell>
          <cell r="BV590">
            <v>1136</v>
          </cell>
          <cell r="BW590">
            <v>1283</v>
          </cell>
          <cell r="BX590">
            <v>1354</v>
          </cell>
          <cell r="BY590">
            <v>1548</v>
          </cell>
          <cell r="BZ590">
            <v>1698</v>
          </cell>
          <cell r="CA590">
            <v>1848</v>
          </cell>
          <cell r="CB590">
            <v>165</v>
          </cell>
          <cell r="CC590">
            <v>302</v>
          </cell>
          <cell r="CD590">
            <v>423</v>
          </cell>
          <cell r="CE590">
            <v>564</v>
          </cell>
          <cell r="CF590">
            <v>708</v>
          </cell>
          <cell r="CG590">
            <v>875</v>
          </cell>
          <cell r="CH590">
            <v>1042</v>
          </cell>
          <cell r="CI590">
            <v>1183</v>
          </cell>
          <cell r="CJ590">
            <v>1277</v>
          </cell>
          <cell r="CK590">
            <v>1445</v>
          </cell>
          <cell r="CL590">
            <v>1576</v>
          </cell>
          <cell r="CM590">
            <v>1687</v>
          </cell>
          <cell r="CN590">
            <v>164</v>
          </cell>
          <cell r="CO590">
            <v>332</v>
          </cell>
          <cell r="CP590">
            <v>476</v>
          </cell>
          <cell r="CQ590">
            <v>638</v>
          </cell>
          <cell r="CR590">
            <v>730</v>
          </cell>
          <cell r="CS590">
            <v>908</v>
          </cell>
          <cell r="CT590">
            <v>1057</v>
          </cell>
          <cell r="CU590">
            <v>1181</v>
          </cell>
          <cell r="CV590">
            <v>1272</v>
          </cell>
          <cell r="CW590">
            <v>1456</v>
          </cell>
          <cell r="CX590">
            <v>1595</v>
          </cell>
          <cell r="CY590">
            <v>1742</v>
          </cell>
          <cell r="CZ590">
            <v>125</v>
          </cell>
          <cell r="DA590">
            <v>252</v>
          </cell>
          <cell r="DB590">
            <v>408</v>
          </cell>
          <cell r="DC590">
            <v>547</v>
          </cell>
          <cell r="DD590">
            <v>647</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0</v>
          </cell>
          <cell r="I591">
            <v>0</v>
          </cell>
          <cell r="J591">
            <v>2</v>
          </cell>
          <cell r="K591">
            <v>2</v>
          </cell>
          <cell r="L591">
            <v>4</v>
          </cell>
          <cell r="M591">
            <v>5</v>
          </cell>
          <cell r="N591">
            <v>5</v>
          </cell>
          <cell r="O591">
            <v>5</v>
          </cell>
          <cell r="P591">
            <v>5</v>
          </cell>
          <cell r="Q591">
            <v>5</v>
          </cell>
          <cell r="R591">
            <v>5</v>
          </cell>
          <cell r="S591">
            <v>5</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7</v>
          </cell>
          <cell r="BL591">
            <v>16</v>
          </cell>
          <cell r="BM591">
            <v>35</v>
          </cell>
          <cell r="BN591">
            <v>60</v>
          </cell>
          <cell r="BO591">
            <v>658</v>
          </cell>
          <cell r="BP591">
            <v>7</v>
          </cell>
          <cell r="BQ591">
            <v>11</v>
          </cell>
          <cell r="BR591">
            <v>22</v>
          </cell>
          <cell r="BS591">
            <v>27</v>
          </cell>
          <cell r="BT591">
            <v>32</v>
          </cell>
          <cell r="BU591">
            <v>309</v>
          </cell>
          <cell r="BV591">
            <v>314</v>
          </cell>
          <cell r="BW591">
            <v>315</v>
          </cell>
          <cell r="BX591">
            <v>423</v>
          </cell>
          <cell r="BY591">
            <v>427</v>
          </cell>
          <cell r="BZ591">
            <v>427</v>
          </cell>
          <cell r="CA591">
            <v>430</v>
          </cell>
          <cell r="CB591">
            <v>0</v>
          </cell>
          <cell r="CC591">
            <v>1</v>
          </cell>
          <cell r="CD591">
            <v>41</v>
          </cell>
          <cell r="CE591">
            <v>41</v>
          </cell>
          <cell r="CF591">
            <v>41</v>
          </cell>
          <cell r="CG591">
            <v>41</v>
          </cell>
          <cell r="CH591">
            <v>41</v>
          </cell>
          <cell r="CI591">
            <v>41</v>
          </cell>
          <cell r="CJ591">
            <v>41</v>
          </cell>
          <cell r="CK591">
            <v>41</v>
          </cell>
          <cell r="CL591">
            <v>41</v>
          </cell>
          <cell r="CM591">
            <v>41</v>
          </cell>
          <cell r="CN591">
            <v>0</v>
          </cell>
          <cell r="CO591">
            <v>0</v>
          </cell>
          <cell r="CP591">
            <v>0</v>
          </cell>
          <cell r="CQ591">
            <v>0</v>
          </cell>
          <cell r="CR591">
            <v>0</v>
          </cell>
          <cell r="CS591">
            <v>0</v>
          </cell>
          <cell r="CT591">
            <v>0</v>
          </cell>
          <cell r="CU591">
            <v>0</v>
          </cell>
          <cell r="CV591">
            <v>2</v>
          </cell>
          <cell r="CW591">
            <v>2</v>
          </cell>
          <cell r="CX591">
            <v>2</v>
          </cell>
          <cell r="CY591">
            <v>2</v>
          </cell>
          <cell r="CZ591">
            <v>0</v>
          </cell>
          <cell r="DA591">
            <v>0</v>
          </cell>
          <cell r="DB591">
            <v>6</v>
          </cell>
          <cell r="DC591">
            <v>6</v>
          </cell>
          <cell r="DD591">
            <v>6</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2</v>
          </cell>
          <cell r="I593">
            <v>3</v>
          </cell>
          <cell r="J593">
            <v>5</v>
          </cell>
          <cell r="K593">
            <v>11</v>
          </cell>
          <cell r="L593">
            <v>14</v>
          </cell>
          <cell r="M593">
            <v>21</v>
          </cell>
          <cell r="N593">
            <v>26</v>
          </cell>
          <cell r="O593">
            <v>29</v>
          </cell>
          <cell r="P593">
            <v>32</v>
          </cell>
          <cell r="Q593">
            <v>33</v>
          </cell>
          <cell r="R593">
            <v>36</v>
          </cell>
          <cell r="S593">
            <v>37</v>
          </cell>
          <cell r="T593">
            <v>6</v>
          </cell>
          <cell r="U593">
            <v>10</v>
          </cell>
          <cell r="V593">
            <v>11</v>
          </cell>
          <cell r="W593">
            <v>18</v>
          </cell>
          <cell r="X593">
            <v>20</v>
          </cell>
          <cell r="Y593">
            <v>24</v>
          </cell>
          <cell r="Z593">
            <v>30</v>
          </cell>
          <cell r="AA593">
            <v>30</v>
          </cell>
          <cell r="AB593">
            <v>32</v>
          </cell>
          <cell r="AC593">
            <v>36</v>
          </cell>
          <cell r="AD593">
            <v>38</v>
          </cell>
          <cell r="AE593">
            <v>40</v>
          </cell>
          <cell r="AF593">
            <v>0</v>
          </cell>
          <cell r="AG593">
            <v>2</v>
          </cell>
          <cell r="AH593">
            <v>6</v>
          </cell>
          <cell r="AI593">
            <v>7</v>
          </cell>
          <cell r="AJ593">
            <v>9</v>
          </cell>
          <cell r="AK593">
            <v>11</v>
          </cell>
          <cell r="AL593">
            <v>13</v>
          </cell>
          <cell r="AM593">
            <v>15</v>
          </cell>
          <cell r="AN593">
            <v>16</v>
          </cell>
          <cell r="AO593">
            <v>17</v>
          </cell>
          <cell r="AP593">
            <v>21</v>
          </cell>
          <cell r="AQ593">
            <v>25</v>
          </cell>
          <cell r="AR593">
            <v>1</v>
          </cell>
          <cell r="AS593">
            <v>1</v>
          </cell>
          <cell r="AT593">
            <v>1</v>
          </cell>
          <cell r="AU593">
            <v>2</v>
          </cell>
          <cell r="AV593">
            <v>2</v>
          </cell>
          <cell r="AW593">
            <v>5</v>
          </cell>
          <cell r="AX593">
            <v>7</v>
          </cell>
          <cell r="AY593">
            <v>9</v>
          </cell>
          <cell r="AZ593">
            <v>13</v>
          </cell>
          <cell r="BA593">
            <v>14</v>
          </cell>
          <cell r="BB593">
            <v>14</v>
          </cell>
          <cell r="BC593">
            <v>17</v>
          </cell>
          <cell r="BD593">
            <v>1</v>
          </cell>
          <cell r="BE593">
            <v>4</v>
          </cell>
          <cell r="BF593">
            <v>4</v>
          </cell>
          <cell r="BG593">
            <v>4</v>
          </cell>
          <cell r="BH593">
            <v>4</v>
          </cell>
          <cell r="BI593">
            <v>8</v>
          </cell>
          <cell r="BJ593">
            <v>8</v>
          </cell>
          <cell r="BK593">
            <v>8</v>
          </cell>
          <cell r="BL593">
            <v>8</v>
          </cell>
          <cell r="BM593">
            <v>10</v>
          </cell>
          <cell r="BN593">
            <v>10</v>
          </cell>
          <cell r="BO593">
            <v>13</v>
          </cell>
          <cell r="BP593">
            <v>1</v>
          </cell>
          <cell r="BQ593">
            <v>3</v>
          </cell>
          <cell r="BR593">
            <v>4</v>
          </cell>
          <cell r="BS593">
            <v>4</v>
          </cell>
          <cell r="BT593">
            <v>4</v>
          </cell>
          <cell r="BU593">
            <v>4</v>
          </cell>
          <cell r="BV593">
            <v>8</v>
          </cell>
          <cell r="BW593">
            <v>8</v>
          </cell>
          <cell r="BX593">
            <v>8</v>
          </cell>
          <cell r="BY593">
            <v>8</v>
          </cell>
          <cell r="BZ593">
            <v>8</v>
          </cell>
          <cell r="CA593">
            <v>8</v>
          </cell>
          <cell r="CB593">
            <v>0</v>
          </cell>
          <cell r="CC593">
            <v>1</v>
          </cell>
          <cell r="CD593">
            <v>3</v>
          </cell>
          <cell r="CE593">
            <v>4</v>
          </cell>
          <cell r="CF593">
            <v>6</v>
          </cell>
          <cell r="CG593">
            <v>6</v>
          </cell>
          <cell r="CH593">
            <v>6</v>
          </cell>
          <cell r="CI593">
            <v>6</v>
          </cell>
          <cell r="CJ593">
            <v>7</v>
          </cell>
          <cell r="CK593">
            <v>7</v>
          </cell>
          <cell r="CL593">
            <v>7</v>
          </cell>
          <cell r="CM593">
            <v>7</v>
          </cell>
          <cell r="CN593">
            <v>0</v>
          </cell>
          <cell r="CO593">
            <v>1</v>
          </cell>
          <cell r="CP593">
            <v>2</v>
          </cell>
          <cell r="CQ593">
            <v>3</v>
          </cell>
          <cell r="CR593">
            <v>3</v>
          </cell>
          <cell r="CS593">
            <v>4</v>
          </cell>
          <cell r="CT593">
            <v>5</v>
          </cell>
          <cell r="CU593">
            <v>5</v>
          </cell>
          <cell r="CV593">
            <v>6</v>
          </cell>
          <cell r="CW593">
            <v>6</v>
          </cell>
          <cell r="CX593">
            <v>6</v>
          </cell>
          <cell r="CY593">
            <v>9</v>
          </cell>
          <cell r="CZ593">
            <v>1</v>
          </cell>
          <cell r="DA593">
            <v>2</v>
          </cell>
          <cell r="DB593">
            <v>2</v>
          </cell>
          <cell r="DC593">
            <v>2</v>
          </cell>
          <cell r="DD593">
            <v>2</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row>
        <row r="596">
          <cell r="F596">
            <v>594</v>
          </cell>
          <cell r="H596">
            <v>828</v>
          </cell>
          <cell r="I596">
            <v>1937</v>
          </cell>
          <cell r="J596">
            <v>2612</v>
          </cell>
          <cell r="K596">
            <v>3570</v>
          </cell>
          <cell r="L596">
            <v>4762</v>
          </cell>
          <cell r="M596">
            <v>7366</v>
          </cell>
          <cell r="N596">
            <v>8628</v>
          </cell>
          <cell r="O596">
            <v>9469</v>
          </cell>
          <cell r="P596">
            <v>9783</v>
          </cell>
          <cell r="Q596">
            <v>11829</v>
          </cell>
          <cell r="R596">
            <v>12786</v>
          </cell>
          <cell r="S596">
            <v>14286</v>
          </cell>
          <cell r="T596">
            <v>653</v>
          </cell>
          <cell r="U596">
            <v>1865</v>
          </cell>
          <cell r="V596">
            <v>2555</v>
          </cell>
          <cell r="W596">
            <v>3338</v>
          </cell>
          <cell r="X596">
            <v>4430</v>
          </cell>
          <cell r="Y596">
            <v>7236</v>
          </cell>
          <cell r="Z596">
            <v>8421</v>
          </cell>
          <cell r="AA596">
            <v>9489</v>
          </cell>
          <cell r="AB596">
            <v>9804</v>
          </cell>
          <cell r="AC596">
            <v>11990</v>
          </cell>
          <cell r="AD596">
            <v>13219</v>
          </cell>
          <cell r="AE596">
            <v>14660</v>
          </cell>
          <cell r="AF596">
            <v>1020</v>
          </cell>
          <cell r="AG596">
            <v>2513</v>
          </cell>
          <cell r="AH596">
            <v>3494</v>
          </cell>
          <cell r="AI596">
            <v>4557</v>
          </cell>
          <cell r="AJ596">
            <v>5759</v>
          </cell>
          <cell r="AK596">
            <v>8217</v>
          </cell>
          <cell r="AL596">
            <v>9307</v>
          </cell>
          <cell r="AM596">
            <v>10583</v>
          </cell>
          <cell r="AN596">
            <v>10613</v>
          </cell>
          <cell r="AO596">
            <v>12160</v>
          </cell>
          <cell r="AP596">
            <v>12959</v>
          </cell>
          <cell r="AQ596">
            <v>13906</v>
          </cell>
          <cell r="AR596">
            <v>173</v>
          </cell>
          <cell r="AS596">
            <v>658</v>
          </cell>
          <cell r="AT596">
            <v>872</v>
          </cell>
          <cell r="AU596">
            <v>1250</v>
          </cell>
          <cell r="AV596">
            <v>1864</v>
          </cell>
          <cell r="AW596">
            <v>3635</v>
          </cell>
          <cell r="AX596">
            <v>4906</v>
          </cell>
          <cell r="AY596">
            <v>5895</v>
          </cell>
          <cell r="AZ596">
            <v>5923</v>
          </cell>
          <cell r="BA596">
            <v>7294</v>
          </cell>
          <cell r="BB596">
            <v>7918</v>
          </cell>
          <cell r="BC596">
            <v>8765</v>
          </cell>
          <cell r="BD596">
            <v>821</v>
          </cell>
          <cell r="BE596">
            <v>2158</v>
          </cell>
          <cell r="BF596">
            <v>2538</v>
          </cell>
          <cell r="BG596">
            <v>3102</v>
          </cell>
          <cell r="BH596">
            <v>3879</v>
          </cell>
          <cell r="BI596">
            <v>5818</v>
          </cell>
          <cell r="BJ596">
            <v>6983</v>
          </cell>
          <cell r="BK596">
            <v>7812</v>
          </cell>
          <cell r="BL596">
            <v>7834</v>
          </cell>
          <cell r="BM596">
            <v>9394</v>
          </cell>
          <cell r="BN596">
            <v>10102</v>
          </cell>
          <cell r="BO596">
            <v>11187</v>
          </cell>
          <cell r="BP596">
            <v>1114</v>
          </cell>
          <cell r="BQ596">
            <v>2097</v>
          </cell>
          <cell r="BR596">
            <v>2545</v>
          </cell>
          <cell r="BS596">
            <v>3019</v>
          </cell>
          <cell r="BT596">
            <v>3363</v>
          </cell>
          <cell r="BU596">
            <v>5368</v>
          </cell>
          <cell r="BV596">
            <v>6398</v>
          </cell>
          <cell r="BW596">
            <v>6990</v>
          </cell>
          <cell r="BX596">
            <v>7112</v>
          </cell>
          <cell r="BY596">
            <v>8241</v>
          </cell>
          <cell r="BZ596">
            <v>8974</v>
          </cell>
          <cell r="CA596">
            <v>10295</v>
          </cell>
          <cell r="CB596">
            <v>701</v>
          </cell>
          <cell r="CC596">
            <v>1272</v>
          </cell>
          <cell r="CD596">
            <v>1897</v>
          </cell>
          <cell r="CE596">
            <v>2265</v>
          </cell>
          <cell r="CF596">
            <v>2524</v>
          </cell>
          <cell r="CG596">
            <v>4098</v>
          </cell>
          <cell r="CH596">
            <v>4512</v>
          </cell>
          <cell r="CI596">
            <v>4914</v>
          </cell>
          <cell r="CJ596">
            <v>4985</v>
          </cell>
          <cell r="CK596">
            <v>5718</v>
          </cell>
          <cell r="CL596">
            <v>6190</v>
          </cell>
          <cell r="CM596">
            <v>7023</v>
          </cell>
          <cell r="CN596">
            <v>561</v>
          </cell>
          <cell r="CO596">
            <v>1055</v>
          </cell>
          <cell r="CP596">
            <v>1717</v>
          </cell>
          <cell r="CQ596">
            <v>2230</v>
          </cell>
          <cell r="CR596">
            <v>2807</v>
          </cell>
          <cell r="CS596">
            <v>4301</v>
          </cell>
          <cell r="CT596">
            <v>4898</v>
          </cell>
          <cell r="CU596">
            <v>5329</v>
          </cell>
          <cell r="CV596">
            <v>5339</v>
          </cell>
          <cell r="CW596">
            <v>6154</v>
          </cell>
          <cell r="CX596">
            <v>6891</v>
          </cell>
          <cell r="CY596">
            <v>8165</v>
          </cell>
          <cell r="CZ596">
            <v>675</v>
          </cell>
          <cell r="DA596">
            <v>1356</v>
          </cell>
          <cell r="DB596">
            <v>1898</v>
          </cell>
          <cell r="DC596">
            <v>2407</v>
          </cell>
          <cell r="DD596">
            <v>3144</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5</v>
          </cell>
          <cell r="I597">
            <v>231</v>
          </cell>
          <cell r="J597">
            <v>246</v>
          </cell>
          <cell r="K597">
            <v>258</v>
          </cell>
          <cell r="L597">
            <v>272</v>
          </cell>
          <cell r="M597">
            <v>562</v>
          </cell>
          <cell r="N597">
            <v>627</v>
          </cell>
          <cell r="O597">
            <v>646</v>
          </cell>
          <cell r="P597">
            <v>662</v>
          </cell>
          <cell r="Q597">
            <v>910</v>
          </cell>
          <cell r="R597">
            <v>922</v>
          </cell>
          <cell r="S597">
            <v>935</v>
          </cell>
          <cell r="T597">
            <v>21</v>
          </cell>
          <cell r="U597">
            <v>220</v>
          </cell>
          <cell r="V597">
            <v>230</v>
          </cell>
          <cell r="W597">
            <v>239</v>
          </cell>
          <cell r="X597">
            <v>249</v>
          </cell>
          <cell r="Y597">
            <v>511</v>
          </cell>
          <cell r="Z597">
            <v>525</v>
          </cell>
          <cell r="AA597">
            <v>542</v>
          </cell>
          <cell r="AB597">
            <v>549</v>
          </cell>
          <cell r="AC597">
            <v>812</v>
          </cell>
          <cell r="AD597">
            <v>830</v>
          </cell>
          <cell r="AE597">
            <v>843</v>
          </cell>
          <cell r="AF597">
            <v>10</v>
          </cell>
          <cell r="AG597">
            <v>208</v>
          </cell>
          <cell r="AH597">
            <v>217</v>
          </cell>
          <cell r="AI597">
            <v>227</v>
          </cell>
          <cell r="AJ597">
            <v>241</v>
          </cell>
          <cell r="AK597">
            <v>495</v>
          </cell>
          <cell r="AL597">
            <v>521</v>
          </cell>
          <cell r="AM597">
            <v>526</v>
          </cell>
          <cell r="AN597">
            <v>529</v>
          </cell>
          <cell r="AO597">
            <v>771</v>
          </cell>
          <cell r="AP597">
            <v>788</v>
          </cell>
          <cell r="AQ597">
            <v>789</v>
          </cell>
          <cell r="AR597">
            <v>4</v>
          </cell>
          <cell r="AS597">
            <v>208</v>
          </cell>
          <cell r="AT597">
            <v>215</v>
          </cell>
          <cell r="AU597">
            <v>219</v>
          </cell>
          <cell r="AV597">
            <v>233</v>
          </cell>
          <cell r="AW597">
            <v>493</v>
          </cell>
          <cell r="AX597">
            <v>507</v>
          </cell>
          <cell r="AY597">
            <v>509</v>
          </cell>
          <cell r="AZ597">
            <v>515</v>
          </cell>
          <cell r="BA597">
            <v>768</v>
          </cell>
          <cell r="BB597">
            <v>778</v>
          </cell>
          <cell r="BC597">
            <v>782</v>
          </cell>
          <cell r="BD597">
            <v>0</v>
          </cell>
          <cell r="BE597">
            <v>221</v>
          </cell>
          <cell r="BF597">
            <v>227</v>
          </cell>
          <cell r="BG597">
            <v>228</v>
          </cell>
          <cell r="BH597">
            <v>234</v>
          </cell>
          <cell r="BI597">
            <v>481</v>
          </cell>
          <cell r="BJ597">
            <v>493</v>
          </cell>
          <cell r="BK597">
            <v>496</v>
          </cell>
          <cell r="BL597">
            <v>498</v>
          </cell>
          <cell r="BM597">
            <v>689</v>
          </cell>
          <cell r="BN597">
            <v>705</v>
          </cell>
          <cell r="BO597">
            <v>708</v>
          </cell>
          <cell r="BP597">
            <v>7</v>
          </cell>
          <cell r="BQ597">
            <v>186</v>
          </cell>
          <cell r="BR597">
            <v>189</v>
          </cell>
          <cell r="BS597">
            <v>192</v>
          </cell>
          <cell r="BT597">
            <v>201</v>
          </cell>
          <cell r="BU597">
            <v>408</v>
          </cell>
          <cell r="BV597">
            <v>424</v>
          </cell>
          <cell r="BW597">
            <v>428</v>
          </cell>
          <cell r="BX597">
            <v>428</v>
          </cell>
          <cell r="BY597">
            <v>632</v>
          </cell>
          <cell r="BZ597">
            <v>635</v>
          </cell>
          <cell r="CA597">
            <v>640</v>
          </cell>
          <cell r="CB597">
            <v>2</v>
          </cell>
          <cell r="CC597">
            <v>170</v>
          </cell>
          <cell r="CD597">
            <v>172</v>
          </cell>
          <cell r="CE597">
            <v>176</v>
          </cell>
          <cell r="CF597">
            <v>185</v>
          </cell>
          <cell r="CG597">
            <v>374</v>
          </cell>
          <cell r="CH597">
            <v>394</v>
          </cell>
          <cell r="CI597">
            <v>397</v>
          </cell>
          <cell r="CJ597">
            <v>401</v>
          </cell>
          <cell r="CK597">
            <v>572</v>
          </cell>
          <cell r="CL597">
            <v>576</v>
          </cell>
          <cell r="CM597">
            <v>583</v>
          </cell>
          <cell r="CN597">
            <v>3</v>
          </cell>
          <cell r="CO597">
            <v>156</v>
          </cell>
          <cell r="CP597">
            <v>157</v>
          </cell>
          <cell r="CQ597">
            <v>157</v>
          </cell>
          <cell r="CR597">
            <v>160</v>
          </cell>
          <cell r="CS597">
            <v>342</v>
          </cell>
          <cell r="CT597">
            <v>349</v>
          </cell>
          <cell r="CU597">
            <v>357</v>
          </cell>
          <cell r="CV597">
            <v>358</v>
          </cell>
          <cell r="CW597">
            <v>510</v>
          </cell>
          <cell r="CX597">
            <v>515</v>
          </cell>
          <cell r="CY597">
            <v>517</v>
          </cell>
          <cell r="CZ597">
            <v>6</v>
          </cell>
          <cell r="DA597">
            <v>166</v>
          </cell>
          <cell r="DB597">
            <v>166</v>
          </cell>
          <cell r="DC597">
            <v>167</v>
          </cell>
          <cell r="DD597">
            <v>173</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4</v>
          </cell>
          <cell r="I598">
            <v>216</v>
          </cell>
          <cell r="J598">
            <v>217</v>
          </cell>
          <cell r="K598">
            <v>220</v>
          </cell>
          <cell r="L598">
            <v>223</v>
          </cell>
          <cell r="M598">
            <v>503</v>
          </cell>
          <cell r="N598">
            <v>562</v>
          </cell>
          <cell r="O598">
            <v>580</v>
          </cell>
          <cell r="P598">
            <v>589</v>
          </cell>
          <cell r="Q598">
            <v>835</v>
          </cell>
          <cell r="R598">
            <v>845</v>
          </cell>
          <cell r="S598">
            <v>853</v>
          </cell>
          <cell r="T598">
            <v>13</v>
          </cell>
          <cell r="U598">
            <v>206</v>
          </cell>
          <cell r="V598">
            <v>209</v>
          </cell>
          <cell r="W598">
            <v>212</v>
          </cell>
          <cell r="X598">
            <v>216</v>
          </cell>
          <cell r="Y598">
            <v>473</v>
          </cell>
          <cell r="Z598">
            <v>482</v>
          </cell>
          <cell r="AA598">
            <v>494</v>
          </cell>
          <cell r="AB598">
            <v>495</v>
          </cell>
          <cell r="AC598">
            <v>752</v>
          </cell>
          <cell r="AD598">
            <v>765</v>
          </cell>
          <cell r="AE598">
            <v>768</v>
          </cell>
          <cell r="AF598">
            <v>3</v>
          </cell>
          <cell r="AG598">
            <v>194</v>
          </cell>
          <cell r="AH598">
            <v>198</v>
          </cell>
          <cell r="AI598">
            <v>203</v>
          </cell>
          <cell r="AJ598">
            <v>212</v>
          </cell>
          <cell r="AK598">
            <v>463</v>
          </cell>
          <cell r="AL598">
            <v>483</v>
          </cell>
          <cell r="AM598">
            <v>486</v>
          </cell>
          <cell r="AN598">
            <v>487</v>
          </cell>
          <cell r="AO598">
            <v>724</v>
          </cell>
          <cell r="AP598">
            <v>729</v>
          </cell>
          <cell r="AQ598">
            <v>729</v>
          </cell>
          <cell r="AR598">
            <v>2</v>
          </cell>
          <cell r="AS598">
            <v>204</v>
          </cell>
          <cell r="AT598">
            <v>207</v>
          </cell>
          <cell r="AU598">
            <v>209</v>
          </cell>
          <cell r="AV598">
            <v>217</v>
          </cell>
          <cell r="AW598">
            <v>476</v>
          </cell>
          <cell r="AX598">
            <v>482</v>
          </cell>
          <cell r="AY598">
            <v>483</v>
          </cell>
          <cell r="AZ598">
            <v>487</v>
          </cell>
          <cell r="BA598">
            <v>735</v>
          </cell>
          <cell r="BB598">
            <v>740</v>
          </cell>
          <cell r="BC598">
            <v>742</v>
          </cell>
          <cell r="BD598">
            <v>0</v>
          </cell>
          <cell r="BE598">
            <v>218</v>
          </cell>
          <cell r="BF598">
            <v>221</v>
          </cell>
          <cell r="BG598">
            <v>221</v>
          </cell>
          <cell r="BH598">
            <v>226</v>
          </cell>
          <cell r="BI598">
            <v>471</v>
          </cell>
          <cell r="BJ598">
            <v>481</v>
          </cell>
          <cell r="BK598">
            <v>484</v>
          </cell>
          <cell r="BL598">
            <v>485</v>
          </cell>
          <cell r="BM598">
            <v>672</v>
          </cell>
          <cell r="BN598">
            <v>685</v>
          </cell>
          <cell r="BO598">
            <v>686</v>
          </cell>
          <cell r="BP598">
            <v>6</v>
          </cell>
          <cell r="BQ598">
            <v>185</v>
          </cell>
          <cell r="BR598">
            <v>187</v>
          </cell>
          <cell r="BS598">
            <v>187</v>
          </cell>
          <cell r="BT598">
            <v>194</v>
          </cell>
          <cell r="BU598">
            <v>401</v>
          </cell>
          <cell r="BV598">
            <v>412</v>
          </cell>
          <cell r="BW598">
            <v>416</v>
          </cell>
          <cell r="BX598">
            <v>416</v>
          </cell>
          <cell r="BY598">
            <v>618</v>
          </cell>
          <cell r="BZ598">
            <v>620</v>
          </cell>
          <cell r="CA598">
            <v>621</v>
          </cell>
          <cell r="CB598">
            <v>2</v>
          </cell>
          <cell r="CC598">
            <v>168</v>
          </cell>
          <cell r="CD598">
            <v>169</v>
          </cell>
          <cell r="CE598">
            <v>169</v>
          </cell>
          <cell r="CF598">
            <v>177</v>
          </cell>
          <cell r="CG598">
            <v>364</v>
          </cell>
          <cell r="CH598">
            <v>382</v>
          </cell>
          <cell r="CI598">
            <v>383</v>
          </cell>
          <cell r="CJ598">
            <v>387</v>
          </cell>
          <cell r="CK598">
            <v>557</v>
          </cell>
          <cell r="CL598">
            <v>561</v>
          </cell>
          <cell r="CM598">
            <v>565</v>
          </cell>
          <cell r="CN598">
            <v>2</v>
          </cell>
          <cell r="CO598">
            <v>155</v>
          </cell>
          <cell r="CP598">
            <v>155</v>
          </cell>
          <cell r="CQ598">
            <v>155</v>
          </cell>
          <cell r="CR598">
            <v>155</v>
          </cell>
          <cell r="CS598">
            <v>334</v>
          </cell>
          <cell r="CT598">
            <v>338</v>
          </cell>
          <cell r="CU598">
            <v>345</v>
          </cell>
          <cell r="CV598">
            <v>346</v>
          </cell>
          <cell r="CW598">
            <v>495</v>
          </cell>
          <cell r="CX598">
            <v>499</v>
          </cell>
          <cell r="CY598">
            <v>499</v>
          </cell>
          <cell r="CZ598">
            <v>3</v>
          </cell>
          <cell r="DA598">
            <v>163</v>
          </cell>
          <cell r="DB598">
            <v>163</v>
          </cell>
          <cell r="DC598">
            <v>163</v>
          </cell>
          <cell r="DD598">
            <v>168</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15</v>
          </cell>
          <cell r="J599">
            <v>29</v>
          </cell>
          <cell r="K599">
            <v>38</v>
          </cell>
          <cell r="L599">
            <v>49</v>
          </cell>
          <cell r="M599">
            <v>59</v>
          </cell>
          <cell r="N599">
            <v>65</v>
          </cell>
          <cell r="O599">
            <v>66</v>
          </cell>
          <cell r="P599">
            <v>73</v>
          </cell>
          <cell r="Q599">
            <v>75</v>
          </cell>
          <cell r="R599">
            <v>77</v>
          </cell>
          <cell r="S599">
            <v>82</v>
          </cell>
          <cell r="T599">
            <v>8</v>
          </cell>
          <cell r="U599">
            <v>14</v>
          </cell>
          <cell r="V599">
            <v>21</v>
          </cell>
          <cell r="W599">
            <v>27</v>
          </cell>
          <cell r="X599">
            <v>33</v>
          </cell>
          <cell r="Y599">
            <v>38</v>
          </cell>
          <cell r="Z599">
            <v>43</v>
          </cell>
          <cell r="AA599">
            <v>48</v>
          </cell>
          <cell r="AB599">
            <v>54</v>
          </cell>
          <cell r="AC599">
            <v>60</v>
          </cell>
          <cell r="AD599">
            <v>65</v>
          </cell>
          <cell r="AE599">
            <v>75</v>
          </cell>
          <cell r="AF599">
            <v>7</v>
          </cell>
          <cell r="AG599">
            <v>14</v>
          </cell>
          <cell r="AH599">
            <v>19</v>
          </cell>
          <cell r="AI599">
            <v>24</v>
          </cell>
          <cell r="AJ599">
            <v>29</v>
          </cell>
          <cell r="AK599">
            <v>32</v>
          </cell>
          <cell r="AL599">
            <v>38</v>
          </cell>
          <cell r="AM599">
            <v>40</v>
          </cell>
          <cell r="AN599">
            <v>42</v>
          </cell>
          <cell r="AO599">
            <v>47</v>
          </cell>
          <cell r="AP599">
            <v>59</v>
          </cell>
          <cell r="AQ599">
            <v>60</v>
          </cell>
          <cell r="AR599">
            <v>2</v>
          </cell>
          <cell r="AS599">
            <v>4</v>
          </cell>
          <cell r="AT599">
            <v>8</v>
          </cell>
          <cell r="AU599">
            <v>10</v>
          </cell>
          <cell r="AV599">
            <v>16</v>
          </cell>
          <cell r="AW599">
            <v>17</v>
          </cell>
          <cell r="AX599">
            <v>25</v>
          </cell>
          <cell r="AY599">
            <v>26</v>
          </cell>
          <cell r="AZ599">
            <v>28</v>
          </cell>
          <cell r="BA599">
            <v>33</v>
          </cell>
          <cell r="BB599">
            <v>38</v>
          </cell>
          <cell r="BC599">
            <v>40</v>
          </cell>
          <cell r="BD599">
            <v>0</v>
          </cell>
          <cell r="BE599">
            <v>3</v>
          </cell>
          <cell r="BF599">
            <v>6</v>
          </cell>
          <cell r="BG599">
            <v>7</v>
          </cell>
          <cell r="BH599">
            <v>8</v>
          </cell>
          <cell r="BI599">
            <v>10</v>
          </cell>
          <cell r="BJ599">
            <v>12</v>
          </cell>
          <cell r="BK599">
            <v>12</v>
          </cell>
          <cell r="BL599">
            <v>13</v>
          </cell>
          <cell r="BM599">
            <v>17</v>
          </cell>
          <cell r="BN599">
            <v>20</v>
          </cell>
          <cell r="BO599">
            <v>22</v>
          </cell>
          <cell r="BP599">
            <v>1</v>
          </cell>
          <cell r="BQ599">
            <v>1</v>
          </cell>
          <cell r="BR599">
            <v>2</v>
          </cell>
          <cell r="BS599">
            <v>5</v>
          </cell>
          <cell r="BT599">
            <v>7</v>
          </cell>
          <cell r="BU599">
            <v>7</v>
          </cell>
          <cell r="BV599">
            <v>12</v>
          </cell>
          <cell r="BW599">
            <v>12</v>
          </cell>
          <cell r="BX599">
            <v>12</v>
          </cell>
          <cell r="BY599">
            <v>14</v>
          </cell>
          <cell r="BZ599">
            <v>15</v>
          </cell>
          <cell r="CA599">
            <v>19</v>
          </cell>
          <cell r="CB599">
            <v>0</v>
          </cell>
          <cell r="CC599">
            <v>2</v>
          </cell>
          <cell r="CD599">
            <v>3</v>
          </cell>
          <cell r="CE599">
            <v>7</v>
          </cell>
          <cell r="CF599">
            <v>8</v>
          </cell>
          <cell r="CG599">
            <v>10</v>
          </cell>
          <cell r="CH599">
            <v>12</v>
          </cell>
          <cell r="CI599">
            <v>14</v>
          </cell>
          <cell r="CJ599">
            <v>14</v>
          </cell>
          <cell r="CK599">
            <v>15</v>
          </cell>
          <cell r="CL599">
            <v>15</v>
          </cell>
          <cell r="CM599">
            <v>18</v>
          </cell>
          <cell r="CN599">
            <v>1</v>
          </cell>
          <cell r="CO599">
            <v>1</v>
          </cell>
          <cell r="CP599">
            <v>2</v>
          </cell>
          <cell r="CQ599">
            <v>2</v>
          </cell>
          <cell r="CR599">
            <v>5</v>
          </cell>
          <cell r="CS599">
            <v>8</v>
          </cell>
          <cell r="CT599">
            <v>11</v>
          </cell>
          <cell r="CU599">
            <v>12</v>
          </cell>
          <cell r="CV599">
            <v>12</v>
          </cell>
          <cell r="CW599">
            <v>15</v>
          </cell>
          <cell r="CX599">
            <v>16</v>
          </cell>
          <cell r="CY599">
            <v>18</v>
          </cell>
          <cell r="CZ599">
            <v>3</v>
          </cell>
          <cell r="DA599">
            <v>3</v>
          </cell>
          <cell r="DB599">
            <v>3</v>
          </cell>
          <cell r="DC599">
            <v>4</v>
          </cell>
          <cell r="DD599">
            <v>5</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823</v>
          </cell>
          <cell r="I600">
            <v>1706</v>
          </cell>
          <cell r="J600">
            <v>2366</v>
          </cell>
          <cell r="K600">
            <v>3312</v>
          </cell>
          <cell r="L600">
            <v>4490</v>
          </cell>
          <cell r="M600">
            <v>6804</v>
          </cell>
          <cell r="N600">
            <v>8001</v>
          </cell>
          <cell r="O600">
            <v>8823</v>
          </cell>
          <cell r="P600">
            <v>9121</v>
          </cell>
          <cell r="Q600">
            <v>10919</v>
          </cell>
          <cell r="R600">
            <v>11864</v>
          </cell>
          <cell r="S600">
            <v>13351</v>
          </cell>
          <cell r="T600">
            <v>632</v>
          </cell>
          <cell r="U600">
            <v>1645</v>
          </cell>
          <cell r="V600">
            <v>2325</v>
          </cell>
          <cell r="W600">
            <v>3099</v>
          </cell>
          <cell r="X600">
            <v>4181</v>
          </cell>
          <cell r="Y600">
            <v>6725</v>
          </cell>
          <cell r="Z600">
            <v>7896</v>
          </cell>
          <cell r="AA600">
            <v>8947</v>
          </cell>
          <cell r="AB600">
            <v>9255</v>
          </cell>
          <cell r="AC600">
            <v>11178</v>
          </cell>
          <cell r="AD600">
            <v>12389</v>
          </cell>
          <cell r="AE600">
            <v>13817</v>
          </cell>
          <cell r="AF600">
            <v>1010</v>
          </cell>
          <cell r="AG600">
            <v>2305</v>
          </cell>
          <cell r="AH600">
            <v>3277</v>
          </cell>
          <cell r="AI600">
            <v>4330</v>
          </cell>
          <cell r="AJ600">
            <v>5518</v>
          </cell>
          <cell r="AK600">
            <v>7722</v>
          </cell>
          <cell r="AL600">
            <v>8786</v>
          </cell>
          <cell r="AM600">
            <v>10057</v>
          </cell>
          <cell r="AN600">
            <v>10084</v>
          </cell>
          <cell r="AO600">
            <v>11389</v>
          </cell>
          <cell r="AP600">
            <v>12171</v>
          </cell>
          <cell r="AQ600">
            <v>13117</v>
          </cell>
          <cell r="AR600">
            <v>169</v>
          </cell>
          <cell r="AS600">
            <v>450</v>
          </cell>
          <cell r="AT600">
            <v>657</v>
          </cell>
          <cell r="AU600">
            <v>1031</v>
          </cell>
          <cell r="AV600">
            <v>1631</v>
          </cell>
          <cell r="AW600">
            <v>3142</v>
          </cell>
          <cell r="AX600">
            <v>4399</v>
          </cell>
          <cell r="AY600">
            <v>5386</v>
          </cell>
          <cell r="AZ600">
            <v>5408</v>
          </cell>
          <cell r="BA600">
            <v>6526</v>
          </cell>
          <cell r="BB600">
            <v>7140</v>
          </cell>
          <cell r="BC600">
            <v>7983</v>
          </cell>
          <cell r="BD600">
            <v>821</v>
          </cell>
          <cell r="BE600">
            <v>1937</v>
          </cell>
          <cell r="BF600">
            <v>2311</v>
          </cell>
          <cell r="BG600">
            <v>2874</v>
          </cell>
          <cell r="BH600">
            <v>3645</v>
          </cell>
          <cell r="BI600">
            <v>5337</v>
          </cell>
          <cell r="BJ600">
            <v>6490</v>
          </cell>
          <cell r="BK600">
            <v>7316</v>
          </cell>
          <cell r="BL600">
            <v>7336</v>
          </cell>
          <cell r="BM600">
            <v>8705</v>
          </cell>
          <cell r="BN600">
            <v>9397</v>
          </cell>
          <cell r="BO600">
            <v>10479</v>
          </cell>
          <cell r="BP600">
            <v>1107</v>
          </cell>
          <cell r="BQ600">
            <v>1911</v>
          </cell>
          <cell r="BR600">
            <v>2356</v>
          </cell>
          <cell r="BS600">
            <v>2827</v>
          </cell>
          <cell r="BT600">
            <v>3162</v>
          </cell>
          <cell r="BU600">
            <v>4960</v>
          </cell>
          <cell r="BV600">
            <v>5974</v>
          </cell>
          <cell r="BW600">
            <v>6562</v>
          </cell>
          <cell r="BX600">
            <v>6684</v>
          </cell>
          <cell r="BY600">
            <v>7609</v>
          </cell>
          <cell r="BZ600">
            <v>8339</v>
          </cell>
          <cell r="CA600">
            <v>9655</v>
          </cell>
          <cell r="CB600">
            <v>699</v>
          </cell>
          <cell r="CC600">
            <v>1102</v>
          </cell>
          <cell r="CD600">
            <v>1725</v>
          </cell>
          <cell r="CE600">
            <v>2089</v>
          </cell>
          <cell r="CF600">
            <v>2339</v>
          </cell>
          <cell r="CG600">
            <v>3724</v>
          </cell>
          <cell r="CH600">
            <v>4118</v>
          </cell>
          <cell r="CI600">
            <v>4517</v>
          </cell>
          <cell r="CJ600">
            <v>4584</v>
          </cell>
          <cell r="CK600">
            <v>5146</v>
          </cell>
          <cell r="CL600">
            <v>5614</v>
          </cell>
          <cell r="CM600">
            <v>6440</v>
          </cell>
          <cell r="CN600">
            <v>558</v>
          </cell>
          <cell r="CO600">
            <v>899</v>
          </cell>
          <cell r="CP600">
            <v>1560</v>
          </cell>
          <cell r="CQ600">
            <v>2073</v>
          </cell>
          <cell r="CR600">
            <v>2647</v>
          </cell>
          <cell r="CS600">
            <v>3959</v>
          </cell>
          <cell r="CT600">
            <v>4549</v>
          </cell>
          <cell r="CU600">
            <v>4972</v>
          </cell>
          <cell r="CV600">
            <v>4981</v>
          </cell>
          <cell r="CW600">
            <v>5644</v>
          </cell>
          <cell r="CX600">
            <v>6376</v>
          </cell>
          <cell r="CY600">
            <v>7648</v>
          </cell>
          <cell r="CZ600">
            <v>669</v>
          </cell>
          <cell r="DA600">
            <v>1190</v>
          </cell>
          <cell r="DB600">
            <v>1732</v>
          </cell>
          <cell r="DC600">
            <v>2240</v>
          </cell>
          <cell r="DD600">
            <v>2971</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812</v>
          </cell>
          <cell r="I601">
            <v>1617</v>
          </cell>
          <cell r="J601">
            <v>2162</v>
          </cell>
          <cell r="K601">
            <v>3009</v>
          </cell>
          <cell r="L601">
            <v>4084</v>
          </cell>
          <cell r="M601">
            <v>6275</v>
          </cell>
          <cell r="N601">
            <v>7356</v>
          </cell>
          <cell r="O601">
            <v>8131</v>
          </cell>
          <cell r="P601">
            <v>8375</v>
          </cell>
          <cell r="Q601">
            <v>10111</v>
          </cell>
          <cell r="R601">
            <v>10975</v>
          </cell>
          <cell r="S601">
            <v>12367</v>
          </cell>
          <cell r="T601">
            <v>570</v>
          </cell>
          <cell r="U601">
            <v>1534</v>
          </cell>
          <cell r="V601">
            <v>2129</v>
          </cell>
          <cell r="W601">
            <v>2818</v>
          </cell>
          <cell r="X601">
            <v>3820</v>
          </cell>
          <cell r="Y601">
            <v>6249</v>
          </cell>
          <cell r="Z601">
            <v>7304</v>
          </cell>
          <cell r="AA601">
            <v>8282</v>
          </cell>
          <cell r="AB601">
            <v>8528</v>
          </cell>
          <cell r="AC601">
            <v>10360</v>
          </cell>
          <cell r="AD601">
            <v>11484</v>
          </cell>
          <cell r="AE601">
            <v>12763</v>
          </cell>
          <cell r="AF601">
            <v>912</v>
          </cell>
          <cell r="AG601">
            <v>2117</v>
          </cell>
          <cell r="AH601">
            <v>2966</v>
          </cell>
          <cell r="AI601">
            <v>3898</v>
          </cell>
          <cell r="AJ601">
            <v>5007</v>
          </cell>
          <cell r="AK601">
            <v>7149</v>
          </cell>
          <cell r="AL601">
            <v>8177</v>
          </cell>
          <cell r="AM601">
            <v>9419</v>
          </cell>
          <cell r="AN601">
            <v>9424</v>
          </cell>
          <cell r="AO601">
            <v>10696</v>
          </cell>
          <cell r="AP601">
            <v>11451</v>
          </cell>
          <cell r="AQ601">
            <v>12366</v>
          </cell>
          <cell r="AR601">
            <v>146</v>
          </cell>
          <cell r="AS601">
            <v>411</v>
          </cell>
          <cell r="AT601">
            <v>600</v>
          </cell>
          <cell r="AU601">
            <v>966</v>
          </cell>
          <cell r="AV601">
            <v>1545</v>
          </cell>
          <cell r="AW601">
            <v>3043</v>
          </cell>
          <cell r="AX601">
            <v>4295</v>
          </cell>
          <cell r="AY601">
            <v>5253</v>
          </cell>
          <cell r="AZ601">
            <v>5260</v>
          </cell>
          <cell r="BA601">
            <v>6363</v>
          </cell>
          <cell r="BB601">
            <v>6960</v>
          </cell>
          <cell r="BC601">
            <v>7775</v>
          </cell>
          <cell r="BD601">
            <v>803</v>
          </cell>
          <cell r="BE601">
            <v>1885</v>
          </cell>
          <cell r="BF601">
            <v>2238</v>
          </cell>
          <cell r="BG601">
            <v>2779</v>
          </cell>
          <cell r="BH601">
            <v>3538</v>
          </cell>
          <cell r="BI601">
            <v>5204</v>
          </cell>
          <cell r="BJ601">
            <v>6335</v>
          </cell>
          <cell r="BK601">
            <v>7144</v>
          </cell>
          <cell r="BL601">
            <v>7149</v>
          </cell>
          <cell r="BM601">
            <v>8489</v>
          </cell>
          <cell r="BN601">
            <v>9157</v>
          </cell>
          <cell r="BO601">
            <v>10204</v>
          </cell>
          <cell r="BP601">
            <v>1077</v>
          </cell>
          <cell r="BQ601">
            <v>1862</v>
          </cell>
          <cell r="BR601">
            <v>2288</v>
          </cell>
          <cell r="BS601">
            <v>2744</v>
          </cell>
          <cell r="BT601">
            <v>3065</v>
          </cell>
          <cell r="BU601">
            <v>4837</v>
          </cell>
          <cell r="BV601">
            <v>5839</v>
          </cell>
          <cell r="BW601">
            <v>6410</v>
          </cell>
          <cell r="BX601">
            <v>6523</v>
          </cell>
          <cell r="BY601">
            <v>7432</v>
          </cell>
          <cell r="BZ601">
            <v>8140</v>
          </cell>
          <cell r="CA601">
            <v>9443</v>
          </cell>
          <cell r="CB601">
            <v>687</v>
          </cell>
          <cell r="CC601">
            <v>1083</v>
          </cell>
          <cell r="CD601">
            <v>1685</v>
          </cell>
          <cell r="CE601">
            <v>2034</v>
          </cell>
          <cell r="CF601">
            <v>2278</v>
          </cell>
          <cell r="CG601">
            <v>3640</v>
          </cell>
          <cell r="CH601">
            <v>4025</v>
          </cell>
          <cell r="CI601">
            <v>4410</v>
          </cell>
          <cell r="CJ601">
            <v>4463</v>
          </cell>
          <cell r="CK601">
            <v>5004</v>
          </cell>
          <cell r="CL601">
            <v>5434</v>
          </cell>
          <cell r="CM601">
            <v>6247</v>
          </cell>
          <cell r="CN601">
            <v>549</v>
          </cell>
          <cell r="CO601">
            <v>871</v>
          </cell>
          <cell r="CP601">
            <v>1504</v>
          </cell>
          <cell r="CQ601">
            <v>1996</v>
          </cell>
          <cell r="CR601">
            <v>2551</v>
          </cell>
          <cell r="CS601">
            <v>3842</v>
          </cell>
          <cell r="CT601">
            <v>4411</v>
          </cell>
          <cell r="CU601">
            <v>4788</v>
          </cell>
          <cell r="CV601">
            <v>4788</v>
          </cell>
          <cell r="CW601">
            <v>5414</v>
          </cell>
          <cell r="CX601">
            <v>6118</v>
          </cell>
          <cell r="CY601">
            <v>7347</v>
          </cell>
          <cell r="CZ601">
            <v>634</v>
          </cell>
          <cell r="DA601">
            <v>1118</v>
          </cell>
          <cell r="DB601">
            <v>1606</v>
          </cell>
          <cell r="DC601">
            <v>2078</v>
          </cell>
          <cell r="DD601">
            <v>2776</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11</v>
          </cell>
          <cell r="I602">
            <v>89</v>
          </cell>
          <cell r="J602">
            <v>204</v>
          </cell>
          <cell r="K602">
            <v>303</v>
          </cell>
          <cell r="L602">
            <v>406</v>
          </cell>
          <cell r="M602">
            <v>529</v>
          </cell>
          <cell r="N602">
            <v>645</v>
          </cell>
          <cell r="O602">
            <v>692</v>
          </cell>
          <cell r="P602">
            <v>746</v>
          </cell>
          <cell r="Q602">
            <v>808</v>
          </cell>
          <cell r="R602">
            <v>889</v>
          </cell>
          <cell r="S602">
            <v>984</v>
          </cell>
          <cell r="T602">
            <v>62</v>
          </cell>
          <cell r="U602">
            <v>111</v>
          </cell>
          <cell r="V602">
            <v>196</v>
          </cell>
          <cell r="W602">
            <v>281</v>
          </cell>
          <cell r="X602">
            <v>361</v>
          </cell>
          <cell r="Y602">
            <v>476</v>
          </cell>
          <cell r="Z602">
            <v>592</v>
          </cell>
          <cell r="AA602">
            <v>665</v>
          </cell>
          <cell r="AB602">
            <v>727</v>
          </cell>
          <cell r="AC602">
            <v>818</v>
          </cell>
          <cell r="AD602">
            <v>905</v>
          </cell>
          <cell r="AE602">
            <v>1054</v>
          </cell>
          <cell r="AF602">
            <v>98</v>
          </cell>
          <cell r="AG602">
            <v>188</v>
          </cell>
          <cell r="AH602">
            <v>311</v>
          </cell>
          <cell r="AI602">
            <v>432</v>
          </cell>
          <cell r="AJ602">
            <v>511</v>
          </cell>
          <cell r="AK602">
            <v>573</v>
          </cell>
          <cell r="AL602">
            <v>609</v>
          </cell>
          <cell r="AM602">
            <v>638</v>
          </cell>
          <cell r="AN602">
            <v>660</v>
          </cell>
          <cell r="AO602">
            <v>693</v>
          </cell>
          <cell r="AP602">
            <v>720</v>
          </cell>
          <cell r="AQ602">
            <v>751</v>
          </cell>
          <cell r="AR602">
            <v>23</v>
          </cell>
          <cell r="AS602">
            <v>39</v>
          </cell>
          <cell r="AT602">
            <v>57</v>
          </cell>
          <cell r="AU602">
            <v>65</v>
          </cell>
          <cell r="AV602">
            <v>86</v>
          </cell>
          <cell r="AW602">
            <v>99</v>
          </cell>
          <cell r="AX602">
            <v>104</v>
          </cell>
          <cell r="AY602">
            <v>133</v>
          </cell>
          <cell r="AZ602">
            <v>148</v>
          </cell>
          <cell r="BA602">
            <v>163</v>
          </cell>
          <cell r="BB602">
            <v>180</v>
          </cell>
          <cell r="BC602">
            <v>208</v>
          </cell>
          <cell r="BD602">
            <v>18</v>
          </cell>
          <cell r="BE602">
            <v>52</v>
          </cell>
          <cell r="BF602">
            <v>73</v>
          </cell>
          <cell r="BG602">
            <v>95</v>
          </cell>
          <cell r="BH602">
            <v>107</v>
          </cell>
          <cell r="BI602">
            <v>133</v>
          </cell>
          <cell r="BJ602">
            <v>155</v>
          </cell>
          <cell r="BK602">
            <v>172</v>
          </cell>
          <cell r="BL602">
            <v>187</v>
          </cell>
          <cell r="BM602">
            <v>216</v>
          </cell>
          <cell r="BN602">
            <v>240</v>
          </cell>
          <cell r="BO602">
            <v>275</v>
          </cell>
          <cell r="BP602">
            <v>30</v>
          </cell>
          <cell r="BQ602">
            <v>49</v>
          </cell>
          <cell r="BR602">
            <v>68</v>
          </cell>
          <cell r="BS602">
            <v>83</v>
          </cell>
          <cell r="BT602">
            <v>97</v>
          </cell>
          <cell r="BU602">
            <v>123</v>
          </cell>
          <cell r="BV602">
            <v>135</v>
          </cell>
          <cell r="BW602">
            <v>152</v>
          </cell>
          <cell r="BX602">
            <v>161</v>
          </cell>
          <cell r="BY602">
            <v>177</v>
          </cell>
          <cell r="BZ602">
            <v>199</v>
          </cell>
          <cell r="CA602">
            <v>212</v>
          </cell>
          <cell r="CB602">
            <v>12</v>
          </cell>
          <cell r="CC602">
            <v>19</v>
          </cell>
          <cell r="CD602">
            <v>40</v>
          </cell>
          <cell r="CE602">
            <v>55</v>
          </cell>
          <cell r="CF602">
            <v>61</v>
          </cell>
          <cell r="CG602">
            <v>84</v>
          </cell>
          <cell r="CH602">
            <v>93</v>
          </cell>
          <cell r="CI602">
            <v>107</v>
          </cell>
          <cell r="CJ602">
            <v>121</v>
          </cell>
          <cell r="CK602">
            <v>142</v>
          </cell>
          <cell r="CL602">
            <v>180</v>
          </cell>
          <cell r="CM602">
            <v>193</v>
          </cell>
          <cell r="CN602">
            <v>9</v>
          </cell>
          <cell r="CO602">
            <v>28</v>
          </cell>
          <cell r="CP602">
            <v>56</v>
          </cell>
          <cell r="CQ602">
            <v>77</v>
          </cell>
          <cell r="CR602">
            <v>96</v>
          </cell>
          <cell r="CS602">
            <v>117</v>
          </cell>
          <cell r="CT602">
            <v>138</v>
          </cell>
          <cell r="CU602">
            <v>184</v>
          </cell>
          <cell r="CV602">
            <v>193</v>
          </cell>
          <cell r="CW602">
            <v>230</v>
          </cell>
          <cell r="CX602">
            <v>258</v>
          </cell>
          <cell r="CY602">
            <v>301</v>
          </cell>
          <cell r="CZ602">
            <v>35</v>
          </cell>
          <cell r="DA602">
            <v>72</v>
          </cell>
          <cell r="DB602">
            <v>126</v>
          </cell>
          <cell r="DC602">
            <v>162</v>
          </cell>
          <cell r="DD602">
            <v>195</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65</v>
          </cell>
          <cell r="I604">
            <v>142</v>
          </cell>
          <cell r="J604">
            <v>226</v>
          </cell>
          <cell r="K604">
            <v>299</v>
          </cell>
          <cell r="L604">
            <v>371</v>
          </cell>
          <cell r="M604">
            <v>449</v>
          </cell>
          <cell r="N604">
            <v>543</v>
          </cell>
          <cell r="O604">
            <v>608</v>
          </cell>
          <cell r="P604">
            <v>665</v>
          </cell>
          <cell r="Q604">
            <v>786</v>
          </cell>
          <cell r="R604">
            <v>856</v>
          </cell>
          <cell r="S604">
            <v>924</v>
          </cell>
          <cell r="T604">
            <v>94</v>
          </cell>
          <cell r="U604">
            <v>161</v>
          </cell>
          <cell r="V604">
            <v>238</v>
          </cell>
          <cell r="W604">
            <v>318</v>
          </cell>
          <cell r="X604">
            <v>376</v>
          </cell>
          <cell r="Y604">
            <v>441</v>
          </cell>
          <cell r="Z604">
            <v>504</v>
          </cell>
          <cell r="AA604">
            <v>554</v>
          </cell>
          <cell r="AB604">
            <v>589</v>
          </cell>
          <cell r="AC604">
            <v>678</v>
          </cell>
          <cell r="AD604">
            <v>747</v>
          </cell>
          <cell r="AE604">
            <v>826</v>
          </cell>
          <cell r="AF604">
            <v>53</v>
          </cell>
          <cell r="AG604">
            <v>163</v>
          </cell>
          <cell r="AH604">
            <v>253</v>
          </cell>
          <cell r="AI604">
            <v>327</v>
          </cell>
          <cell r="AJ604">
            <v>390</v>
          </cell>
          <cell r="AK604">
            <v>469</v>
          </cell>
          <cell r="AL604">
            <v>547</v>
          </cell>
          <cell r="AM604">
            <v>628</v>
          </cell>
          <cell r="AN604">
            <v>680</v>
          </cell>
          <cell r="AO604">
            <v>795</v>
          </cell>
          <cell r="AP604">
            <v>879</v>
          </cell>
          <cell r="AQ604">
            <v>961</v>
          </cell>
          <cell r="AR604">
            <v>63</v>
          </cell>
          <cell r="AS604">
            <v>130</v>
          </cell>
          <cell r="AT604">
            <v>196</v>
          </cell>
          <cell r="AU604">
            <v>263</v>
          </cell>
          <cell r="AV604">
            <v>318</v>
          </cell>
          <cell r="AW604">
            <v>382</v>
          </cell>
          <cell r="AX604">
            <v>460</v>
          </cell>
          <cell r="AY604">
            <v>530</v>
          </cell>
          <cell r="AZ604">
            <v>565</v>
          </cell>
          <cell r="BA604">
            <v>661</v>
          </cell>
          <cell r="BB604">
            <v>732</v>
          </cell>
          <cell r="BC604">
            <v>792</v>
          </cell>
          <cell r="BD604">
            <v>30</v>
          </cell>
          <cell r="BE604">
            <v>88</v>
          </cell>
          <cell r="BF604">
            <v>135</v>
          </cell>
          <cell r="BG604">
            <v>182</v>
          </cell>
          <cell r="BH604">
            <v>230</v>
          </cell>
          <cell r="BI604">
            <v>286</v>
          </cell>
          <cell r="BJ604">
            <v>347</v>
          </cell>
          <cell r="BK604">
            <v>408</v>
          </cell>
          <cell r="BL604">
            <v>444</v>
          </cell>
          <cell r="BM604">
            <v>528</v>
          </cell>
          <cell r="BN604">
            <v>574</v>
          </cell>
          <cell r="BO604">
            <v>616</v>
          </cell>
          <cell r="BP604">
            <v>42</v>
          </cell>
          <cell r="BQ604">
            <v>98</v>
          </cell>
          <cell r="BR604">
            <v>137</v>
          </cell>
          <cell r="BS604">
            <v>173</v>
          </cell>
          <cell r="BT604">
            <v>218</v>
          </cell>
          <cell r="BU604">
            <v>261</v>
          </cell>
          <cell r="BV604">
            <v>304</v>
          </cell>
          <cell r="BW604">
            <v>350</v>
          </cell>
          <cell r="BX604">
            <v>363</v>
          </cell>
          <cell r="BY604">
            <v>409</v>
          </cell>
          <cell r="BZ604">
            <v>434</v>
          </cell>
          <cell r="CA604">
            <v>456</v>
          </cell>
          <cell r="CB604">
            <v>35</v>
          </cell>
          <cell r="CC604">
            <v>62</v>
          </cell>
          <cell r="CD604">
            <v>90</v>
          </cell>
          <cell r="CE604">
            <v>124</v>
          </cell>
          <cell r="CF604">
            <v>140</v>
          </cell>
          <cell r="CG604">
            <v>182</v>
          </cell>
          <cell r="CH604">
            <v>210</v>
          </cell>
          <cell r="CI604">
            <v>238</v>
          </cell>
          <cell r="CJ604">
            <v>260</v>
          </cell>
          <cell r="CK604">
            <v>311</v>
          </cell>
          <cell r="CL604">
            <v>338</v>
          </cell>
          <cell r="CM604">
            <v>359</v>
          </cell>
          <cell r="CN604">
            <v>24</v>
          </cell>
          <cell r="CO604">
            <v>55</v>
          </cell>
          <cell r="CP604">
            <v>84</v>
          </cell>
          <cell r="CQ604">
            <v>103</v>
          </cell>
          <cell r="CR604">
            <v>120</v>
          </cell>
          <cell r="CS604">
            <v>144</v>
          </cell>
          <cell r="CT604">
            <v>175</v>
          </cell>
          <cell r="CU604">
            <v>205</v>
          </cell>
          <cell r="CV604">
            <v>216</v>
          </cell>
          <cell r="CW604">
            <v>259</v>
          </cell>
          <cell r="CX604">
            <v>278</v>
          </cell>
          <cell r="CY604">
            <v>298</v>
          </cell>
          <cell r="CZ604">
            <v>25</v>
          </cell>
          <cell r="DA604">
            <v>45</v>
          </cell>
          <cell r="DB604">
            <v>64</v>
          </cell>
          <cell r="DC604">
            <v>88</v>
          </cell>
          <cell r="DD604">
            <v>111</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row>
        <row r="606">
          <cell r="F606">
            <v>604</v>
          </cell>
          <cell r="H606">
            <v>678</v>
          </cell>
          <cell r="I606">
            <v>1487</v>
          </cell>
          <cell r="J606">
            <v>2030</v>
          </cell>
          <cell r="K606">
            <v>2794</v>
          </cell>
          <cell r="L606">
            <v>3900</v>
          </cell>
          <cell r="M606">
            <v>4621</v>
          </cell>
          <cell r="N606">
            <v>5346</v>
          </cell>
          <cell r="O606">
            <v>6456</v>
          </cell>
          <cell r="P606">
            <v>7313</v>
          </cell>
          <cell r="Q606">
            <v>7871</v>
          </cell>
          <cell r="R606">
            <v>8650</v>
          </cell>
          <cell r="S606">
            <v>9531</v>
          </cell>
          <cell r="T606">
            <v>984</v>
          </cell>
          <cell r="U606">
            <v>1774</v>
          </cell>
          <cell r="V606">
            <v>2393</v>
          </cell>
          <cell r="W606">
            <v>3096</v>
          </cell>
          <cell r="X606">
            <v>3873</v>
          </cell>
          <cell r="Y606">
            <v>4981</v>
          </cell>
          <cell r="Z606">
            <v>5923</v>
          </cell>
          <cell r="AA606">
            <v>6881</v>
          </cell>
          <cell r="AB606">
            <v>7647</v>
          </cell>
          <cell r="AC606">
            <v>8282</v>
          </cell>
          <cell r="AD606">
            <v>9251</v>
          </cell>
          <cell r="AE606">
            <v>10333</v>
          </cell>
          <cell r="AF606">
            <v>1139</v>
          </cell>
          <cell r="AG606">
            <v>2223</v>
          </cell>
          <cell r="AH606">
            <v>2866</v>
          </cell>
          <cell r="AI606">
            <v>3596</v>
          </cell>
          <cell r="AJ606">
            <v>4661</v>
          </cell>
          <cell r="AK606">
            <v>5429</v>
          </cell>
          <cell r="AL606">
            <v>6328</v>
          </cell>
          <cell r="AM606">
            <v>7474</v>
          </cell>
          <cell r="AN606">
            <v>8508</v>
          </cell>
          <cell r="AO606">
            <v>9055</v>
          </cell>
          <cell r="AP606">
            <v>9810</v>
          </cell>
          <cell r="AQ606">
            <v>10864</v>
          </cell>
          <cell r="AR606">
            <v>1231</v>
          </cell>
          <cell r="AS606">
            <v>2084</v>
          </cell>
          <cell r="AT606">
            <v>2590</v>
          </cell>
          <cell r="AU606">
            <v>3439</v>
          </cell>
          <cell r="AV606">
            <v>4313</v>
          </cell>
          <cell r="AW606">
            <v>5061</v>
          </cell>
          <cell r="AX606">
            <v>5539</v>
          </cell>
          <cell r="AY606">
            <v>6008</v>
          </cell>
          <cell r="AZ606">
            <v>6530</v>
          </cell>
          <cell r="BA606">
            <v>6821</v>
          </cell>
          <cell r="BB606">
            <v>7294</v>
          </cell>
          <cell r="BC606">
            <v>7887</v>
          </cell>
          <cell r="BD606">
            <v>862</v>
          </cell>
          <cell r="BE606">
            <v>1471</v>
          </cell>
          <cell r="BF606">
            <v>1904</v>
          </cell>
          <cell r="BG606">
            <v>2497</v>
          </cell>
          <cell r="BH606">
            <v>2962</v>
          </cell>
          <cell r="BI606">
            <v>3862</v>
          </cell>
          <cell r="BJ606">
            <v>4640</v>
          </cell>
          <cell r="BK606">
            <v>5425</v>
          </cell>
          <cell r="BL606">
            <v>5787</v>
          </cell>
          <cell r="BM606">
            <v>6164</v>
          </cell>
          <cell r="BN606">
            <v>7066</v>
          </cell>
          <cell r="BO606">
            <v>7841</v>
          </cell>
          <cell r="BP606">
            <v>652</v>
          </cell>
          <cell r="BQ606">
            <v>1431</v>
          </cell>
          <cell r="BR606">
            <v>1800</v>
          </cell>
          <cell r="BS606">
            <v>2461</v>
          </cell>
          <cell r="BT606">
            <v>3231</v>
          </cell>
          <cell r="BU606">
            <v>4080</v>
          </cell>
          <cell r="BV606">
            <v>4581</v>
          </cell>
          <cell r="BW606">
            <v>5555</v>
          </cell>
          <cell r="BX606">
            <v>6045</v>
          </cell>
          <cell r="BY606">
            <v>6588</v>
          </cell>
          <cell r="BZ606">
            <v>7123</v>
          </cell>
          <cell r="CA606">
            <v>8057</v>
          </cell>
          <cell r="CB606">
            <v>673</v>
          </cell>
          <cell r="CC606">
            <v>1433</v>
          </cell>
          <cell r="CD606">
            <v>1943</v>
          </cell>
          <cell r="CE606">
            <v>2536</v>
          </cell>
          <cell r="CF606">
            <v>3352</v>
          </cell>
          <cell r="CG606">
            <v>4011</v>
          </cell>
          <cell r="CH606">
            <v>4639</v>
          </cell>
          <cell r="CI606">
            <v>5243</v>
          </cell>
          <cell r="CJ606">
            <v>5902</v>
          </cell>
          <cell r="CK606">
            <v>6419</v>
          </cell>
          <cell r="CL606">
            <v>6907</v>
          </cell>
          <cell r="CM606">
            <v>7514</v>
          </cell>
          <cell r="CN606">
            <v>337</v>
          </cell>
          <cell r="CO606">
            <v>883</v>
          </cell>
          <cell r="CP606">
            <v>1375</v>
          </cell>
          <cell r="CQ606">
            <v>1820</v>
          </cell>
          <cell r="CR606">
            <v>2302</v>
          </cell>
          <cell r="CS606">
            <v>2736</v>
          </cell>
          <cell r="CT606">
            <v>3204</v>
          </cell>
          <cell r="CU606">
            <v>3975</v>
          </cell>
          <cell r="CV606">
            <v>4396</v>
          </cell>
          <cell r="CW606">
            <v>4750</v>
          </cell>
          <cell r="CX606">
            <v>5252</v>
          </cell>
          <cell r="CY606">
            <v>5749</v>
          </cell>
          <cell r="CZ606">
            <v>501</v>
          </cell>
          <cell r="DA606">
            <v>1049</v>
          </cell>
          <cell r="DB606">
            <v>1546</v>
          </cell>
          <cell r="DC606">
            <v>2083</v>
          </cell>
          <cell r="DD606">
            <v>2531</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255</v>
          </cell>
          <cell r="I607">
            <v>333</v>
          </cell>
          <cell r="J607">
            <v>392</v>
          </cell>
          <cell r="K607">
            <v>429</v>
          </cell>
          <cell r="L607">
            <v>705</v>
          </cell>
          <cell r="M607">
            <v>728</v>
          </cell>
          <cell r="N607">
            <v>748</v>
          </cell>
          <cell r="O607">
            <v>754</v>
          </cell>
          <cell r="P607">
            <v>979</v>
          </cell>
          <cell r="Q607">
            <v>1013</v>
          </cell>
          <cell r="R607">
            <v>1031</v>
          </cell>
          <cell r="S607">
            <v>1062</v>
          </cell>
          <cell r="T607">
            <v>313</v>
          </cell>
          <cell r="U607">
            <v>360</v>
          </cell>
          <cell r="V607">
            <v>400</v>
          </cell>
          <cell r="W607">
            <v>437</v>
          </cell>
          <cell r="X607">
            <v>474</v>
          </cell>
          <cell r="Y607">
            <v>629</v>
          </cell>
          <cell r="Z607">
            <v>661</v>
          </cell>
          <cell r="AA607">
            <v>679</v>
          </cell>
          <cell r="AB607">
            <v>900</v>
          </cell>
          <cell r="AC607">
            <v>926</v>
          </cell>
          <cell r="AD607">
            <v>964</v>
          </cell>
          <cell r="AE607">
            <v>991</v>
          </cell>
          <cell r="AF607">
            <v>366</v>
          </cell>
          <cell r="AG607">
            <v>417</v>
          </cell>
          <cell r="AH607">
            <v>459</v>
          </cell>
          <cell r="AI607">
            <v>483</v>
          </cell>
          <cell r="AJ607">
            <v>704</v>
          </cell>
          <cell r="AK607">
            <v>731</v>
          </cell>
          <cell r="AL607">
            <v>742</v>
          </cell>
          <cell r="AM607">
            <v>812</v>
          </cell>
          <cell r="AN607">
            <v>1052</v>
          </cell>
          <cell r="AO607">
            <v>1066</v>
          </cell>
          <cell r="AP607">
            <v>1090</v>
          </cell>
          <cell r="AQ607">
            <v>1093</v>
          </cell>
          <cell r="AR607">
            <v>275</v>
          </cell>
          <cell r="AS607">
            <v>316</v>
          </cell>
          <cell r="AT607">
            <v>348</v>
          </cell>
          <cell r="AU607">
            <v>378</v>
          </cell>
          <cell r="AV607">
            <v>610</v>
          </cell>
          <cell r="AW607">
            <v>626</v>
          </cell>
          <cell r="AX607">
            <v>639</v>
          </cell>
          <cell r="AY607">
            <v>642</v>
          </cell>
          <cell r="AZ607">
            <v>849</v>
          </cell>
          <cell r="BA607">
            <v>864</v>
          </cell>
          <cell r="BB607">
            <v>885</v>
          </cell>
          <cell r="BC607">
            <v>891</v>
          </cell>
          <cell r="BD607">
            <v>283</v>
          </cell>
          <cell r="BE607">
            <v>343</v>
          </cell>
          <cell r="BF607">
            <v>365</v>
          </cell>
          <cell r="BG607">
            <v>384</v>
          </cell>
          <cell r="BH607">
            <v>403</v>
          </cell>
          <cell r="BI607">
            <v>416</v>
          </cell>
          <cell r="BJ607">
            <v>430</v>
          </cell>
          <cell r="BK607">
            <v>434</v>
          </cell>
          <cell r="BL607">
            <v>493</v>
          </cell>
          <cell r="BM607">
            <v>567</v>
          </cell>
          <cell r="BN607">
            <v>633</v>
          </cell>
          <cell r="BO607">
            <v>657</v>
          </cell>
          <cell r="BP607">
            <v>143</v>
          </cell>
          <cell r="BQ607">
            <v>265</v>
          </cell>
          <cell r="BR607">
            <v>346</v>
          </cell>
          <cell r="BS607">
            <v>414</v>
          </cell>
          <cell r="BT607">
            <v>499</v>
          </cell>
          <cell r="BU607">
            <v>566</v>
          </cell>
          <cell r="BV607">
            <v>609</v>
          </cell>
          <cell r="BW607">
            <v>662</v>
          </cell>
          <cell r="BX607">
            <v>749</v>
          </cell>
          <cell r="BY607">
            <v>848</v>
          </cell>
          <cell r="BZ607">
            <v>911</v>
          </cell>
          <cell r="CA607">
            <v>937</v>
          </cell>
          <cell r="CB607">
            <v>153</v>
          </cell>
          <cell r="CC607">
            <v>248</v>
          </cell>
          <cell r="CD607">
            <v>308</v>
          </cell>
          <cell r="CE607">
            <v>362</v>
          </cell>
          <cell r="CF607">
            <v>437</v>
          </cell>
          <cell r="CG607">
            <v>518</v>
          </cell>
          <cell r="CH607">
            <v>547</v>
          </cell>
          <cell r="CI607">
            <v>572</v>
          </cell>
          <cell r="CJ607">
            <v>708</v>
          </cell>
          <cell r="CK607">
            <v>751</v>
          </cell>
          <cell r="CL607">
            <v>780</v>
          </cell>
          <cell r="CM607">
            <v>830</v>
          </cell>
          <cell r="CN607">
            <v>122</v>
          </cell>
          <cell r="CO607">
            <v>231</v>
          </cell>
          <cell r="CP607">
            <v>277</v>
          </cell>
          <cell r="CQ607">
            <v>320</v>
          </cell>
          <cell r="CR607">
            <v>403</v>
          </cell>
          <cell r="CS607">
            <v>478</v>
          </cell>
          <cell r="CT607">
            <v>529</v>
          </cell>
          <cell r="CU607">
            <v>582</v>
          </cell>
          <cell r="CV607">
            <v>692</v>
          </cell>
          <cell r="CW607">
            <v>727</v>
          </cell>
          <cell r="CX607">
            <v>762</v>
          </cell>
          <cell r="CY607">
            <v>832</v>
          </cell>
          <cell r="CZ607">
            <v>123</v>
          </cell>
          <cell r="DA607">
            <v>238</v>
          </cell>
          <cell r="DB607">
            <v>295</v>
          </cell>
          <cell r="DC607">
            <v>352</v>
          </cell>
          <cell r="DD607">
            <v>432</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127</v>
          </cell>
          <cell r="I608">
            <v>158</v>
          </cell>
          <cell r="J608">
            <v>173</v>
          </cell>
          <cell r="K608">
            <v>182</v>
          </cell>
          <cell r="L608">
            <v>416</v>
          </cell>
          <cell r="M608">
            <v>423</v>
          </cell>
          <cell r="N608">
            <v>430</v>
          </cell>
          <cell r="O608">
            <v>430</v>
          </cell>
          <cell r="P608">
            <v>642</v>
          </cell>
          <cell r="Q608">
            <v>647</v>
          </cell>
          <cell r="R608">
            <v>656</v>
          </cell>
          <cell r="S608">
            <v>657</v>
          </cell>
          <cell r="T608">
            <v>200</v>
          </cell>
          <cell r="U608">
            <v>202</v>
          </cell>
          <cell r="V608">
            <v>202</v>
          </cell>
          <cell r="W608">
            <v>202</v>
          </cell>
          <cell r="X608">
            <v>207</v>
          </cell>
          <cell r="Y608">
            <v>349</v>
          </cell>
          <cell r="Z608">
            <v>374</v>
          </cell>
          <cell r="AA608">
            <v>384</v>
          </cell>
          <cell r="AB608">
            <v>594</v>
          </cell>
          <cell r="AC608">
            <v>601</v>
          </cell>
          <cell r="AD608">
            <v>617</v>
          </cell>
          <cell r="AE608">
            <v>622</v>
          </cell>
          <cell r="AF608">
            <v>213</v>
          </cell>
          <cell r="AG608">
            <v>221</v>
          </cell>
          <cell r="AH608">
            <v>221</v>
          </cell>
          <cell r="AI608">
            <v>221</v>
          </cell>
          <cell r="AJ608">
            <v>418</v>
          </cell>
          <cell r="AK608">
            <v>418</v>
          </cell>
          <cell r="AL608">
            <v>420</v>
          </cell>
          <cell r="AM608">
            <v>487</v>
          </cell>
          <cell r="AN608">
            <v>724</v>
          </cell>
          <cell r="AO608">
            <v>724</v>
          </cell>
          <cell r="AP608">
            <v>724</v>
          </cell>
          <cell r="AQ608">
            <v>724</v>
          </cell>
          <cell r="AR608">
            <v>168</v>
          </cell>
          <cell r="AS608">
            <v>168</v>
          </cell>
          <cell r="AT608">
            <v>169</v>
          </cell>
          <cell r="AU608">
            <v>169</v>
          </cell>
          <cell r="AV608">
            <v>374</v>
          </cell>
          <cell r="AW608">
            <v>377</v>
          </cell>
          <cell r="AX608">
            <v>377</v>
          </cell>
          <cell r="AY608">
            <v>377</v>
          </cell>
          <cell r="AZ608">
            <v>575</v>
          </cell>
          <cell r="BA608">
            <v>575</v>
          </cell>
          <cell r="BB608">
            <v>577</v>
          </cell>
          <cell r="BC608">
            <v>580</v>
          </cell>
          <cell r="BD608">
            <v>187</v>
          </cell>
          <cell r="BE608">
            <v>208</v>
          </cell>
          <cell r="BF608">
            <v>208</v>
          </cell>
          <cell r="BG608">
            <v>208</v>
          </cell>
          <cell r="BH608">
            <v>210</v>
          </cell>
          <cell r="BI608">
            <v>214</v>
          </cell>
          <cell r="BJ608">
            <v>221</v>
          </cell>
          <cell r="BK608">
            <v>223</v>
          </cell>
          <cell r="BL608">
            <v>281</v>
          </cell>
          <cell r="BM608">
            <v>343</v>
          </cell>
          <cell r="BN608">
            <v>395</v>
          </cell>
          <cell r="BO608">
            <v>414</v>
          </cell>
          <cell r="BP608">
            <v>60</v>
          </cell>
          <cell r="BQ608">
            <v>158</v>
          </cell>
          <cell r="BR608">
            <v>218</v>
          </cell>
          <cell r="BS608">
            <v>267</v>
          </cell>
          <cell r="BT608">
            <v>328</v>
          </cell>
          <cell r="BU608">
            <v>390</v>
          </cell>
          <cell r="BV608">
            <v>424</v>
          </cell>
          <cell r="BW608">
            <v>477</v>
          </cell>
          <cell r="BX608">
            <v>558</v>
          </cell>
          <cell r="BY608">
            <v>650</v>
          </cell>
          <cell r="BZ608">
            <v>700</v>
          </cell>
          <cell r="CA608">
            <v>715</v>
          </cell>
          <cell r="CB608">
            <v>71</v>
          </cell>
          <cell r="CC608">
            <v>140</v>
          </cell>
          <cell r="CD608">
            <v>181</v>
          </cell>
          <cell r="CE608">
            <v>203</v>
          </cell>
          <cell r="CF608">
            <v>264</v>
          </cell>
          <cell r="CG608">
            <v>338</v>
          </cell>
          <cell r="CH608">
            <v>361</v>
          </cell>
          <cell r="CI608">
            <v>381</v>
          </cell>
          <cell r="CJ608">
            <v>513</v>
          </cell>
          <cell r="CK608">
            <v>549</v>
          </cell>
          <cell r="CL608">
            <v>577</v>
          </cell>
          <cell r="CM608">
            <v>621</v>
          </cell>
          <cell r="CN608">
            <v>29</v>
          </cell>
          <cell r="CO608">
            <v>103</v>
          </cell>
          <cell r="CP608">
            <v>137</v>
          </cell>
          <cell r="CQ608">
            <v>166</v>
          </cell>
          <cell r="CR608">
            <v>223</v>
          </cell>
          <cell r="CS608">
            <v>280</v>
          </cell>
          <cell r="CT608">
            <v>322</v>
          </cell>
          <cell r="CU608">
            <v>374</v>
          </cell>
          <cell r="CV608">
            <v>479</v>
          </cell>
          <cell r="CW608">
            <v>506</v>
          </cell>
          <cell r="CX608">
            <v>538</v>
          </cell>
          <cell r="CY608">
            <v>599</v>
          </cell>
          <cell r="CZ608">
            <v>30</v>
          </cell>
          <cell r="DA608">
            <v>93</v>
          </cell>
          <cell r="DB608">
            <v>116</v>
          </cell>
          <cell r="DC608">
            <v>151</v>
          </cell>
          <cell r="DD608">
            <v>205</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1</v>
          </cell>
          <cell r="I609">
            <v>15</v>
          </cell>
          <cell r="J609">
            <v>29</v>
          </cell>
          <cell r="K609">
            <v>38</v>
          </cell>
          <cell r="L609">
            <v>49</v>
          </cell>
          <cell r="M609">
            <v>59</v>
          </cell>
          <cell r="N609">
            <v>65</v>
          </cell>
          <cell r="O609">
            <v>66</v>
          </cell>
          <cell r="P609">
            <v>73</v>
          </cell>
          <cell r="Q609">
            <v>75</v>
          </cell>
          <cell r="R609">
            <v>77</v>
          </cell>
          <cell r="S609">
            <v>82</v>
          </cell>
          <cell r="T609">
            <v>8</v>
          </cell>
          <cell r="U609">
            <v>14</v>
          </cell>
          <cell r="V609">
            <v>21</v>
          </cell>
          <cell r="W609">
            <v>27</v>
          </cell>
          <cell r="X609">
            <v>33</v>
          </cell>
          <cell r="Y609">
            <v>38</v>
          </cell>
          <cell r="Z609">
            <v>43</v>
          </cell>
          <cell r="AA609">
            <v>48</v>
          </cell>
          <cell r="AB609">
            <v>54</v>
          </cell>
          <cell r="AC609">
            <v>60</v>
          </cell>
          <cell r="AD609">
            <v>65</v>
          </cell>
          <cell r="AE609">
            <v>75</v>
          </cell>
          <cell r="AF609">
            <v>7</v>
          </cell>
          <cell r="AG609">
            <v>14</v>
          </cell>
          <cell r="AH609">
            <v>19</v>
          </cell>
          <cell r="AI609">
            <v>24</v>
          </cell>
          <cell r="AJ609">
            <v>29</v>
          </cell>
          <cell r="AK609">
            <v>32</v>
          </cell>
          <cell r="AL609">
            <v>38</v>
          </cell>
          <cell r="AM609">
            <v>40</v>
          </cell>
          <cell r="AN609">
            <v>42</v>
          </cell>
          <cell r="AO609">
            <v>47</v>
          </cell>
          <cell r="AP609">
            <v>59</v>
          </cell>
          <cell r="AQ609">
            <v>60</v>
          </cell>
          <cell r="AR609">
            <v>2</v>
          </cell>
          <cell r="AS609">
            <v>4</v>
          </cell>
          <cell r="AT609">
            <v>8</v>
          </cell>
          <cell r="AU609">
            <v>10</v>
          </cell>
          <cell r="AV609">
            <v>16</v>
          </cell>
          <cell r="AW609">
            <v>17</v>
          </cell>
          <cell r="AX609">
            <v>25</v>
          </cell>
          <cell r="AY609">
            <v>26</v>
          </cell>
          <cell r="AZ609">
            <v>28</v>
          </cell>
          <cell r="BA609">
            <v>33</v>
          </cell>
          <cell r="BB609">
            <v>38</v>
          </cell>
          <cell r="BC609">
            <v>40</v>
          </cell>
          <cell r="BD609">
            <v>0</v>
          </cell>
          <cell r="BE609">
            <v>3</v>
          </cell>
          <cell r="BF609">
            <v>6</v>
          </cell>
          <cell r="BG609">
            <v>7</v>
          </cell>
          <cell r="BH609">
            <v>8</v>
          </cell>
          <cell r="BI609">
            <v>10</v>
          </cell>
          <cell r="BJ609">
            <v>12</v>
          </cell>
          <cell r="BK609">
            <v>12</v>
          </cell>
          <cell r="BL609">
            <v>13</v>
          </cell>
          <cell r="BM609">
            <v>17</v>
          </cell>
          <cell r="BN609">
            <v>20</v>
          </cell>
          <cell r="BO609">
            <v>22</v>
          </cell>
          <cell r="BP609">
            <v>1</v>
          </cell>
          <cell r="BQ609">
            <v>1</v>
          </cell>
          <cell r="BR609">
            <v>2</v>
          </cell>
          <cell r="BS609">
            <v>5</v>
          </cell>
          <cell r="BT609">
            <v>7</v>
          </cell>
          <cell r="BU609">
            <v>7</v>
          </cell>
          <cell r="BV609">
            <v>12</v>
          </cell>
          <cell r="BW609">
            <v>12</v>
          </cell>
          <cell r="BX609">
            <v>12</v>
          </cell>
          <cell r="BY609">
            <v>14</v>
          </cell>
          <cell r="BZ609">
            <v>15</v>
          </cell>
          <cell r="CA609">
            <v>19</v>
          </cell>
          <cell r="CB609">
            <v>0</v>
          </cell>
          <cell r="CC609">
            <v>2</v>
          </cell>
          <cell r="CD609">
            <v>3</v>
          </cell>
          <cell r="CE609">
            <v>7</v>
          </cell>
          <cell r="CF609">
            <v>8</v>
          </cell>
          <cell r="CG609">
            <v>10</v>
          </cell>
          <cell r="CH609">
            <v>12</v>
          </cell>
          <cell r="CI609">
            <v>14</v>
          </cell>
          <cell r="CJ609">
            <v>14</v>
          </cell>
          <cell r="CK609">
            <v>15</v>
          </cell>
          <cell r="CL609">
            <v>15</v>
          </cell>
          <cell r="CM609">
            <v>18</v>
          </cell>
          <cell r="CN609">
            <v>1</v>
          </cell>
          <cell r="CO609">
            <v>1</v>
          </cell>
          <cell r="CP609">
            <v>2</v>
          </cell>
          <cell r="CQ609">
            <v>2</v>
          </cell>
          <cell r="CR609">
            <v>5</v>
          </cell>
          <cell r="CS609">
            <v>8</v>
          </cell>
          <cell r="CT609">
            <v>11</v>
          </cell>
          <cell r="CU609">
            <v>12</v>
          </cell>
          <cell r="CV609">
            <v>12</v>
          </cell>
          <cell r="CW609">
            <v>15</v>
          </cell>
          <cell r="CX609">
            <v>16</v>
          </cell>
          <cell r="CY609">
            <v>18</v>
          </cell>
          <cell r="CZ609">
            <v>3</v>
          </cell>
          <cell r="DA609">
            <v>3</v>
          </cell>
          <cell r="DB609">
            <v>3</v>
          </cell>
          <cell r="DC609">
            <v>4</v>
          </cell>
          <cell r="DD609">
            <v>5</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127</v>
          </cell>
          <cell r="I610">
            <v>160</v>
          </cell>
          <cell r="J610">
            <v>190</v>
          </cell>
          <cell r="K610">
            <v>209</v>
          </cell>
          <cell r="L610">
            <v>240</v>
          </cell>
          <cell r="M610">
            <v>246</v>
          </cell>
          <cell r="N610">
            <v>253</v>
          </cell>
          <cell r="O610">
            <v>258</v>
          </cell>
          <cell r="P610">
            <v>264</v>
          </cell>
          <cell r="Q610">
            <v>291</v>
          </cell>
          <cell r="R610">
            <v>298</v>
          </cell>
          <cell r="S610">
            <v>323</v>
          </cell>
          <cell r="T610">
            <v>105</v>
          </cell>
          <cell r="U610">
            <v>144</v>
          </cell>
          <cell r="V610">
            <v>177</v>
          </cell>
          <cell r="W610">
            <v>208</v>
          </cell>
          <cell r="X610">
            <v>234</v>
          </cell>
          <cell r="Y610">
            <v>242</v>
          </cell>
          <cell r="Z610">
            <v>244</v>
          </cell>
          <cell r="AA610">
            <v>247</v>
          </cell>
          <cell r="AB610">
            <v>252</v>
          </cell>
          <cell r="AC610">
            <v>265</v>
          </cell>
          <cell r="AD610">
            <v>282</v>
          </cell>
          <cell r="AE610">
            <v>294</v>
          </cell>
          <cell r="AF610">
            <v>146</v>
          </cell>
          <cell r="AG610">
            <v>182</v>
          </cell>
          <cell r="AH610">
            <v>219</v>
          </cell>
          <cell r="AI610">
            <v>238</v>
          </cell>
          <cell r="AJ610">
            <v>257</v>
          </cell>
          <cell r="AK610">
            <v>281</v>
          </cell>
          <cell r="AL610">
            <v>284</v>
          </cell>
          <cell r="AM610">
            <v>285</v>
          </cell>
          <cell r="AN610">
            <v>286</v>
          </cell>
          <cell r="AO610">
            <v>295</v>
          </cell>
          <cell r="AP610">
            <v>307</v>
          </cell>
          <cell r="AQ610">
            <v>309</v>
          </cell>
          <cell r="AR610">
            <v>105</v>
          </cell>
          <cell r="AS610">
            <v>144</v>
          </cell>
          <cell r="AT610">
            <v>171</v>
          </cell>
          <cell r="AU610">
            <v>199</v>
          </cell>
          <cell r="AV610">
            <v>220</v>
          </cell>
          <cell r="AW610">
            <v>232</v>
          </cell>
          <cell r="AX610">
            <v>237</v>
          </cell>
          <cell r="AY610">
            <v>239</v>
          </cell>
          <cell r="AZ610">
            <v>246</v>
          </cell>
          <cell r="BA610">
            <v>256</v>
          </cell>
          <cell r="BB610">
            <v>270</v>
          </cell>
          <cell r="BC610">
            <v>271</v>
          </cell>
          <cell r="BD610">
            <v>96</v>
          </cell>
          <cell r="BE610">
            <v>132</v>
          </cell>
          <cell r="BF610">
            <v>151</v>
          </cell>
          <cell r="BG610">
            <v>169</v>
          </cell>
          <cell r="BH610">
            <v>185</v>
          </cell>
          <cell r="BI610">
            <v>192</v>
          </cell>
          <cell r="BJ610">
            <v>197</v>
          </cell>
          <cell r="BK610">
            <v>199</v>
          </cell>
          <cell r="BL610">
            <v>199</v>
          </cell>
          <cell r="BM610">
            <v>207</v>
          </cell>
          <cell r="BN610">
            <v>218</v>
          </cell>
          <cell r="BO610">
            <v>221</v>
          </cell>
          <cell r="BP610">
            <v>82</v>
          </cell>
          <cell r="BQ610">
            <v>106</v>
          </cell>
          <cell r="BR610">
            <v>126</v>
          </cell>
          <cell r="BS610">
            <v>142</v>
          </cell>
          <cell r="BT610">
            <v>164</v>
          </cell>
          <cell r="BU610">
            <v>169</v>
          </cell>
          <cell r="BV610">
            <v>173</v>
          </cell>
          <cell r="BW610">
            <v>173</v>
          </cell>
          <cell r="BX610">
            <v>179</v>
          </cell>
          <cell r="BY610">
            <v>184</v>
          </cell>
          <cell r="BZ610">
            <v>196</v>
          </cell>
          <cell r="CA610">
            <v>203</v>
          </cell>
          <cell r="CB610">
            <v>82</v>
          </cell>
          <cell r="CC610">
            <v>106</v>
          </cell>
          <cell r="CD610">
            <v>124</v>
          </cell>
          <cell r="CE610">
            <v>152</v>
          </cell>
          <cell r="CF610">
            <v>165</v>
          </cell>
          <cell r="CG610">
            <v>170</v>
          </cell>
          <cell r="CH610">
            <v>174</v>
          </cell>
          <cell r="CI610">
            <v>177</v>
          </cell>
          <cell r="CJ610">
            <v>181</v>
          </cell>
          <cell r="CK610">
            <v>187</v>
          </cell>
          <cell r="CL610">
            <v>188</v>
          </cell>
          <cell r="CM610">
            <v>191</v>
          </cell>
          <cell r="CN610">
            <v>92</v>
          </cell>
          <cell r="CO610">
            <v>127</v>
          </cell>
          <cell r="CP610">
            <v>138</v>
          </cell>
          <cell r="CQ610">
            <v>152</v>
          </cell>
          <cell r="CR610">
            <v>175</v>
          </cell>
          <cell r="CS610">
            <v>190</v>
          </cell>
          <cell r="CT610">
            <v>196</v>
          </cell>
          <cell r="CU610">
            <v>196</v>
          </cell>
          <cell r="CV610">
            <v>201</v>
          </cell>
          <cell r="CW610">
            <v>206</v>
          </cell>
          <cell r="CX610">
            <v>208</v>
          </cell>
          <cell r="CY610">
            <v>215</v>
          </cell>
          <cell r="CZ610">
            <v>90</v>
          </cell>
          <cell r="DA610">
            <v>142</v>
          </cell>
          <cell r="DB610">
            <v>176</v>
          </cell>
          <cell r="DC610">
            <v>197</v>
          </cell>
          <cell r="DD610">
            <v>222</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cell r="H611">
            <v>550</v>
          </cell>
          <cell r="I611">
            <v>1314</v>
          </cell>
          <cell r="J611">
            <v>1828</v>
          </cell>
          <cell r="K611">
            <v>2574</v>
          </cell>
          <cell r="L611">
            <v>3435</v>
          </cell>
          <cell r="M611">
            <v>4139</v>
          </cell>
          <cell r="N611">
            <v>4851</v>
          </cell>
          <cell r="O611">
            <v>5960</v>
          </cell>
          <cell r="P611">
            <v>6598</v>
          </cell>
          <cell r="Q611">
            <v>7149</v>
          </cell>
          <cell r="R611">
            <v>7917</v>
          </cell>
          <cell r="S611">
            <v>8792</v>
          </cell>
          <cell r="T611">
            <v>776</v>
          </cell>
          <cell r="U611">
            <v>1558</v>
          </cell>
          <cell r="V611">
            <v>2170</v>
          </cell>
          <cell r="W611">
            <v>2867</v>
          </cell>
          <cell r="X611">
            <v>3633</v>
          </cell>
          <cell r="Y611">
            <v>4594</v>
          </cell>
          <cell r="Z611">
            <v>5506</v>
          </cell>
          <cell r="AA611">
            <v>6449</v>
          </cell>
          <cell r="AB611">
            <v>6999</v>
          </cell>
          <cell r="AC611">
            <v>7621</v>
          </cell>
          <cell r="AD611">
            <v>8569</v>
          </cell>
          <cell r="AE611">
            <v>9636</v>
          </cell>
          <cell r="AF611">
            <v>919</v>
          </cell>
          <cell r="AG611">
            <v>1988</v>
          </cell>
          <cell r="AH611">
            <v>2626</v>
          </cell>
          <cell r="AI611">
            <v>3351</v>
          </cell>
          <cell r="AJ611">
            <v>4214</v>
          </cell>
          <cell r="AK611">
            <v>4979</v>
          </cell>
          <cell r="AL611">
            <v>5870</v>
          </cell>
          <cell r="AM611">
            <v>6947</v>
          </cell>
          <cell r="AN611">
            <v>7742</v>
          </cell>
          <cell r="AO611">
            <v>8284</v>
          </cell>
          <cell r="AP611">
            <v>9027</v>
          </cell>
          <cell r="AQ611">
            <v>10080</v>
          </cell>
          <cell r="AR611">
            <v>1061</v>
          </cell>
          <cell r="AS611">
            <v>1912</v>
          </cell>
          <cell r="AT611">
            <v>2413</v>
          </cell>
          <cell r="AU611">
            <v>3260</v>
          </cell>
          <cell r="AV611">
            <v>3923</v>
          </cell>
          <cell r="AW611">
            <v>4667</v>
          </cell>
          <cell r="AX611">
            <v>5137</v>
          </cell>
          <cell r="AY611">
            <v>5605</v>
          </cell>
          <cell r="AZ611">
            <v>5927</v>
          </cell>
          <cell r="BA611">
            <v>6213</v>
          </cell>
          <cell r="BB611">
            <v>6679</v>
          </cell>
          <cell r="BC611">
            <v>7267</v>
          </cell>
          <cell r="BD611">
            <v>675</v>
          </cell>
          <cell r="BE611">
            <v>1260</v>
          </cell>
          <cell r="BF611">
            <v>1690</v>
          </cell>
          <cell r="BG611">
            <v>2282</v>
          </cell>
          <cell r="BH611">
            <v>2744</v>
          </cell>
          <cell r="BI611">
            <v>3638</v>
          </cell>
          <cell r="BJ611">
            <v>4407</v>
          </cell>
          <cell r="BK611">
            <v>5190</v>
          </cell>
          <cell r="BL611">
            <v>5493</v>
          </cell>
          <cell r="BM611">
            <v>5804</v>
          </cell>
          <cell r="BN611">
            <v>6651</v>
          </cell>
          <cell r="BO611">
            <v>7405</v>
          </cell>
          <cell r="BP611">
            <v>591</v>
          </cell>
          <cell r="BQ611">
            <v>1272</v>
          </cell>
          <cell r="BR611">
            <v>1580</v>
          </cell>
          <cell r="BS611">
            <v>2189</v>
          </cell>
          <cell r="BT611">
            <v>2896</v>
          </cell>
          <cell r="BU611">
            <v>3683</v>
          </cell>
          <cell r="BV611">
            <v>4145</v>
          </cell>
          <cell r="BW611">
            <v>5066</v>
          </cell>
          <cell r="BX611">
            <v>5475</v>
          </cell>
          <cell r="BY611">
            <v>5924</v>
          </cell>
          <cell r="BZ611">
            <v>6408</v>
          </cell>
          <cell r="CA611">
            <v>7323</v>
          </cell>
          <cell r="CB611">
            <v>602</v>
          </cell>
          <cell r="CC611">
            <v>1291</v>
          </cell>
          <cell r="CD611">
            <v>1759</v>
          </cell>
          <cell r="CE611">
            <v>2326</v>
          </cell>
          <cell r="CF611">
            <v>3080</v>
          </cell>
          <cell r="CG611">
            <v>3663</v>
          </cell>
          <cell r="CH611">
            <v>4266</v>
          </cell>
          <cell r="CI611">
            <v>4848</v>
          </cell>
          <cell r="CJ611">
            <v>5375</v>
          </cell>
          <cell r="CK611">
            <v>5855</v>
          </cell>
          <cell r="CL611">
            <v>6315</v>
          </cell>
          <cell r="CM611">
            <v>6875</v>
          </cell>
          <cell r="CN611">
            <v>307</v>
          </cell>
          <cell r="CO611">
            <v>779</v>
          </cell>
          <cell r="CP611">
            <v>1236</v>
          </cell>
          <cell r="CQ611">
            <v>1652</v>
          </cell>
          <cell r="CR611">
            <v>2074</v>
          </cell>
          <cell r="CS611">
            <v>2448</v>
          </cell>
          <cell r="CT611">
            <v>2871</v>
          </cell>
          <cell r="CU611">
            <v>3589</v>
          </cell>
          <cell r="CV611">
            <v>3905</v>
          </cell>
          <cell r="CW611">
            <v>4229</v>
          </cell>
          <cell r="CX611">
            <v>4698</v>
          </cell>
          <cell r="CY611">
            <v>5132</v>
          </cell>
          <cell r="CZ611">
            <v>468</v>
          </cell>
          <cell r="DA611">
            <v>953</v>
          </cell>
          <cell r="DB611">
            <v>1427</v>
          </cell>
          <cell r="DC611">
            <v>1928</v>
          </cell>
          <cell r="DD611">
            <v>2321</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
          </cell>
          <cell r="ET611" t="str">
            <v/>
          </cell>
          <cell r="EU611" t="str">
            <v/>
          </cell>
          <cell r="EV611" t="str">
            <v/>
          </cell>
          <cell r="EW611" t="str">
            <v/>
          </cell>
          <cell r="EX611" t="str">
            <v/>
          </cell>
          <cell r="EY611" t="str">
            <v/>
          </cell>
          <cell r="EZ611" t="str">
            <v/>
          </cell>
          <cell r="FA611" t="str">
            <v/>
          </cell>
          <cell r="FB611" t="str">
            <v/>
          </cell>
          <cell r="FC611" t="str">
            <v/>
          </cell>
          <cell r="FD611" t="str">
            <v/>
          </cell>
          <cell r="FE611" t="str">
            <v/>
          </cell>
          <cell r="FF611" t="str">
            <v/>
          </cell>
          <cell r="FG611" t="str">
            <v/>
          </cell>
          <cell r="FH611" t="str">
            <v/>
          </cell>
          <cell r="FI611" t="str">
            <v/>
          </cell>
          <cell r="FJ611" t="str">
            <v/>
          </cell>
          <cell r="FK611" t="str">
            <v/>
          </cell>
          <cell r="FL611" t="str">
            <v/>
          </cell>
          <cell r="FM611" t="str">
            <v/>
          </cell>
          <cell r="FN611" t="str">
            <v/>
          </cell>
          <cell r="FO611" t="str">
            <v/>
          </cell>
          <cell r="FP611" t="str">
            <v/>
          </cell>
          <cell r="FQ611" t="str">
            <v/>
          </cell>
          <cell r="FR611" t="str">
            <v/>
          </cell>
          <cell r="FS611" t="str">
            <v/>
          </cell>
          <cell r="FT611" t="str">
            <v/>
          </cell>
          <cell r="FU611" t="str">
            <v/>
          </cell>
          <cell r="FV611" t="str">
            <v/>
          </cell>
          <cell r="FW611" t="str">
            <v/>
          </cell>
          <cell r="FX611" t="str">
            <v/>
          </cell>
          <cell r="FY611" t="str">
            <v/>
          </cell>
          <cell r="FZ611" t="str">
            <v/>
          </cell>
          <cell r="GA611" t="str">
            <v/>
          </cell>
          <cell r="GB611" t="str">
            <v/>
          </cell>
          <cell r="GC611" t="str">
            <v/>
          </cell>
          <cell r="GD611" t="str">
            <v/>
          </cell>
          <cell r="GE611" t="str">
            <v/>
          </cell>
          <cell r="GF611" t="str">
            <v/>
          </cell>
          <cell r="GG611" t="str">
            <v/>
          </cell>
          <cell r="GH611" t="str">
            <v/>
          </cell>
          <cell r="GI611" t="str">
            <v/>
          </cell>
          <cell r="GJ611" t="str">
            <v/>
          </cell>
          <cell r="GK611" t="str">
            <v/>
          </cell>
          <cell r="GL611" t="str">
            <v/>
          </cell>
          <cell r="GM611" t="str">
            <v/>
          </cell>
          <cell r="GN611" t="str">
            <v/>
          </cell>
          <cell r="GO611" t="str">
            <v/>
          </cell>
          <cell r="GP611" t="str">
            <v/>
          </cell>
          <cell r="GQ611" t="str">
            <v/>
          </cell>
          <cell r="GR611" t="str">
            <v/>
          </cell>
          <cell r="GS611" t="str">
            <v/>
          </cell>
          <cell r="GT611" t="str">
            <v/>
          </cell>
          <cell r="GU611" t="str">
            <v/>
          </cell>
          <cell r="GV611" t="str">
            <v/>
          </cell>
          <cell r="GW611" t="str">
            <v/>
          </cell>
          <cell r="GX611" t="str">
            <v/>
          </cell>
          <cell r="GY611" t="str">
            <v/>
          </cell>
          <cell r="GZ611" t="str">
            <v/>
          </cell>
          <cell r="HA611" t="str">
            <v/>
          </cell>
          <cell r="HB611" t="str">
            <v/>
          </cell>
          <cell r="HC611" t="str">
            <v/>
          </cell>
          <cell r="HD611" t="str">
            <v/>
          </cell>
          <cell r="HE611" t="str">
            <v/>
          </cell>
          <cell r="HF611" t="str">
            <v/>
          </cell>
          <cell r="HG611" t="str">
            <v/>
          </cell>
          <cell r="HH611" t="str">
            <v/>
          </cell>
          <cell r="HI611" t="str">
            <v/>
          </cell>
          <cell r="HJ611" t="str">
            <v/>
          </cell>
          <cell r="HK611" t="str">
            <v/>
          </cell>
          <cell r="HL611" t="str">
            <v/>
          </cell>
          <cell r="HM611" t="str">
            <v/>
          </cell>
          <cell r="HN611" t="str">
            <v/>
          </cell>
          <cell r="HO611" t="str">
            <v/>
          </cell>
          <cell r="HP611" t="str">
            <v/>
          </cell>
          <cell r="HQ611" t="str">
            <v/>
          </cell>
          <cell r="HR611" t="str">
            <v/>
          </cell>
          <cell r="HS611" t="str">
            <v/>
          </cell>
          <cell r="HT611" t="str">
            <v/>
          </cell>
          <cell r="HU611" t="str">
            <v/>
          </cell>
          <cell r="HV611" t="str">
            <v/>
          </cell>
          <cell r="HW611" t="str">
            <v/>
          </cell>
          <cell r="HX611" t="str">
            <v/>
          </cell>
          <cell r="HY611" t="str">
            <v/>
          </cell>
          <cell r="HZ611" t="str">
            <v/>
          </cell>
          <cell r="IA611" t="str">
            <v/>
          </cell>
          <cell r="IB611" t="str">
            <v/>
          </cell>
          <cell r="IC611" t="str">
            <v/>
          </cell>
          <cell r="ID611" t="str">
            <v/>
          </cell>
          <cell r="IE611" t="str">
            <v/>
          </cell>
          <cell r="IF611" t="str">
            <v/>
          </cell>
          <cell r="IG611" t="str">
            <v/>
          </cell>
          <cell r="IH611" t="str">
            <v/>
          </cell>
          <cell r="II611" t="str">
            <v/>
          </cell>
          <cell r="IJ611" t="str">
            <v/>
          </cell>
          <cell r="IK611" t="str">
            <v/>
          </cell>
          <cell r="IL611" t="str">
            <v/>
          </cell>
          <cell r="IM611" t="str">
            <v/>
          </cell>
          <cell r="IN611" t="str">
            <v/>
          </cell>
          <cell r="IO611" t="str">
            <v/>
          </cell>
          <cell r="IP611" t="str">
            <v/>
          </cell>
          <cell r="IQ611" t="str">
            <v/>
          </cell>
          <cell r="IR611" t="str">
            <v/>
          </cell>
          <cell r="IS611" t="str">
            <v/>
          </cell>
          <cell r="IT611" t="str">
            <v/>
          </cell>
          <cell r="IU611" t="str">
            <v/>
          </cell>
          <cell r="IV611" t="str">
            <v/>
          </cell>
          <cell r="IW611" t="str">
            <v/>
          </cell>
          <cell r="IX611" t="str">
            <v/>
          </cell>
          <cell r="IY611" t="str">
            <v/>
          </cell>
          <cell r="IZ611" t="str">
            <v/>
          </cell>
          <cell r="JA611" t="str">
            <v/>
          </cell>
          <cell r="JB611" t="str">
            <v/>
          </cell>
          <cell r="JC611" t="str">
            <v/>
          </cell>
          <cell r="JD611" t="str">
            <v/>
          </cell>
          <cell r="JE611" t="str">
            <v/>
          </cell>
          <cell r="JF611" t="str">
            <v/>
          </cell>
          <cell r="JG611" t="str">
            <v/>
          </cell>
          <cell r="JH611" t="str">
            <v/>
          </cell>
          <cell r="JI611" t="str">
            <v/>
          </cell>
          <cell r="JJ611" t="str">
            <v/>
          </cell>
          <cell r="JK611" t="str">
            <v/>
          </cell>
          <cell r="JL611" t="str">
            <v/>
          </cell>
          <cell r="JM611" t="str">
            <v/>
          </cell>
          <cell r="JN611" t="str">
            <v/>
          </cell>
          <cell r="JO611" t="str">
            <v/>
          </cell>
          <cell r="JP611" t="str">
            <v/>
          </cell>
          <cell r="JQ611" t="str">
            <v/>
          </cell>
          <cell r="JR611" t="str">
            <v/>
          </cell>
          <cell r="JS611" t="str">
            <v/>
          </cell>
          <cell r="JT611" t="str">
            <v/>
          </cell>
          <cell r="JU611" t="str">
            <v/>
          </cell>
          <cell r="JV611" t="str">
            <v/>
          </cell>
          <cell r="JW611" t="str">
            <v/>
          </cell>
        </row>
        <row r="612">
          <cell r="F612">
            <v>610</v>
          </cell>
          <cell r="H612">
            <v>539</v>
          </cell>
          <cell r="I612">
            <v>1225</v>
          </cell>
          <cell r="J612">
            <v>1624</v>
          </cell>
          <cell r="K612">
            <v>2271</v>
          </cell>
          <cell r="L612">
            <v>3029</v>
          </cell>
          <cell r="M612">
            <v>3610</v>
          </cell>
          <cell r="N612">
            <v>4206</v>
          </cell>
          <cell r="O612">
            <v>5268</v>
          </cell>
          <cell r="P612">
            <v>5852</v>
          </cell>
          <cell r="Q612">
            <v>6341</v>
          </cell>
          <cell r="R612">
            <v>7028</v>
          </cell>
          <cell r="S612">
            <v>7808</v>
          </cell>
          <cell r="T612">
            <v>714</v>
          </cell>
          <cell r="U612">
            <v>1447</v>
          </cell>
          <cell r="V612">
            <v>1974</v>
          </cell>
          <cell r="W612">
            <v>2586</v>
          </cell>
          <cell r="X612">
            <v>3272</v>
          </cell>
          <cell r="Y612">
            <v>4118</v>
          </cell>
          <cell r="Z612">
            <v>4914</v>
          </cell>
          <cell r="AA612">
            <v>5784</v>
          </cell>
          <cell r="AB612">
            <v>6272</v>
          </cell>
          <cell r="AC612">
            <v>6803</v>
          </cell>
          <cell r="AD612">
            <v>7664</v>
          </cell>
          <cell r="AE612">
            <v>8582</v>
          </cell>
          <cell r="AF612">
            <v>821</v>
          </cell>
          <cell r="AG612">
            <v>1800</v>
          </cell>
          <cell r="AH612">
            <v>2315</v>
          </cell>
          <cell r="AI612">
            <v>2919</v>
          </cell>
          <cell r="AJ612">
            <v>3703</v>
          </cell>
          <cell r="AK612">
            <v>4406</v>
          </cell>
          <cell r="AL612">
            <v>5261</v>
          </cell>
          <cell r="AM612">
            <v>6309</v>
          </cell>
          <cell r="AN612">
            <v>7082</v>
          </cell>
          <cell r="AO612">
            <v>7591</v>
          </cell>
          <cell r="AP612">
            <v>8307</v>
          </cell>
          <cell r="AQ612">
            <v>9329</v>
          </cell>
          <cell r="AR612">
            <v>1038</v>
          </cell>
          <cell r="AS612">
            <v>1873</v>
          </cell>
          <cell r="AT612">
            <v>2356</v>
          </cell>
          <cell r="AU612">
            <v>3195</v>
          </cell>
          <cell r="AV612">
            <v>3837</v>
          </cell>
          <cell r="AW612">
            <v>4568</v>
          </cell>
          <cell r="AX612">
            <v>5033</v>
          </cell>
          <cell r="AY612">
            <v>5472</v>
          </cell>
          <cell r="AZ612">
            <v>5779</v>
          </cell>
          <cell r="BA612">
            <v>6050</v>
          </cell>
          <cell r="BB612">
            <v>6499</v>
          </cell>
          <cell r="BC612">
            <v>7059</v>
          </cell>
          <cell r="BD612">
            <v>657</v>
          </cell>
          <cell r="BE612">
            <v>1208</v>
          </cell>
          <cell r="BF612">
            <v>1617</v>
          </cell>
          <cell r="BG612">
            <v>2187</v>
          </cell>
          <cell r="BH612">
            <v>2637</v>
          </cell>
          <cell r="BI612">
            <v>3505</v>
          </cell>
          <cell r="BJ612">
            <v>4252</v>
          </cell>
          <cell r="BK612">
            <v>5018</v>
          </cell>
          <cell r="BL612">
            <v>5306</v>
          </cell>
          <cell r="BM612">
            <v>5588</v>
          </cell>
          <cell r="BN612">
            <v>6411</v>
          </cell>
          <cell r="BO612">
            <v>7130</v>
          </cell>
          <cell r="BP612">
            <v>561</v>
          </cell>
          <cell r="BQ612">
            <v>1223</v>
          </cell>
          <cell r="BR612">
            <v>1512</v>
          </cell>
          <cell r="BS612">
            <v>2106</v>
          </cell>
          <cell r="BT612">
            <v>2799</v>
          </cell>
          <cell r="BU612">
            <v>3560</v>
          </cell>
          <cell r="BV612">
            <v>4010</v>
          </cell>
          <cell r="BW612">
            <v>4914</v>
          </cell>
          <cell r="BX612">
            <v>5314</v>
          </cell>
          <cell r="BY612">
            <v>5747</v>
          </cell>
          <cell r="BZ612">
            <v>6209</v>
          </cell>
          <cell r="CA612">
            <v>7111</v>
          </cell>
          <cell r="CB612">
            <v>590</v>
          </cell>
          <cell r="CC612">
            <v>1272</v>
          </cell>
          <cell r="CD612">
            <v>1719</v>
          </cell>
          <cell r="CE612">
            <v>2271</v>
          </cell>
          <cell r="CF612">
            <v>3019</v>
          </cell>
          <cell r="CG612">
            <v>3579</v>
          </cell>
          <cell r="CH612">
            <v>4173</v>
          </cell>
          <cell r="CI612">
            <v>4741</v>
          </cell>
          <cell r="CJ612">
            <v>5254</v>
          </cell>
          <cell r="CK612">
            <v>5713</v>
          </cell>
          <cell r="CL612">
            <v>6135</v>
          </cell>
          <cell r="CM612">
            <v>6682</v>
          </cell>
          <cell r="CN612">
            <v>298</v>
          </cell>
          <cell r="CO612">
            <v>751</v>
          </cell>
          <cell r="CP612">
            <v>1180</v>
          </cell>
          <cell r="CQ612">
            <v>1575</v>
          </cell>
          <cell r="CR612">
            <v>1978</v>
          </cell>
          <cell r="CS612">
            <v>2331</v>
          </cell>
          <cell r="CT612">
            <v>2733</v>
          </cell>
          <cell r="CU612">
            <v>3405</v>
          </cell>
          <cell r="CV612">
            <v>3712</v>
          </cell>
          <cell r="CW612">
            <v>3999</v>
          </cell>
          <cell r="CX612">
            <v>4440</v>
          </cell>
          <cell r="CY612">
            <v>4831</v>
          </cell>
          <cell r="CZ612">
            <v>433</v>
          </cell>
          <cell r="DA612">
            <v>881</v>
          </cell>
          <cell r="DB612">
            <v>1301</v>
          </cell>
          <cell r="DC612">
            <v>1766</v>
          </cell>
          <cell r="DD612">
            <v>2126</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11</v>
          </cell>
          <cell r="I613">
            <v>89</v>
          </cell>
          <cell r="J613">
            <v>204</v>
          </cell>
          <cell r="K613">
            <v>303</v>
          </cell>
          <cell r="L613">
            <v>406</v>
          </cell>
          <cell r="M613">
            <v>529</v>
          </cell>
          <cell r="N613">
            <v>645</v>
          </cell>
          <cell r="O613">
            <v>692</v>
          </cell>
          <cell r="P613">
            <v>746</v>
          </cell>
          <cell r="Q613">
            <v>808</v>
          </cell>
          <cell r="R613">
            <v>889</v>
          </cell>
          <cell r="S613">
            <v>984</v>
          </cell>
          <cell r="T613">
            <v>62</v>
          </cell>
          <cell r="U613">
            <v>111</v>
          </cell>
          <cell r="V613">
            <v>196</v>
          </cell>
          <cell r="W613">
            <v>281</v>
          </cell>
          <cell r="X613">
            <v>361</v>
          </cell>
          <cell r="Y613">
            <v>476</v>
          </cell>
          <cell r="Z613">
            <v>592</v>
          </cell>
          <cell r="AA613">
            <v>665</v>
          </cell>
          <cell r="AB613">
            <v>727</v>
          </cell>
          <cell r="AC613">
            <v>818</v>
          </cell>
          <cell r="AD613">
            <v>905</v>
          </cell>
          <cell r="AE613">
            <v>1054</v>
          </cell>
          <cell r="AF613">
            <v>98</v>
          </cell>
          <cell r="AG613">
            <v>188</v>
          </cell>
          <cell r="AH613">
            <v>311</v>
          </cell>
          <cell r="AI613">
            <v>432</v>
          </cell>
          <cell r="AJ613">
            <v>511</v>
          </cell>
          <cell r="AK613">
            <v>573</v>
          </cell>
          <cell r="AL613">
            <v>609</v>
          </cell>
          <cell r="AM613">
            <v>638</v>
          </cell>
          <cell r="AN613">
            <v>660</v>
          </cell>
          <cell r="AO613">
            <v>693</v>
          </cell>
          <cell r="AP613">
            <v>720</v>
          </cell>
          <cell r="AQ613">
            <v>751</v>
          </cell>
          <cell r="AR613">
            <v>23</v>
          </cell>
          <cell r="AS613">
            <v>39</v>
          </cell>
          <cell r="AT613">
            <v>57</v>
          </cell>
          <cell r="AU613">
            <v>65</v>
          </cell>
          <cell r="AV613">
            <v>86</v>
          </cell>
          <cell r="AW613">
            <v>99</v>
          </cell>
          <cell r="AX613">
            <v>104</v>
          </cell>
          <cell r="AY613">
            <v>133</v>
          </cell>
          <cell r="AZ613">
            <v>148</v>
          </cell>
          <cell r="BA613">
            <v>163</v>
          </cell>
          <cell r="BB613">
            <v>180</v>
          </cell>
          <cell r="BC613">
            <v>208</v>
          </cell>
          <cell r="BD613">
            <v>18</v>
          </cell>
          <cell r="BE613">
            <v>52</v>
          </cell>
          <cell r="BF613">
            <v>73</v>
          </cell>
          <cell r="BG613">
            <v>95</v>
          </cell>
          <cell r="BH613">
            <v>107</v>
          </cell>
          <cell r="BI613">
            <v>133</v>
          </cell>
          <cell r="BJ613">
            <v>155</v>
          </cell>
          <cell r="BK613">
            <v>172</v>
          </cell>
          <cell r="BL613">
            <v>187</v>
          </cell>
          <cell r="BM613">
            <v>216</v>
          </cell>
          <cell r="BN613">
            <v>240</v>
          </cell>
          <cell r="BO613">
            <v>275</v>
          </cell>
          <cell r="BP613">
            <v>30</v>
          </cell>
          <cell r="BQ613">
            <v>49</v>
          </cell>
          <cell r="BR613">
            <v>68</v>
          </cell>
          <cell r="BS613">
            <v>83</v>
          </cell>
          <cell r="BT613">
            <v>97</v>
          </cell>
          <cell r="BU613">
            <v>123</v>
          </cell>
          <cell r="BV613">
            <v>135</v>
          </cell>
          <cell r="BW613">
            <v>152</v>
          </cell>
          <cell r="BX613">
            <v>161</v>
          </cell>
          <cell r="BY613">
            <v>177</v>
          </cell>
          <cell r="BZ613">
            <v>199</v>
          </cell>
          <cell r="CA613">
            <v>212</v>
          </cell>
          <cell r="CB613">
            <v>12</v>
          </cell>
          <cell r="CC613">
            <v>19</v>
          </cell>
          <cell r="CD613">
            <v>40</v>
          </cell>
          <cell r="CE613">
            <v>55</v>
          </cell>
          <cell r="CF613">
            <v>61</v>
          </cell>
          <cell r="CG613">
            <v>84</v>
          </cell>
          <cell r="CH613">
            <v>93</v>
          </cell>
          <cell r="CI613">
            <v>107</v>
          </cell>
          <cell r="CJ613">
            <v>121</v>
          </cell>
          <cell r="CK613">
            <v>142</v>
          </cell>
          <cell r="CL613">
            <v>180</v>
          </cell>
          <cell r="CM613">
            <v>193</v>
          </cell>
          <cell r="CN613">
            <v>9</v>
          </cell>
          <cell r="CO613">
            <v>28</v>
          </cell>
          <cell r="CP613">
            <v>56</v>
          </cell>
          <cell r="CQ613">
            <v>77</v>
          </cell>
          <cell r="CR613">
            <v>96</v>
          </cell>
          <cell r="CS613">
            <v>117</v>
          </cell>
          <cell r="CT613">
            <v>138</v>
          </cell>
          <cell r="CU613">
            <v>184</v>
          </cell>
          <cell r="CV613">
            <v>193</v>
          </cell>
          <cell r="CW613">
            <v>230</v>
          </cell>
          <cell r="CX613">
            <v>258</v>
          </cell>
          <cell r="CY613">
            <v>301</v>
          </cell>
          <cell r="CZ613">
            <v>35</v>
          </cell>
          <cell r="DA613">
            <v>72</v>
          </cell>
          <cell r="DB613">
            <v>126</v>
          </cell>
          <cell r="DC613">
            <v>162</v>
          </cell>
          <cell r="DD613">
            <v>195</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961</v>
          </cell>
          <cell r="I615">
            <v>2265</v>
          </cell>
          <cell r="J615">
            <v>3642</v>
          </cell>
          <cell r="K615">
            <v>5048</v>
          </cell>
          <cell r="L615">
            <v>6330</v>
          </cell>
          <cell r="M615">
            <v>7692</v>
          </cell>
          <cell r="N615">
            <v>9137</v>
          </cell>
          <cell r="O615">
            <v>10484</v>
          </cell>
          <cell r="P615">
            <v>11360</v>
          </cell>
          <cell r="Q615">
            <v>12866</v>
          </cell>
          <cell r="R615">
            <v>14059</v>
          </cell>
          <cell r="S615">
            <v>15278</v>
          </cell>
          <cell r="T615">
            <v>1231</v>
          </cell>
          <cell r="U615">
            <v>2507</v>
          </cell>
          <cell r="V615">
            <v>3619</v>
          </cell>
          <cell r="W615">
            <v>4885</v>
          </cell>
          <cell r="X615">
            <v>5906</v>
          </cell>
          <cell r="Y615">
            <v>7186</v>
          </cell>
          <cell r="Z615">
            <v>8409</v>
          </cell>
          <cell r="AA615">
            <v>9469</v>
          </cell>
          <cell r="AB615">
            <v>10185</v>
          </cell>
          <cell r="AC615">
            <v>11197</v>
          </cell>
          <cell r="AD615">
            <v>12232</v>
          </cell>
          <cell r="AE615">
            <v>13085</v>
          </cell>
          <cell r="AF615">
            <v>944</v>
          </cell>
          <cell r="AG615">
            <v>1850</v>
          </cell>
          <cell r="AH615">
            <v>2794</v>
          </cell>
          <cell r="AI615">
            <v>3741</v>
          </cell>
          <cell r="AJ615">
            <v>4673</v>
          </cell>
          <cell r="AK615">
            <v>5767</v>
          </cell>
          <cell r="AL615">
            <v>6805</v>
          </cell>
          <cell r="AM615">
            <v>7885</v>
          </cell>
          <cell r="AN615">
            <v>8658</v>
          </cell>
          <cell r="AO615">
            <v>9715</v>
          </cell>
          <cell r="AP615">
            <v>10617</v>
          </cell>
          <cell r="AQ615">
            <v>11557</v>
          </cell>
          <cell r="AR615">
            <v>994</v>
          </cell>
          <cell r="AS615">
            <v>2006</v>
          </cell>
          <cell r="AT615">
            <v>2873</v>
          </cell>
          <cell r="AU615">
            <v>3865</v>
          </cell>
          <cell r="AV615">
            <v>4793</v>
          </cell>
          <cell r="AW615">
            <v>5887</v>
          </cell>
          <cell r="AX615">
            <v>6899</v>
          </cell>
          <cell r="AY615">
            <v>7881</v>
          </cell>
          <cell r="AZ615">
            <v>8688</v>
          </cell>
          <cell r="BA615">
            <v>9662</v>
          </cell>
          <cell r="BB615">
            <v>10520</v>
          </cell>
          <cell r="BC615">
            <v>11498</v>
          </cell>
          <cell r="BD615">
            <v>985</v>
          </cell>
          <cell r="BE615">
            <v>2031</v>
          </cell>
          <cell r="BF615">
            <v>3008</v>
          </cell>
          <cell r="BG615">
            <v>4142</v>
          </cell>
          <cell r="BH615">
            <v>5185</v>
          </cell>
          <cell r="BI615">
            <v>6388</v>
          </cell>
          <cell r="BJ615">
            <v>7493</v>
          </cell>
          <cell r="BK615">
            <v>8605</v>
          </cell>
          <cell r="BL615">
            <v>9389</v>
          </cell>
          <cell r="BM615">
            <v>10630</v>
          </cell>
          <cell r="BN615">
            <v>12133</v>
          </cell>
          <cell r="BO615">
            <v>13202</v>
          </cell>
          <cell r="BP615">
            <v>1030</v>
          </cell>
          <cell r="BQ615">
            <v>2223</v>
          </cell>
          <cell r="BR615">
            <v>3240</v>
          </cell>
          <cell r="BS615">
            <v>4341</v>
          </cell>
          <cell r="BT615">
            <v>5539</v>
          </cell>
          <cell r="BU615">
            <v>6915</v>
          </cell>
          <cell r="BV615">
            <v>8126</v>
          </cell>
          <cell r="BW615">
            <v>9225</v>
          </cell>
          <cell r="BX615">
            <v>11697</v>
          </cell>
          <cell r="BY615">
            <v>12916</v>
          </cell>
          <cell r="BZ615">
            <v>13889</v>
          </cell>
          <cell r="CA615">
            <v>14891</v>
          </cell>
          <cell r="CB615">
            <v>1067</v>
          </cell>
          <cell r="CC615">
            <v>2251</v>
          </cell>
          <cell r="CD615">
            <v>3608</v>
          </cell>
          <cell r="CE615">
            <v>4666</v>
          </cell>
          <cell r="CF615">
            <v>5645</v>
          </cell>
          <cell r="CG615">
            <v>6811</v>
          </cell>
          <cell r="CH615">
            <v>7958</v>
          </cell>
          <cell r="CI615">
            <v>8858</v>
          </cell>
          <cell r="CJ615">
            <v>12910</v>
          </cell>
          <cell r="CK615">
            <v>14011</v>
          </cell>
          <cell r="CL615">
            <v>14914</v>
          </cell>
          <cell r="CM615">
            <v>15735</v>
          </cell>
          <cell r="CN615">
            <v>934</v>
          </cell>
          <cell r="CO615">
            <v>1885</v>
          </cell>
          <cell r="CP615">
            <v>3324</v>
          </cell>
          <cell r="CQ615">
            <v>4319</v>
          </cell>
          <cell r="CR615">
            <v>5093</v>
          </cell>
          <cell r="CS615">
            <v>6181</v>
          </cell>
          <cell r="CT615">
            <v>7087</v>
          </cell>
          <cell r="CU615">
            <v>7889</v>
          </cell>
          <cell r="CV615">
            <v>9269</v>
          </cell>
          <cell r="CW615">
            <v>10291</v>
          </cell>
          <cell r="CX615">
            <v>11184</v>
          </cell>
          <cell r="CY615">
            <v>12209</v>
          </cell>
          <cell r="CZ615">
            <v>948</v>
          </cell>
          <cell r="DA615">
            <v>1855</v>
          </cell>
          <cell r="DB615">
            <v>2897</v>
          </cell>
          <cell r="DC615">
            <v>3815</v>
          </cell>
          <cell r="DD615">
            <v>4607</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cell r="H616">
            <v>128</v>
          </cell>
          <cell r="I616">
            <v>193</v>
          </cell>
          <cell r="J616">
            <v>316</v>
          </cell>
          <cell r="K616">
            <v>432</v>
          </cell>
          <cell r="L616">
            <v>576</v>
          </cell>
          <cell r="M616">
            <v>737</v>
          </cell>
          <cell r="N616">
            <v>940</v>
          </cell>
          <cell r="O616">
            <v>1032</v>
          </cell>
          <cell r="P616">
            <v>1140</v>
          </cell>
          <cell r="Q616">
            <v>1257</v>
          </cell>
          <cell r="R616">
            <v>1313</v>
          </cell>
          <cell r="S616">
            <v>1375</v>
          </cell>
          <cell r="T616">
            <v>160</v>
          </cell>
          <cell r="U616">
            <v>251</v>
          </cell>
          <cell r="V616">
            <v>332</v>
          </cell>
          <cell r="W616">
            <v>431</v>
          </cell>
          <cell r="X616">
            <v>558</v>
          </cell>
          <cell r="Y616">
            <v>718</v>
          </cell>
          <cell r="Z616">
            <v>830</v>
          </cell>
          <cell r="AA616">
            <v>916</v>
          </cell>
          <cell r="AB616">
            <v>981</v>
          </cell>
          <cell r="AC616">
            <v>1088</v>
          </cell>
          <cell r="AD616">
            <v>1152</v>
          </cell>
          <cell r="AE616">
            <v>1211</v>
          </cell>
          <cell r="AF616">
            <v>104</v>
          </cell>
          <cell r="AG616">
            <v>188</v>
          </cell>
          <cell r="AH616">
            <v>273</v>
          </cell>
          <cell r="AI616">
            <v>359</v>
          </cell>
          <cell r="AJ616">
            <v>466</v>
          </cell>
          <cell r="AK616">
            <v>566</v>
          </cell>
          <cell r="AL616">
            <v>651</v>
          </cell>
          <cell r="AM616">
            <v>721</v>
          </cell>
          <cell r="AN616">
            <v>783</v>
          </cell>
          <cell r="AO616">
            <v>847</v>
          </cell>
          <cell r="AP616">
            <v>925</v>
          </cell>
          <cell r="AQ616">
            <v>981</v>
          </cell>
          <cell r="AR616">
            <v>108</v>
          </cell>
          <cell r="AS616">
            <v>192</v>
          </cell>
          <cell r="AT616">
            <v>255</v>
          </cell>
          <cell r="AU616">
            <v>315</v>
          </cell>
          <cell r="AV616">
            <v>427</v>
          </cell>
          <cell r="AW616">
            <v>544</v>
          </cell>
          <cell r="AX616">
            <v>626</v>
          </cell>
          <cell r="AY616">
            <v>698</v>
          </cell>
          <cell r="AZ616">
            <v>790</v>
          </cell>
          <cell r="BA616">
            <v>869</v>
          </cell>
          <cell r="BB616">
            <v>924</v>
          </cell>
          <cell r="BC616">
            <v>991</v>
          </cell>
          <cell r="BD616">
            <v>107</v>
          </cell>
          <cell r="BE616">
            <v>175</v>
          </cell>
          <cell r="BF616">
            <v>232</v>
          </cell>
          <cell r="BG616">
            <v>338</v>
          </cell>
          <cell r="BH616">
            <v>474</v>
          </cell>
          <cell r="BI616">
            <v>589</v>
          </cell>
          <cell r="BJ616">
            <v>683</v>
          </cell>
          <cell r="BK616">
            <v>759</v>
          </cell>
          <cell r="BL616">
            <v>849</v>
          </cell>
          <cell r="BM616">
            <v>956</v>
          </cell>
          <cell r="BN616">
            <v>1157</v>
          </cell>
          <cell r="BO616">
            <v>1245</v>
          </cell>
          <cell r="BP616">
            <v>120</v>
          </cell>
          <cell r="BQ616">
            <v>210</v>
          </cell>
          <cell r="BR616">
            <v>300</v>
          </cell>
          <cell r="BS616">
            <v>393</v>
          </cell>
          <cell r="BT616">
            <v>564</v>
          </cell>
          <cell r="BU616">
            <v>732</v>
          </cell>
          <cell r="BV616">
            <v>832</v>
          </cell>
          <cell r="BW616">
            <v>911</v>
          </cell>
          <cell r="BX616">
            <v>1197</v>
          </cell>
          <cell r="BY616">
            <v>1301</v>
          </cell>
          <cell r="BZ616">
            <v>1381</v>
          </cell>
          <cell r="CA616">
            <v>1463</v>
          </cell>
          <cell r="CB616">
            <v>129</v>
          </cell>
          <cell r="CC616">
            <v>234</v>
          </cell>
          <cell r="CD616">
            <v>379</v>
          </cell>
          <cell r="CE616">
            <v>481</v>
          </cell>
          <cell r="CF616">
            <v>634</v>
          </cell>
          <cell r="CG616">
            <v>762</v>
          </cell>
          <cell r="CH616">
            <v>881</v>
          </cell>
          <cell r="CI616">
            <v>957</v>
          </cell>
          <cell r="CJ616">
            <v>1234</v>
          </cell>
          <cell r="CK616">
            <v>1332</v>
          </cell>
          <cell r="CL616">
            <v>1411</v>
          </cell>
          <cell r="CM616">
            <v>1484</v>
          </cell>
          <cell r="CN616">
            <v>134</v>
          </cell>
          <cell r="CO616">
            <v>230</v>
          </cell>
          <cell r="CP616">
            <v>326</v>
          </cell>
          <cell r="CQ616">
            <v>399</v>
          </cell>
          <cell r="CR616">
            <v>501</v>
          </cell>
          <cell r="CS616">
            <v>639</v>
          </cell>
          <cell r="CT616">
            <v>725</v>
          </cell>
          <cell r="CU616">
            <v>800</v>
          </cell>
          <cell r="CV616">
            <v>899</v>
          </cell>
          <cell r="CW616">
            <v>1014</v>
          </cell>
          <cell r="CX616">
            <v>1079</v>
          </cell>
          <cell r="CY616">
            <v>1144</v>
          </cell>
          <cell r="CZ616">
            <v>147</v>
          </cell>
          <cell r="DA616">
            <v>236</v>
          </cell>
          <cell r="DB616">
            <v>309</v>
          </cell>
          <cell r="DC616">
            <v>402</v>
          </cell>
          <cell r="DD616">
            <v>509</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
          </cell>
          <cell r="ET616" t="str">
            <v/>
          </cell>
          <cell r="EU616" t="str">
            <v/>
          </cell>
          <cell r="EV616" t="str">
            <v/>
          </cell>
          <cell r="EW616" t="str">
            <v/>
          </cell>
          <cell r="EX616" t="str">
            <v/>
          </cell>
          <cell r="EY616" t="str">
            <v/>
          </cell>
          <cell r="EZ616" t="str">
            <v/>
          </cell>
          <cell r="FA616" t="str">
            <v/>
          </cell>
          <cell r="FB616" t="str">
            <v/>
          </cell>
          <cell r="FC616" t="str">
            <v/>
          </cell>
          <cell r="FD616" t="str">
            <v/>
          </cell>
          <cell r="FE616" t="str">
            <v/>
          </cell>
          <cell r="FF616" t="str">
            <v/>
          </cell>
          <cell r="FG616" t="str">
            <v/>
          </cell>
          <cell r="FH616" t="str">
            <v/>
          </cell>
          <cell r="FI616" t="str">
            <v/>
          </cell>
          <cell r="FJ616" t="str">
            <v/>
          </cell>
          <cell r="FK616" t="str">
            <v/>
          </cell>
          <cell r="FL616" t="str">
            <v/>
          </cell>
          <cell r="FM616" t="str">
            <v/>
          </cell>
          <cell r="FN616" t="str">
            <v/>
          </cell>
          <cell r="FO616" t="str">
            <v/>
          </cell>
          <cell r="FP616" t="str">
            <v/>
          </cell>
          <cell r="FQ616" t="str">
            <v/>
          </cell>
          <cell r="FR616" t="str">
            <v/>
          </cell>
          <cell r="FS616" t="str">
            <v/>
          </cell>
          <cell r="FT616" t="str">
            <v/>
          </cell>
          <cell r="FU616" t="str">
            <v/>
          </cell>
          <cell r="FV616" t="str">
            <v/>
          </cell>
          <cell r="FW616" t="str">
            <v/>
          </cell>
          <cell r="FX616" t="str">
            <v/>
          </cell>
          <cell r="FY616" t="str">
            <v/>
          </cell>
          <cell r="FZ616" t="str">
            <v/>
          </cell>
          <cell r="GA616" t="str">
            <v/>
          </cell>
          <cell r="GB616" t="str">
            <v/>
          </cell>
          <cell r="GC616" t="str">
            <v/>
          </cell>
          <cell r="GD616" t="str">
            <v/>
          </cell>
          <cell r="GE616" t="str">
            <v/>
          </cell>
          <cell r="GF616" t="str">
            <v/>
          </cell>
          <cell r="GG616" t="str">
            <v/>
          </cell>
          <cell r="GH616" t="str">
            <v/>
          </cell>
          <cell r="GI616" t="str">
            <v/>
          </cell>
          <cell r="GJ616" t="str">
            <v/>
          </cell>
          <cell r="GK616" t="str">
            <v/>
          </cell>
          <cell r="GL616" t="str">
            <v/>
          </cell>
          <cell r="GM616" t="str">
            <v/>
          </cell>
          <cell r="GN616" t="str">
            <v/>
          </cell>
          <cell r="GO616" t="str">
            <v/>
          </cell>
          <cell r="GP616" t="str">
            <v/>
          </cell>
          <cell r="GQ616" t="str">
            <v/>
          </cell>
          <cell r="GR616" t="str">
            <v/>
          </cell>
          <cell r="GS616" t="str">
            <v/>
          </cell>
          <cell r="GT616" t="str">
            <v/>
          </cell>
          <cell r="GU616" t="str">
            <v/>
          </cell>
          <cell r="GV616" t="str">
            <v/>
          </cell>
          <cell r="GW616" t="str">
            <v/>
          </cell>
          <cell r="GX616" t="str">
            <v/>
          </cell>
          <cell r="GY616" t="str">
            <v/>
          </cell>
          <cell r="GZ616" t="str">
            <v/>
          </cell>
          <cell r="HA616" t="str">
            <v/>
          </cell>
          <cell r="HB616" t="str">
            <v/>
          </cell>
          <cell r="HC616" t="str">
            <v/>
          </cell>
          <cell r="HD616" t="str">
            <v/>
          </cell>
          <cell r="HE616" t="str">
            <v/>
          </cell>
          <cell r="HF616" t="str">
            <v/>
          </cell>
          <cell r="HG616" t="str">
            <v/>
          </cell>
          <cell r="HH616" t="str">
            <v/>
          </cell>
          <cell r="HI616" t="str">
            <v/>
          </cell>
          <cell r="HJ616" t="str">
            <v/>
          </cell>
          <cell r="HK616" t="str">
            <v/>
          </cell>
          <cell r="HL616" t="str">
            <v/>
          </cell>
          <cell r="HM616" t="str">
            <v/>
          </cell>
          <cell r="HN616" t="str">
            <v/>
          </cell>
          <cell r="HO616" t="str">
            <v/>
          </cell>
          <cell r="HP616" t="str">
            <v/>
          </cell>
          <cell r="HQ616" t="str">
            <v/>
          </cell>
          <cell r="HR616" t="str">
            <v/>
          </cell>
          <cell r="HS616" t="str">
            <v/>
          </cell>
          <cell r="HT616" t="str">
            <v/>
          </cell>
          <cell r="HU616" t="str">
            <v/>
          </cell>
          <cell r="HV616" t="str">
            <v/>
          </cell>
          <cell r="HW616" t="str">
            <v/>
          </cell>
          <cell r="HX616" t="str">
            <v/>
          </cell>
          <cell r="HY616" t="str">
            <v/>
          </cell>
          <cell r="HZ616" t="str">
            <v/>
          </cell>
          <cell r="IA616" t="str">
            <v/>
          </cell>
          <cell r="IB616" t="str">
            <v/>
          </cell>
          <cell r="IC616" t="str">
            <v/>
          </cell>
          <cell r="ID616" t="str">
            <v/>
          </cell>
          <cell r="IE616" t="str">
            <v/>
          </cell>
          <cell r="IF616" t="str">
            <v/>
          </cell>
          <cell r="IG616" t="str">
            <v/>
          </cell>
          <cell r="IH616" t="str">
            <v/>
          </cell>
          <cell r="II616" t="str">
            <v/>
          </cell>
          <cell r="IJ616" t="str">
            <v/>
          </cell>
          <cell r="IK616" t="str">
            <v/>
          </cell>
          <cell r="IL616" t="str">
            <v/>
          </cell>
          <cell r="IM616" t="str">
            <v/>
          </cell>
          <cell r="IN616" t="str">
            <v/>
          </cell>
          <cell r="IO616" t="str">
            <v/>
          </cell>
          <cell r="IP616" t="str">
            <v/>
          </cell>
          <cell r="IQ616" t="str">
            <v/>
          </cell>
          <cell r="IR616" t="str">
            <v/>
          </cell>
          <cell r="IS616" t="str">
            <v/>
          </cell>
          <cell r="IT616" t="str">
            <v/>
          </cell>
          <cell r="IU616" t="str">
            <v/>
          </cell>
          <cell r="IV616" t="str">
            <v/>
          </cell>
          <cell r="IW616" t="str">
            <v/>
          </cell>
          <cell r="IX616" t="str">
            <v/>
          </cell>
          <cell r="IY616" t="str">
            <v/>
          </cell>
          <cell r="IZ616" t="str">
            <v/>
          </cell>
          <cell r="JA616" t="str">
            <v/>
          </cell>
          <cell r="JB616" t="str">
            <v/>
          </cell>
          <cell r="JC616" t="str">
            <v/>
          </cell>
          <cell r="JD616" t="str">
            <v/>
          </cell>
          <cell r="JE616" t="str">
            <v/>
          </cell>
          <cell r="JF616" t="str">
            <v/>
          </cell>
          <cell r="JG616" t="str">
            <v/>
          </cell>
          <cell r="JH616" t="str">
            <v/>
          </cell>
          <cell r="JI616" t="str">
            <v/>
          </cell>
          <cell r="JJ616" t="str">
            <v/>
          </cell>
          <cell r="JK616" t="str">
            <v/>
          </cell>
          <cell r="JL616" t="str">
            <v/>
          </cell>
          <cell r="JM616" t="str">
            <v/>
          </cell>
          <cell r="JN616" t="str">
            <v/>
          </cell>
          <cell r="JO616" t="str">
            <v/>
          </cell>
          <cell r="JP616" t="str">
            <v/>
          </cell>
          <cell r="JQ616" t="str">
            <v/>
          </cell>
          <cell r="JR616" t="str">
            <v/>
          </cell>
          <cell r="JS616" t="str">
            <v/>
          </cell>
          <cell r="JT616" t="str">
            <v/>
          </cell>
          <cell r="JU616" t="str">
            <v/>
          </cell>
          <cell r="JV616" t="str">
            <v/>
          </cell>
          <cell r="JW616" t="str">
            <v/>
          </cell>
        </row>
        <row r="617">
          <cell r="F617">
            <v>615</v>
          </cell>
          <cell r="H617">
            <v>124</v>
          </cell>
          <cell r="I617">
            <v>187</v>
          </cell>
          <cell r="J617">
            <v>283</v>
          </cell>
          <cell r="K617">
            <v>380</v>
          </cell>
          <cell r="L617">
            <v>510</v>
          </cell>
          <cell r="M617">
            <v>649</v>
          </cell>
          <cell r="N617">
            <v>764</v>
          </cell>
          <cell r="O617">
            <v>848</v>
          </cell>
          <cell r="P617">
            <v>949</v>
          </cell>
          <cell r="Q617">
            <v>1045</v>
          </cell>
          <cell r="R617">
            <v>1088</v>
          </cell>
          <cell r="S617">
            <v>1133</v>
          </cell>
          <cell r="T617">
            <v>157</v>
          </cell>
          <cell r="U617">
            <v>239</v>
          </cell>
          <cell r="V617">
            <v>306</v>
          </cell>
          <cell r="W617">
            <v>389</v>
          </cell>
          <cell r="X617">
            <v>506</v>
          </cell>
          <cell r="Y617">
            <v>647</v>
          </cell>
          <cell r="Z617">
            <v>744</v>
          </cell>
          <cell r="AA617">
            <v>821</v>
          </cell>
          <cell r="AB617">
            <v>881</v>
          </cell>
          <cell r="AC617">
            <v>977</v>
          </cell>
          <cell r="AD617">
            <v>1029</v>
          </cell>
          <cell r="AE617">
            <v>1074</v>
          </cell>
          <cell r="AF617">
            <v>96</v>
          </cell>
          <cell r="AG617">
            <v>165</v>
          </cell>
          <cell r="AH617">
            <v>236</v>
          </cell>
          <cell r="AI617">
            <v>314</v>
          </cell>
          <cell r="AJ617">
            <v>419</v>
          </cell>
          <cell r="AK617">
            <v>507</v>
          </cell>
          <cell r="AL617">
            <v>582</v>
          </cell>
          <cell r="AM617">
            <v>627</v>
          </cell>
          <cell r="AN617">
            <v>680</v>
          </cell>
          <cell r="AO617">
            <v>736</v>
          </cell>
          <cell r="AP617">
            <v>792</v>
          </cell>
          <cell r="AQ617">
            <v>846</v>
          </cell>
          <cell r="AR617">
            <v>95</v>
          </cell>
          <cell r="AS617">
            <v>167</v>
          </cell>
          <cell r="AT617">
            <v>229</v>
          </cell>
          <cell r="AU617">
            <v>287</v>
          </cell>
          <cell r="AV617">
            <v>385</v>
          </cell>
          <cell r="AW617">
            <v>487</v>
          </cell>
          <cell r="AX617">
            <v>562</v>
          </cell>
          <cell r="AY617">
            <v>624</v>
          </cell>
          <cell r="AZ617">
            <v>707</v>
          </cell>
          <cell r="BA617">
            <v>776</v>
          </cell>
          <cell r="BB617">
            <v>827</v>
          </cell>
          <cell r="BC617">
            <v>885</v>
          </cell>
          <cell r="BD617">
            <v>101</v>
          </cell>
          <cell r="BE617">
            <v>164</v>
          </cell>
          <cell r="BF617">
            <v>217</v>
          </cell>
          <cell r="BG617">
            <v>317</v>
          </cell>
          <cell r="BH617">
            <v>445</v>
          </cell>
          <cell r="BI617">
            <v>551</v>
          </cell>
          <cell r="BJ617">
            <v>644</v>
          </cell>
          <cell r="BK617">
            <v>712</v>
          </cell>
          <cell r="BL617">
            <v>802</v>
          </cell>
          <cell r="BM617">
            <v>905</v>
          </cell>
          <cell r="BN617">
            <v>1104</v>
          </cell>
          <cell r="BO617">
            <v>1187</v>
          </cell>
          <cell r="BP617">
            <v>114</v>
          </cell>
          <cell r="BQ617">
            <v>199</v>
          </cell>
          <cell r="BR617">
            <v>275</v>
          </cell>
          <cell r="BS617">
            <v>363</v>
          </cell>
          <cell r="BT617">
            <v>529</v>
          </cell>
          <cell r="BU617">
            <v>686</v>
          </cell>
          <cell r="BV617">
            <v>782</v>
          </cell>
          <cell r="BW617">
            <v>861</v>
          </cell>
          <cell r="BX617">
            <v>1136</v>
          </cell>
          <cell r="BY617">
            <v>1229</v>
          </cell>
          <cell r="BZ617">
            <v>1302</v>
          </cell>
          <cell r="CA617">
            <v>1377</v>
          </cell>
          <cell r="CB617">
            <v>125</v>
          </cell>
          <cell r="CC617">
            <v>217</v>
          </cell>
          <cell r="CD617">
            <v>358</v>
          </cell>
          <cell r="CE617">
            <v>455</v>
          </cell>
          <cell r="CF617">
            <v>594</v>
          </cell>
          <cell r="CG617">
            <v>718</v>
          </cell>
          <cell r="CH617">
            <v>831</v>
          </cell>
          <cell r="CI617">
            <v>905</v>
          </cell>
          <cell r="CJ617">
            <v>1180</v>
          </cell>
          <cell r="CK617">
            <v>1278</v>
          </cell>
          <cell r="CL617">
            <v>1353</v>
          </cell>
          <cell r="CM617">
            <v>1422</v>
          </cell>
          <cell r="CN617">
            <v>132</v>
          </cell>
          <cell r="CO617">
            <v>222</v>
          </cell>
          <cell r="CP617">
            <v>316</v>
          </cell>
          <cell r="CQ617">
            <v>384</v>
          </cell>
          <cell r="CR617">
            <v>482</v>
          </cell>
          <cell r="CS617">
            <v>617</v>
          </cell>
          <cell r="CT617">
            <v>702</v>
          </cell>
          <cell r="CU617">
            <v>772</v>
          </cell>
          <cell r="CV617">
            <v>864</v>
          </cell>
          <cell r="CW617">
            <v>975</v>
          </cell>
          <cell r="CX617">
            <v>1037</v>
          </cell>
          <cell r="CY617">
            <v>1102</v>
          </cell>
          <cell r="CZ617">
            <v>146</v>
          </cell>
          <cell r="DA617">
            <v>232</v>
          </cell>
          <cell r="DB617">
            <v>302</v>
          </cell>
          <cell r="DC617">
            <v>389</v>
          </cell>
          <cell r="DD617">
            <v>496</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
          </cell>
          <cell r="ET617" t="str">
            <v/>
          </cell>
          <cell r="EU617" t="str">
            <v/>
          </cell>
          <cell r="EV617" t="str">
            <v/>
          </cell>
          <cell r="EW617" t="str">
            <v/>
          </cell>
          <cell r="EX617" t="str">
            <v/>
          </cell>
          <cell r="EY617" t="str">
            <v/>
          </cell>
          <cell r="EZ617" t="str">
            <v/>
          </cell>
          <cell r="FA617" t="str">
            <v/>
          </cell>
          <cell r="FB617" t="str">
            <v/>
          </cell>
          <cell r="FC617" t="str">
            <v/>
          </cell>
          <cell r="FD617" t="str">
            <v/>
          </cell>
          <cell r="FE617" t="str">
            <v/>
          </cell>
          <cell r="FF617" t="str">
            <v/>
          </cell>
          <cell r="FG617" t="str">
            <v/>
          </cell>
          <cell r="FH617" t="str">
            <v/>
          </cell>
          <cell r="FI617" t="str">
            <v/>
          </cell>
          <cell r="FJ617" t="str">
            <v/>
          </cell>
          <cell r="FK617" t="str">
            <v/>
          </cell>
          <cell r="FL617" t="str">
            <v/>
          </cell>
          <cell r="FM617" t="str">
            <v/>
          </cell>
          <cell r="FN617" t="str">
            <v/>
          </cell>
          <cell r="FO617" t="str">
            <v/>
          </cell>
          <cell r="FP617" t="str">
            <v/>
          </cell>
          <cell r="FQ617" t="str">
            <v/>
          </cell>
          <cell r="FR617" t="str">
            <v/>
          </cell>
          <cell r="FS617" t="str">
            <v/>
          </cell>
          <cell r="FT617" t="str">
            <v/>
          </cell>
          <cell r="FU617" t="str">
            <v/>
          </cell>
          <cell r="FV617" t="str">
            <v/>
          </cell>
          <cell r="FW617" t="str">
            <v/>
          </cell>
          <cell r="FX617" t="str">
            <v/>
          </cell>
          <cell r="FY617" t="str">
            <v/>
          </cell>
          <cell r="FZ617" t="str">
            <v/>
          </cell>
          <cell r="GA617" t="str">
            <v/>
          </cell>
          <cell r="GB617" t="str">
            <v/>
          </cell>
          <cell r="GC617" t="str">
            <v/>
          </cell>
          <cell r="GD617" t="str">
            <v/>
          </cell>
          <cell r="GE617" t="str">
            <v/>
          </cell>
          <cell r="GF617" t="str">
            <v/>
          </cell>
          <cell r="GG617" t="str">
            <v/>
          </cell>
          <cell r="GH617" t="str">
            <v/>
          </cell>
          <cell r="GI617" t="str">
            <v/>
          </cell>
          <cell r="GJ617" t="str">
            <v/>
          </cell>
          <cell r="GK617" t="str">
            <v/>
          </cell>
          <cell r="GL617" t="str">
            <v/>
          </cell>
          <cell r="GM617" t="str">
            <v/>
          </cell>
          <cell r="GN617" t="str">
            <v/>
          </cell>
          <cell r="GO617" t="str">
            <v/>
          </cell>
          <cell r="GP617" t="str">
            <v/>
          </cell>
          <cell r="GQ617" t="str">
            <v/>
          </cell>
          <cell r="GR617" t="str">
            <v/>
          </cell>
          <cell r="GS617" t="str">
            <v/>
          </cell>
          <cell r="GT617" t="str">
            <v/>
          </cell>
          <cell r="GU617" t="str">
            <v/>
          </cell>
          <cell r="GV617" t="str">
            <v/>
          </cell>
          <cell r="GW617" t="str">
            <v/>
          </cell>
          <cell r="GX617" t="str">
            <v/>
          </cell>
          <cell r="GY617" t="str">
            <v/>
          </cell>
          <cell r="GZ617" t="str">
            <v/>
          </cell>
          <cell r="HA617" t="str">
            <v/>
          </cell>
          <cell r="HB617" t="str">
            <v/>
          </cell>
          <cell r="HC617" t="str">
            <v/>
          </cell>
          <cell r="HD617" t="str">
            <v/>
          </cell>
          <cell r="HE617" t="str">
            <v/>
          </cell>
          <cell r="HF617" t="str">
            <v/>
          </cell>
          <cell r="HG617" t="str">
            <v/>
          </cell>
          <cell r="HH617" t="str">
            <v/>
          </cell>
          <cell r="HI617" t="str">
            <v/>
          </cell>
          <cell r="HJ617" t="str">
            <v/>
          </cell>
          <cell r="HK617" t="str">
            <v/>
          </cell>
          <cell r="HL617" t="str">
            <v/>
          </cell>
          <cell r="HM617" t="str">
            <v/>
          </cell>
          <cell r="HN617" t="str">
            <v/>
          </cell>
          <cell r="HO617" t="str">
            <v/>
          </cell>
          <cell r="HP617" t="str">
            <v/>
          </cell>
          <cell r="HQ617" t="str">
            <v/>
          </cell>
          <cell r="HR617" t="str">
            <v/>
          </cell>
          <cell r="HS617" t="str">
            <v/>
          </cell>
          <cell r="HT617" t="str">
            <v/>
          </cell>
          <cell r="HU617" t="str">
            <v/>
          </cell>
          <cell r="HV617" t="str">
            <v/>
          </cell>
          <cell r="HW617" t="str">
            <v/>
          </cell>
          <cell r="HX617" t="str">
            <v/>
          </cell>
          <cell r="HY617" t="str">
            <v/>
          </cell>
          <cell r="HZ617" t="str">
            <v/>
          </cell>
          <cell r="IA617" t="str">
            <v/>
          </cell>
          <cell r="IB617" t="str">
            <v/>
          </cell>
          <cell r="IC617" t="str">
            <v/>
          </cell>
          <cell r="ID617" t="str">
            <v/>
          </cell>
          <cell r="IE617" t="str">
            <v/>
          </cell>
          <cell r="IF617" t="str">
            <v/>
          </cell>
          <cell r="IG617" t="str">
            <v/>
          </cell>
          <cell r="IH617" t="str">
            <v/>
          </cell>
          <cell r="II617" t="str">
            <v/>
          </cell>
          <cell r="IJ617" t="str">
            <v/>
          </cell>
          <cell r="IK617" t="str">
            <v/>
          </cell>
          <cell r="IL617" t="str">
            <v/>
          </cell>
          <cell r="IM617" t="str">
            <v/>
          </cell>
          <cell r="IN617" t="str">
            <v/>
          </cell>
          <cell r="IO617" t="str">
            <v/>
          </cell>
          <cell r="IP617" t="str">
            <v/>
          </cell>
          <cell r="IQ617" t="str">
            <v/>
          </cell>
          <cell r="IR617" t="str">
            <v/>
          </cell>
          <cell r="IS617" t="str">
            <v/>
          </cell>
          <cell r="IT617" t="str">
            <v/>
          </cell>
          <cell r="IU617" t="str">
            <v/>
          </cell>
          <cell r="IV617" t="str">
            <v/>
          </cell>
          <cell r="IW617" t="str">
            <v/>
          </cell>
          <cell r="IX617" t="str">
            <v/>
          </cell>
          <cell r="IY617" t="str">
            <v/>
          </cell>
          <cell r="IZ617" t="str">
            <v/>
          </cell>
          <cell r="JA617" t="str">
            <v/>
          </cell>
          <cell r="JB617" t="str">
            <v/>
          </cell>
          <cell r="JC617" t="str">
            <v/>
          </cell>
          <cell r="JD617" t="str">
            <v/>
          </cell>
          <cell r="JE617" t="str">
            <v/>
          </cell>
          <cell r="JF617" t="str">
            <v/>
          </cell>
          <cell r="JG617" t="str">
            <v/>
          </cell>
          <cell r="JH617" t="str">
            <v/>
          </cell>
          <cell r="JI617" t="str">
            <v/>
          </cell>
          <cell r="JJ617" t="str">
            <v/>
          </cell>
          <cell r="JK617" t="str">
            <v/>
          </cell>
          <cell r="JL617" t="str">
            <v/>
          </cell>
          <cell r="JM617" t="str">
            <v/>
          </cell>
          <cell r="JN617" t="str">
            <v/>
          </cell>
          <cell r="JO617" t="str">
            <v/>
          </cell>
          <cell r="JP617" t="str">
            <v/>
          </cell>
          <cell r="JQ617" t="str">
            <v/>
          </cell>
          <cell r="JR617" t="str">
            <v/>
          </cell>
          <cell r="JS617" t="str">
            <v/>
          </cell>
          <cell r="JT617" t="str">
            <v/>
          </cell>
          <cell r="JU617" t="str">
            <v/>
          </cell>
          <cell r="JV617" t="str">
            <v/>
          </cell>
          <cell r="JW617" t="str">
            <v/>
          </cell>
        </row>
        <row r="618">
          <cell r="F618">
            <v>616</v>
          </cell>
          <cell r="H618">
            <v>4</v>
          </cell>
          <cell r="I618">
            <v>6</v>
          </cell>
          <cell r="J618">
            <v>33</v>
          </cell>
          <cell r="K618">
            <v>52</v>
          </cell>
          <cell r="L618">
            <v>66</v>
          </cell>
          <cell r="M618">
            <v>88</v>
          </cell>
          <cell r="N618">
            <v>176</v>
          </cell>
          <cell r="O618">
            <v>184</v>
          </cell>
          <cell r="P618">
            <v>191</v>
          </cell>
          <cell r="Q618">
            <v>212</v>
          </cell>
          <cell r="R618">
            <v>225</v>
          </cell>
          <cell r="S618">
            <v>242</v>
          </cell>
          <cell r="T618">
            <v>3</v>
          </cell>
          <cell r="U618">
            <v>12</v>
          </cell>
          <cell r="V618">
            <v>26</v>
          </cell>
          <cell r="W618">
            <v>42</v>
          </cell>
          <cell r="X618">
            <v>52</v>
          </cell>
          <cell r="Y618">
            <v>71</v>
          </cell>
          <cell r="Z618">
            <v>86</v>
          </cell>
          <cell r="AA618">
            <v>95</v>
          </cell>
          <cell r="AB618">
            <v>100</v>
          </cell>
          <cell r="AC618">
            <v>111</v>
          </cell>
          <cell r="AD618">
            <v>123</v>
          </cell>
          <cell r="AE618">
            <v>137</v>
          </cell>
          <cell r="AF618">
            <v>8</v>
          </cell>
          <cell r="AG618">
            <v>23</v>
          </cell>
          <cell r="AH618">
            <v>37</v>
          </cell>
          <cell r="AI618">
            <v>45</v>
          </cell>
          <cell r="AJ618">
            <v>47</v>
          </cell>
          <cell r="AK618">
            <v>59</v>
          </cell>
          <cell r="AL618">
            <v>69</v>
          </cell>
          <cell r="AM618">
            <v>94</v>
          </cell>
          <cell r="AN618">
            <v>103</v>
          </cell>
          <cell r="AO618">
            <v>111</v>
          </cell>
          <cell r="AP618">
            <v>133</v>
          </cell>
          <cell r="AQ618">
            <v>135</v>
          </cell>
          <cell r="AR618">
            <v>13</v>
          </cell>
          <cell r="AS618">
            <v>25</v>
          </cell>
          <cell r="AT618">
            <v>26</v>
          </cell>
          <cell r="AU618">
            <v>28</v>
          </cell>
          <cell r="AV618">
            <v>42</v>
          </cell>
          <cell r="AW618">
            <v>57</v>
          </cell>
          <cell r="AX618">
            <v>64</v>
          </cell>
          <cell r="AY618">
            <v>74</v>
          </cell>
          <cell r="AZ618">
            <v>83</v>
          </cell>
          <cell r="BA618">
            <v>93</v>
          </cell>
          <cell r="BB618">
            <v>97</v>
          </cell>
          <cell r="BC618">
            <v>106</v>
          </cell>
          <cell r="BD618">
            <v>6</v>
          </cell>
          <cell r="BE618">
            <v>11</v>
          </cell>
          <cell r="BF618">
            <v>15</v>
          </cell>
          <cell r="BG618">
            <v>21</v>
          </cell>
          <cell r="BH618">
            <v>29</v>
          </cell>
          <cell r="BI618">
            <v>38</v>
          </cell>
          <cell r="BJ618">
            <v>39</v>
          </cell>
          <cell r="BK618">
            <v>47</v>
          </cell>
          <cell r="BL618">
            <v>47</v>
          </cell>
          <cell r="BM618">
            <v>51</v>
          </cell>
          <cell r="BN618">
            <v>53</v>
          </cell>
          <cell r="BO618">
            <v>58</v>
          </cell>
          <cell r="BP618">
            <v>6</v>
          </cell>
          <cell r="BQ618">
            <v>11</v>
          </cell>
          <cell r="BR618">
            <v>25</v>
          </cell>
          <cell r="BS618">
            <v>30</v>
          </cell>
          <cell r="BT618">
            <v>35</v>
          </cell>
          <cell r="BU618">
            <v>46</v>
          </cell>
          <cell r="BV618">
            <v>50</v>
          </cell>
          <cell r="BW618">
            <v>50</v>
          </cell>
          <cell r="BX618">
            <v>61</v>
          </cell>
          <cell r="BY618">
            <v>72</v>
          </cell>
          <cell r="BZ618">
            <v>79</v>
          </cell>
          <cell r="CA618">
            <v>86</v>
          </cell>
          <cell r="CB618">
            <v>4</v>
          </cell>
          <cell r="CC618">
            <v>17</v>
          </cell>
          <cell r="CD618">
            <v>21</v>
          </cell>
          <cell r="CE618">
            <v>26</v>
          </cell>
          <cell r="CF618">
            <v>40</v>
          </cell>
          <cell r="CG618">
            <v>44</v>
          </cell>
          <cell r="CH618">
            <v>50</v>
          </cell>
          <cell r="CI618">
            <v>52</v>
          </cell>
          <cell r="CJ618">
            <v>54</v>
          </cell>
          <cell r="CK618">
            <v>54</v>
          </cell>
          <cell r="CL618">
            <v>58</v>
          </cell>
          <cell r="CM618">
            <v>62</v>
          </cell>
          <cell r="CN618">
            <v>2</v>
          </cell>
          <cell r="CO618">
            <v>8</v>
          </cell>
          <cell r="CP618">
            <v>10</v>
          </cell>
          <cell r="CQ618">
            <v>15</v>
          </cell>
          <cell r="CR618">
            <v>19</v>
          </cell>
          <cell r="CS618">
            <v>22</v>
          </cell>
          <cell r="CT618">
            <v>23</v>
          </cell>
          <cell r="CU618">
            <v>28</v>
          </cell>
          <cell r="CV618">
            <v>35</v>
          </cell>
          <cell r="CW618">
            <v>39</v>
          </cell>
          <cell r="CX618">
            <v>42</v>
          </cell>
          <cell r="CY618">
            <v>42</v>
          </cell>
          <cell r="CZ618">
            <v>1</v>
          </cell>
          <cell r="DA618">
            <v>4</v>
          </cell>
          <cell r="DB618">
            <v>7</v>
          </cell>
          <cell r="DC618">
            <v>13</v>
          </cell>
          <cell r="DD618">
            <v>13</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833</v>
          </cell>
          <cell r="I619">
            <v>2072</v>
          </cell>
          <cell r="J619">
            <v>3326</v>
          </cell>
          <cell r="K619">
            <v>4616</v>
          </cell>
          <cell r="L619">
            <v>5754</v>
          </cell>
          <cell r="M619">
            <v>6955</v>
          </cell>
          <cell r="N619">
            <v>8197</v>
          </cell>
          <cell r="O619">
            <v>9452</v>
          </cell>
          <cell r="P619">
            <v>10220</v>
          </cell>
          <cell r="Q619">
            <v>11609</v>
          </cell>
          <cell r="R619">
            <v>12746</v>
          </cell>
          <cell r="S619">
            <v>13903</v>
          </cell>
          <cell r="T619">
            <v>1071</v>
          </cell>
          <cell r="U619">
            <v>2256</v>
          </cell>
          <cell r="V619">
            <v>3287</v>
          </cell>
          <cell r="W619">
            <v>4454</v>
          </cell>
          <cell r="X619">
            <v>5348</v>
          </cell>
          <cell r="Y619">
            <v>6468</v>
          </cell>
          <cell r="Z619">
            <v>7579</v>
          </cell>
          <cell r="AA619">
            <v>8553</v>
          </cell>
          <cell r="AB619">
            <v>9204</v>
          </cell>
          <cell r="AC619">
            <v>10109</v>
          </cell>
          <cell r="AD619">
            <v>11080</v>
          </cell>
          <cell r="AE619">
            <v>11874</v>
          </cell>
          <cell r="AF619">
            <v>840</v>
          </cell>
          <cell r="AG619">
            <v>1662</v>
          </cell>
          <cell r="AH619">
            <v>2521</v>
          </cell>
          <cell r="AI619">
            <v>3382</v>
          </cell>
          <cell r="AJ619">
            <v>4207</v>
          </cell>
          <cell r="AK619">
            <v>5201</v>
          </cell>
          <cell r="AL619">
            <v>6154</v>
          </cell>
          <cell r="AM619">
            <v>7164</v>
          </cell>
          <cell r="AN619">
            <v>7875</v>
          </cell>
          <cell r="AO619">
            <v>8868</v>
          </cell>
          <cell r="AP619">
            <v>9692</v>
          </cell>
          <cell r="AQ619">
            <v>10576</v>
          </cell>
          <cell r="AR619">
            <v>886</v>
          </cell>
          <cell r="AS619">
            <v>1814</v>
          </cell>
          <cell r="AT619">
            <v>2618</v>
          </cell>
          <cell r="AU619">
            <v>3550</v>
          </cell>
          <cell r="AV619">
            <v>4366</v>
          </cell>
          <cell r="AW619">
            <v>5343</v>
          </cell>
          <cell r="AX619">
            <v>6273</v>
          </cell>
          <cell r="AY619">
            <v>7183</v>
          </cell>
          <cell r="AZ619">
            <v>7898</v>
          </cell>
          <cell r="BA619">
            <v>8793</v>
          </cell>
          <cell r="BB619">
            <v>9596</v>
          </cell>
          <cell r="BC619">
            <v>10507</v>
          </cell>
          <cell r="BD619">
            <v>878</v>
          </cell>
          <cell r="BE619">
            <v>1856</v>
          </cell>
          <cell r="BF619">
            <v>2776</v>
          </cell>
          <cell r="BG619">
            <v>3804</v>
          </cell>
          <cell r="BH619">
            <v>4711</v>
          </cell>
          <cell r="BI619">
            <v>5799</v>
          </cell>
          <cell r="BJ619">
            <v>6810</v>
          </cell>
          <cell r="BK619">
            <v>7846</v>
          </cell>
          <cell r="BL619">
            <v>8540</v>
          </cell>
          <cell r="BM619">
            <v>9674</v>
          </cell>
          <cell r="BN619">
            <v>10976</v>
          </cell>
          <cell r="BO619">
            <v>11957</v>
          </cell>
          <cell r="BP619">
            <v>910</v>
          </cell>
          <cell r="BQ619">
            <v>2013</v>
          </cell>
          <cell r="BR619">
            <v>2940</v>
          </cell>
          <cell r="BS619">
            <v>3948</v>
          </cell>
          <cell r="BT619">
            <v>4975</v>
          </cell>
          <cell r="BU619">
            <v>6183</v>
          </cell>
          <cell r="BV619">
            <v>7294</v>
          </cell>
          <cell r="BW619">
            <v>8314</v>
          </cell>
          <cell r="BX619">
            <v>10500</v>
          </cell>
          <cell r="BY619">
            <v>11615</v>
          </cell>
          <cell r="BZ619">
            <v>12508</v>
          </cell>
          <cell r="CA619">
            <v>13428</v>
          </cell>
          <cell r="CB619">
            <v>938</v>
          </cell>
          <cell r="CC619">
            <v>2017</v>
          </cell>
          <cell r="CD619">
            <v>3229</v>
          </cell>
          <cell r="CE619">
            <v>4185</v>
          </cell>
          <cell r="CF619">
            <v>5011</v>
          </cell>
          <cell r="CG619">
            <v>6049</v>
          </cell>
          <cell r="CH619">
            <v>7077</v>
          </cell>
          <cell r="CI619">
            <v>7901</v>
          </cell>
          <cell r="CJ619">
            <v>11676</v>
          </cell>
          <cell r="CK619">
            <v>12679</v>
          </cell>
          <cell r="CL619">
            <v>13503</v>
          </cell>
          <cell r="CM619">
            <v>14251</v>
          </cell>
          <cell r="CN619">
            <v>800</v>
          </cell>
          <cell r="CO619">
            <v>1655</v>
          </cell>
          <cell r="CP619">
            <v>2998</v>
          </cell>
          <cell r="CQ619">
            <v>3920</v>
          </cell>
          <cell r="CR619">
            <v>4592</v>
          </cell>
          <cell r="CS619">
            <v>5542</v>
          </cell>
          <cell r="CT619">
            <v>6362</v>
          </cell>
          <cell r="CU619">
            <v>7089</v>
          </cell>
          <cell r="CV619">
            <v>8370</v>
          </cell>
          <cell r="CW619">
            <v>9277</v>
          </cell>
          <cell r="CX619">
            <v>10105</v>
          </cell>
          <cell r="CY619">
            <v>11065</v>
          </cell>
          <cell r="CZ619">
            <v>801</v>
          </cell>
          <cell r="DA619">
            <v>1619</v>
          </cell>
          <cell r="DB619">
            <v>2588</v>
          </cell>
          <cell r="DC619">
            <v>3413</v>
          </cell>
          <cell r="DD619">
            <v>4098</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626</v>
          </cell>
          <cell r="I620">
            <v>1436</v>
          </cell>
          <cell r="J620">
            <v>2299</v>
          </cell>
          <cell r="K620">
            <v>3157</v>
          </cell>
          <cell r="L620">
            <v>3932</v>
          </cell>
          <cell r="M620">
            <v>4795</v>
          </cell>
          <cell r="N620">
            <v>5634</v>
          </cell>
          <cell r="O620">
            <v>6408</v>
          </cell>
          <cell r="P620">
            <v>6956</v>
          </cell>
          <cell r="Q620">
            <v>7977</v>
          </cell>
          <cell r="R620">
            <v>8726</v>
          </cell>
          <cell r="S620">
            <v>9506</v>
          </cell>
          <cell r="T620">
            <v>692</v>
          </cell>
          <cell r="U620">
            <v>1482</v>
          </cell>
          <cell r="V620">
            <v>2241</v>
          </cell>
          <cell r="W620">
            <v>3028</v>
          </cell>
          <cell r="X620">
            <v>3703</v>
          </cell>
          <cell r="Y620">
            <v>4526</v>
          </cell>
          <cell r="Z620">
            <v>5202</v>
          </cell>
          <cell r="AA620">
            <v>5805</v>
          </cell>
          <cell r="AB620">
            <v>6273</v>
          </cell>
          <cell r="AC620">
            <v>6897</v>
          </cell>
          <cell r="AD620">
            <v>7571</v>
          </cell>
          <cell r="AE620">
            <v>8096</v>
          </cell>
          <cell r="AF620">
            <v>585</v>
          </cell>
          <cell r="AG620">
            <v>1130</v>
          </cell>
          <cell r="AH620">
            <v>1737</v>
          </cell>
          <cell r="AI620">
            <v>2285</v>
          </cell>
          <cell r="AJ620">
            <v>2807</v>
          </cell>
          <cell r="AK620">
            <v>3392</v>
          </cell>
          <cell r="AL620">
            <v>3954</v>
          </cell>
          <cell r="AM620">
            <v>4572</v>
          </cell>
          <cell r="AN620">
            <v>5001</v>
          </cell>
          <cell r="AO620">
            <v>5599</v>
          </cell>
          <cell r="AP620">
            <v>6129</v>
          </cell>
          <cell r="AQ620">
            <v>6737</v>
          </cell>
          <cell r="AR620">
            <v>602</v>
          </cell>
          <cell r="AS620">
            <v>1261</v>
          </cell>
          <cell r="AT620">
            <v>1891</v>
          </cell>
          <cell r="AU620">
            <v>2618</v>
          </cell>
          <cell r="AV620">
            <v>3270</v>
          </cell>
          <cell r="AW620">
            <v>4000</v>
          </cell>
          <cell r="AX620">
            <v>4667</v>
          </cell>
          <cell r="AY620">
            <v>5317</v>
          </cell>
          <cell r="AZ620">
            <v>5837</v>
          </cell>
          <cell r="BA620">
            <v>6504</v>
          </cell>
          <cell r="BB620">
            <v>7080</v>
          </cell>
          <cell r="BC620">
            <v>7747</v>
          </cell>
          <cell r="BD620">
            <v>681</v>
          </cell>
          <cell r="BE620">
            <v>1386</v>
          </cell>
          <cell r="BF620">
            <v>2066</v>
          </cell>
          <cell r="BG620">
            <v>2887</v>
          </cell>
          <cell r="BH620">
            <v>3597</v>
          </cell>
          <cell r="BI620">
            <v>4464</v>
          </cell>
          <cell r="BJ620">
            <v>5193</v>
          </cell>
          <cell r="BK620">
            <v>5926</v>
          </cell>
          <cell r="BL620">
            <v>6455</v>
          </cell>
          <cell r="BM620">
            <v>7328</v>
          </cell>
          <cell r="BN620">
            <v>8384</v>
          </cell>
          <cell r="BO620">
            <v>9119</v>
          </cell>
          <cell r="BP620">
            <v>702</v>
          </cell>
          <cell r="BQ620">
            <v>1512</v>
          </cell>
          <cell r="BR620">
            <v>2222</v>
          </cell>
          <cell r="BS620">
            <v>3007</v>
          </cell>
          <cell r="BT620">
            <v>3849</v>
          </cell>
          <cell r="BU620">
            <v>4865</v>
          </cell>
          <cell r="BV620">
            <v>5736</v>
          </cell>
          <cell r="BW620">
            <v>6541</v>
          </cell>
          <cell r="BX620">
            <v>8614</v>
          </cell>
          <cell r="BY620">
            <v>9519</v>
          </cell>
          <cell r="BZ620">
            <v>10235</v>
          </cell>
          <cell r="CA620">
            <v>10989</v>
          </cell>
          <cell r="CB620">
            <v>767</v>
          </cell>
          <cell r="CC620">
            <v>1647</v>
          </cell>
          <cell r="CD620">
            <v>2698</v>
          </cell>
          <cell r="CE620">
            <v>3472</v>
          </cell>
          <cell r="CF620">
            <v>4181</v>
          </cell>
          <cell r="CG620">
            <v>5036</v>
          </cell>
          <cell r="CH620">
            <v>5908</v>
          </cell>
          <cell r="CI620">
            <v>6595</v>
          </cell>
          <cell r="CJ620">
            <v>10199</v>
          </cell>
          <cell r="CK620">
            <v>11061</v>
          </cell>
          <cell r="CL620">
            <v>11743</v>
          </cell>
          <cell r="CM620">
            <v>12373</v>
          </cell>
          <cell r="CN620">
            <v>702</v>
          </cell>
          <cell r="CO620">
            <v>1429</v>
          </cell>
          <cell r="CP620">
            <v>2639</v>
          </cell>
          <cell r="CQ620">
            <v>3424</v>
          </cell>
          <cell r="CR620">
            <v>3980</v>
          </cell>
          <cell r="CS620">
            <v>4813</v>
          </cell>
          <cell r="CT620">
            <v>5479</v>
          </cell>
          <cell r="CU620">
            <v>6023</v>
          </cell>
          <cell r="CV620">
            <v>7162</v>
          </cell>
          <cell r="CW620">
            <v>7921</v>
          </cell>
          <cell r="CX620">
            <v>8601</v>
          </cell>
          <cell r="CY620">
            <v>9346</v>
          </cell>
          <cell r="CZ620">
            <v>641</v>
          </cell>
          <cell r="DA620">
            <v>1298</v>
          </cell>
          <cell r="DB620">
            <v>2040</v>
          </cell>
          <cell r="DC620">
            <v>2687</v>
          </cell>
          <cell r="DD620">
            <v>3231</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207</v>
          </cell>
          <cell r="I621">
            <v>636</v>
          </cell>
          <cell r="J621">
            <v>1027</v>
          </cell>
          <cell r="K621">
            <v>1459</v>
          </cell>
          <cell r="L621">
            <v>1822</v>
          </cell>
          <cell r="M621">
            <v>2160</v>
          </cell>
          <cell r="N621">
            <v>2563</v>
          </cell>
          <cell r="O621">
            <v>3044</v>
          </cell>
          <cell r="P621">
            <v>3264</v>
          </cell>
          <cell r="Q621">
            <v>3632</v>
          </cell>
          <cell r="R621">
            <v>4020</v>
          </cell>
          <cell r="S621">
            <v>4397</v>
          </cell>
          <cell r="T621">
            <v>379</v>
          </cell>
          <cell r="U621">
            <v>774</v>
          </cell>
          <cell r="V621">
            <v>1046</v>
          </cell>
          <cell r="W621">
            <v>1426</v>
          </cell>
          <cell r="X621">
            <v>1645</v>
          </cell>
          <cell r="Y621">
            <v>1942</v>
          </cell>
          <cell r="Z621">
            <v>2377</v>
          </cell>
          <cell r="AA621">
            <v>2748</v>
          </cell>
          <cell r="AB621">
            <v>2931</v>
          </cell>
          <cell r="AC621">
            <v>3212</v>
          </cell>
          <cell r="AD621">
            <v>3509</v>
          </cell>
          <cell r="AE621">
            <v>3778</v>
          </cell>
          <cell r="AF621">
            <v>255</v>
          </cell>
          <cell r="AG621">
            <v>532</v>
          </cell>
          <cell r="AH621">
            <v>784</v>
          </cell>
          <cell r="AI621">
            <v>1097</v>
          </cell>
          <cell r="AJ621">
            <v>1400</v>
          </cell>
          <cell r="AK621">
            <v>1809</v>
          </cell>
          <cell r="AL621">
            <v>2200</v>
          </cell>
          <cell r="AM621">
            <v>2592</v>
          </cell>
          <cell r="AN621">
            <v>2874</v>
          </cell>
          <cell r="AO621">
            <v>3269</v>
          </cell>
          <cell r="AP621">
            <v>3563</v>
          </cell>
          <cell r="AQ621">
            <v>3839</v>
          </cell>
          <cell r="AR621">
            <v>284</v>
          </cell>
          <cell r="AS621">
            <v>553</v>
          </cell>
          <cell r="AT621">
            <v>727</v>
          </cell>
          <cell r="AU621">
            <v>932</v>
          </cell>
          <cell r="AV621">
            <v>1096</v>
          </cell>
          <cell r="AW621">
            <v>1343</v>
          </cell>
          <cell r="AX621">
            <v>1606</v>
          </cell>
          <cell r="AY621">
            <v>1866</v>
          </cell>
          <cell r="AZ621">
            <v>2061</v>
          </cell>
          <cell r="BA621">
            <v>2289</v>
          </cell>
          <cell r="BB621">
            <v>2516</v>
          </cell>
          <cell r="BC621">
            <v>2760</v>
          </cell>
          <cell r="BD621">
            <v>197</v>
          </cell>
          <cell r="BE621">
            <v>470</v>
          </cell>
          <cell r="BF621">
            <v>710</v>
          </cell>
          <cell r="BG621">
            <v>917</v>
          </cell>
          <cell r="BH621">
            <v>1114</v>
          </cell>
          <cell r="BI621">
            <v>1335</v>
          </cell>
          <cell r="BJ621">
            <v>1617</v>
          </cell>
          <cell r="BK621">
            <v>1920</v>
          </cell>
          <cell r="BL621">
            <v>2085</v>
          </cell>
          <cell r="BM621">
            <v>2346</v>
          </cell>
          <cell r="BN621">
            <v>2592</v>
          </cell>
          <cell r="BO621">
            <v>2838</v>
          </cell>
          <cell r="BP621">
            <v>208</v>
          </cell>
          <cell r="BQ621">
            <v>501</v>
          </cell>
          <cell r="BR621">
            <v>718</v>
          </cell>
          <cell r="BS621">
            <v>941</v>
          </cell>
          <cell r="BT621">
            <v>1126</v>
          </cell>
          <cell r="BU621">
            <v>1318</v>
          </cell>
          <cell r="BV621">
            <v>1558</v>
          </cell>
          <cell r="BW621">
            <v>1773</v>
          </cell>
          <cell r="BX621">
            <v>1886</v>
          </cell>
          <cell r="BY621">
            <v>2096</v>
          </cell>
          <cell r="BZ621">
            <v>2273</v>
          </cell>
          <cell r="CA621">
            <v>2439</v>
          </cell>
          <cell r="CB621">
            <v>171</v>
          </cell>
          <cell r="CC621">
            <v>370</v>
          </cell>
          <cell r="CD621">
            <v>531</v>
          </cell>
          <cell r="CE621">
            <v>713</v>
          </cell>
          <cell r="CF621">
            <v>830</v>
          </cell>
          <cell r="CG621">
            <v>1013</v>
          </cell>
          <cell r="CH621">
            <v>1169</v>
          </cell>
          <cell r="CI621">
            <v>1306</v>
          </cell>
          <cell r="CJ621">
            <v>1477</v>
          </cell>
          <cell r="CK621">
            <v>1618</v>
          </cell>
          <cell r="CL621">
            <v>1760</v>
          </cell>
          <cell r="CM621">
            <v>1878</v>
          </cell>
          <cell r="CN621">
            <v>98</v>
          </cell>
          <cell r="CO621">
            <v>226</v>
          </cell>
          <cell r="CP621">
            <v>359</v>
          </cell>
          <cell r="CQ621">
            <v>496</v>
          </cell>
          <cell r="CR621">
            <v>612</v>
          </cell>
          <cell r="CS621">
            <v>729</v>
          </cell>
          <cell r="CT621">
            <v>883</v>
          </cell>
          <cell r="CU621">
            <v>1066</v>
          </cell>
          <cell r="CV621">
            <v>1208</v>
          </cell>
          <cell r="CW621">
            <v>1356</v>
          </cell>
          <cell r="CX621">
            <v>1504</v>
          </cell>
          <cell r="CY621">
            <v>1719</v>
          </cell>
          <cell r="CZ621">
            <v>160</v>
          </cell>
          <cell r="DA621">
            <v>321</v>
          </cell>
          <cell r="DB621">
            <v>548</v>
          </cell>
          <cell r="DC621">
            <v>726</v>
          </cell>
          <cell r="DD621">
            <v>867</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row>
        <row r="623">
          <cell r="F623">
            <v>621</v>
          </cell>
          <cell r="H623">
            <v>96</v>
          </cell>
          <cell r="I623">
            <v>174</v>
          </cell>
          <cell r="J623">
            <v>271</v>
          </cell>
          <cell r="K623">
            <v>463</v>
          </cell>
          <cell r="L623">
            <v>639</v>
          </cell>
          <cell r="M623">
            <v>887</v>
          </cell>
          <cell r="N623">
            <v>1077</v>
          </cell>
          <cell r="O623">
            <v>1220</v>
          </cell>
          <cell r="P623">
            <v>1380</v>
          </cell>
          <cell r="Q623">
            <v>1738</v>
          </cell>
          <cell r="R623">
            <v>2062</v>
          </cell>
          <cell r="S623">
            <v>2427</v>
          </cell>
          <cell r="T623">
            <v>433</v>
          </cell>
          <cell r="U623">
            <v>888</v>
          </cell>
          <cell r="V623">
            <v>1341</v>
          </cell>
          <cell r="W623">
            <v>1842</v>
          </cell>
          <cell r="X623">
            <v>2268</v>
          </cell>
          <cell r="Y623">
            <v>2850</v>
          </cell>
          <cell r="Z623">
            <v>3295</v>
          </cell>
          <cell r="AA623">
            <v>3694</v>
          </cell>
          <cell r="AB623">
            <v>3963</v>
          </cell>
          <cell r="AC623">
            <v>4384</v>
          </cell>
          <cell r="AD623">
            <v>4771</v>
          </cell>
          <cell r="AE623">
            <v>5057</v>
          </cell>
          <cell r="AF623">
            <v>407</v>
          </cell>
          <cell r="AG623">
            <v>723</v>
          </cell>
          <cell r="AH623">
            <v>1085</v>
          </cell>
          <cell r="AI623">
            <v>1415</v>
          </cell>
          <cell r="AJ623">
            <v>1701</v>
          </cell>
          <cell r="AK623">
            <v>2095</v>
          </cell>
          <cell r="AL623">
            <v>2405</v>
          </cell>
          <cell r="AM623">
            <v>2706</v>
          </cell>
          <cell r="AN623">
            <v>2920</v>
          </cell>
          <cell r="AO623">
            <v>3325</v>
          </cell>
          <cell r="AP623">
            <v>3618</v>
          </cell>
          <cell r="AQ623">
            <v>3951</v>
          </cell>
          <cell r="AR623">
            <v>346</v>
          </cell>
          <cell r="AS623">
            <v>686</v>
          </cell>
          <cell r="AT623">
            <v>1064</v>
          </cell>
          <cell r="AU623">
            <v>1436</v>
          </cell>
          <cell r="AV623">
            <v>1806</v>
          </cell>
          <cell r="AW623">
            <v>2287</v>
          </cell>
          <cell r="AX623">
            <v>2660</v>
          </cell>
          <cell r="AY623">
            <v>3005</v>
          </cell>
          <cell r="AZ623">
            <v>3211</v>
          </cell>
          <cell r="BA623">
            <v>3633</v>
          </cell>
          <cell r="BB623">
            <v>3926</v>
          </cell>
          <cell r="BC623">
            <v>4259</v>
          </cell>
          <cell r="BD623">
            <v>365</v>
          </cell>
          <cell r="BE623">
            <v>752</v>
          </cell>
          <cell r="BF623">
            <v>1138</v>
          </cell>
          <cell r="BG623">
            <v>1595</v>
          </cell>
          <cell r="BH623">
            <v>2019</v>
          </cell>
          <cell r="BI623">
            <v>2569</v>
          </cell>
          <cell r="BJ623">
            <v>2947</v>
          </cell>
          <cell r="BK623">
            <v>3355</v>
          </cell>
          <cell r="BL623">
            <v>3619</v>
          </cell>
          <cell r="BM623">
            <v>4165</v>
          </cell>
          <cell r="BN623">
            <v>4551</v>
          </cell>
          <cell r="BO623">
            <v>4976</v>
          </cell>
          <cell r="BP623">
            <v>411</v>
          </cell>
          <cell r="BQ623">
            <v>884</v>
          </cell>
          <cell r="BR623">
            <v>1301</v>
          </cell>
          <cell r="BS623">
            <v>1771</v>
          </cell>
          <cell r="BT623">
            <v>2238</v>
          </cell>
          <cell r="BU623">
            <v>2878</v>
          </cell>
          <cell r="BV623">
            <v>3346</v>
          </cell>
          <cell r="BW623">
            <v>3843</v>
          </cell>
          <cell r="BX623">
            <v>4108</v>
          </cell>
          <cell r="BY623">
            <v>4692</v>
          </cell>
          <cell r="BZ623">
            <v>5119</v>
          </cell>
          <cell r="CA623">
            <v>5527</v>
          </cell>
          <cell r="CB623">
            <v>447</v>
          </cell>
          <cell r="CC623">
            <v>911</v>
          </cell>
          <cell r="CD623">
            <v>1316</v>
          </cell>
          <cell r="CE623">
            <v>1732</v>
          </cell>
          <cell r="CF623">
            <v>2124</v>
          </cell>
          <cell r="CG623">
            <v>2647</v>
          </cell>
          <cell r="CH623">
            <v>3084</v>
          </cell>
          <cell r="CI623">
            <v>3416</v>
          </cell>
          <cell r="CJ623">
            <v>3645</v>
          </cell>
          <cell r="CK623">
            <v>4138</v>
          </cell>
          <cell r="CL623">
            <v>4473</v>
          </cell>
          <cell r="CM623">
            <v>4713</v>
          </cell>
          <cell r="CN623">
            <v>353</v>
          </cell>
          <cell r="CO623">
            <v>668</v>
          </cell>
          <cell r="CP623">
            <v>1084</v>
          </cell>
          <cell r="CQ623">
            <v>1504</v>
          </cell>
          <cell r="CR623">
            <v>1757</v>
          </cell>
          <cell r="CS623">
            <v>2249</v>
          </cell>
          <cell r="CT623">
            <v>2587</v>
          </cell>
          <cell r="CU623">
            <v>2877</v>
          </cell>
          <cell r="CV623">
            <v>3054</v>
          </cell>
          <cell r="CW623">
            <v>3464</v>
          </cell>
          <cell r="CX623">
            <v>3808</v>
          </cell>
          <cell r="CY623">
            <v>4197</v>
          </cell>
          <cell r="CZ623">
            <v>443</v>
          </cell>
          <cell r="DA623">
            <v>767</v>
          </cell>
          <cell r="DB623">
            <v>1143</v>
          </cell>
          <cell r="DC623">
            <v>1470</v>
          </cell>
          <cell r="DD623">
            <v>1827</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0</v>
          </cell>
          <cell r="I624">
            <v>1</v>
          </cell>
          <cell r="J624">
            <v>3</v>
          </cell>
          <cell r="K624">
            <v>5</v>
          </cell>
          <cell r="L624">
            <v>5</v>
          </cell>
          <cell r="M624">
            <v>6</v>
          </cell>
          <cell r="N624">
            <v>6</v>
          </cell>
          <cell r="O624">
            <v>6</v>
          </cell>
          <cell r="P624">
            <v>6</v>
          </cell>
          <cell r="Q624">
            <v>6</v>
          </cell>
          <cell r="R624">
            <v>6</v>
          </cell>
          <cell r="S624">
            <v>6</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4</v>
          </cell>
          <cell r="BK624">
            <v>9</v>
          </cell>
          <cell r="BL624">
            <v>17</v>
          </cell>
          <cell r="BM624">
            <v>22</v>
          </cell>
          <cell r="BN624">
            <v>589</v>
          </cell>
          <cell r="BO624">
            <v>598</v>
          </cell>
          <cell r="BP624">
            <v>11</v>
          </cell>
          <cell r="BQ624">
            <v>29</v>
          </cell>
          <cell r="BR624">
            <v>35</v>
          </cell>
          <cell r="BS624">
            <v>49</v>
          </cell>
          <cell r="BT624">
            <v>167</v>
          </cell>
          <cell r="BU624">
            <v>192</v>
          </cell>
          <cell r="BV624">
            <v>229</v>
          </cell>
          <cell r="BW624">
            <v>244</v>
          </cell>
          <cell r="BX624">
            <v>1999</v>
          </cell>
          <cell r="BY624">
            <v>2031</v>
          </cell>
          <cell r="BZ624">
            <v>2046</v>
          </cell>
          <cell r="CA624">
            <v>2062</v>
          </cell>
          <cell r="CB624">
            <v>28</v>
          </cell>
          <cell r="CC624">
            <v>111</v>
          </cell>
          <cell r="CD624">
            <v>534</v>
          </cell>
          <cell r="CE624">
            <v>552</v>
          </cell>
          <cell r="CF624">
            <v>572</v>
          </cell>
          <cell r="CG624">
            <v>602</v>
          </cell>
          <cell r="CH624">
            <v>663</v>
          </cell>
          <cell r="CI624">
            <v>702</v>
          </cell>
          <cell r="CJ624">
            <v>3976</v>
          </cell>
          <cell r="CK624">
            <v>4019</v>
          </cell>
          <cell r="CL624">
            <v>4029</v>
          </cell>
          <cell r="CM624">
            <v>4058</v>
          </cell>
          <cell r="CN624">
            <v>42</v>
          </cell>
          <cell r="CO624">
            <v>145</v>
          </cell>
          <cell r="CP624">
            <v>568</v>
          </cell>
          <cell r="CQ624">
            <v>581</v>
          </cell>
          <cell r="CR624">
            <v>589</v>
          </cell>
          <cell r="CS624">
            <v>604</v>
          </cell>
          <cell r="CT624">
            <v>612</v>
          </cell>
          <cell r="CU624">
            <v>620</v>
          </cell>
          <cell r="CV624">
            <v>1281</v>
          </cell>
          <cell r="CW624">
            <v>1300</v>
          </cell>
          <cell r="CX624">
            <v>1307</v>
          </cell>
          <cell r="CY624">
            <v>1314</v>
          </cell>
          <cell r="CZ624">
            <v>8</v>
          </cell>
          <cell r="DA624">
            <v>10</v>
          </cell>
          <cell r="DB624">
            <v>76</v>
          </cell>
          <cell r="DC624">
            <v>77</v>
          </cell>
          <cell r="DD624">
            <v>77</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335</v>
          </cell>
          <cell r="I626">
            <v>426</v>
          </cell>
          <cell r="J626">
            <v>502</v>
          </cell>
          <cell r="K626">
            <v>610</v>
          </cell>
          <cell r="L626">
            <v>684</v>
          </cell>
          <cell r="M626">
            <v>801</v>
          </cell>
          <cell r="N626">
            <v>890</v>
          </cell>
          <cell r="O626">
            <v>960</v>
          </cell>
          <cell r="P626">
            <v>1049</v>
          </cell>
          <cell r="Q626">
            <v>1103</v>
          </cell>
          <cell r="R626">
            <v>1170</v>
          </cell>
          <cell r="S626">
            <v>1260</v>
          </cell>
          <cell r="T626">
            <v>49</v>
          </cell>
          <cell r="U626">
            <v>123</v>
          </cell>
          <cell r="V626">
            <v>183</v>
          </cell>
          <cell r="W626">
            <v>253</v>
          </cell>
          <cell r="X626">
            <v>302</v>
          </cell>
          <cell r="Y626">
            <v>330</v>
          </cell>
          <cell r="Z626">
            <v>352</v>
          </cell>
          <cell r="AA626">
            <v>378</v>
          </cell>
          <cell r="AB626">
            <v>531</v>
          </cell>
          <cell r="AC626">
            <v>564</v>
          </cell>
          <cell r="AD626">
            <v>631</v>
          </cell>
          <cell r="AE626">
            <v>673</v>
          </cell>
          <cell r="AF626">
            <v>262</v>
          </cell>
          <cell r="AG626">
            <v>339</v>
          </cell>
          <cell r="AH626">
            <v>417</v>
          </cell>
          <cell r="AI626">
            <v>481</v>
          </cell>
          <cell r="AJ626">
            <v>546</v>
          </cell>
          <cell r="AK626">
            <v>620</v>
          </cell>
          <cell r="AL626">
            <v>706</v>
          </cell>
          <cell r="AM626">
            <v>787</v>
          </cell>
          <cell r="AN626">
            <v>874</v>
          </cell>
          <cell r="AO626">
            <v>933</v>
          </cell>
          <cell r="AP626">
            <v>1003</v>
          </cell>
          <cell r="AQ626">
            <v>1075</v>
          </cell>
          <cell r="AR626">
            <v>32</v>
          </cell>
          <cell r="AS626">
            <v>125</v>
          </cell>
          <cell r="AT626">
            <v>191</v>
          </cell>
          <cell r="AU626">
            <v>257</v>
          </cell>
          <cell r="AV626">
            <v>323</v>
          </cell>
          <cell r="AW626">
            <v>407</v>
          </cell>
          <cell r="AX626">
            <v>471</v>
          </cell>
          <cell r="AY626">
            <v>531</v>
          </cell>
          <cell r="AZ626">
            <v>609</v>
          </cell>
          <cell r="BA626">
            <v>642</v>
          </cell>
          <cell r="BB626">
            <v>690</v>
          </cell>
          <cell r="BC626">
            <v>728</v>
          </cell>
          <cell r="BD626">
            <v>51</v>
          </cell>
          <cell r="BE626">
            <v>106</v>
          </cell>
          <cell r="BF626">
            <v>163</v>
          </cell>
          <cell r="BG626">
            <v>214</v>
          </cell>
          <cell r="BH626">
            <v>264</v>
          </cell>
          <cell r="BI626">
            <v>326</v>
          </cell>
          <cell r="BJ626">
            <v>386</v>
          </cell>
          <cell r="BK626">
            <v>442</v>
          </cell>
          <cell r="BL626">
            <v>485</v>
          </cell>
          <cell r="BM626">
            <v>526</v>
          </cell>
          <cell r="BN626">
            <v>587</v>
          </cell>
          <cell r="BO626">
            <v>631</v>
          </cell>
          <cell r="BP626">
            <v>37</v>
          </cell>
          <cell r="BQ626">
            <v>77</v>
          </cell>
          <cell r="BR626">
            <v>110</v>
          </cell>
          <cell r="BS626">
            <v>147</v>
          </cell>
          <cell r="BT626">
            <v>176</v>
          </cell>
          <cell r="BU626">
            <v>216</v>
          </cell>
          <cell r="BV626">
            <v>251</v>
          </cell>
          <cell r="BW626">
            <v>280</v>
          </cell>
          <cell r="BX626">
            <v>309</v>
          </cell>
          <cell r="BY626">
            <v>329</v>
          </cell>
          <cell r="BZ626">
            <v>357</v>
          </cell>
          <cell r="CA626">
            <v>393</v>
          </cell>
          <cell r="CB626">
            <v>13</v>
          </cell>
          <cell r="CC626">
            <v>45</v>
          </cell>
          <cell r="CD626">
            <v>80</v>
          </cell>
          <cell r="CE626">
            <v>110</v>
          </cell>
          <cell r="CF626">
            <v>133</v>
          </cell>
          <cell r="CG626">
            <v>168</v>
          </cell>
          <cell r="CH626">
            <v>201</v>
          </cell>
          <cell r="CI626">
            <v>224</v>
          </cell>
          <cell r="CJ626">
            <v>262</v>
          </cell>
          <cell r="CK626">
            <v>273</v>
          </cell>
          <cell r="CL626">
            <v>292</v>
          </cell>
          <cell r="CM626">
            <v>314</v>
          </cell>
          <cell r="CN626">
            <v>22</v>
          </cell>
          <cell r="CO626">
            <v>45</v>
          </cell>
          <cell r="CP626">
            <v>65</v>
          </cell>
          <cell r="CQ626">
            <v>82</v>
          </cell>
          <cell r="CR626">
            <v>101</v>
          </cell>
          <cell r="CS626">
            <v>129</v>
          </cell>
          <cell r="CT626">
            <v>152</v>
          </cell>
          <cell r="CU626">
            <v>180</v>
          </cell>
          <cell r="CV626">
            <v>213</v>
          </cell>
          <cell r="CW626">
            <v>232</v>
          </cell>
          <cell r="CX626">
            <v>245</v>
          </cell>
          <cell r="CY626">
            <v>268</v>
          </cell>
          <cell r="CZ626">
            <v>14</v>
          </cell>
          <cell r="DA626">
            <v>32</v>
          </cell>
          <cell r="DB626">
            <v>58</v>
          </cell>
          <cell r="DC626">
            <v>79</v>
          </cell>
          <cell r="DD626">
            <v>98</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row>
        <row r="629">
          <cell r="F629">
            <v>627</v>
          </cell>
          <cell r="H629">
            <v>428</v>
          </cell>
          <cell r="I629">
            <v>620</v>
          </cell>
          <cell r="J629">
            <v>866</v>
          </cell>
          <cell r="K629">
            <v>1035</v>
          </cell>
          <cell r="L629">
            <v>1278</v>
          </cell>
          <cell r="M629">
            <v>1528</v>
          </cell>
          <cell r="N629">
            <v>1855</v>
          </cell>
          <cell r="O629">
            <v>2219</v>
          </cell>
          <cell r="P629">
            <v>2232</v>
          </cell>
          <cell r="Q629">
            <v>2502</v>
          </cell>
          <cell r="R629">
            <v>2833</v>
          </cell>
          <cell r="S629">
            <v>3021</v>
          </cell>
          <cell r="T629">
            <v>361</v>
          </cell>
          <cell r="U629">
            <v>674</v>
          </cell>
          <cell r="V629">
            <v>975</v>
          </cell>
          <cell r="W629">
            <v>1246</v>
          </cell>
          <cell r="X629">
            <v>1551</v>
          </cell>
          <cell r="Y629">
            <v>1861</v>
          </cell>
          <cell r="Z629">
            <v>2381</v>
          </cell>
          <cell r="AA629">
            <v>2719</v>
          </cell>
          <cell r="AB629">
            <v>2881</v>
          </cell>
          <cell r="AC629">
            <v>3063</v>
          </cell>
          <cell r="AD629">
            <v>3446</v>
          </cell>
          <cell r="AE629">
            <v>4296</v>
          </cell>
          <cell r="AF629">
            <v>202</v>
          </cell>
          <cell r="AG629">
            <v>420</v>
          </cell>
          <cell r="AH629">
            <v>796</v>
          </cell>
          <cell r="AI629">
            <v>1127</v>
          </cell>
          <cell r="AJ629">
            <v>1554</v>
          </cell>
          <cell r="AK629">
            <v>2021</v>
          </cell>
          <cell r="AL629">
            <v>2333</v>
          </cell>
          <cell r="AM629">
            <v>2666</v>
          </cell>
          <cell r="AN629">
            <v>2677</v>
          </cell>
          <cell r="AO629">
            <v>3000</v>
          </cell>
          <cell r="AP629">
            <v>3298</v>
          </cell>
          <cell r="AQ629">
            <v>3464</v>
          </cell>
          <cell r="AR629">
            <v>125</v>
          </cell>
          <cell r="AS629">
            <v>223</v>
          </cell>
          <cell r="AT629">
            <v>400</v>
          </cell>
          <cell r="AU629">
            <v>534</v>
          </cell>
          <cell r="AV629">
            <v>646</v>
          </cell>
          <cell r="AW629">
            <v>870</v>
          </cell>
          <cell r="AX629">
            <v>1015</v>
          </cell>
          <cell r="AY629">
            <v>1099</v>
          </cell>
          <cell r="AZ629">
            <v>1108</v>
          </cell>
          <cell r="BA629">
            <v>1263</v>
          </cell>
          <cell r="BB629">
            <v>1314</v>
          </cell>
          <cell r="BC629">
            <v>1413</v>
          </cell>
          <cell r="BD629">
            <v>87</v>
          </cell>
          <cell r="BE629">
            <v>240</v>
          </cell>
          <cell r="BF629">
            <v>384</v>
          </cell>
          <cell r="BG629">
            <v>476</v>
          </cell>
          <cell r="BH629">
            <v>654</v>
          </cell>
          <cell r="BI629">
            <v>816</v>
          </cell>
          <cell r="BJ629">
            <v>895</v>
          </cell>
          <cell r="BK629">
            <v>1014</v>
          </cell>
          <cell r="BL629">
            <v>1015</v>
          </cell>
          <cell r="BM629">
            <v>1205</v>
          </cell>
          <cell r="BN629">
            <v>1282</v>
          </cell>
          <cell r="BO629">
            <v>1394</v>
          </cell>
          <cell r="BP629">
            <v>149</v>
          </cell>
          <cell r="BQ629">
            <v>189</v>
          </cell>
          <cell r="BR629">
            <v>301</v>
          </cell>
          <cell r="BS629">
            <v>455</v>
          </cell>
          <cell r="BT629">
            <v>539</v>
          </cell>
          <cell r="BU629">
            <v>638</v>
          </cell>
          <cell r="BV629">
            <v>818</v>
          </cell>
          <cell r="BW629">
            <v>904</v>
          </cell>
          <cell r="BX629">
            <v>948</v>
          </cell>
          <cell r="BY629">
            <v>1147</v>
          </cell>
          <cell r="BZ629">
            <v>1193</v>
          </cell>
          <cell r="CA629">
            <v>1308</v>
          </cell>
          <cell r="CB629">
            <v>183</v>
          </cell>
          <cell r="CC629">
            <v>296</v>
          </cell>
          <cell r="CD629">
            <v>396</v>
          </cell>
          <cell r="CE629">
            <v>487</v>
          </cell>
          <cell r="CF629">
            <v>643</v>
          </cell>
          <cell r="CG629">
            <v>786</v>
          </cell>
          <cell r="CH629">
            <v>1017</v>
          </cell>
          <cell r="CI629">
            <v>1116</v>
          </cell>
          <cell r="CJ629">
            <v>1197</v>
          </cell>
          <cell r="CK629">
            <v>1423</v>
          </cell>
          <cell r="CL629">
            <v>1541</v>
          </cell>
          <cell r="CM629">
            <v>1688</v>
          </cell>
          <cell r="CN629">
            <v>195</v>
          </cell>
          <cell r="CO629">
            <v>353</v>
          </cell>
          <cell r="CP629">
            <v>505</v>
          </cell>
          <cell r="CQ629">
            <v>633</v>
          </cell>
          <cell r="CR629">
            <v>785</v>
          </cell>
          <cell r="CS629">
            <v>929</v>
          </cell>
          <cell r="CT629">
            <v>1181</v>
          </cell>
          <cell r="CU629">
            <v>1349</v>
          </cell>
          <cell r="CV629">
            <v>1408</v>
          </cell>
          <cell r="CW629">
            <v>1608</v>
          </cell>
          <cell r="CX629">
            <v>1732</v>
          </cell>
          <cell r="CY629">
            <v>1882</v>
          </cell>
          <cell r="CZ629">
            <v>245</v>
          </cell>
          <cell r="DA629">
            <v>379</v>
          </cell>
          <cell r="DB629">
            <v>492</v>
          </cell>
          <cell r="DC629">
            <v>737</v>
          </cell>
          <cell r="DD629">
            <v>839</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20</v>
          </cell>
          <cell r="I630">
            <v>24</v>
          </cell>
          <cell r="J630">
            <v>100</v>
          </cell>
          <cell r="K630">
            <v>100</v>
          </cell>
          <cell r="L630">
            <v>111</v>
          </cell>
          <cell r="M630">
            <v>195</v>
          </cell>
          <cell r="N630">
            <v>204</v>
          </cell>
          <cell r="O630">
            <v>303</v>
          </cell>
          <cell r="P630">
            <v>310</v>
          </cell>
          <cell r="Q630">
            <v>320</v>
          </cell>
          <cell r="R630">
            <v>405</v>
          </cell>
          <cell r="S630">
            <v>406</v>
          </cell>
          <cell r="T630">
            <v>7</v>
          </cell>
          <cell r="U630">
            <v>69</v>
          </cell>
          <cell r="V630">
            <v>100</v>
          </cell>
          <cell r="W630">
            <v>175</v>
          </cell>
          <cell r="X630">
            <v>179</v>
          </cell>
          <cell r="Y630">
            <v>229</v>
          </cell>
          <cell r="Z630">
            <v>306</v>
          </cell>
          <cell r="AA630">
            <v>313</v>
          </cell>
          <cell r="AB630">
            <v>330</v>
          </cell>
          <cell r="AC630">
            <v>428</v>
          </cell>
          <cell r="AD630">
            <v>441</v>
          </cell>
          <cell r="AE630">
            <v>538</v>
          </cell>
          <cell r="AF630">
            <v>12</v>
          </cell>
          <cell r="AG630">
            <v>16</v>
          </cell>
          <cell r="AH630">
            <v>72</v>
          </cell>
          <cell r="AI630">
            <v>82</v>
          </cell>
          <cell r="AJ630">
            <v>133</v>
          </cell>
          <cell r="AK630">
            <v>205</v>
          </cell>
          <cell r="AL630">
            <v>232</v>
          </cell>
          <cell r="AM630">
            <v>295</v>
          </cell>
          <cell r="AN630">
            <v>304</v>
          </cell>
          <cell r="AO630">
            <v>311</v>
          </cell>
          <cell r="AP630">
            <v>391</v>
          </cell>
          <cell r="AQ630">
            <v>395</v>
          </cell>
          <cell r="AR630">
            <v>15</v>
          </cell>
          <cell r="AS630">
            <v>53</v>
          </cell>
          <cell r="AT630">
            <v>54</v>
          </cell>
          <cell r="AU630">
            <v>116</v>
          </cell>
          <cell r="AV630">
            <v>119</v>
          </cell>
          <cell r="AW630">
            <v>122</v>
          </cell>
          <cell r="AX630">
            <v>202</v>
          </cell>
          <cell r="AY630">
            <v>204</v>
          </cell>
          <cell r="AZ630">
            <v>210</v>
          </cell>
          <cell r="BA630">
            <v>273</v>
          </cell>
          <cell r="BB630">
            <v>273</v>
          </cell>
          <cell r="BC630">
            <v>277</v>
          </cell>
          <cell r="BD630">
            <v>7</v>
          </cell>
          <cell r="BE630">
            <v>7</v>
          </cell>
          <cell r="BF630">
            <v>18</v>
          </cell>
          <cell r="BG630">
            <v>30</v>
          </cell>
          <cell r="BH630">
            <v>30</v>
          </cell>
          <cell r="BI630">
            <v>30</v>
          </cell>
          <cell r="BJ630">
            <v>54</v>
          </cell>
          <cell r="BK630">
            <v>54</v>
          </cell>
          <cell r="BL630">
            <v>54</v>
          </cell>
          <cell r="BM630">
            <v>79</v>
          </cell>
          <cell r="BN630">
            <v>79</v>
          </cell>
          <cell r="BO630">
            <v>80</v>
          </cell>
          <cell r="BP630">
            <v>20</v>
          </cell>
          <cell r="BQ630">
            <v>20</v>
          </cell>
          <cell r="BR630">
            <v>31</v>
          </cell>
          <cell r="BS630">
            <v>44</v>
          </cell>
          <cell r="BT630">
            <v>44</v>
          </cell>
          <cell r="BU630">
            <v>46</v>
          </cell>
          <cell r="BV630">
            <v>93</v>
          </cell>
          <cell r="BW630">
            <v>93</v>
          </cell>
          <cell r="BX630">
            <v>93</v>
          </cell>
          <cell r="BY630">
            <v>136</v>
          </cell>
          <cell r="BZ630">
            <v>138</v>
          </cell>
          <cell r="CA630">
            <v>138</v>
          </cell>
          <cell r="CB630">
            <v>31</v>
          </cell>
          <cell r="CC630">
            <v>32</v>
          </cell>
          <cell r="CD630">
            <v>39</v>
          </cell>
          <cell r="CE630">
            <v>71</v>
          </cell>
          <cell r="CF630">
            <v>71</v>
          </cell>
          <cell r="CG630">
            <v>72</v>
          </cell>
          <cell r="CH630">
            <v>136</v>
          </cell>
          <cell r="CI630">
            <v>136</v>
          </cell>
          <cell r="CJ630">
            <v>137</v>
          </cell>
          <cell r="CK630">
            <v>193</v>
          </cell>
          <cell r="CL630">
            <v>193</v>
          </cell>
          <cell r="CM630">
            <v>197</v>
          </cell>
          <cell r="CN630">
            <v>47</v>
          </cell>
          <cell r="CO630">
            <v>49</v>
          </cell>
          <cell r="CP630">
            <v>55</v>
          </cell>
          <cell r="CQ630">
            <v>116</v>
          </cell>
          <cell r="CR630">
            <v>118</v>
          </cell>
          <cell r="CS630">
            <v>120</v>
          </cell>
          <cell r="CT630">
            <v>190</v>
          </cell>
          <cell r="CU630">
            <v>194</v>
          </cell>
          <cell r="CV630">
            <v>195</v>
          </cell>
          <cell r="CW630">
            <v>250</v>
          </cell>
          <cell r="CX630">
            <v>252</v>
          </cell>
          <cell r="CY630">
            <v>253</v>
          </cell>
          <cell r="CZ630">
            <v>52</v>
          </cell>
          <cell r="DA630">
            <v>53</v>
          </cell>
          <cell r="DB630">
            <v>53</v>
          </cell>
          <cell r="DC630">
            <v>103</v>
          </cell>
          <cell r="DD630">
            <v>105</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t="str">
            <v/>
          </cell>
          <cell r="DW630" t="str">
            <v/>
          </cell>
          <cell r="DX630" t="str">
            <v/>
          </cell>
          <cell r="DY630" t="str">
            <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20</v>
          </cell>
          <cell r="I631">
            <v>22</v>
          </cell>
          <cell r="J631">
            <v>95</v>
          </cell>
          <cell r="K631">
            <v>95</v>
          </cell>
          <cell r="L631">
            <v>104</v>
          </cell>
          <cell r="M631">
            <v>184</v>
          </cell>
          <cell r="N631">
            <v>192</v>
          </cell>
          <cell r="O631">
            <v>291</v>
          </cell>
          <cell r="P631">
            <v>297</v>
          </cell>
          <cell r="Q631">
            <v>307</v>
          </cell>
          <cell r="R631">
            <v>390</v>
          </cell>
          <cell r="S631">
            <v>391</v>
          </cell>
          <cell r="T631">
            <v>7</v>
          </cell>
          <cell r="U631">
            <v>67</v>
          </cell>
          <cell r="V631">
            <v>96</v>
          </cell>
          <cell r="W631">
            <v>169</v>
          </cell>
          <cell r="X631">
            <v>172</v>
          </cell>
          <cell r="Y631">
            <v>222</v>
          </cell>
          <cell r="Z631">
            <v>297</v>
          </cell>
          <cell r="AA631">
            <v>302</v>
          </cell>
          <cell r="AB631">
            <v>316</v>
          </cell>
          <cell r="AC631">
            <v>414</v>
          </cell>
          <cell r="AD631">
            <v>426</v>
          </cell>
          <cell r="AE631">
            <v>523</v>
          </cell>
          <cell r="AF631">
            <v>12</v>
          </cell>
          <cell r="AG631">
            <v>16</v>
          </cell>
          <cell r="AH631">
            <v>71</v>
          </cell>
          <cell r="AI631">
            <v>76</v>
          </cell>
          <cell r="AJ631">
            <v>127</v>
          </cell>
          <cell r="AK631">
            <v>198</v>
          </cell>
          <cell r="AL631">
            <v>225</v>
          </cell>
          <cell r="AM631">
            <v>286</v>
          </cell>
          <cell r="AN631">
            <v>295</v>
          </cell>
          <cell r="AO631">
            <v>300</v>
          </cell>
          <cell r="AP631">
            <v>379</v>
          </cell>
          <cell r="AQ631">
            <v>382</v>
          </cell>
          <cell r="AR631">
            <v>12</v>
          </cell>
          <cell r="AS631">
            <v>49</v>
          </cell>
          <cell r="AT631">
            <v>49</v>
          </cell>
          <cell r="AU631">
            <v>111</v>
          </cell>
          <cell r="AV631">
            <v>113</v>
          </cell>
          <cell r="AW631">
            <v>115</v>
          </cell>
          <cell r="AX631">
            <v>195</v>
          </cell>
          <cell r="AY631">
            <v>196</v>
          </cell>
          <cell r="AZ631">
            <v>202</v>
          </cell>
          <cell r="BA631">
            <v>265</v>
          </cell>
          <cell r="BB631">
            <v>265</v>
          </cell>
          <cell r="BC631">
            <v>268</v>
          </cell>
          <cell r="BD631">
            <v>7</v>
          </cell>
          <cell r="BE631">
            <v>7</v>
          </cell>
          <cell r="BF631">
            <v>18</v>
          </cell>
          <cell r="BG631">
            <v>30</v>
          </cell>
          <cell r="BH631">
            <v>30</v>
          </cell>
          <cell r="BI631">
            <v>30</v>
          </cell>
          <cell r="BJ631">
            <v>54</v>
          </cell>
          <cell r="BK631">
            <v>54</v>
          </cell>
          <cell r="BL631">
            <v>54</v>
          </cell>
          <cell r="BM631">
            <v>78</v>
          </cell>
          <cell r="BN631">
            <v>78</v>
          </cell>
          <cell r="BO631">
            <v>78</v>
          </cell>
          <cell r="BP631">
            <v>20</v>
          </cell>
          <cell r="BQ631">
            <v>20</v>
          </cell>
          <cell r="BR631">
            <v>30</v>
          </cell>
          <cell r="BS631">
            <v>42</v>
          </cell>
          <cell r="BT631">
            <v>42</v>
          </cell>
          <cell r="BU631">
            <v>44</v>
          </cell>
          <cell r="BV631">
            <v>91</v>
          </cell>
          <cell r="BW631">
            <v>91</v>
          </cell>
          <cell r="BX631">
            <v>91</v>
          </cell>
          <cell r="BY631">
            <v>132</v>
          </cell>
          <cell r="BZ631">
            <v>133</v>
          </cell>
          <cell r="CA631">
            <v>133</v>
          </cell>
          <cell r="CB631">
            <v>31</v>
          </cell>
          <cell r="CC631">
            <v>32</v>
          </cell>
          <cell r="CD631">
            <v>39</v>
          </cell>
          <cell r="CE631">
            <v>71</v>
          </cell>
          <cell r="CF631">
            <v>71</v>
          </cell>
          <cell r="CG631">
            <v>72</v>
          </cell>
          <cell r="CH631">
            <v>128</v>
          </cell>
          <cell r="CI631">
            <v>128</v>
          </cell>
          <cell r="CJ631">
            <v>128</v>
          </cell>
          <cell r="CK631">
            <v>179</v>
          </cell>
          <cell r="CL631">
            <v>179</v>
          </cell>
          <cell r="CM631">
            <v>181</v>
          </cell>
          <cell r="CN631">
            <v>42</v>
          </cell>
          <cell r="CO631">
            <v>43</v>
          </cell>
          <cell r="CP631">
            <v>44</v>
          </cell>
          <cell r="CQ631">
            <v>105</v>
          </cell>
          <cell r="CR631">
            <v>105</v>
          </cell>
          <cell r="CS631">
            <v>106</v>
          </cell>
          <cell r="CT631">
            <v>176</v>
          </cell>
          <cell r="CU631">
            <v>178</v>
          </cell>
          <cell r="CV631">
            <v>179</v>
          </cell>
          <cell r="CW631">
            <v>234</v>
          </cell>
          <cell r="CX631">
            <v>236</v>
          </cell>
          <cell r="CY631">
            <v>237</v>
          </cell>
          <cell r="CZ631">
            <v>52</v>
          </cell>
          <cell r="DA631">
            <v>52</v>
          </cell>
          <cell r="DB631">
            <v>52</v>
          </cell>
          <cell r="DC631">
            <v>102</v>
          </cell>
          <cell r="DD631">
            <v>102</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t="str">
            <v/>
          </cell>
          <cell r="DW631" t="str">
            <v/>
          </cell>
          <cell r="DX631" t="str">
            <v/>
          </cell>
          <cell r="DY631" t="str">
            <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0</v>
          </cell>
          <cell r="I632">
            <v>2</v>
          </cell>
          <cell r="J632">
            <v>5</v>
          </cell>
          <cell r="K632">
            <v>5</v>
          </cell>
          <cell r="L632">
            <v>7</v>
          </cell>
          <cell r="M632">
            <v>11</v>
          </cell>
          <cell r="N632">
            <v>12</v>
          </cell>
          <cell r="O632">
            <v>12</v>
          </cell>
          <cell r="P632">
            <v>13</v>
          </cell>
          <cell r="Q632">
            <v>13</v>
          </cell>
          <cell r="R632">
            <v>15</v>
          </cell>
          <cell r="S632">
            <v>15</v>
          </cell>
          <cell r="T632">
            <v>0</v>
          </cell>
          <cell r="U632">
            <v>2</v>
          </cell>
          <cell r="V632">
            <v>4</v>
          </cell>
          <cell r="W632">
            <v>6</v>
          </cell>
          <cell r="X632">
            <v>7</v>
          </cell>
          <cell r="Y632">
            <v>7</v>
          </cell>
          <cell r="Z632">
            <v>9</v>
          </cell>
          <cell r="AA632">
            <v>11</v>
          </cell>
          <cell r="AB632">
            <v>14</v>
          </cell>
          <cell r="AC632">
            <v>14</v>
          </cell>
          <cell r="AD632">
            <v>15</v>
          </cell>
          <cell r="AE632">
            <v>15</v>
          </cell>
          <cell r="AF632">
            <v>0</v>
          </cell>
          <cell r="AG632">
            <v>0</v>
          </cell>
          <cell r="AH632">
            <v>1</v>
          </cell>
          <cell r="AI632">
            <v>6</v>
          </cell>
          <cell r="AJ632">
            <v>6</v>
          </cell>
          <cell r="AK632">
            <v>7</v>
          </cell>
          <cell r="AL632">
            <v>7</v>
          </cell>
          <cell r="AM632">
            <v>9</v>
          </cell>
          <cell r="AN632">
            <v>9</v>
          </cell>
          <cell r="AO632">
            <v>11</v>
          </cell>
          <cell r="AP632">
            <v>12</v>
          </cell>
          <cell r="AQ632">
            <v>13</v>
          </cell>
          <cell r="AR632">
            <v>3</v>
          </cell>
          <cell r="AS632">
            <v>4</v>
          </cell>
          <cell r="AT632">
            <v>5</v>
          </cell>
          <cell r="AU632">
            <v>5</v>
          </cell>
          <cell r="AV632">
            <v>6</v>
          </cell>
          <cell r="AW632">
            <v>7</v>
          </cell>
          <cell r="AX632">
            <v>7</v>
          </cell>
          <cell r="AY632">
            <v>8</v>
          </cell>
          <cell r="AZ632">
            <v>8</v>
          </cell>
          <cell r="BA632">
            <v>8</v>
          </cell>
          <cell r="BB632">
            <v>8</v>
          </cell>
          <cell r="BC632">
            <v>9</v>
          </cell>
          <cell r="BD632">
            <v>0</v>
          </cell>
          <cell r="BE632">
            <v>0</v>
          </cell>
          <cell r="BF632">
            <v>0</v>
          </cell>
          <cell r="BG632">
            <v>0</v>
          </cell>
          <cell r="BH632">
            <v>0</v>
          </cell>
          <cell r="BI632">
            <v>0</v>
          </cell>
          <cell r="BJ632">
            <v>0</v>
          </cell>
          <cell r="BK632">
            <v>0</v>
          </cell>
          <cell r="BL632">
            <v>0</v>
          </cell>
          <cell r="BM632">
            <v>1</v>
          </cell>
          <cell r="BN632">
            <v>1</v>
          </cell>
          <cell r="BO632">
            <v>2</v>
          </cell>
          <cell r="BP632">
            <v>0</v>
          </cell>
          <cell r="BQ632">
            <v>0</v>
          </cell>
          <cell r="BR632">
            <v>1</v>
          </cell>
          <cell r="BS632">
            <v>2</v>
          </cell>
          <cell r="BT632">
            <v>2</v>
          </cell>
          <cell r="BU632">
            <v>2</v>
          </cell>
          <cell r="BV632">
            <v>2</v>
          </cell>
          <cell r="BW632">
            <v>2</v>
          </cell>
          <cell r="BX632">
            <v>2</v>
          </cell>
          <cell r="BY632">
            <v>4</v>
          </cell>
          <cell r="BZ632">
            <v>5</v>
          </cell>
          <cell r="CA632">
            <v>5</v>
          </cell>
          <cell r="CB632">
            <v>0</v>
          </cell>
          <cell r="CC632">
            <v>0</v>
          </cell>
          <cell r="CD632">
            <v>0</v>
          </cell>
          <cell r="CE632">
            <v>0</v>
          </cell>
          <cell r="CF632">
            <v>0</v>
          </cell>
          <cell r="CG632">
            <v>0</v>
          </cell>
          <cell r="CH632">
            <v>8</v>
          </cell>
          <cell r="CI632">
            <v>8</v>
          </cell>
          <cell r="CJ632">
            <v>9</v>
          </cell>
          <cell r="CK632">
            <v>14</v>
          </cell>
          <cell r="CL632">
            <v>14</v>
          </cell>
          <cell r="CM632">
            <v>16</v>
          </cell>
          <cell r="CN632">
            <v>5</v>
          </cell>
          <cell r="CO632">
            <v>6</v>
          </cell>
          <cell r="CP632">
            <v>11</v>
          </cell>
          <cell r="CQ632">
            <v>11</v>
          </cell>
          <cell r="CR632">
            <v>13</v>
          </cell>
          <cell r="CS632">
            <v>14</v>
          </cell>
          <cell r="CT632">
            <v>14</v>
          </cell>
          <cell r="CU632">
            <v>16</v>
          </cell>
          <cell r="CV632">
            <v>16</v>
          </cell>
          <cell r="CW632">
            <v>16</v>
          </cell>
          <cell r="CX632">
            <v>16</v>
          </cell>
          <cell r="CY632">
            <v>16</v>
          </cell>
          <cell r="CZ632">
            <v>0</v>
          </cell>
          <cell r="DA632">
            <v>1</v>
          </cell>
          <cell r="DB632">
            <v>1</v>
          </cell>
          <cell r="DC632">
            <v>1</v>
          </cell>
          <cell r="DD632">
            <v>3</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t="str">
            <v/>
          </cell>
          <cell r="DW632" t="str">
            <v/>
          </cell>
          <cell r="DX632" t="str">
            <v/>
          </cell>
          <cell r="DY632" t="str">
            <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408</v>
          </cell>
          <cell r="I633">
            <v>596</v>
          </cell>
          <cell r="J633">
            <v>766</v>
          </cell>
          <cell r="K633">
            <v>935</v>
          </cell>
          <cell r="L633">
            <v>1167</v>
          </cell>
          <cell r="M633">
            <v>1333</v>
          </cell>
          <cell r="N633">
            <v>1651</v>
          </cell>
          <cell r="O633">
            <v>1916</v>
          </cell>
          <cell r="P633">
            <v>1922</v>
          </cell>
          <cell r="Q633">
            <v>2182</v>
          </cell>
          <cell r="R633">
            <v>2428</v>
          </cell>
          <cell r="S633">
            <v>2615</v>
          </cell>
          <cell r="T633">
            <v>354</v>
          </cell>
          <cell r="U633">
            <v>605</v>
          </cell>
          <cell r="V633">
            <v>875</v>
          </cell>
          <cell r="W633">
            <v>1071</v>
          </cell>
          <cell r="X633">
            <v>1372</v>
          </cell>
          <cell r="Y633">
            <v>1632</v>
          </cell>
          <cell r="Z633">
            <v>2075</v>
          </cell>
          <cell r="AA633">
            <v>2406</v>
          </cell>
          <cell r="AB633">
            <v>2551</v>
          </cell>
          <cell r="AC633">
            <v>2635</v>
          </cell>
          <cell r="AD633">
            <v>3005</v>
          </cell>
          <cell r="AE633">
            <v>3758</v>
          </cell>
          <cell r="AF633">
            <v>190</v>
          </cell>
          <cell r="AG633">
            <v>404</v>
          </cell>
          <cell r="AH633">
            <v>724</v>
          </cell>
          <cell r="AI633">
            <v>1045</v>
          </cell>
          <cell r="AJ633">
            <v>1421</v>
          </cell>
          <cell r="AK633">
            <v>1816</v>
          </cell>
          <cell r="AL633">
            <v>2101</v>
          </cell>
          <cell r="AM633">
            <v>2371</v>
          </cell>
          <cell r="AN633">
            <v>2373</v>
          </cell>
          <cell r="AO633">
            <v>2689</v>
          </cell>
          <cell r="AP633">
            <v>2907</v>
          </cell>
          <cell r="AQ633">
            <v>3069</v>
          </cell>
          <cell r="AR633">
            <v>110</v>
          </cell>
          <cell r="AS633">
            <v>170</v>
          </cell>
          <cell r="AT633">
            <v>346</v>
          </cell>
          <cell r="AU633">
            <v>418</v>
          </cell>
          <cell r="AV633">
            <v>527</v>
          </cell>
          <cell r="AW633">
            <v>748</v>
          </cell>
          <cell r="AX633">
            <v>813</v>
          </cell>
          <cell r="AY633">
            <v>895</v>
          </cell>
          <cell r="AZ633">
            <v>898</v>
          </cell>
          <cell r="BA633">
            <v>990</v>
          </cell>
          <cell r="BB633">
            <v>1041</v>
          </cell>
          <cell r="BC633">
            <v>1136</v>
          </cell>
          <cell r="BD633">
            <v>80</v>
          </cell>
          <cell r="BE633">
            <v>233</v>
          </cell>
          <cell r="BF633">
            <v>366</v>
          </cell>
          <cell r="BG633">
            <v>446</v>
          </cell>
          <cell r="BH633">
            <v>624</v>
          </cell>
          <cell r="BI633">
            <v>786</v>
          </cell>
          <cell r="BJ633">
            <v>841</v>
          </cell>
          <cell r="BK633">
            <v>960</v>
          </cell>
          <cell r="BL633">
            <v>961</v>
          </cell>
          <cell r="BM633">
            <v>1126</v>
          </cell>
          <cell r="BN633">
            <v>1203</v>
          </cell>
          <cell r="BO633">
            <v>1314</v>
          </cell>
          <cell r="BP633">
            <v>129</v>
          </cell>
          <cell r="BQ633">
            <v>169</v>
          </cell>
          <cell r="BR633">
            <v>270</v>
          </cell>
          <cell r="BS633">
            <v>411</v>
          </cell>
          <cell r="BT633">
            <v>495</v>
          </cell>
          <cell r="BU633">
            <v>592</v>
          </cell>
          <cell r="BV633">
            <v>725</v>
          </cell>
          <cell r="BW633">
            <v>811</v>
          </cell>
          <cell r="BX633">
            <v>855</v>
          </cell>
          <cell r="BY633">
            <v>1011</v>
          </cell>
          <cell r="BZ633">
            <v>1055</v>
          </cell>
          <cell r="CA633">
            <v>1170</v>
          </cell>
          <cell r="CB633">
            <v>152</v>
          </cell>
          <cell r="CC633">
            <v>264</v>
          </cell>
          <cell r="CD633">
            <v>357</v>
          </cell>
          <cell r="CE633">
            <v>416</v>
          </cell>
          <cell r="CF633">
            <v>572</v>
          </cell>
          <cell r="CG633">
            <v>714</v>
          </cell>
          <cell r="CH633">
            <v>881</v>
          </cell>
          <cell r="CI633">
            <v>980</v>
          </cell>
          <cell r="CJ633">
            <v>1060</v>
          </cell>
          <cell r="CK633">
            <v>1230</v>
          </cell>
          <cell r="CL633">
            <v>1348</v>
          </cell>
          <cell r="CM633">
            <v>1491</v>
          </cell>
          <cell r="CN633">
            <v>148</v>
          </cell>
          <cell r="CO633">
            <v>304</v>
          </cell>
          <cell r="CP633">
            <v>450</v>
          </cell>
          <cell r="CQ633">
            <v>517</v>
          </cell>
          <cell r="CR633">
            <v>667</v>
          </cell>
          <cell r="CS633">
            <v>809</v>
          </cell>
          <cell r="CT633">
            <v>991</v>
          </cell>
          <cell r="CU633">
            <v>1155</v>
          </cell>
          <cell r="CV633">
            <v>1213</v>
          </cell>
          <cell r="CW633">
            <v>1358</v>
          </cell>
          <cell r="CX633">
            <v>1480</v>
          </cell>
          <cell r="CY633">
            <v>1629</v>
          </cell>
          <cell r="CZ633">
            <v>193</v>
          </cell>
          <cell r="DA633">
            <v>326</v>
          </cell>
          <cell r="DB633">
            <v>439</v>
          </cell>
          <cell r="DC633">
            <v>634</v>
          </cell>
          <cell r="DD633">
            <v>734</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t="str">
            <v/>
          </cell>
          <cell r="DV633" t="str">
            <v/>
          </cell>
          <cell r="DW633" t="str">
            <v/>
          </cell>
          <cell r="DX633" t="str">
            <v/>
          </cell>
          <cell r="DY633" t="str">
            <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407</v>
          </cell>
          <cell r="I634">
            <v>590</v>
          </cell>
          <cell r="J634">
            <v>757</v>
          </cell>
          <cell r="K634">
            <v>923</v>
          </cell>
          <cell r="L634">
            <v>1155</v>
          </cell>
          <cell r="M634">
            <v>1317</v>
          </cell>
          <cell r="N634">
            <v>1631</v>
          </cell>
          <cell r="O634">
            <v>1896</v>
          </cell>
          <cell r="P634">
            <v>1902</v>
          </cell>
          <cell r="Q634">
            <v>2160</v>
          </cell>
          <cell r="R634">
            <v>2403</v>
          </cell>
          <cell r="S634">
            <v>2587</v>
          </cell>
          <cell r="T634">
            <v>353</v>
          </cell>
          <cell r="U634">
            <v>603</v>
          </cell>
          <cell r="V634">
            <v>872</v>
          </cell>
          <cell r="W634">
            <v>1068</v>
          </cell>
          <cell r="X634">
            <v>1369</v>
          </cell>
          <cell r="Y634">
            <v>1628</v>
          </cell>
          <cell r="Z634">
            <v>2070</v>
          </cell>
          <cell r="AA634">
            <v>2399</v>
          </cell>
          <cell r="AB634">
            <v>2544</v>
          </cell>
          <cell r="AC634">
            <v>2628</v>
          </cell>
          <cell r="AD634">
            <v>2998</v>
          </cell>
          <cell r="AE634">
            <v>3746</v>
          </cell>
          <cell r="AF634">
            <v>189</v>
          </cell>
          <cell r="AG634">
            <v>403</v>
          </cell>
          <cell r="AH634">
            <v>723</v>
          </cell>
          <cell r="AI634">
            <v>1043</v>
          </cell>
          <cell r="AJ634">
            <v>1419</v>
          </cell>
          <cell r="AK634">
            <v>1813</v>
          </cell>
          <cell r="AL634">
            <v>2096</v>
          </cell>
          <cell r="AM634">
            <v>2364</v>
          </cell>
          <cell r="AN634">
            <v>2365</v>
          </cell>
          <cell r="AO634">
            <v>2679</v>
          </cell>
          <cell r="AP634">
            <v>2896</v>
          </cell>
          <cell r="AQ634">
            <v>3058</v>
          </cell>
          <cell r="AR634">
            <v>109</v>
          </cell>
          <cell r="AS634">
            <v>169</v>
          </cell>
          <cell r="AT634">
            <v>344</v>
          </cell>
          <cell r="AU634">
            <v>412</v>
          </cell>
          <cell r="AV634">
            <v>521</v>
          </cell>
          <cell r="AW634">
            <v>738</v>
          </cell>
          <cell r="AX634">
            <v>803</v>
          </cell>
          <cell r="AY634">
            <v>884</v>
          </cell>
          <cell r="AZ634">
            <v>887</v>
          </cell>
          <cell r="BA634">
            <v>979</v>
          </cell>
          <cell r="BB634">
            <v>1030</v>
          </cell>
          <cell r="BC634">
            <v>1125</v>
          </cell>
          <cell r="BD634">
            <v>80</v>
          </cell>
          <cell r="BE634">
            <v>230</v>
          </cell>
          <cell r="BF634">
            <v>363</v>
          </cell>
          <cell r="BG634">
            <v>440</v>
          </cell>
          <cell r="BH634">
            <v>617</v>
          </cell>
          <cell r="BI634">
            <v>778</v>
          </cell>
          <cell r="BJ634">
            <v>833</v>
          </cell>
          <cell r="BK634">
            <v>951</v>
          </cell>
          <cell r="BL634">
            <v>951</v>
          </cell>
          <cell r="BM634">
            <v>1116</v>
          </cell>
          <cell r="BN634">
            <v>1192</v>
          </cell>
          <cell r="BO634">
            <v>1301</v>
          </cell>
          <cell r="BP634">
            <v>129</v>
          </cell>
          <cell r="BQ634">
            <v>169</v>
          </cell>
          <cell r="BR634">
            <v>270</v>
          </cell>
          <cell r="BS634">
            <v>411</v>
          </cell>
          <cell r="BT634">
            <v>495</v>
          </cell>
          <cell r="BU634">
            <v>592</v>
          </cell>
          <cell r="BV634">
            <v>724</v>
          </cell>
          <cell r="BW634">
            <v>808</v>
          </cell>
          <cell r="BX634">
            <v>852</v>
          </cell>
          <cell r="BY634">
            <v>1008</v>
          </cell>
          <cell r="BZ634">
            <v>1052</v>
          </cell>
          <cell r="CA634">
            <v>1166</v>
          </cell>
          <cell r="CB634">
            <v>151</v>
          </cell>
          <cell r="CC634">
            <v>260</v>
          </cell>
          <cell r="CD634">
            <v>353</v>
          </cell>
          <cell r="CE634">
            <v>412</v>
          </cell>
          <cell r="CF634">
            <v>568</v>
          </cell>
          <cell r="CG634">
            <v>708</v>
          </cell>
          <cell r="CH634">
            <v>875</v>
          </cell>
          <cell r="CI634">
            <v>973</v>
          </cell>
          <cell r="CJ634">
            <v>1053</v>
          </cell>
          <cell r="CK634">
            <v>1223</v>
          </cell>
          <cell r="CL634">
            <v>1336</v>
          </cell>
          <cell r="CM634">
            <v>1479</v>
          </cell>
          <cell r="CN634">
            <v>148</v>
          </cell>
          <cell r="CO634">
            <v>302</v>
          </cell>
          <cell r="CP634">
            <v>448</v>
          </cell>
          <cell r="CQ634">
            <v>514</v>
          </cell>
          <cell r="CR634">
            <v>664</v>
          </cell>
          <cell r="CS634">
            <v>806</v>
          </cell>
          <cell r="CT634">
            <v>987</v>
          </cell>
          <cell r="CU634">
            <v>1151</v>
          </cell>
          <cell r="CV634">
            <v>1208</v>
          </cell>
          <cell r="CW634">
            <v>1353</v>
          </cell>
          <cell r="CX634">
            <v>1475</v>
          </cell>
          <cell r="CY634">
            <v>1624</v>
          </cell>
          <cell r="CZ634">
            <v>192</v>
          </cell>
          <cell r="DA634">
            <v>325</v>
          </cell>
          <cell r="DB634">
            <v>437</v>
          </cell>
          <cell r="DC634">
            <v>629</v>
          </cell>
          <cell r="DD634">
            <v>729</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t="str">
            <v/>
          </cell>
          <cell r="DV634" t="str">
            <v/>
          </cell>
          <cell r="DW634" t="str">
            <v/>
          </cell>
          <cell r="DX634" t="str">
            <v/>
          </cell>
          <cell r="DY634" t="str">
            <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v>
          </cell>
          <cell r="I635">
            <v>6</v>
          </cell>
          <cell r="J635">
            <v>9</v>
          </cell>
          <cell r="K635">
            <v>12</v>
          </cell>
          <cell r="L635">
            <v>12</v>
          </cell>
          <cell r="M635">
            <v>16</v>
          </cell>
          <cell r="N635">
            <v>20</v>
          </cell>
          <cell r="O635">
            <v>20</v>
          </cell>
          <cell r="P635">
            <v>20</v>
          </cell>
          <cell r="Q635">
            <v>22</v>
          </cell>
          <cell r="R635">
            <v>25</v>
          </cell>
          <cell r="S635">
            <v>28</v>
          </cell>
          <cell r="T635">
            <v>1</v>
          </cell>
          <cell r="U635">
            <v>2</v>
          </cell>
          <cell r="V635">
            <v>3</v>
          </cell>
          <cell r="W635">
            <v>3</v>
          </cell>
          <cell r="X635">
            <v>3</v>
          </cell>
          <cell r="Y635">
            <v>4</v>
          </cell>
          <cell r="Z635">
            <v>5</v>
          </cell>
          <cell r="AA635">
            <v>7</v>
          </cell>
          <cell r="AB635">
            <v>7</v>
          </cell>
          <cell r="AC635">
            <v>7</v>
          </cell>
          <cell r="AD635">
            <v>7</v>
          </cell>
          <cell r="AE635">
            <v>12</v>
          </cell>
          <cell r="AF635">
            <v>1</v>
          </cell>
          <cell r="AG635">
            <v>1</v>
          </cell>
          <cell r="AH635">
            <v>1</v>
          </cell>
          <cell r="AI635">
            <v>2</v>
          </cell>
          <cell r="AJ635">
            <v>2</v>
          </cell>
          <cell r="AK635">
            <v>3</v>
          </cell>
          <cell r="AL635">
            <v>5</v>
          </cell>
          <cell r="AM635">
            <v>7</v>
          </cell>
          <cell r="AN635">
            <v>8</v>
          </cell>
          <cell r="AO635">
            <v>10</v>
          </cell>
          <cell r="AP635">
            <v>11</v>
          </cell>
          <cell r="AQ635">
            <v>11</v>
          </cell>
          <cell r="AR635">
            <v>1</v>
          </cell>
          <cell r="AS635">
            <v>1</v>
          </cell>
          <cell r="AT635">
            <v>2</v>
          </cell>
          <cell r="AU635">
            <v>6</v>
          </cell>
          <cell r="AV635">
            <v>6</v>
          </cell>
          <cell r="AW635">
            <v>10</v>
          </cell>
          <cell r="AX635">
            <v>10</v>
          </cell>
          <cell r="AY635">
            <v>11</v>
          </cell>
          <cell r="AZ635">
            <v>11</v>
          </cell>
          <cell r="BA635">
            <v>11</v>
          </cell>
          <cell r="BB635">
            <v>11</v>
          </cell>
          <cell r="BC635">
            <v>11</v>
          </cell>
          <cell r="BD635">
            <v>0</v>
          </cell>
          <cell r="BE635">
            <v>3</v>
          </cell>
          <cell r="BF635">
            <v>3</v>
          </cell>
          <cell r="BG635">
            <v>6</v>
          </cell>
          <cell r="BH635">
            <v>7</v>
          </cell>
          <cell r="BI635">
            <v>8</v>
          </cell>
          <cell r="BJ635">
            <v>8</v>
          </cell>
          <cell r="BK635">
            <v>9</v>
          </cell>
          <cell r="BL635">
            <v>10</v>
          </cell>
          <cell r="BM635">
            <v>10</v>
          </cell>
          <cell r="BN635">
            <v>11</v>
          </cell>
          <cell r="BO635">
            <v>13</v>
          </cell>
          <cell r="BP635">
            <v>0</v>
          </cell>
          <cell r="BQ635">
            <v>0</v>
          </cell>
          <cell r="BR635">
            <v>0</v>
          </cell>
          <cell r="BS635">
            <v>0</v>
          </cell>
          <cell r="BT635">
            <v>0</v>
          </cell>
          <cell r="BU635">
            <v>0</v>
          </cell>
          <cell r="BV635">
            <v>1</v>
          </cell>
          <cell r="BW635">
            <v>3</v>
          </cell>
          <cell r="BX635">
            <v>3</v>
          </cell>
          <cell r="BY635">
            <v>3</v>
          </cell>
          <cell r="BZ635">
            <v>3</v>
          </cell>
          <cell r="CA635">
            <v>4</v>
          </cell>
          <cell r="CB635">
            <v>1</v>
          </cell>
          <cell r="CC635">
            <v>4</v>
          </cell>
          <cell r="CD635">
            <v>4</v>
          </cell>
          <cell r="CE635">
            <v>4</v>
          </cell>
          <cell r="CF635">
            <v>4</v>
          </cell>
          <cell r="CG635">
            <v>6</v>
          </cell>
          <cell r="CH635">
            <v>6</v>
          </cell>
          <cell r="CI635">
            <v>7</v>
          </cell>
          <cell r="CJ635">
            <v>7</v>
          </cell>
          <cell r="CK635">
            <v>7</v>
          </cell>
          <cell r="CL635">
            <v>12</v>
          </cell>
          <cell r="CM635">
            <v>12</v>
          </cell>
          <cell r="CN635">
            <v>0</v>
          </cell>
          <cell r="CO635">
            <v>2</v>
          </cell>
          <cell r="CP635">
            <v>2</v>
          </cell>
          <cell r="CQ635">
            <v>3</v>
          </cell>
          <cell r="CR635">
            <v>3</v>
          </cell>
          <cell r="CS635">
            <v>3</v>
          </cell>
          <cell r="CT635">
            <v>4</v>
          </cell>
          <cell r="CU635">
            <v>4</v>
          </cell>
          <cell r="CV635">
            <v>5</v>
          </cell>
          <cell r="CW635">
            <v>5</v>
          </cell>
          <cell r="CX635">
            <v>5</v>
          </cell>
          <cell r="CY635">
            <v>5</v>
          </cell>
          <cell r="CZ635">
            <v>1</v>
          </cell>
          <cell r="DA635">
            <v>1</v>
          </cell>
          <cell r="DB635">
            <v>2</v>
          </cell>
          <cell r="DC635">
            <v>5</v>
          </cell>
          <cell r="DD635">
            <v>5</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t="str">
            <v/>
          </cell>
          <cell r="DV635" t="str">
            <v/>
          </cell>
          <cell r="DW635" t="str">
            <v/>
          </cell>
          <cell r="DX635" t="str">
            <v/>
          </cell>
          <cell r="DY635" t="str">
            <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1</v>
          </cell>
          <cell r="I637">
            <v>3</v>
          </cell>
          <cell r="J637">
            <v>3</v>
          </cell>
          <cell r="K637">
            <v>3</v>
          </cell>
          <cell r="L637">
            <v>4</v>
          </cell>
          <cell r="M637">
            <v>4</v>
          </cell>
          <cell r="N637">
            <v>4</v>
          </cell>
          <cell r="O637">
            <v>5</v>
          </cell>
          <cell r="P637">
            <v>6</v>
          </cell>
          <cell r="Q637">
            <v>6</v>
          </cell>
          <cell r="R637">
            <v>6</v>
          </cell>
          <cell r="S637">
            <v>6</v>
          </cell>
          <cell r="T637">
            <v>1</v>
          </cell>
          <cell r="U637">
            <v>1</v>
          </cell>
          <cell r="V637">
            <v>1</v>
          </cell>
          <cell r="W637">
            <v>1</v>
          </cell>
          <cell r="X637">
            <v>3</v>
          </cell>
          <cell r="Y637">
            <v>3</v>
          </cell>
          <cell r="Z637">
            <v>3</v>
          </cell>
          <cell r="AA637">
            <v>3</v>
          </cell>
          <cell r="AB637">
            <v>3</v>
          </cell>
          <cell r="AC637">
            <v>3</v>
          </cell>
          <cell r="AD637">
            <v>3</v>
          </cell>
          <cell r="AE637">
            <v>3</v>
          </cell>
          <cell r="AF637">
            <v>0</v>
          </cell>
          <cell r="AG637">
            <v>0</v>
          </cell>
          <cell r="AH637">
            <v>0</v>
          </cell>
          <cell r="AI637">
            <v>0</v>
          </cell>
          <cell r="AJ637">
            <v>0</v>
          </cell>
          <cell r="AK637">
            <v>0</v>
          </cell>
          <cell r="AL637">
            <v>0</v>
          </cell>
          <cell r="AM637">
            <v>0</v>
          </cell>
          <cell r="AN637">
            <v>1</v>
          </cell>
          <cell r="AO637">
            <v>2</v>
          </cell>
          <cell r="AP637">
            <v>2</v>
          </cell>
          <cell r="AQ637">
            <v>3</v>
          </cell>
          <cell r="AR637">
            <v>3</v>
          </cell>
          <cell r="AS637">
            <v>3</v>
          </cell>
          <cell r="AT637">
            <v>3</v>
          </cell>
          <cell r="AU637">
            <v>3</v>
          </cell>
          <cell r="AV637">
            <v>3</v>
          </cell>
          <cell r="AW637">
            <v>3</v>
          </cell>
          <cell r="AX637">
            <v>3</v>
          </cell>
          <cell r="AY637">
            <v>4</v>
          </cell>
          <cell r="AZ637">
            <v>4</v>
          </cell>
          <cell r="BA637">
            <v>4</v>
          </cell>
          <cell r="BB637">
            <v>4</v>
          </cell>
          <cell r="BC637">
            <v>4</v>
          </cell>
          <cell r="BD637">
            <v>1</v>
          </cell>
          <cell r="BE637">
            <v>1</v>
          </cell>
          <cell r="BF637">
            <v>2</v>
          </cell>
          <cell r="BG637">
            <v>2</v>
          </cell>
          <cell r="BH637">
            <v>2</v>
          </cell>
          <cell r="BI637">
            <v>2</v>
          </cell>
          <cell r="BJ637">
            <v>2</v>
          </cell>
          <cell r="BK637">
            <v>2</v>
          </cell>
          <cell r="BL637">
            <v>2</v>
          </cell>
          <cell r="BM637">
            <v>2</v>
          </cell>
          <cell r="BN637">
            <v>2</v>
          </cell>
          <cell r="BO637">
            <v>2</v>
          </cell>
          <cell r="BP637">
            <v>0</v>
          </cell>
          <cell r="BQ637">
            <v>0</v>
          </cell>
          <cell r="BR637">
            <v>0</v>
          </cell>
          <cell r="BS637">
            <v>0</v>
          </cell>
          <cell r="BT637">
            <v>0</v>
          </cell>
          <cell r="BU637">
            <v>0</v>
          </cell>
          <cell r="BV637">
            <v>0</v>
          </cell>
          <cell r="BW637">
            <v>0</v>
          </cell>
          <cell r="BX637">
            <v>0</v>
          </cell>
          <cell r="BY637">
            <v>1</v>
          </cell>
          <cell r="BZ637">
            <v>1</v>
          </cell>
          <cell r="CA637">
            <v>2</v>
          </cell>
          <cell r="CB637">
            <v>0</v>
          </cell>
          <cell r="CC637">
            <v>0</v>
          </cell>
          <cell r="CD637">
            <v>0</v>
          </cell>
          <cell r="CE637">
            <v>0</v>
          </cell>
          <cell r="CF637">
            <v>1</v>
          </cell>
          <cell r="CG637">
            <v>1</v>
          </cell>
          <cell r="CH637">
            <v>1</v>
          </cell>
          <cell r="CI637">
            <v>3</v>
          </cell>
          <cell r="CJ637">
            <v>3</v>
          </cell>
          <cell r="CK637">
            <v>3</v>
          </cell>
          <cell r="CL637">
            <v>3</v>
          </cell>
          <cell r="CM637">
            <v>3</v>
          </cell>
          <cell r="CN637">
            <v>0</v>
          </cell>
          <cell r="CO637">
            <v>0</v>
          </cell>
          <cell r="CP637">
            <v>0</v>
          </cell>
          <cell r="CQ637">
            <v>0</v>
          </cell>
          <cell r="CR637">
            <v>1</v>
          </cell>
          <cell r="CS637">
            <v>1</v>
          </cell>
          <cell r="CT637">
            <v>1</v>
          </cell>
          <cell r="CU637">
            <v>1</v>
          </cell>
          <cell r="CV637">
            <v>1</v>
          </cell>
          <cell r="CW637">
            <v>1</v>
          </cell>
          <cell r="CX637">
            <v>1</v>
          </cell>
          <cell r="CY637">
            <v>1</v>
          </cell>
          <cell r="CZ637">
            <v>0</v>
          </cell>
          <cell r="DA637">
            <v>0</v>
          </cell>
          <cell r="DB637">
            <v>0</v>
          </cell>
          <cell r="DC637">
            <v>0</v>
          </cell>
          <cell r="DD637">
            <v>0</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t="str">
            <v/>
          </cell>
          <cell r="DW637" t="str">
            <v/>
          </cell>
          <cell r="DX637" t="str">
            <v/>
          </cell>
          <cell r="DY637" t="str">
            <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row>
        <row r="639">
          <cell r="F639">
            <v>637</v>
          </cell>
          <cell r="H639">
            <v>186</v>
          </cell>
          <cell r="I639">
            <v>335</v>
          </cell>
          <cell r="J639">
            <v>430</v>
          </cell>
          <cell r="K639">
            <v>492</v>
          </cell>
          <cell r="L639">
            <v>579</v>
          </cell>
          <cell r="M639">
            <v>595</v>
          </cell>
          <cell r="N639">
            <v>708</v>
          </cell>
          <cell r="O639">
            <v>839</v>
          </cell>
          <cell r="P639">
            <v>985</v>
          </cell>
          <cell r="Q639">
            <v>1114</v>
          </cell>
          <cell r="R639">
            <v>1209</v>
          </cell>
          <cell r="S639">
            <v>1378</v>
          </cell>
          <cell r="T639">
            <v>138</v>
          </cell>
          <cell r="U639">
            <v>292</v>
          </cell>
          <cell r="V639">
            <v>493</v>
          </cell>
          <cell r="W639">
            <v>672</v>
          </cell>
          <cell r="X639">
            <v>1107</v>
          </cell>
          <cell r="Y639">
            <v>1446</v>
          </cell>
          <cell r="Z639">
            <v>1455</v>
          </cell>
          <cell r="AA639">
            <v>1857</v>
          </cell>
          <cell r="AB639">
            <v>2000</v>
          </cell>
          <cell r="AC639">
            <v>2060</v>
          </cell>
          <cell r="AD639">
            <v>2353</v>
          </cell>
          <cell r="AE639">
            <v>2813</v>
          </cell>
          <cell r="AF639">
            <v>197</v>
          </cell>
          <cell r="AG639">
            <v>429</v>
          </cell>
          <cell r="AH639">
            <v>732</v>
          </cell>
          <cell r="AI639">
            <v>1015</v>
          </cell>
          <cell r="AJ639">
            <v>1214</v>
          </cell>
          <cell r="AK639">
            <v>1495</v>
          </cell>
          <cell r="AL639">
            <v>1689</v>
          </cell>
          <cell r="AM639">
            <v>2051</v>
          </cell>
          <cell r="AN639">
            <v>2232</v>
          </cell>
          <cell r="AO639">
            <v>2456</v>
          </cell>
          <cell r="AP639">
            <v>2695</v>
          </cell>
          <cell r="AQ639">
            <v>3216</v>
          </cell>
          <cell r="AR639">
            <v>349</v>
          </cell>
          <cell r="AS639">
            <v>549</v>
          </cell>
          <cell r="AT639">
            <v>821</v>
          </cell>
          <cell r="AU639">
            <v>1108</v>
          </cell>
          <cell r="AV639">
            <v>1314</v>
          </cell>
          <cell r="AW639">
            <v>1518</v>
          </cell>
          <cell r="AX639">
            <v>1802</v>
          </cell>
          <cell r="AY639">
            <v>2052</v>
          </cell>
          <cell r="AZ639">
            <v>2224</v>
          </cell>
          <cell r="BA639">
            <v>2370</v>
          </cell>
          <cell r="BB639">
            <v>2515</v>
          </cell>
          <cell r="BC639">
            <v>2634</v>
          </cell>
          <cell r="BD639">
            <v>134</v>
          </cell>
          <cell r="BE639">
            <v>451</v>
          </cell>
          <cell r="BF639">
            <v>577</v>
          </cell>
          <cell r="BG639">
            <v>744</v>
          </cell>
          <cell r="BH639">
            <v>826</v>
          </cell>
          <cell r="BI639">
            <v>917</v>
          </cell>
          <cell r="BJ639">
            <v>1101</v>
          </cell>
          <cell r="BK639">
            <v>1161</v>
          </cell>
          <cell r="BL639">
            <v>1279</v>
          </cell>
          <cell r="BM639">
            <v>1368</v>
          </cell>
          <cell r="BN639">
            <v>1503</v>
          </cell>
          <cell r="BO639">
            <v>1685</v>
          </cell>
          <cell r="BP639">
            <v>72</v>
          </cell>
          <cell r="BQ639">
            <v>185</v>
          </cell>
          <cell r="BR639">
            <v>253</v>
          </cell>
          <cell r="BS639">
            <v>328</v>
          </cell>
          <cell r="BT639">
            <v>450</v>
          </cell>
          <cell r="BU639">
            <v>559</v>
          </cell>
          <cell r="BV639">
            <v>721</v>
          </cell>
          <cell r="BW639">
            <v>797</v>
          </cell>
          <cell r="BX639">
            <v>905</v>
          </cell>
          <cell r="BY639">
            <v>1021</v>
          </cell>
          <cell r="BZ639">
            <v>1085</v>
          </cell>
          <cell r="CA639">
            <v>1206</v>
          </cell>
          <cell r="CB639">
            <v>91</v>
          </cell>
          <cell r="CC639">
            <v>196</v>
          </cell>
          <cell r="CD639">
            <v>283</v>
          </cell>
          <cell r="CE639">
            <v>405</v>
          </cell>
          <cell r="CF639">
            <v>521</v>
          </cell>
          <cell r="CG639">
            <v>618</v>
          </cell>
          <cell r="CH639">
            <v>778</v>
          </cell>
          <cell r="CI639">
            <v>890</v>
          </cell>
          <cell r="CJ639">
            <v>954</v>
          </cell>
          <cell r="CK639">
            <v>1052</v>
          </cell>
          <cell r="CL639">
            <v>1167</v>
          </cell>
          <cell r="CM639">
            <v>1235</v>
          </cell>
          <cell r="CN639">
            <v>180</v>
          </cell>
          <cell r="CO639">
            <v>352</v>
          </cell>
          <cell r="CP639">
            <v>470</v>
          </cell>
          <cell r="CQ639">
            <v>627</v>
          </cell>
          <cell r="CR639">
            <v>736</v>
          </cell>
          <cell r="CS639">
            <v>919</v>
          </cell>
          <cell r="CT639">
            <v>1106</v>
          </cell>
          <cell r="CU639">
            <v>1189</v>
          </cell>
          <cell r="CV639">
            <v>1318</v>
          </cell>
          <cell r="CW639">
            <v>1453</v>
          </cell>
          <cell r="CX639">
            <v>1595</v>
          </cell>
          <cell r="CY639">
            <v>1739</v>
          </cell>
          <cell r="CZ639">
            <v>184</v>
          </cell>
          <cell r="DA639">
            <v>280</v>
          </cell>
          <cell r="DB639">
            <v>437</v>
          </cell>
          <cell r="DC639">
            <v>604</v>
          </cell>
          <cell r="DD639">
            <v>728</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t="str">
            <v/>
          </cell>
          <cell r="DW639" t="str">
            <v/>
          </cell>
          <cell r="DX639" t="str">
            <v/>
          </cell>
          <cell r="DY639" t="str">
            <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30</v>
          </cell>
          <cell r="I640">
            <v>81</v>
          </cell>
          <cell r="J640">
            <v>100</v>
          </cell>
          <cell r="K640">
            <v>116</v>
          </cell>
          <cell r="L640">
            <v>125</v>
          </cell>
          <cell r="M640">
            <v>131</v>
          </cell>
          <cell r="N640">
            <v>145</v>
          </cell>
          <cell r="O640">
            <v>152</v>
          </cell>
          <cell r="P640">
            <v>196</v>
          </cell>
          <cell r="Q640">
            <v>233</v>
          </cell>
          <cell r="R640">
            <v>244</v>
          </cell>
          <cell r="S640">
            <v>248</v>
          </cell>
          <cell r="T640">
            <v>13</v>
          </cell>
          <cell r="U640">
            <v>21</v>
          </cell>
          <cell r="V640">
            <v>54</v>
          </cell>
          <cell r="W640">
            <v>92</v>
          </cell>
          <cell r="X640">
            <v>302</v>
          </cell>
          <cell r="Y640">
            <v>368</v>
          </cell>
          <cell r="Z640">
            <v>372</v>
          </cell>
          <cell r="AA640">
            <v>450</v>
          </cell>
          <cell r="AB640">
            <v>473</v>
          </cell>
          <cell r="AC640">
            <v>494</v>
          </cell>
          <cell r="AD640">
            <v>567</v>
          </cell>
          <cell r="AE640">
            <v>688</v>
          </cell>
          <cell r="AF640">
            <v>20</v>
          </cell>
          <cell r="AG640">
            <v>50</v>
          </cell>
          <cell r="AH640">
            <v>139</v>
          </cell>
          <cell r="AI640">
            <v>183</v>
          </cell>
          <cell r="AJ640">
            <v>194</v>
          </cell>
          <cell r="AK640">
            <v>251</v>
          </cell>
          <cell r="AL640">
            <v>259</v>
          </cell>
          <cell r="AM640">
            <v>290</v>
          </cell>
          <cell r="AN640">
            <v>303</v>
          </cell>
          <cell r="AO640">
            <v>327</v>
          </cell>
          <cell r="AP640">
            <v>338</v>
          </cell>
          <cell r="AQ640">
            <v>499</v>
          </cell>
          <cell r="AR640">
            <v>93</v>
          </cell>
          <cell r="AS640">
            <v>100</v>
          </cell>
          <cell r="AT640">
            <v>183</v>
          </cell>
          <cell r="AU640">
            <v>196</v>
          </cell>
          <cell r="AV640">
            <v>212</v>
          </cell>
          <cell r="AW640">
            <v>219</v>
          </cell>
          <cell r="AX640">
            <v>226</v>
          </cell>
          <cell r="AY640">
            <v>324</v>
          </cell>
          <cell r="AZ640">
            <v>324</v>
          </cell>
          <cell r="BA640">
            <v>364</v>
          </cell>
          <cell r="BB640">
            <v>427</v>
          </cell>
          <cell r="BC640">
            <v>435</v>
          </cell>
          <cell r="BD640">
            <v>1</v>
          </cell>
          <cell r="BE640">
            <v>81</v>
          </cell>
          <cell r="BF640">
            <v>90</v>
          </cell>
          <cell r="BG640">
            <v>90</v>
          </cell>
          <cell r="BH640">
            <v>109</v>
          </cell>
          <cell r="BI640">
            <v>134</v>
          </cell>
          <cell r="BJ640">
            <v>188</v>
          </cell>
          <cell r="BK640">
            <v>191</v>
          </cell>
          <cell r="BL640">
            <v>210</v>
          </cell>
          <cell r="BM640">
            <v>265</v>
          </cell>
          <cell r="BN640">
            <v>307</v>
          </cell>
          <cell r="BO640">
            <v>345</v>
          </cell>
          <cell r="BP640">
            <v>19</v>
          </cell>
          <cell r="BQ640">
            <v>23</v>
          </cell>
          <cell r="BR640">
            <v>28</v>
          </cell>
          <cell r="BS640">
            <v>36</v>
          </cell>
          <cell r="BT640">
            <v>42</v>
          </cell>
          <cell r="BU640">
            <v>68</v>
          </cell>
          <cell r="BV640">
            <v>70</v>
          </cell>
          <cell r="BW640">
            <v>97</v>
          </cell>
          <cell r="BX640">
            <v>98</v>
          </cell>
          <cell r="BY640">
            <v>106</v>
          </cell>
          <cell r="BZ640">
            <v>113</v>
          </cell>
          <cell r="CA640">
            <v>120</v>
          </cell>
          <cell r="CB640">
            <v>13</v>
          </cell>
          <cell r="CC640">
            <v>21</v>
          </cell>
          <cell r="CD640">
            <v>37</v>
          </cell>
          <cell r="CE640">
            <v>58</v>
          </cell>
          <cell r="CF640">
            <v>98</v>
          </cell>
          <cell r="CG640">
            <v>124</v>
          </cell>
          <cell r="CH640">
            <v>148</v>
          </cell>
          <cell r="CI640">
            <v>153</v>
          </cell>
          <cell r="CJ640">
            <v>156</v>
          </cell>
          <cell r="CK640">
            <v>187</v>
          </cell>
          <cell r="CL640">
            <v>193</v>
          </cell>
          <cell r="CM640">
            <v>201</v>
          </cell>
          <cell r="CN640">
            <v>35</v>
          </cell>
          <cell r="CO640">
            <v>74</v>
          </cell>
          <cell r="CP640">
            <v>90</v>
          </cell>
          <cell r="CQ640">
            <v>148</v>
          </cell>
          <cell r="CR640">
            <v>160</v>
          </cell>
          <cell r="CS640">
            <v>180</v>
          </cell>
          <cell r="CT640">
            <v>215</v>
          </cell>
          <cell r="CU640">
            <v>222</v>
          </cell>
          <cell r="CV640">
            <v>238</v>
          </cell>
          <cell r="CW640">
            <v>280</v>
          </cell>
          <cell r="CX640">
            <v>303</v>
          </cell>
          <cell r="CY640">
            <v>345</v>
          </cell>
          <cell r="CZ640">
            <v>34</v>
          </cell>
          <cell r="DA640">
            <v>39</v>
          </cell>
          <cell r="DB640">
            <v>57</v>
          </cell>
          <cell r="DC640">
            <v>66</v>
          </cell>
          <cell r="DD640">
            <v>85</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t="str">
            <v/>
          </cell>
          <cell r="DW640" t="str">
            <v/>
          </cell>
          <cell r="DX640" t="str">
            <v/>
          </cell>
          <cell r="DY640" t="str">
            <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30</v>
          </cell>
          <cell r="I641">
            <v>79</v>
          </cell>
          <cell r="J641">
            <v>93</v>
          </cell>
          <cell r="K641">
            <v>109</v>
          </cell>
          <cell r="L641">
            <v>116</v>
          </cell>
          <cell r="M641">
            <v>118</v>
          </cell>
          <cell r="N641">
            <v>131</v>
          </cell>
          <cell r="O641">
            <v>138</v>
          </cell>
          <cell r="P641">
            <v>181</v>
          </cell>
          <cell r="Q641">
            <v>197</v>
          </cell>
          <cell r="R641">
            <v>205</v>
          </cell>
          <cell r="S641">
            <v>209</v>
          </cell>
          <cell r="T641">
            <v>11</v>
          </cell>
          <cell r="U641">
            <v>17</v>
          </cell>
          <cell r="V641">
            <v>47</v>
          </cell>
          <cell r="W641">
            <v>83</v>
          </cell>
          <cell r="X641">
            <v>292</v>
          </cell>
          <cell r="Y641">
            <v>358</v>
          </cell>
          <cell r="Z641">
            <v>360</v>
          </cell>
          <cell r="AA641">
            <v>436</v>
          </cell>
          <cell r="AB641">
            <v>454</v>
          </cell>
          <cell r="AC641">
            <v>459</v>
          </cell>
          <cell r="AD641">
            <v>531</v>
          </cell>
          <cell r="AE641">
            <v>652</v>
          </cell>
          <cell r="AF641">
            <v>20</v>
          </cell>
          <cell r="AG641">
            <v>49</v>
          </cell>
          <cell r="AH641">
            <v>137</v>
          </cell>
          <cell r="AI641">
            <v>176</v>
          </cell>
          <cell r="AJ641">
            <v>187</v>
          </cell>
          <cell r="AK641">
            <v>243</v>
          </cell>
          <cell r="AL641">
            <v>251</v>
          </cell>
          <cell r="AM641">
            <v>280</v>
          </cell>
          <cell r="AN641">
            <v>293</v>
          </cell>
          <cell r="AO641">
            <v>307</v>
          </cell>
          <cell r="AP641">
            <v>313</v>
          </cell>
          <cell r="AQ641">
            <v>472</v>
          </cell>
          <cell r="AR641">
            <v>83</v>
          </cell>
          <cell r="AS641">
            <v>89</v>
          </cell>
          <cell r="AT641">
            <v>171</v>
          </cell>
          <cell r="AU641">
            <v>184</v>
          </cell>
          <cell r="AV641">
            <v>199</v>
          </cell>
          <cell r="AW641">
            <v>205</v>
          </cell>
          <cell r="AX641">
            <v>212</v>
          </cell>
          <cell r="AY641">
            <v>309</v>
          </cell>
          <cell r="AZ641">
            <v>309</v>
          </cell>
          <cell r="BA641">
            <v>347</v>
          </cell>
          <cell r="BB641">
            <v>410</v>
          </cell>
          <cell r="BC641">
            <v>417</v>
          </cell>
          <cell r="BD641">
            <v>1</v>
          </cell>
          <cell r="BE641">
            <v>81</v>
          </cell>
          <cell r="BF641">
            <v>88</v>
          </cell>
          <cell r="BG641">
            <v>88</v>
          </cell>
          <cell r="BH641">
            <v>107</v>
          </cell>
          <cell r="BI641">
            <v>132</v>
          </cell>
          <cell r="BJ641">
            <v>184</v>
          </cell>
          <cell r="BK641">
            <v>186</v>
          </cell>
          <cell r="BL641">
            <v>205</v>
          </cell>
          <cell r="BM641">
            <v>259</v>
          </cell>
          <cell r="BN641">
            <v>301</v>
          </cell>
          <cell r="BO641">
            <v>338</v>
          </cell>
          <cell r="BP641">
            <v>19</v>
          </cell>
          <cell r="BQ641">
            <v>23</v>
          </cell>
          <cell r="BR641">
            <v>27</v>
          </cell>
          <cell r="BS641">
            <v>34</v>
          </cell>
          <cell r="BT641">
            <v>40</v>
          </cell>
          <cell r="BU641">
            <v>66</v>
          </cell>
          <cell r="BV641">
            <v>68</v>
          </cell>
          <cell r="BW641">
            <v>95</v>
          </cell>
          <cell r="BX641">
            <v>96</v>
          </cell>
          <cell r="BY641">
            <v>102</v>
          </cell>
          <cell r="BZ641">
            <v>108</v>
          </cell>
          <cell r="CA641">
            <v>115</v>
          </cell>
          <cell r="CB641">
            <v>13</v>
          </cell>
          <cell r="CC641">
            <v>21</v>
          </cell>
          <cell r="CD641">
            <v>37</v>
          </cell>
          <cell r="CE641">
            <v>58</v>
          </cell>
          <cell r="CF641">
            <v>98</v>
          </cell>
          <cell r="CG641">
            <v>119</v>
          </cell>
          <cell r="CH641">
            <v>135</v>
          </cell>
          <cell r="CI641">
            <v>140</v>
          </cell>
          <cell r="CJ641">
            <v>141</v>
          </cell>
          <cell r="CK641">
            <v>167</v>
          </cell>
          <cell r="CL641">
            <v>173</v>
          </cell>
          <cell r="CM641">
            <v>175</v>
          </cell>
          <cell r="CN641">
            <v>26</v>
          </cell>
          <cell r="CO641">
            <v>64</v>
          </cell>
          <cell r="CP641">
            <v>74</v>
          </cell>
          <cell r="CQ641">
            <v>132</v>
          </cell>
          <cell r="CR641">
            <v>142</v>
          </cell>
          <cell r="CS641">
            <v>161</v>
          </cell>
          <cell r="CT641">
            <v>192</v>
          </cell>
          <cell r="CU641">
            <v>197</v>
          </cell>
          <cell r="CV641">
            <v>212</v>
          </cell>
          <cell r="CW641">
            <v>254</v>
          </cell>
          <cell r="CX641">
            <v>277</v>
          </cell>
          <cell r="CY641">
            <v>316</v>
          </cell>
          <cell r="CZ641">
            <v>25</v>
          </cell>
          <cell r="DA641">
            <v>29</v>
          </cell>
          <cell r="DB641">
            <v>47</v>
          </cell>
          <cell r="DC641">
            <v>56</v>
          </cell>
          <cell r="DD641">
            <v>73</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t="str">
            <v/>
          </cell>
          <cell r="DW641" t="str">
            <v/>
          </cell>
          <cell r="DX641" t="str">
            <v/>
          </cell>
          <cell r="DY641" t="str">
            <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0</v>
          </cell>
          <cell r="I642">
            <v>2</v>
          </cell>
          <cell r="J642">
            <v>5</v>
          </cell>
          <cell r="K642">
            <v>5</v>
          </cell>
          <cell r="L642">
            <v>7</v>
          </cell>
          <cell r="M642">
            <v>11</v>
          </cell>
          <cell r="N642">
            <v>12</v>
          </cell>
          <cell r="O642">
            <v>12</v>
          </cell>
          <cell r="P642">
            <v>13</v>
          </cell>
          <cell r="Q642">
            <v>13</v>
          </cell>
          <cell r="R642">
            <v>15</v>
          </cell>
          <cell r="S642">
            <v>15</v>
          </cell>
          <cell r="T642">
            <v>0</v>
          </cell>
          <cell r="U642">
            <v>2</v>
          </cell>
          <cell r="V642">
            <v>4</v>
          </cell>
          <cell r="W642">
            <v>6</v>
          </cell>
          <cell r="X642">
            <v>7</v>
          </cell>
          <cell r="Y642">
            <v>7</v>
          </cell>
          <cell r="Z642">
            <v>9</v>
          </cell>
          <cell r="AA642">
            <v>11</v>
          </cell>
          <cell r="AB642">
            <v>14</v>
          </cell>
          <cell r="AC642">
            <v>14</v>
          </cell>
          <cell r="AD642">
            <v>15</v>
          </cell>
          <cell r="AE642">
            <v>15</v>
          </cell>
          <cell r="AF642">
            <v>0</v>
          </cell>
          <cell r="AG642">
            <v>0</v>
          </cell>
          <cell r="AH642">
            <v>1</v>
          </cell>
          <cell r="AI642">
            <v>6</v>
          </cell>
          <cell r="AJ642">
            <v>6</v>
          </cell>
          <cell r="AK642">
            <v>7</v>
          </cell>
          <cell r="AL642">
            <v>7</v>
          </cell>
          <cell r="AM642">
            <v>9</v>
          </cell>
          <cell r="AN642">
            <v>9</v>
          </cell>
          <cell r="AO642">
            <v>11</v>
          </cell>
          <cell r="AP642">
            <v>12</v>
          </cell>
          <cell r="AQ642">
            <v>13</v>
          </cell>
          <cell r="AR642">
            <v>3</v>
          </cell>
          <cell r="AS642">
            <v>4</v>
          </cell>
          <cell r="AT642">
            <v>5</v>
          </cell>
          <cell r="AU642">
            <v>5</v>
          </cell>
          <cell r="AV642">
            <v>6</v>
          </cell>
          <cell r="AW642">
            <v>7</v>
          </cell>
          <cell r="AX642">
            <v>7</v>
          </cell>
          <cell r="AY642">
            <v>8</v>
          </cell>
          <cell r="AZ642">
            <v>8</v>
          </cell>
          <cell r="BA642">
            <v>8</v>
          </cell>
          <cell r="BB642">
            <v>8</v>
          </cell>
          <cell r="BC642">
            <v>9</v>
          </cell>
          <cell r="BD642">
            <v>0</v>
          </cell>
          <cell r="BE642">
            <v>0</v>
          </cell>
          <cell r="BF642">
            <v>0</v>
          </cell>
          <cell r="BG642">
            <v>0</v>
          </cell>
          <cell r="BH642">
            <v>0</v>
          </cell>
          <cell r="BI642">
            <v>0</v>
          </cell>
          <cell r="BJ642">
            <v>0</v>
          </cell>
          <cell r="BK642">
            <v>0</v>
          </cell>
          <cell r="BL642">
            <v>0</v>
          </cell>
          <cell r="BM642">
            <v>1</v>
          </cell>
          <cell r="BN642">
            <v>1</v>
          </cell>
          <cell r="BO642">
            <v>2</v>
          </cell>
          <cell r="BP642">
            <v>0</v>
          </cell>
          <cell r="BQ642">
            <v>0</v>
          </cell>
          <cell r="BR642">
            <v>1</v>
          </cell>
          <cell r="BS642">
            <v>2</v>
          </cell>
          <cell r="BT642">
            <v>2</v>
          </cell>
          <cell r="BU642">
            <v>2</v>
          </cell>
          <cell r="BV642">
            <v>2</v>
          </cell>
          <cell r="BW642">
            <v>2</v>
          </cell>
          <cell r="BX642">
            <v>2</v>
          </cell>
          <cell r="BY642">
            <v>4</v>
          </cell>
          <cell r="BZ642">
            <v>5</v>
          </cell>
          <cell r="CA642">
            <v>5</v>
          </cell>
          <cell r="CB642">
            <v>0</v>
          </cell>
          <cell r="CC642">
            <v>0</v>
          </cell>
          <cell r="CD642">
            <v>0</v>
          </cell>
          <cell r="CE642">
            <v>0</v>
          </cell>
          <cell r="CF642">
            <v>0</v>
          </cell>
          <cell r="CG642">
            <v>0</v>
          </cell>
          <cell r="CH642">
            <v>8</v>
          </cell>
          <cell r="CI642">
            <v>8</v>
          </cell>
          <cell r="CJ642">
            <v>9</v>
          </cell>
          <cell r="CK642">
            <v>14</v>
          </cell>
          <cell r="CL642">
            <v>14</v>
          </cell>
          <cell r="CM642">
            <v>16</v>
          </cell>
          <cell r="CN642">
            <v>5</v>
          </cell>
          <cell r="CO642">
            <v>6</v>
          </cell>
          <cell r="CP642">
            <v>11</v>
          </cell>
          <cell r="CQ642">
            <v>11</v>
          </cell>
          <cell r="CR642">
            <v>13</v>
          </cell>
          <cell r="CS642">
            <v>14</v>
          </cell>
          <cell r="CT642">
            <v>14</v>
          </cell>
          <cell r="CU642">
            <v>16</v>
          </cell>
          <cell r="CV642">
            <v>16</v>
          </cell>
          <cell r="CW642">
            <v>16</v>
          </cell>
          <cell r="CX642">
            <v>16</v>
          </cell>
          <cell r="CY642">
            <v>16</v>
          </cell>
          <cell r="CZ642">
            <v>0</v>
          </cell>
          <cell r="DA642">
            <v>1</v>
          </cell>
          <cell r="DB642">
            <v>1</v>
          </cell>
          <cell r="DC642">
            <v>1</v>
          </cell>
          <cell r="DD642">
            <v>3</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
          </cell>
          <cell r="DV642" t="str">
            <v/>
          </cell>
          <cell r="DW642" t="str">
            <v/>
          </cell>
          <cell r="DX642" t="str">
            <v/>
          </cell>
          <cell r="DY642" t="str">
            <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0</v>
          </cell>
          <cell r="I643">
            <v>0</v>
          </cell>
          <cell r="J643">
            <v>2</v>
          </cell>
          <cell r="K643">
            <v>2</v>
          </cell>
          <cell r="L643">
            <v>2</v>
          </cell>
          <cell r="M643">
            <v>2</v>
          </cell>
          <cell r="N643">
            <v>2</v>
          </cell>
          <cell r="O643">
            <v>2</v>
          </cell>
          <cell r="P643">
            <v>2</v>
          </cell>
          <cell r="Q643">
            <v>23</v>
          </cell>
          <cell r="R643">
            <v>24</v>
          </cell>
          <cell r="S643">
            <v>24</v>
          </cell>
          <cell r="T643">
            <v>2</v>
          </cell>
          <cell r="U643">
            <v>2</v>
          </cell>
          <cell r="V643">
            <v>3</v>
          </cell>
          <cell r="W643">
            <v>3</v>
          </cell>
          <cell r="X643">
            <v>3</v>
          </cell>
          <cell r="Y643">
            <v>3</v>
          </cell>
          <cell r="Z643">
            <v>3</v>
          </cell>
          <cell r="AA643">
            <v>3</v>
          </cell>
          <cell r="AB643">
            <v>5</v>
          </cell>
          <cell r="AC643">
            <v>21</v>
          </cell>
          <cell r="AD643">
            <v>21</v>
          </cell>
          <cell r="AE643">
            <v>21</v>
          </cell>
          <cell r="AF643">
            <v>0</v>
          </cell>
          <cell r="AG643">
            <v>1</v>
          </cell>
          <cell r="AH643">
            <v>1</v>
          </cell>
          <cell r="AI643">
            <v>1</v>
          </cell>
          <cell r="AJ643">
            <v>1</v>
          </cell>
          <cell r="AK643">
            <v>1</v>
          </cell>
          <cell r="AL643">
            <v>1</v>
          </cell>
          <cell r="AM643">
            <v>1</v>
          </cell>
          <cell r="AN643">
            <v>1</v>
          </cell>
          <cell r="AO643">
            <v>9</v>
          </cell>
          <cell r="AP643">
            <v>13</v>
          </cell>
          <cell r="AQ643">
            <v>14</v>
          </cell>
          <cell r="AR643">
            <v>7</v>
          </cell>
          <cell r="AS643">
            <v>7</v>
          </cell>
          <cell r="AT643">
            <v>7</v>
          </cell>
          <cell r="AU643">
            <v>7</v>
          </cell>
          <cell r="AV643">
            <v>7</v>
          </cell>
          <cell r="AW643">
            <v>7</v>
          </cell>
          <cell r="AX643">
            <v>7</v>
          </cell>
          <cell r="AY643">
            <v>7</v>
          </cell>
          <cell r="AZ643">
            <v>7</v>
          </cell>
          <cell r="BA643">
            <v>9</v>
          </cell>
          <cell r="BB643">
            <v>9</v>
          </cell>
          <cell r="BC643">
            <v>9</v>
          </cell>
          <cell r="BD643">
            <v>0</v>
          </cell>
          <cell r="BE643">
            <v>0</v>
          </cell>
          <cell r="BF643">
            <v>2</v>
          </cell>
          <cell r="BG643">
            <v>2</v>
          </cell>
          <cell r="BH643">
            <v>2</v>
          </cell>
          <cell r="BI643">
            <v>2</v>
          </cell>
          <cell r="BJ643">
            <v>4</v>
          </cell>
          <cell r="BK643">
            <v>5</v>
          </cell>
          <cell r="BL643">
            <v>5</v>
          </cell>
          <cell r="BM643">
            <v>5</v>
          </cell>
          <cell r="BN643">
            <v>5</v>
          </cell>
          <cell r="BO643">
            <v>5</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5</v>
          </cell>
          <cell r="CH643">
            <v>5</v>
          </cell>
          <cell r="CI643">
            <v>5</v>
          </cell>
          <cell r="CJ643">
            <v>6</v>
          </cell>
          <cell r="CK643">
            <v>6</v>
          </cell>
          <cell r="CL643">
            <v>6</v>
          </cell>
          <cell r="CM643">
            <v>10</v>
          </cell>
          <cell r="CN643">
            <v>4</v>
          </cell>
          <cell r="CO643">
            <v>4</v>
          </cell>
          <cell r="CP643">
            <v>5</v>
          </cell>
          <cell r="CQ643">
            <v>5</v>
          </cell>
          <cell r="CR643">
            <v>5</v>
          </cell>
          <cell r="CS643">
            <v>5</v>
          </cell>
          <cell r="CT643">
            <v>9</v>
          </cell>
          <cell r="CU643">
            <v>9</v>
          </cell>
          <cell r="CV643">
            <v>10</v>
          </cell>
          <cell r="CW643">
            <v>10</v>
          </cell>
          <cell r="CX643">
            <v>10</v>
          </cell>
          <cell r="CY643">
            <v>13</v>
          </cell>
          <cell r="CZ643">
            <v>9</v>
          </cell>
          <cell r="DA643">
            <v>9</v>
          </cell>
          <cell r="DB643">
            <v>9</v>
          </cell>
          <cell r="DC643">
            <v>9</v>
          </cell>
          <cell r="DD643">
            <v>9</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t="str">
            <v/>
          </cell>
          <cell r="DW643" t="str">
            <v/>
          </cell>
          <cell r="DX643" t="str">
            <v/>
          </cell>
          <cell r="DY643" t="str">
            <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cell r="H644">
            <v>156</v>
          </cell>
          <cell r="I644">
            <v>254</v>
          </cell>
          <cell r="J644">
            <v>332</v>
          </cell>
          <cell r="K644">
            <v>378</v>
          </cell>
          <cell r="L644">
            <v>456</v>
          </cell>
          <cell r="M644">
            <v>466</v>
          </cell>
          <cell r="N644">
            <v>565</v>
          </cell>
          <cell r="O644">
            <v>689</v>
          </cell>
          <cell r="P644">
            <v>791</v>
          </cell>
          <cell r="Q644">
            <v>904</v>
          </cell>
          <cell r="R644">
            <v>989</v>
          </cell>
          <cell r="S644">
            <v>1154</v>
          </cell>
          <cell r="T644">
            <v>127</v>
          </cell>
          <cell r="U644">
            <v>273</v>
          </cell>
          <cell r="V644">
            <v>442</v>
          </cell>
          <cell r="W644">
            <v>583</v>
          </cell>
          <cell r="X644">
            <v>808</v>
          </cell>
          <cell r="Y644">
            <v>1081</v>
          </cell>
          <cell r="Z644">
            <v>1086</v>
          </cell>
          <cell r="AA644">
            <v>1410</v>
          </cell>
          <cell r="AB644">
            <v>1532</v>
          </cell>
          <cell r="AC644">
            <v>1587</v>
          </cell>
          <cell r="AD644">
            <v>1807</v>
          </cell>
          <cell r="AE644">
            <v>2146</v>
          </cell>
          <cell r="AF644">
            <v>177</v>
          </cell>
          <cell r="AG644">
            <v>380</v>
          </cell>
          <cell r="AH644">
            <v>594</v>
          </cell>
          <cell r="AI644">
            <v>833</v>
          </cell>
          <cell r="AJ644">
            <v>1021</v>
          </cell>
          <cell r="AK644">
            <v>1245</v>
          </cell>
          <cell r="AL644">
            <v>1431</v>
          </cell>
          <cell r="AM644">
            <v>1762</v>
          </cell>
          <cell r="AN644">
            <v>1930</v>
          </cell>
          <cell r="AO644">
            <v>2138</v>
          </cell>
          <cell r="AP644">
            <v>2370</v>
          </cell>
          <cell r="AQ644">
            <v>2731</v>
          </cell>
          <cell r="AR644">
            <v>263</v>
          </cell>
          <cell r="AS644">
            <v>456</v>
          </cell>
          <cell r="AT644">
            <v>645</v>
          </cell>
          <cell r="AU644">
            <v>919</v>
          </cell>
          <cell r="AV644">
            <v>1109</v>
          </cell>
          <cell r="AW644">
            <v>1306</v>
          </cell>
          <cell r="AX644">
            <v>1583</v>
          </cell>
          <cell r="AY644">
            <v>1735</v>
          </cell>
          <cell r="AZ644">
            <v>1907</v>
          </cell>
          <cell r="BA644">
            <v>2015</v>
          </cell>
          <cell r="BB644">
            <v>2097</v>
          </cell>
          <cell r="BC644">
            <v>2208</v>
          </cell>
          <cell r="BD644">
            <v>133</v>
          </cell>
          <cell r="BE644">
            <v>370</v>
          </cell>
          <cell r="BF644">
            <v>489</v>
          </cell>
          <cell r="BG644">
            <v>656</v>
          </cell>
          <cell r="BH644">
            <v>719</v>
          </cell>
          <cell r="BI644">
            <v>785</v>
          </cell>
          <cell r="BJ644">
            <v>917</v>
          </cell>
          <cell r="BK644">
            <v>975</v>
          </cell>
          <cell r="BL644">
            <v>1074</v>
          </cell>
          <cell r="BM644">
            <v>1108</v>
          </cell>
          <cell r="BN644">
            <v>1201</v>
          </cell>
          <cell r="BO644">
            <v>1345</v>
          </cell>
          <cell r="BP644">
            <v>53</v>
          </cell>
          <cell r="BQ644">
            <v>162</v>
          </cell>
          <cell r="BR644">
            <v>225</v>
          </cell>
          <cell r="BS644">
            <v>292</v>
          </cell>
          <cell r="BT644">
            <v>408</v>
          </cell>
          <cell r="BU644">
            <v>491</v>
          </cell>
          <cell r="BV644">
            <v>651</v>
          </cell>
          <cell r="BW644">
            <v>700</v>
          </cell>
          <cell r="BX644">
            <v>807</v>
          </cell>
          <cell r="BY644">
            <v>915</v>
          </cell>
          <cell r="BZ644">
            <v>972</v>
          </cell>
          <cell r="CA644">
            <v>1086</v>
          </cell>
          <cell r="CB644">
            <v>78</v>
          </cell>
          <cell r="CC644">
            <v>175</v>
          </cell>
          <cell r="CD644">
            <v>246</v>
          </cell>
          <cell r="CE644">
            <v>347</v>
          </cell>
          <cell r="CF644">
            <v>423</v>
          </cell>
          <cell r="CG644">
            <v>499</v>
          </cell>
          <cell r="CH644">
            <v>635</v>
          </cell>
          <cell r="CI644">
            <v>742</v>
          </cell>
          <cell r="CJ644">
            <v>804</v>
          </cell>
          <cell r="CK644">
            <v>871</v>
          </cell>
          <cell r="CL644">
            <v>980</v>
          </cell>
          <cell r="CM644">
            <v>1044</v>
          </cell>
          <cell r="CN644">
            <v>149</v>
          </cell>
          <cell r="CO644">
            <v>282</v>
          </cell>
          <cell r="CP644">
            <v>385</v>
          </cell>
          <cell r="CQ644">
            <v>484</v>
          </cell>
          <cell r="CR644">
            <v>581</v>
          </cell>
          <cell r="CS644">
            <v>744</v>
          </cell>
          <cell r="CT644">
            <v>900</v>
          </cell>
          <cell r="CU644">
            <v>976</v>
          </cell>
          <cell r="CV644">
            <v>1090</v>
          </cell>
          <cell r="CW644">
            <v>1183</v>
          </cell>
          <cell r="CX644">
            <v>1302</v>
          </cell>
          <cell r="CY644">
            <v>1407</v>
          </cell>
          <cell r="CZ644">
            <v>159</v>
          </cell>
          <cell r="DA644">
            <v>250</v>
          </cell>
          <cell r="DB644">
            <v>389</v>
          </cell>
          <cell r="DC644">
            <v>547</v>
          </cell>
          <cell r="DD644">
            <v>652</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t="str">
            <v/>
          </cell>
          <cell r="DW644" t="str">
            <v/>
          </cell>
          <cell r="DX644" t="str">
            <v/>
          </cell>
          <cell r="DY644" t="str">
            <v/>
          </cell>
          <cell r="DZ644" t="str">
            <v/>
          </cell>
          <cell r="EA644" t="str">
            <v/>
          </cell>
          <cell r="EB644" t="str">
            <v/>
          </cell>
          <cell r="EC644" t="str">
            <v/>
          </cell>
          <cell r="ED644" t="str">
            <v/>
          </cell>
          <cell r="EE644" t="str">
            <v/>
          </cell>
          <cell r="EF644" t="str">
            <v/>
          </cell>
          <cell r="EG644" t="str">
            <v/>
          </cell>
          <cell r="EH644" t="str">
            <v/>
          </cell>
          <cell r="EI644" t="str">
            <v/>
          </cell>
          <cell r="EJ644" t="str">
            <v/>
          </cell>
          <cell r="EK644" t="str">
            <v/>
          </cell>
          <cell r="EL644" t="str">
            <v/>
          </cell>
          <cell r="EM644" t="str">
            <v/>
          </cell>
          <cell r="EN644" t="str">
            <v/>
          </cell>
          <cell r="EO644" t="str">
            <v/>
          </cell>
          <cell r="EP644" t="str">
            <v/>
          </cell>
          <cell r="EQ644" t="str">
            <v/>
          </cell>
          <cell r="ER644" t="str">
            <v/>
          </cell>
          <cell r="ES644" t="str">
            <v/>
          </cell>
          <cell r="ET644" t="str">
            <v/>
          </cell>
          <cell r="EU644" t="str">
            <v/>
          </cell>
          <cell r="EV644" t="str">
            <v/>
          </cell>
          <cell r="EW644" t="str">
            <v/>
          </cell>
          <cell r="EX644" t="str">
            <v/>
          </cell>
          <cell r="EY644" t="str">
            <v/>
          </cell>
          <cell r="EZ644" t="str">
            <v/>
          </cell>
          <cell r="FA644" t="str">
            <v/>
          </cell>
          <cell r="FB644" t="str">
            <v/>
          </cell>
          <cell r="FC644" t="str">
            <v/>
          </cell>
          <cell r="FD644" t="str">
            <v/>
          </cell>
          <cell r="FE644" t="str">
            <v/>
          </cell>
          <cell r="FF644" t="str">
            <v/>
          </cell>
          <cell r="FG644" t="str">
            <v/>
          </cell>
          <cell r="FH644" t="str">
            <v/>
          </cell>
          <cell r="FI644" t="str">
            <v/>
          </cell>
          <cell r="FJ644" t="str">
            <v/>
          </cell>
          <cell r="FK644" t="str">
            <v/>
          </cell>
          <cell r="FL644" t="str">
            <v/>
          </cell>
          <cell r="FM644" t="str">
            <v/>
          </cell>
          <cell r="FN644" t="str">
            <v/>
          </cell>
          <cell r="FO644" t="str">
            <v/>
          </cell>
          <cell r="FP644" t="str">
            <v/>
          </cell>
          <cell r="FQ644" t="str">
            <v/>
          </cell>
          <cell r="FR644" t="str">
            <v/>
          </cell>
          <cell r="FS644" t="str">
            <v/>
          </cell>
          <cell r="FT644" t="str">
            <v/>
          </cell>
          <cell r="FU644" t="str">
            <v/>
          </cell>
          <cell r="FV644" t="str">
            <v/>
          </cell>
          <cell r="FW644" t="str">
            <v/>
          </cell>
          <cell r="FX644" t="str">
            <v/>
          </cell>
          <cell r="FY644" t="str">
            <v/>
          </cell>
          <cell r="FZ644" t="str">
            <v/>
          </cell>
          <cell r="GA644" t="str">
            <v/>
          </cell>
          <cell r="GB644" t="str">
            <v/>
          </cell>
          <cell r="GC644" t="str">
            <v/>
          </cell>
          <cell r="GD644" t="str">
            <v/>
          </cell>
          <cell r="GE644" t="str">
            <v/>
          </cell>
          <cell r="GF644" t="str">
            <v/>
          </cell>
          <cell r="GG644" t="str">
            <v/>
          </cell>
          <cell r="GH644" t="str">
            <v/>
          </cell>
          <cell r="GI644" t="str">
            <v/>
          </cell>
          <cell r="GJ644" t="str">
            <v/>
          </cell>
          <cell r="GK644" t="str">
            <v/>
          </cell>
          <cell r="GL644" t="str">
            <v/>
          </cell>
          <cell r="GM644" t="str">
            <v/>
          </cell>
          <cell r="GN644" t="str">
            <v/>
          </cell>
          <cell r="GO644" t="str">
            <v/>
          </cell>
          <cell r="GP644" t="str">
            <v/>
          </cell>
          <cell r="GQ644" t="str">
            <v/>
          </cell>
          <cell r="GR644" t="str">
            <v/>
          </cell>
          <cell r="GS644" t="str">
            <v/>
          </cell>
          <cell r="GT644" t="str">
            <v/>
          </cell>
          <cell r="GU644" t="str">
            <v/>
          </cell>
          <cell r="GV644" t="str">
            <v/>
          </cell>
          <cell r="GW644" t="str">
            <v/>
          </cell>
          <cell r="GX644" t="str">
            <v/>
          </cell>
          <cell r="GY644" t="str">
            <v/>
          </cell>
          <cell r="GZ644" t="str">
            <v/>
          </cell>
          <cell r="HA644" t="str">
            <v/>
          </cell>
          <cell r="HB644" t="str">
            <v/>
          </cell>
          <cell r="HC644" t="str">
            <v/>
          </cell>
          <cell r="HD644" t="str">
            <v/>
          </cell>
          <cell r="HE644" t="str">
            <v/>
          </cell>
          <cell r="HF644" t="str">
            <v/>
          </cell>
          <cell r="HG644" t="str">
            <v/>
          </cell>
          <cell r="HH644" t="str">
            <v/>
          </cell>
          <cell r="HI644" t="str">
            <v/>
          </cell>
          <cell r="HJ644" t="str">
            <v/>
          </cell>
          <cell r="HK644" t="str">
            <v/>
          </cell>
          <cell r="HL644" t="str">
            <v/>
          </cell>
          <cell r="HM644" t="str">
            <v/>
          </cell>
          <cell r="HN644" t="str">
            <v/>
          </cell>
          <cell r="HO644" t="str">
            <v/>
          </cell>
          <cell r="HP644" t="str">
            <v/>
          </cell>
          <cell r="HQ644" t="str">
            <v/>
          </cell>
          <cell r="HR644" t="str">
            <v/>
          </cell>
          <cell r="HS644" t="str">
            <v/>
          </cell>
          <cell r="HT644" t="str">
            <v/>
          </cell>
          <cell r="HU644" t="str">
            <v/>
          </cell>
          <cell r="HV644" t="str">
            <v/>
          </cell>
          <cell r="HW644" t="str">
            <v/>
          </cell>
          <cell r="HX644" t="str">
            <v/>
          </cell>
          <cell r="HY644" t="str">
            <v/>
          </cell>
          <cell r="HZ644" t="str">
            <v/>
          </cell>
          <cell r="IA644" t="str">
            <v/>
          </cell>
          <cell r="IB644" t="str">
            <v/>
          </cell>
          <cell r="IC644" t="str">
            <v/>
          </cell>
          <cell r="ID644" t="str">
            <v/>
          </cell>
          <cell r="IE644" t="str">
            <v/>
          </cell>
          <cell r="IF644" t="str">
            <v/>
          </cell>
          <cell r="IG644" t="str">
            <v/>
          </cell>
          <cell r="IH644" t="str">
            <v/>
          </cell>
          <cell r="II644" t="str">
            <v/>
          </cell>
          <cell r="IJ644" t="str">
            <v/>
          </cell>
          <cell r="IK644" t="str">
            <v/>
          </cell>
          <cell r="IL644" t="str">
            <v/>
          </cell>
          <cell r="IM644" t="str">
            <v/>
          </cell>
          <cell r="IN644" t="str">
            <v/>
          </cell>
          <cell r="IO644" t="str">
            <v/>
          </cell>
          <cell r="IP644" t="str">
            <v/>
          </cell>
          <cell r="IQ644" t="str">
            <v/>
          </cell>
          <cell r="IR644" t="str">
            <v/>
          </cell>
          <cell r="IS644" t="str">
            <v/>
          </cell>
          <cell r="IT644" t="str">
            <v/>
          </cell>
          <cell r="IU644" t="str">
            <v/>
          </cell>
          <cell r="IV644" t="str">
            <v/>
          </cell>
          <cell r="IW644" t="str">
            <v/>
          </cell>
          <cell r="IX644" t="str">
            <v/>
          </cell>
          <cell r="IY644" t="str">
            <v/>
          </cell>
          <cell r="IZ644" t="str">
            <v/>
          </cell>
          <cell r="JA644" t="str">
            <v/>
          </cell>
          <cell r="JB644" t="str">
            <v/>
          </cell>
          <cell r="JC644" t="str">
            <v/>
          </cell>
          <cell r="JD644" t="str">
            <v/>
          </cell>
          <cell r="JE644" t="str">
            <v/>
          </cell>
          <cell r="JF644" t="str">
            <v/>
          </cell>
          <cell r="JG644" t="str">
            <v/>
          </cell>
          <cell r="JH644" t="str">
            <v/>
          </cell>
          <cell r="JI644" t="str">
            <v/>
          </cell>
          <cell r="JJ644" t="str">
            <v/>
          </cell>
          <cell r="JK644" t="str">
            <v/>
          </cell>
          <cell r="JL644" t="str">
            <v/>
          </cell>
          <cell r="JM644" t="str">
            <v/>
          </cell>
          <cell r="JN644" t="str">
            <v/>
          </cell>
          <cell r="JO644" t="str">
            <v/>
          </cell>
          <cell r="JP644" t="str">
            <v/>
          </cell>
          <cell r="JQ644" t="str">
            <v/>
          </cell>
          <cell r="JR644" t="str">
            <v/>
          </cell>
          <cell r="JS644" t="str">
            <v/>
          </cell>
          <cell r="JT644" t="str">
            <v/>
          </cell>
          <cell r="JU644" t="str">
            <v/>
          </cell>
          <cell r="JV644" t="str">
            <v/>
          </cell>
          <cell r="JW644" t="str">
            <v/>
          </cell>
        </row>
        <row r="645">
          <cell r="F645">
            <v>643</v>
          </cell>
          <cell r="H645">
            <v>155</v>
          </cell>
          <cell r="I645">
            <v>248</v>
          </cell>
          <cell r="J645">
            <v>323</v>
          </cell>
          <cell r="K645">
            <v>366</v>
          </cell>
          <cell r="L645">
            <v>444</v>
          </cell>
          <cell r="M645">
            <v>450</v>
          </cell>
          <cell r="N645">
            <v>545</v>
          </cell>
          <cell r="O645">
            <v>669</v>
          </cell>
          <cell r="P645">
            <v>771</v>
          </cell>
          <cell r="Q645">
            <v>882</v>
          </cell>
          <cell r="R645">
            <v>964</v>
          </cell>
          <cell r="S645">
            <v>1126</v>
          </cell>
          <cell r="T645">
            <v>126</v>
          </cell>
          <cell r="U645">
            <v>271</v>
          </cell>
          <cell r="V645">
            <v>439</v>
          </cell>
          <cell r="W645">
            <v>580</v>
          </cell>
          <cell r="X645">
            <v>805</v>
          </cell>
          <cell r="Y645">
            <v>1077</v>
          </cell>
          <cell r="Z645">
            <v>1081</v>
          </cell>
          <cell r="AA645">
            <v>1403</v>
          </cell>
          <cell r="AB645">
            <v>1525</v>
          </cell>
          <cell r="AC645">
            <v>1580</v>
          </cell>
          <cell r="AD645">
            <v>1800</v>
          </cell>
          <cell r="AE645">
            <v>2134</v>
          </cell>
          <cell r="AF645">
            <v>176</v>
          </cell>
          <cell r="AG645">
            <v>379</v>
          </cell>
          <cell r="AH645">
            <v>593</v>
          </cell>
          <cell r="AI645">
            <v>831</v>
          </cell>
          <cell r="AJ645">
            <v>1019</v>
          </cell>
          <cell r="AK645">
            <v>1242</v>
          </cell>
          <cell r="AL645">
            <v>1426</v>
          </cell>
          <cell r="AM645">
            <v>1755</v>
          </cell>
          <cell r="AN645">
            <v>1922</v>
          </cell>
          <cell r="AO645">
            <v>2128</v>
          </cell>
          <cell r="AP645">
            <v>2359</v>
          </cell>
          <cell r="AQ645">
            <v>2720</v>
          </cell>
          <cell r="AR645">
            <v>262</v>
          </cell>
          <cell r="AS645">
            <v>455</v>
          </cell>
          <cell r="AT645">
            <v>643</v>
          </cell>
          <cell r="AU645">
            <v>913</v>
          </cell>
          <cell r="AV645">
            <v>1103</v>
          </cell>
          <cell r="AW645">
            <v>1296</v>
          </cell>
          <cell r="AX645">
            <v>1573</v>
          </cell>
          <cell r="AY645">
            <v>1724</v>
          </cell>
          <cell r="AZ645">
            <v>1896</v>
          </cell>
          <cell r="BA645">
            <v>2004</v>
          </cell>
          <cell r="BB645">
            <v>2086</v>
          </cell>
          <cell r="BC645">
            <v>2197</v>
          </cell>
          <cell r="BD645">
            <v>133</v>
          </cell>
          <cell r="BE645">
            <v>367</v>
          </cell>
          <cell r="BF645">
            <v>486</v>
          </cell>
          <cell r="BG645">
            <v>650</v>
          </cell>
          <cell r="BH645">
            <v>712</v>
          </cell>
          <cell r="BI645">
            <v>777</v>
          </cell>
          <cell r="BJ645">
            <v>909</v>
          </cell>
          <cell r="BK645">
            <v>966</v>
          </cell>
          <cell r="BL645">
            <v>1064</v>
          </cell>
          <cell r="BM645">
            <v>1098</v>
          </cell>
          <cell r="BN645">
            <v>1190</v>
          </cell>
          <cell r="BO645">
            <v>1332</v>
          </cell>
          <cell r="BP645">
            <v>53</v>
          </cell>
          <cell r="BQ645">
            <v>162</v>
          </cell>
          <cell r="BR645">
            <v>225</v>
          </cell>
          <cell r="BS645">
            <v>292</v>
          </cell>
          <cell r="BT645">
            <v>408</v>
          </cell>
          <cell r="BU645">
            <v>491</v>
          </cell>
          <cell r="BV645">
            <v>650</v>
          </cell>
          <cell r="BW645">
            <v>697</v>
          </cell>
          <cell r="BX645">
            <v>804</v>
          </cell>
          <cell r="BY645">
            <v>912</v>
          </cell>
          <cell r="BZ645">
            <v>969</v>
          </cell>
          <cell r="CA645">
            <v>1082</v>
          </cell>
          <cell r="CB645">
            <v>77</v>
          </cell>
          <cell r="CC645">
            <v>171</v>
          </cell>
          <cell r="CD645">
            <v>242</v>
          </cell>
          <cell r="CE645">
            <v>343</v>
          </cell>
          <cell r="CF645">
            <v>419</v>
          </cell>
          <cell r="CG645">
            <v>493</v>
          </cell>
          <cell r="CH645">
            <v>629</v>
          </cell>
          <cell r="CI645">
            <v>735</v>
          </cell>
          <cell r="CJ645">
            <v>797</v>
          </cell>
          <cell r="CK645">
            <v>864</v>
          </cell>
          <cell r="CL645">
            <v>968</v>
          </cell>
          <cell r="CM645">
            <v>1032</v>
          </cell>
          <cell r="CN645">
            <v>149</v>
          </cell>
          <cell r="CO645">
            <v>280</v>
          </cell>
          <cell r="CP645">
            <v>383</v>
          </cell>
          <cell r="CQ645">
            <v>481</v>
          </cell>
          <cell r="CR645">
            <v>578</v>
          </cell>
          <cell r="CS645">
            <v>741</v>
          </cell>
          <cell r="CT645">
            <v>896</v>
          </cell>
          <cell r="CU645">
            <v>972</v>
          </cell>
          <cell r="CV645">
            <v>1085</v>
          </cell>
          <cell r="CW645">
            <v>1178</v>
          </cell>
          <cell r="CX645">
            <v>1297</v>
          </cell>
          <cell r="CY645">
            <v>1402</v>
          </cell>
          <cell r="CZ645">
            <v>158</v>
          </cell>
          <cell r="DA645">
            <v>249</v>
          </cell>
          <cell r="DB645">
            <v>387</v>
          </cell>
          <cell r="DC645">
            <v>542</v>
          </cell>
          <cell r="DD645">
            <v>647</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t="str">
            <v/>
          </cell>
          <cell r="DW645" t="str">
            <v/>
          </cell>
          <cell r="DX645" t="str">
            <v/>
          </cell>
          <cell r="DY645" t="str">
            <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1</v>
          </cell>
          <cell r="I646">
            <v>6</v>
          </cell>
          <cell r="J646">
            <v>9</v>
          </cell>
          <cell r="K646">
            <v>12</v>
          </cell>
          <cell r="L646">
            <v>12</v>
          </cell>
          <cell r="M646">
            <v>16</v>
          </cell>
          <cell r="N646">
            <v>20</v>
          </cell>
          <cell r="O646">
            <v>20</v>
          </cell>
          <cell r="P646">
            <v>20</v>
          </cell>
          <cell r="Q646">
            <v>22</v>
          </cell>
          <cell r="R646">
            <v>25</v>
          </cell>
          <cell r="S646">
            <v>28</v>
          </cell>
          <cell r="T646">
            <v>1</v>
          </cell>
          <cell r="U646">
            <v>2</v>
          </cell>
          <cell r="V646">
            <v>3</v>
          </cell>
          <cell r="W646">
            <v>3</v>
          </cell>
          <cell r="X646">
            <v>3</v>
          </cell>
          <cell r="Y646">
            <v>4</v>
          </cell>
          <cell r="Z646">
            <v>5</v>
          </cell>
          <cell r="AA646">
            <v>7</v>
          </cell>
          <cell r="AB646">
            <v>7</v>
          </cell>
          <cell r="AC646">
            <v>7</v>
          </cell>
          <cell r="AD646">
            <v>7</v>
          </cell>
          <cell r="AE646">
            <v>12</v>
          </cell>
          <cell r="AF646">
            <v>1</v>
          </cell>
          <cell r="AG646">
            <v>1</v>
          </cell>
          <cell r="AH646">
            <v>1</v>
          </cell>
          <cell r="AI646">
            <v>2</v>
          </cell>
          <cell r="AJ646">
            <v>2</v>
          </cell>
          <cell r="AK646">
            <v>3</v>
          </cell>
          <cell r="AL646">
            <v>5</v>
          </cell>
          <cell r="AM646">
            <v>7</v>
          </cell>
          <cell r="AN646">
            <v>8</v>
          </cell>
          <cell r="AO646">
            <v>10</v>
          </cell>
          <cell r="AP646">
            <v>11</v>
          </cell>
          <cell r="AQ646">
            <v>11</v>
          </cell>
          <cell r="AR646">
            <v>1</v>
          </cell>
          <cell r="AS646">
            <v>1</v>
          </cell>
          <cell r="AT646">
            <v>2</v>
          </cell>
          <cell r="AU646">
            <v>6</v>
          </cell>
          <cell r="AV646">
            <v>6</v>
          </cell>
          <cell r="AW646">
            <v>10</v>
          </cell>
          <cell r="AX646">
            <v>10</v>
          </cell>
          <cell r="AY646">
            <v>11</v>
          </cell>
          <cell r="AZ646">
            <v>11</v>
          </cell>
          <cell r="BA646">
            <v>11</v>
          </cell>
          <cell r="BB646">
            <v>11</v>
          </cell>
          <cell r="BC646">
            <v>11</v>
          </cell>
          <cell r="BD646">
            <v>0</v>
          </cell>
          <cell r="BE646">
            <v>3</v>
          </cell>
          <cell r="BF646">
            <v>3</v>
          </cell>
          <cell r="BG646">
            <v>6</v>
          </cell>
          <cell r="BH646">
            <v>7</v>
          </cell>
          <cell r="BI646">
            <v>8</v>
          </cell>
          <cell r="BJ646">
            <v>8</v>
          </cell>
          <cell r="BK646">
            <v>9</v>
          </cell>
          <cell r="BL646">
            <v>10</v>
          </cell>
          <cell r="BM646">
            <v>10</v>
          </cell>
          <cell r="BN646">
            <v>11</v>
          </cell>
          <cell r="BO646">
            <v>13</v>
          </cell>
          <cell r="BP646">
            <v>0</v>
          </cell>
          <cell r="BQ646">
            <v>0</v>
          </cell>
          <cell r="BR646">
            <v>0</v>
          </cell>
          <cell r="BS646">
            <v>0</v>
          </cell>
          <cell r="BT646">
            <v>0</v>
          </cell>
          <cell r="BU646">
            <v>0</v>
          </cell>
          <cell r="BV646">
            <v>1</v>
          </cell>
          <cell r="BW646">
            <v>3</v>
          </cell>
          <cell r="BX646">
            <v>3</v>
          </cell>
          <cell r="BY646">
            <v>3</v>
          </cell>
          <cell r="BZ646">
            <v>3</v>
          </cell>
          <cell r="CA646">
            <v>4</v>
          </cell>
          <cell r="CB646">
            <v>1</v>
          </cell>
          <cell r="CC646">
            <v>4</v>
          </cell>
          <cell r="CD646">
            <v>4</v>
          </cell>
          <cell r="CE646">
            <v>4</v>
          </cell>
          <cell r="CF646">
            <v>4</v>
          </cell>
          <cell r="CG646">
            <v>6</v>
          </cell>
          <cell r="CH646">
            <v>6</v>
          </cell>
          <cell r="CI646">
            <v>7</v>
          </cell>
          <cell r="CJ646">
            <v>7</v>
          </cell>
          <cell r="CK646">
            <v>7</v>
          </cell>
          <cell r="CL646">
            <v>12</v>
          </cell>
          <cell r="CM646">
            <v>12</v>
          </cell>
          <cell r="CN646">
            <v>0</v>
          </cell>
          <cell r="CO646">
            <v>2</v>
          </cell>
          <cell r="CP646">
            <v>2</v>
          </cell>
          <cell r="CQ646">
            <v>3</v>
          </cell>
          <cell r="CR646">
            <v>3</v>
          </cell>
          <cell r="CS646">
            <v>3</v>
          </cell>
          <cell r="CT646">
            <v>4</v>
          </cell>
          <cell r="CU646">
            <v>4</v>
          </cell>
          <cell r="CV646">
            <v>5</v>
          </cell>
          <cell r="CW646">
            <v>5</v>
          </cell>
          <cell r="CX646">
            <v>5</v>
          </cell>
          <cell r="CY646">
            <v>5</v>
          </cell>
          <cell r="CZ646">
            <v>1</v>
          </cell>
          <cell r="DA646">
            <v>1</v>
          </cell>
          <cell r="DB646">
            <v>2</v>
          </cell>
          <cell r="DC646">
            <v>5</v>
          </cell>
          <cell r="DD646">
            <v>5</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t="str">
            <v/>
          </cell>
          <cell r="DW646" t="str">
            <v/>
          </cell>
          <cell r="DX646" t="str">
            <v/>
          </cell>
          <cell r="DY646" t="str">
            <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928</v>
          </cell>
          <cell r="I648">
            <v>1542</v>
          </cell>
          <cell r="J648">
            <v>1824</v>
          </cell>
          <cell r="K648">
            <v>2240</v>
          </cell>
          <cell r="L648">
            <v>2591</v>
          </cell>
          <cell r="M648">
            <v>2954</v>
          </cell>
          <cell r="N648">
            <v>3505</v>
          </cell>
          <cell r="O648">
            <v>3858</v>
          </cell>
          <cell r="P648">
            <v>4138</v>
          </cell>
          <cell r="Q648">
            <v>4505</v>
          </cell>
          <cell r="R648">
            <v>4827</v>
          </cell>
          <cell r="S648">
            <v>5149</v>
          </cell>
          <cell r="T648">
            <v>403</v>
          </cell>
          <cell r="U648">
            <v>770</v>
          </cell>
          <cell r="V648">
            <v>1122</v>
          </cell>
          <cell r="W648">
            <v>1494</v>
          </cell>
          <cell r="X648">
            <v>1867</v>
          </cell>
          <cell r="Y648">
            <v>2242</v>
          </cell>
          <cell r="Z648">
            <v>2641</v>
          </cell>
          <cell r="AA648">
            <v>2918</v>
          </cell>
          <cell r="AB648">
            <v>3167</v>
          </cell>
          <cell r="AC648">
            <v>3536</v>
          </cell>
          <cell r="AD648">
            <v>3829</v>
          </cell>
          <cell r="AE648">
            <v>4124</v>
          </cell>
          <cell r="AF648">
            <v>351</v>
          </cell>
          <cell r="AG648">
            <v>638</v>
          </cell>
          <cell r="AH648">
            <v>890</v>
          </cell>
          <cell r="AI648">
            <v>1129</v>
          </cell>
          <cell r="AJ648">
            <v>1405</v>
          </cell>
          <cell r="AK648">
            <v>1662</v>
          </cell>
          <cell r="AL648">
            <v>1924</v>
          </cell>
          <cell r="AM648">
            <v>2173</v>
          </cell>
          <cell r="AN648">
            <v>2349</v>
          </cell>
          <cell r="AO648">
            <v>2579</v>
          </cell>
          <cell r="AP648">
            <v>2769</v>
          </cell>
          <cell r="AQ648">
            <v>2992</v>
          </cell>
          <cell r="AR648">
            <v>250</v>
          </cell>
          <cell r="AS648">
            <v>499</v>
          </cell>
          <cell r="AT648">
            <v>710</v>
          </cell>
          <cell r="AU648">
            <v>938</v>
          </cell>
          <cell r="AV648">
            <v>1205</v>
          </cell>
          <cell r="AW648">
            <v>1455</v>
          </cell>
          <cell r="AX648">
            <v>1709</v>
          </cell>
          <cell r="AY648">
            <v>2092</v>
          </cell>
          <cell r="AZ648">
            <v>2314</v>
          </cell>
          <cell r="BA648">
            <v>2578</v>
          </cell>
          <cell r="BB648">
            <v>2774</v>
          </cell>
          <cell r="BC648">
            <v>3010</v>
          </cell>
          <cell r="BD648">
            <v>248</v>
          </cell>
          <cell r="BE648">
            <v>527</v>
          </cell>
          <cell r="BF648">
            <v>836</v>
          </cell>
          <cell r="BG648">
            <v>1138</v>
          </cell>
          <cell r="BH648">
            <v>1405</v>
          </cell>
          <cell r="BI648">
            <v>1705</v>
          </cell>
          <cell r="BJ648">
            <v>2030</v>
          </cell>
          <cell r="BK648">
            <v>2343</v>
          </cell>
          <cell r="BL648">
            <v>2588</v>
          </cell>
          <cell r="BM648">
            <v>2917</v>
          </cell>
          <cell r="BN648">
            <v>3588</v>
          </cell>
          <cell r="BO648">
            <v>3850</v>
          </cell>
          <cell r="BP648">
            <v>327</v>
          </cell>
          <cell r="BQ648">
            <v>600</v>
          </cell>
          <cell r="BR648">
            <v>862</v>
          </cell>
          <cell r="BS648">
            <v>1153</v>
          </cell>
          <cell r="BT648">
            <v>1844</v>
          </cell>
          <cell r="BU648">
            <v>2152</v>
          </cell>
          <cell r="BV648">
            <v>2453</v>
          </cell>
          <cell r="BW648">
            <v>2765</v>
          </cell>
          <cell r="BX648">
            <v>3492</v>
          </cell>
          <cell r="BY648">
            <v>3776</v>
          </cell>
          <cell r="BZ648">
            <v>4030</v>
          </cell>
          <cell r="CA648">
            <v>4283</v>
          </cell>
          <cell r="CB648">
            <v>348</v>
          </cell>
          <cell r="CC648">
            <v>634</v>
          </cell>
          <cell r="CD648">
            <v>1051</v>
          </cell>
          <cell r="CE648">
            <v>1348</v>
          </cell>
          <cell r="CF648">
            <v>1648</v>
          </cell>
          <cell r="CG648">
            <v>1893</v>
          </cell>
          <cell r="CH648">
            <v>2191</v>
          </cell>
          <cell r="CI648">
            <v>2479</v>
          </cell>
          <cell r="CJ648">
            <v>2704</v>
          </cell>
          <cell r="CK648">
            <v>2982</v>
          </cell>
          <cell r="CL648">
            <v>3215</v>
          </cell>
          <cell r="CM648">
            <v>3476</v>
          </cell>
          <cell r="CN648">
            <v>283</v>
          </cell>
          <cell r="CO648">
            <v>545</v>
          </cell>
          <cell r="CP648">
            <v>793</v>
          </cell>
          <cell r="CQ648">
            <v>1101</v>
          </cell>
          <cell r="CR648">
            <v>1370</v>
          </cell>
          <cell r="CS648">
            <v>1635</v>
          </cell>
          <cell r="CT648">
            <v>1951</v>
          </cell>
          <cell r="CU648">
            <v>2204</v>
          </cell>
          <cell r="CV648">
            <v>2442</v>
          </cell>
          <cell r="CW648">
            <v>2711</v>
          </cell>
          <cell r="CX648">
            <v>2931</v>
          </cell>
          <cell r="CY648">
            <v>3184</v>
          </cell>
          <cell r="CZ648">
            <v>255</v>
          </cell>
          <cell r="DA648">
            <v>486</v>
          </cell>
          <cell r="DB648">
            <v>701</v>
          </cell>
          <cell r="DC648">
            <v>907</v>
          </cell>
          <cell r="DD648">
            <v>1154</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t="str">
            <v/>
          </cell>
          <cell r="DW648" t="str">
            <v/>
          </cell>
          <cell r="DX648" t="str">
            <v/>
          </cell>
          <cell r="DY648" t="str">
            <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cell r="H649">
            <v>103</v>
          </cell>
          <cell r="I649">
            <v>205</v>
          </cell>
          <cell r="J649">
            <v>262</v>
          </cell>
          <cell r="K649">
            <v>342</v>
          </cell>
          <cell r="L649">
            <v>411</v>
          </cell>
          <cell r="M649">
            <v>470</v>
          </cell>
          <cell r="N649">
            <v>541</v>
          </cell>
          <cell r="O649">
            <v>587</v>
          </cell>
          <cell r="P649">
            <v>625</v>
          </cell>
          <cell r="Q649">
            <v>693</v>
          </cell>
          <cell r="R649">
            <v>743</v>
          </cell>
          <cell r="S649">
            <v>794</v>
          </cell>
          <cell r="T649">
            <v>75</v>
          </cell>
          <cell r="U649">
            <v>132</v>
          </cell>
          <cell r="V649">
            <v>197</v>
          </cell>
          <cell r="W649">
            <v>260</v>
          </cell>
          <cell r="X649">
            <v>314</v>
          </cell>
          <cell r="Y649">
            <v>363</v>
          </cell>
          <cell r="Z649">
            <v>417</v>
          </cell>
          <cell r="AA649">
            <v>462</v>
          </cell>
          <cell r="AB649">
            <v>501</v>
          </cell>
          <cell r="AC649">
            <v>567</v>
          </cell>
          <cell r="AD649">
            <v>615</v>
          </cell>
          <cell r="AE649">
            <v>650</v>
          </cell>
          <cell r="AF649">
            <v>71</v>
          </cell>
          <cell r="AG649">
            <v>102</v>
          </cell>
          <cell r="AH649">
            <v>143</v>
          </cell>
          <cell r="AI649">
            <v>192</v>
          </cell>
          <cell r="AJ649">
            <v>235</v>
          </cell>
          <cell r="AK649">
            <v>268</v>
          </cell>
          <cell r="AL649">
            <v>301</v>
          </cell>
          <cell r="AM649">
            <v>338</v>
          </cell>
          <cell r="AN649">
            <v>362</v>
          </cell>
          <cell r="AO649">
            <v>404</v>
          </cell>
          <cell r="AP649">
            <v>430</v>
          </cell>
          <cell r="AQ649">
            <v>458</v>
          </cell>
          <cell r="AR649">
            <v>42</v>
          </cell>
          <cell r="AS649">
            <v>91</v>
          </cell>
          <cell r="AT649">
            <v>120</v>
          </cell>
          <cell r="AU649">
            <v>162</v>
          </cell>
          <cell r="AV649">
            <v>216</v>
          </cell>
          <cell r="AW649">
            <v>256</v>
          </cell>
          <cell r="AX649">
            <v>306</v>
          </cell>
          <cell r="AY649">
            <v>337</v>
          </cell>
          <cell r="AZ649">
            <v>376</v>
          </cell>
          <cell r="BA649">
            <v>425</v>
          </cell>
          <cell r="BB649">
            <v>460</v>
          </cell>
          <cell r="BC649">
            <v>488</v>
          </cell>
          <cell r="BD649">
            <v>56</v>
          </cell>
          <cell r="BE649">
            <v>111</v>
          </cell>
          <cell r="BF649">
            <v>156</v>
          </cell>
          <cell r="BG649">
            <v>209</v>
          </cell>
          <cell r="BH649">
            <v>275</v>
          </cell>
          <cell r="BI649">
            <v>322</v>
          </cell>
          <cell r="BJ649">
            <v>373</v>
          </cell>
          <cell r="BK649">
            <v>423</v>
          </cell>
          <cell r="BL649">
            <v>477</v>
          </cell>
          <cell r="BM649">
            <v>528</v>
          </cell>
          <cell r="BN649">
            <v>698</v>
          </cell>
          <cell r="BO649">
            <v>743</v>
          </cell>
          <cell r="BP649">
            <v>62</v>
          </cell>
          <cell r="BQ649">
            <v>100</v>
          </cell>
          <cell r="BR649">
            <v>150</v>
          </cell>
          <cell r="BS649">
            <v>204</v>
          </cell>
          <cell r="BT649">
            <v>492</v>
          </cell>
          <cell r="BU649">
            <v>542</v>
          </cell>
          <cell r="BV649">
            <v>605</v>
          </cell>
          <cell r="BW649">
            <v>653</v>
          </cell>
          <cell r="BX649">
            <v>853</v>
          </cell>
          <cell r="BY649">
            <v>905</v>
          </cell>
          <cell r="BZ649">
            <v>951</v>
          </cell>
          <cell r="CA649">
            <v>987</v>
          </cell>
          <cell r="CB649">
            <v>59</v>
          </cell>
          <cell r="CC649">
            <v>97</v>
          </cell>
          <cell r="CD649">
            <v>207</v>
          </cell>
          <cell r="CE649">
            <v>254</v>
          </cell>
          <cell r="CF649">
            <v>313</v>
          </cell>
          <cell r="CG649">
            <v>350</v>
          </cell>
          <cell r="CH649">
            <v>409</v>
          </cell>
          <cell r="CI649">
            <v>467</v>
          </cell>
          <cell r="CJ649">
            <v>510</v>
          </cell>
          <cell r="CK649">
            <v>552</v>
          </cell>
          <cell r="CL649">
            <v>599</v>
          </cell>
          <cell r="CM649">
            <v>643</v>
          </cell>
          <cell r="CN649">
            <v>56</v>
          </cell>
          <cell r="CO649">
            <v>109</v>
          </cell>
          <cell r="CP649">
            <v>148</v>
          </cell>
          <cell r="CQ649">
            <v>195</v>
          </cell>
          <cell r="CR649">
            <v>247</v>
          </cell>
          <cell r="CS649">
            <v>289</v>
          </cell>
          <cell r="CT649">
            <v>349</v>
          </cell>
          <cell r="CU649">
            <v>407</v>
          </cell>
          <cell r="CV649">
            <v>454</v>
          </cell>
          <cell r="CW649">
            <v>506</v>
          </cell>
          <cell r="CX649">
            <v>559</v>
          </cell>
          <cell r="CY649">
            <v>595</v>
          </cell>
          <cell r="CZ649">
            <v>56</v>
          </cell>
          <cell r="DA649">
            <v>99</v>
          </cell>
          <cell r="DB649">
            <v>155</v>
          </cell>
          <cell r="DC649">
            <v>191</v>
          </cell>
          <cell r="DD649">
            <v>268</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t="str">
            <v/>
          </cell>
          <cell r="DW649" t="str">
            <v/>
          </cell>
          <cell r="DX649" t="str">
            <v/>
          </cell>
          <cell r="DY649" t="str">
            <v/>
          </cell>
          <cell r="DZ649" t="str">
            <v/>
          </cell>
          <cell r="EA649" t="str">
            <v/>
          </cell>
          <cell r="EB649" t="str">
            <v/>
          </cell>
          <cell r="EC649" t="str">
            <v/>
          </cell>
          <cell r="ED649" t="str">
            <v/>
          </cell>
          <cell r="EE649" t="str">
            <v/>
          </cell>
          <cell r="EF649" t="str">
            <v/>
          </cell>
          <cell r="EG649" t="str">
            <v/>
          </cell>
          <cell r="EH649" t="str">
            <v/>
          </cell>
          <cell r="EI649" t="str">
            <v/>
          </cell>
          <cell r="EJ649" t="str">
            <v/>
          </cell>
          <cell r="EK649" t="str">
            <v/>
          </cell>
          <cell r="EL649" t="str">
            <v/>
          </cell>
          <cell r="EM649" t="str">
            <v/>
          </cell>
          <cell r="EN649" t="str">
            <v/>
          </cell>
          <cell r="EO649" t="str">
            <v/>
          </cell>
          <cell r="EP649" t="str">
            <v/>
          </cell>
          <cell r="EQ649" t="str">
            <v/>
          </cell>
          <cell r="ER649" t="str">
            <v/>
          </cell>
          <cell r="ES649" t="str">
            <v/>
          </cell>
          <cell r="ET649" t="str">
            <v/>
          </cell>
          <cell r="EU649" t="str">
            <v/>
          </cell>
          <cell r="EV649" t="str">
            <v/>
          </cell>
          <cell r="EW649" t="str">
            <v/>
          </cell>
          <cell r="EX649" t="str">
            <v/>
          </cell>
          <cell r="EY649" t="str">
            <v/>
          </cell>
          <cell r="EZ649" t="str">
            <v/>
          </cell>
          <cell r="FA649" t="str">
            <v/>
          </cell>
          <cell r="FB649" t="str">
            <v/>
          </cell>
          <cell r="FC649" t="str">
            <v/>
          </cell>
          <cell r="FD649" t="str">
            <v/>
          </cell>
          <cell r="FE649" t="str">
            <v/>
          </cell>
          <cell r="FF649" t="str">
            <v/>
          </cell>
          <cell r="FG649" t="str">
            <v/>
          </cell>
          <cell r="FH649" t="str">
            <v/>
          </cell>
          <cell r="FI649" t="str">
            <v/>
          </cell>
          <cell r="FJ649" t="str">
            <v/>
          </cell>
          <cell r="FK649" t="str">
            <v/>
          </cell>
          <cell r="FL649" t="str">
            <v/>
          </cell>
          <cell r="FM649" t="str">
            <v/>
          </cell>
          <cell r="FN649" t="str">
            <v/>
          </cell>
          <cell r="FO649" t="str">
            <v/>
          </cell>
          <cell r="FP649" t="str">
            <v/>
          </cell>
          <cell r="FQ649" t="str">
            <v/>
          </cell>
          <cell r="FR649" t="str">
            <v/>
          </cell>
          <cell r="FS649" t="str">
            <v/>
          </cell>
          <cell r="FT649" t="str">
            <v/>
          </cell>
          <cell r="FU649" t="str">
            <v/>
          </cell>
          <cell r="FV649" t="str">
            <v/>
          </cell>
          <cell r="FW649" t="str">
            <v/>
          </cell>
          <cell r="FX649" t="str">
            <v/>
          </cell>
          <cell r="FY649" t="str">
            <v/>
          </cell>
          <cell r="FZ649" t="str">
            <v/>
          </cell>
          <cell r="GA649" t="str">
            <v/>
          </cell>
          <cell r="GB649" t="str">
            <v/>
          </cell>
          <cell r="GC649" t="str">
            <v/>
          </cell>
          <cell r="GD649" t="str">
            <v/>
          </cell>
          <cell r="GE649" t="str">
            <v/>
          </cell>
          <cell r="GF649" t="str">
            <v/>
          </cell>
          <cell r="GG649" t="str">
            <v/>
          </cell>
          <cell r="GH649" t="str">
            <v/>
          </cell>
          <cell r="GI649" t="str">
            <v/>
          </cell>
          <cell r="GJ649" t="str">
            <v/>
          </cell>
          <cell r="GK649" t="str">
            <v/>
          </cell>
          <cell r="GL649" t="str">
            <v/>
          </cell>
          <cell r="GM649" t="str">
            <v/>
          </cell>
          <cell r="GN649" t="str">
            <v/>
          </cell>
          <cell r="GO649" t="str">
            <v/>
          </cell>
          <cell r="GP649" t="str">
            <v/>
          </cell>
          <cell r="GQ649" t="str">
            <v/>
          </cell>
          <cell r="GR649" t="str">
            <v/>
          </cell>
          <cell r="GS649" t="str">
            <v/>
          </cell>
          <cell r="GT649" t="str">
            <v/>
          </cell>
          <cell r="GU649" t="str">
            <v/>
          </cell>
          <cell r="GV649" t="str">
            <v/>
          </cell>
          <cell r="GW649" t="str">
            <v/>
          </cell>
          <cell r="GX649" t="str">
            <v/>
          </cell>
          <cell r="GY649" t="str">
            <v/>
          </cell>
          <cell r="GZ649" t="str">
            <v/>
          </cell>
          <cell r="HA649" t="str">
            <v/>
          </cell>
          <cell r="HB649" t="str">
            <v/>
          </cell>
          <cell r="HC649" t="str">
            <v/>
          </cell>
          <cell r="HD649" t="str">
            <v/>
          </cell>
          <cell r="HE649" t="str">
            <v/>
          </cell>
          <cell r="HF649" t="str">
            <v/>
          </cell>
          <cell r="HG649" t="str">
            <v/>
          </cell>
          <cell r="HH649" t="str">
            <v/>
          </cell>
          <cell r="HI649" t="str">
            <v/>
          </cell>
          <cell r="HJ649" t="str">
            <v/>
          </cell>
          <cell r="HK649" t="str">
            <v/>
          </cell>
          <cell r="HL649" t="str">
            <v/>
          </cell>
          <cell r="HM649" t="str">
            <v/>
          </cell>
          <cell r="HN649" t="str">
            <v/>
          </cell>
          <cell r="HO649" t="str">
            <v/>
          </cell>
          <cell r="HP649" t="str">
            <v/>
          </cell>
          <cell r="HQ649" t="str">
            <v/>
          </cell>
          <cell r="HR649" t="str">
            <v/>
          </cell>
          <cell r="HS649" t="str">
            <v/>
          </cell>
          <cell r="HT649" t="str">
            <v/>
          </cell>
          <cell r="HU649" t="str">
            <v/>
          </cell>
          <cell r="HV649" t="str">
            <v/>
          </cell>
          <cell r="HW649" t="str">
            <v/>
          </cell>
          <cell r="HX649" t="str">
            <v/>
          </cell>
          <cell r="HY649" t="str">
            <v/>
          </cell>
          <cell r="HZ649" t="str">
            <v/>
          </cell>
          <cell r="IA649" t="str">
            <v/>
          </cell>
          <cell r="IB649" t="str">
            <v/>
          </cell>
          <cell r="IC649" t="str">
            <v/>
          </cell>
          <cell r="ID649" t="str">
            <v/>
          </cell>
          <cell r="IE649" t="str">
            <v/>
          </cell>
          <cell r="IF649" t="str">
            <v/>
          </cell>
          <cell r="IG649" t="str">
            <v/>
          </cell>
          <cell r="IH649" t="str">
            <v/>
          </cell>
          <cell r="II649" t="str">
            <v/>
          </cell>
          <cell r="IJ649" t="str">
            <v/>
          </cell>
          <cell r="IK649" t="str">
            <v/>
          </cell>
          <cell r="IL649" t="str">
            <v/>
          </cell>
          <cell r="IM649" t="str">
            <v/>
          </cell>
          <cell r="IN649" t="str">
            <v/>
          </cell>
          <cell r="IO649" t="str">
            <v/>
          </cell>
          <cell r="IP649" t="str">
            <v/>
          </cell>
          <cell r="IQ649" t="str">
            <v/>
          </cell>
          <cell r="IR649" t="str">
            <v/>
          </cell>
          <cell r="IS649" t="str">
            <v/>
          </cell>
          <cell r="IT649" t="str">
            <v/>
          </cell>
          <cell r="IU649" t="str">
            <v/>
          </cell>
          <cell r="IV649" t="str">
            <v/>
          </cell>
          <cell r="IW649" t="str">
            <v/>
          </cell>
          <cell r="IX649" t="str">
            <v/>
          </cell>
          <cell r="IY649" t="str">
            <v/>
          </cell>
          <cell r="IZ649" t="str">
            <v/>
          </cell>
          <cell r="JA649" t="str">
            <v/>
          </cell>
          <cell r="JB649" t="str">
            <v/>
          </cell>
          <cell r="JC649" t="str">
            <v/>
          </cell>
          <cell r="JD649" t="str">
            <v/>
          </cell>
          <cell r="JE649" t="str">
            <v/>
          </cell>
          <cell r="JF649" t="str">
            <v/>
          </cell>
          <cell r="JG649" t="str">
            <v/>
          </cell>
          <cell r="JH649" t="str">
            <v/>
          </cell>
          <cell r="JI649" t="str">
            <v/>
          </cell>
          <cell r="JJ649" t="str">
            <v/>
          </cell>
          <cell r="JK649" t="str">
            <v/>
          </cell>
          <cell r="JL649" t="str">
            <v/>
          </cell>
          <cell r="JM649" t="str">
            <v/>
          </cell>
          <cell r="JN649" t="str">
            <v/>
          </cell>
          <cell r="JO649" t="str">
            <v/>
          </cell>
          <cell r="JP649" t="str">
            <v/>
          </cell>
          <cell r="JQ649" t="str">
            <v/>
          </cell>
          <cell r="JR649" t="str">
            <v/>
          </cell>
          <cell r="JS649" t="str">
            <v/>
          </cell>
          <cell r="JT649" t="str">
            <v/>
          </cell>
          <cell r="JU649" t="str">
            <v/>
          </cell>
          <cell r="JV649" t="str">
            <v/>
          </cell>
          <cell r="JW649" t="str">
            <v/>
          </cell>
        </row>
        <row r="650">
          <cell r="F650">
            <v>648</v>
          </cell>
          <cell r="H650">
            <v>100</v>
          </cell>
          <cell r="I650">
            <v>163</v>
          </cell>
          <cell r="J650">
            <v>216</v>
          </cell>
          <cell r="K650">
            <v>293</v>
          </cell>
          <cell r="L650">
            <v>358</v>
          </cell>
          <cell r="M650">
            <v>414</v>
          </cell>
          <cell r="N650">
            <v>475</v>
          </cell>
          <cell r="O650">
            <v>518</v>
          </cell>
          <cell r="P650">
            <v>555</v>
          </cell>
          <cell r="Q650">
            <v>618</v>
          </cell>
          <cell r="R650">
            <v>664</v>
          </cell>
          <cell r="S650">
            <v>709</v>
          </cell>
          <cell r="T650">
            <v>68</v>
          </cell>
          <cell r="U650">
            <v>118</v>
          </cell>
          <cell r="V650">
            <v>177</v>
          </cell>
          <cell r="W650">
            <v>238</v>
          </cell>
          <cell r="X650">
            <v>289</v>
          </cell>
          <cell r="Y650">
            <v>335</v>
          </cell>
          <cell r="Z650">
            <v>376</v>
          </cell>
          <cell r="AA650">
            <v>416</v>
          </cell>
          <cell r="AB650">
            <v>453</v>
          </cell>
          <cell r="AC650">
            <v>516</v>
          </cell>
          <cell r="AD650">
            <v>557</v>
          </cell>
          <cell r="AE650">
            <v>586</v>
          </cell>
          <cell r="AF650">
            <v>64</v>
          </cell>
          <cell r="AG650">
            <v>93</v>
          </cell>
          <cell r="AH650">
            <v>133</v>
          </cell>
          <cell r="AI650">
            <v>177</v>
          </cell>
          <cell r="AJ650">
            <v>218</v>
          </cell>
          <cell r="AK650">
            <v>247</v>
          </cell>
          <cell r="AL650">
            <v>275</v>
          </cell>
          <cell r="AM650">
            <v>312</v>
          </cell>
          <cell r="AN650">
            <v>334</v>
          </cell>
          <cell r="AO650">
            <v>373</v>
          </cell>
          <cell r="AP650">
            <v>395</v>
          </cell>
          <cell r="AQ650">
            <v>420</v>
          </cell>
          <cell r="AR650">
            <v>37</v>
          </cell>
          <cell r="AS650">
            <v>78</v>
          </cell>
          <cell r="AT650">
            <v>106</v>
          </cell>
          <cell r="AU650">
            <v>147</v>
          </cell>
          <cell r="AV650">
            <v>195</v>
          </cell>
          <cell r="AW650">
            <v>228</v>
          </cell>
          <cell r="AX650">
            <v>275</v>
          </cell>
          <cell r="AY650">
            <v>303</v>
          </cell>
          <cell r="AZ650">
            <v>338</v>
          </cell>
          <cell r="BA650">
            <v>385</v>
          </cell>
          <cell r="BB650">
            <v>413</v>
          </cell>
          <cell r="BC650">
            <v>438</v>
          </cell>
          <cell r="BD650">
            <v>52</v>
          </cell>
          <cell r="BE650">
            <v>99</v>
          </cell>
          <cell r="BF650">
            <v>137</v>
          </cell>
          <cell r="BG650">
            <v>185</v>
          </cell>
          <cell r="BH650">
            <v>249</v>
          </cell>
          <cell r="BI650">
            <v>293</v>
          </cell>
          <cell r="BJ650">
            <v>341</v>
          </cell>
          <cell r="BK650">
            <v>387</v>
          </cell>
          <cell r="BL650">
            <v>436</v>
          </cell>
          <cell r="BM650">
            <v>480</v>
          </cell>
          <cell r="BN650">
            <v>643</v>
          </cell>
          <cell r="BO650">
            <v>682</v>
          </cell>
          <cell r="BP650">
            <v>54</v>
          </cell>
          <cell r="BQ650">
            <v>84</v>
          </cell>
          <cell r="BR650">
            <v>130</v>
          </cell>
          <cell r="BS650">
            <v>181</v>
          </cell>
          <cell r="BT650">
            <v>299</v>
          </cell>
          <cell r="BU650">
            <v>344</v>
          </cell>
          <cell r="BV650">
            <v>402</v>
          </cell>
          <cell r="BW650">
            <v>448</v>
          </cell>
          <cell r="BX650">
            <v>645</v>
          </cell>
          <cell r="BY650">
            <v>696</v>
          </cell>
          <cell r="BZ650">
            <v>741</v>
          </cell>
          <cell r="CA650">
            <v>777</v>
          </cell>
          <cell r="CB650">
            <v>58</v>
          </cell>
          <cell r="CC650">
            <v>94</v>
          </cell>
          <cell r="CD650">
            <v>201</v>
          </cell>
          <cell r="CE650">
            <v>248</v>
          </cell>
          <cell r="CF650">
            <v>304</v>
          </cell>
          <cell r="CG650">
            <v>339</v>
          </cell>
          <cell r="CH650">
            <v>393</v>
          </cell>
          <cell r="CI650">
            <v>451</v>
          </cell>
          <cell r="CJ650">
            <v>494</v>
          </cell>
          <cell r="CK650">
            <v>535</v>
          </cell>
          <cell r="CL650">
            <v>580</v>
          </cell>
          <cell r="CM650">
            <v>622</v>
          </cell>
          <cell r="CN650">
            <v>54</v>
          </cell>
          <cell r="CO650">
            <v>106</v>
          </cell>
          <cell r="CP650">
            <v>144</v>
          </cell>
          <cell r="CQ650">
            <v>189</v>
          </cell>
          <cell r="CR650">
            <v>239</v>
          </cell>
          <cell r="CS650">
            <v>279</v>
          </cell>
          <cell r="CT650">
            <v>335</v>
          </cell>
          <cell r="CU650">
            <v>390</v>
          </cell>
          <cell r="CV650">
            <v>437</v>
          </cell>
          <cell r="CW650">
            <v>488</v>
          </cell>
          <cell r="CX650">
            <v>540</v>
          </cell>
          <cell r="CY650">
            <v>575</v>
          </cell>
          <cell r="CZ650">
            <v>55</v>
          </cell>
          <cell r="DA650">
            <v>98</v>
          </cell>
          <cell r="DB650">
            <v>154</v>
          </cell>
          <cell r="DC650">
            <v>189</v>
          </cell>
          <cell r="DD650">
            <v>264</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t="str">
            <v/>
          </cell>
          <cell r="DW650" t="str">
            <v/>
          </cell>
          <cell r="DX650" t="str">
            <v/>
          </cell>
          <cell r="DY650" t="str">
            <v/>
          </cell>
          <cell r="DZ650" t="str">
            <v/>
          </cell>
          <cell r="EA650" t="str">
            <v/>
          </cell>
          <cell r="EB650" t="str">
            <v/>
          </cell>
          <cell r="EC650" t="str">
            <v/>
          </cell>
          <cell r="ED650" t="str">
            <v/>
          </cell>
          <cell r="EE650" t="str">
            <v/>
          </cell>
          <cell r="EF650" t="str">
            <v/>
          </cell>
          <cell r="EG650" t="str">
            <v/>
          </cell>
          <cell r="EH650" t="str">
            <v/>
          </cell>
          <cell r="EI650" t="str">
            <v/>
          </cell>
          <cell r="EJ650" t="str">
            <v/>
          </cell>
          <cell r="EK650" t="str">
            <v/>
          </cell>
          <cell r="EL650" t="str">
            <v/>
          </cell>
          <cell r="EM650" t="str">
            <v/>
          </cell>
          <cell r="EN650" t="str">
            <v/>
          </cell>
          <cell r="EO650" t="str">
            <v/>
          </cell>
          <cell r="EP650" t="str">
            <v/>
          </cell>
          <cell r="EQ650" t="str">
            <v/>
          </cell>
          <cell r="ER650" t="str">
            <v/>
          </cell>
          <cell r="ES650" t="str">
            <v/>
          </cell>
          <cell r="ET650" t="str">
            <v/>
          </cell>
          <cell r="EU650" t="str">
            <v/>
          </cell>
          <cell r="EV650" t="str">
            <v/>
          </cell>
          <cell r="EW650" t="str">
            <v/>
          </cell>
          <cell r="EX650" t="str">
            <v/>
          </cell>
          <cell r="EY650" t="str">
            <v/>
          </cell>
          <cell r="EZ650" t="str">
            <v/>
          </cell>
          <cell r="FA650" t="str">
            <v/>
          </cell>
          <cell r="FB650" t="str">
            <v/>
          </cell>
          <cell r="FC650" t="str">
            <v/>
          </cell>
          <cell r="FD650" t="str">
            <v/>
          </cell>
          <cell r="FE650" t="str">
            <v/>
          </cell>
          <cell r="FF650" t="str">
            <v/>
          </cell>
          <cell r="FG650" t="str">
            <v/>
          </cell>
          <cell r="FH650" t="str">
            <v/>
          </cell>
          <cell r="FI650" t="str">
            <v/>
          </cell>
          <cell r="FJ650" t="str">
            <v/>
          </cell>
          <cell r="FK650" t="str">
            <v/>
          </cell>
          <cell r="FL650" t="str">
            <v/>
          </cell>
          <cell r="FM650" t="str">
            <v/>
          </cell>
          <cell r="FN650" t="str">
            <v/>
          </cell>
          <cell r="FO650" t="str">
            <v/>
          </cell>
          <cell r="FP650" t="str">
            <v/>
          </cell>
          <cell r="FQ650" t="str">
            <v/>
          </cell>
          <cell r="FR650" t="str">
            <v/>
          </cell>
          <cell r="FS650" t="str">
            <v/>
          </cell>
          <cell r="FT650" t="str">
            <v/>
          </cell>
          <cell r="FU650" t="str">
            <v/>
          </cell>
          <cell r="FV650" t="str">
            <v/>
          </cell>
          <cell r="FW650" t="str">
            <v/>
          </cell>
          <cell r="FX650" t="str">
            <v/>
          </cell>
          <cell r="FY650" t="str">
            <v/>
          </cell>
          <cell r="FZ650" t="str">
            <v/>
          </cell>
          <cell r="GA650" t="str">
            <v/>
          </cell>
          <cell r="GB650" t="str">
            <v/>
          </cell>
          <cell r="GC650" t="str">
            <v/>
          </cell>
          <cell r="GD650" t="str">
            <v/>
          </cell>
          <cell r="GE650" t="str">
            <v/>
          </cell>
          <cell r="GF650" t="str">
            <v/>
          </cell>
          <cell r="GG650" t="str">
            <v/>
          </cell>
          <cell r="GH650" t="str">
            <v/>
          </cell>
          <cell r="GI650" t="str">
            <v/>
          </cell>
          <cell r="GJ650" t="str">
            <v/>
          </cell>
          <cell r="GK650" t="str">
            <v/>
          </cell>
          <cell r="GL650" t="str">
            <v/>
          </cell>
          <cell r="GM650" t="str">
            <v/>
          </cell>
          <cell r="GN650" t="str">
            <v/>
          </cell>
          <cell r="GO650" t="str">
            <v/>
          </cell>
          <cell r="GP650" t="str">
            <v/>
          </cell>
          <cell r="GQ650" t="str">
            <v/>
          </cell>
          <cell r="GR650" t="str">
            <v/>
          </cell>
          <cell r="GS650" t="str">
            <v/>
          </cell>
          <cell r="GT650" t="str">
            <v/>
          </cell>
          <cell r="GU650" t="str">
            <v/>
          </cell>
          <cell r="GV650" t="str">
            <v/>
          </cell>
          <cell r="GW650" t="str">
            <v/>
          </cell>
          <cell r="GX650" t="str">
            <v/>
          </cell>
          <cell r="GY650" t="str">
            <v/>
          </cell>
          <cell r="GZ650" t="str">
            <v/>
          </cell>
          <cell r="HA650" t="str">
            <v/>
          </cell>
          <cell r="HB650" t="str">
            <v/>
          </cell>
          <cell r="HC650" t="str">
            <v/>
          </cell>
          <cell r="HD650" t="str">
            <v/>
          </cell>
          <cell r="HE650" t="str">
            <v/>
          </cell>
          <cell r="HF650" t="str">
            <v/>
          </cell>
          <cell r="HG650" t="str">
            <v/>
          </cell>
          <cell r="HH650" t="str">
            <v/>
          </cell>
          <cell r="HI650" t="str">
            <v/>
          </cell>
          <cell r="HJ650" t="str">
            <v/>
          </cell>
          <cell r="HK650" t="str">
            <v/>
          </cell>
          <cell r="HL650" t="str">
            <v/>
          </cell>
          <cell r="HM650" t="str">
            <v/>
          </cell>
          <cell r="HN650" t="str">
            <v/>
          </cell>
          <cell r="HO650" t="str">
            <v/>
          </cell>
          <cell r="HP650" t="str">
            <v/>
          </cell>
          <cell r="HQ650" t="str">
            <v/>
          </cell>
          <cell r="HR650" t="str">
            <v/>
          </cell>
          <cell r="HS650" t="str">
            <v/>
          </cell>
          <cell r="HT650" t="str">
            <v/>
          </cell>
          <cell r="HU650" t="str">
            <v/>
          </cell>
          <cell r="HV650" t="str">
            <v/>
          </cell>
          <cell r="HW650" t="str">
            <v/>
          </cell>
          <cell r="HX650" t="str">
            <v/>
          </cell>
          <cell r="HY650" t="str">
            <v/>
          </cell>
          <cell r="HZ650" t="str">
            <v/>
          </cell>
          <cell r="IA650" t="str">
            <v/>
          </cell>
          <cell r="IB650" t="str">
            <v/>
          </cell>
          <cell r="IC650" t="str">
            <v/>
          </cell>
          <cell r="ID650" t="str">
            <v/>
          </cell>
          <cell r="IE650" t="str">
            <v/>
          </cell>
          <cell r="IF650" t="str">
            <v/>
          </cell>
          <cell r="IG650" t="str">
            <v/>
          </cell>
          <cell r="IH650" t="str">
            <v/>
          </cell>
          <cell r="II650" t="str">
            <v/>
          </cell>
          <cell r="IJ650" t="str">
            <v/>
          </cell>
          <cell r="IK650" t="str">
            <v/>
          </cell>
          <cell r="IL650" t="str">
            <v/>
          </cell>
          <cell r="IM650" t="str">
            <v/>
          </cell>
          <cell r="IN650" t="str">
            <v/>
          </cell>
          <cell r="IO650" t="str">
            <v/>
          </cell>
          <cell r="IP650" t="str">
            <v/>
          </cell>
          <cell r="IQ650" t="str">
            <v/>
          </cell>
          <cell r="IR650" t="str">
            <v/>
          </cell>
          <cell r="IS650" t="str">
            <v/>
          </cell>
          <cell r="IT650" t="str">
            <v/>
          </cell>
          <cell r="IU650" t="str">
            <v/>
          </cell>
          <cell r="IV650" t="str">
            <v/>
          </cell>
          <cell r="IW650" t="str">
            <v/>
          </cell>
          <cell r="IX650" t="str">
            <v/>
          </cell>
          <cell r="IY650" t="str">
            <v/>
          </cell>
          <cell r="IZ650" t="str">
            <v/>
          </cell>
          <cell r="JA650" t="str">
            <v/>
          </cell>
          <cell r="JB650" t="str">
            <v/>
          </cell>
          <cell r="JC650" t="str">
            <v/>
          </cell>
          <cell r="JD650" t="str">
            <v/>
          </cell>
          <cell r="JE650" t="str">
            <v/>
          </cell>
          <cell r="JF650" t="str">
            <v/>
          </cell>
          <cell r="JG650" t="str">
            <v/>
          </cell>
          <cell r="JH650" t="str">
            <v/>
          </cell>
          <cell r="JI650" t="str">
            <v/>
          </cell>
          <cell r="JJ650" t="str">
            <v/>
          </cell>
          <cell r="JK650" t="str">
            <v/>
          </cell>
          <cell r="JL650" t="str">
            <v/>
          </cell>
          <cell r="JM650" t="str">
            <v/>
          </cell>
          <cell r="JN650" t="str">
            <v/>
          </cell>
          <cell r="JO650" t="str">
            <v/>
          </cell>
          <cell r="JP650" t="str">
            <v/>
          </cell>
          <cell r="JQ650" t="str">
            <v/>
          </cell>
          <cell r="JR650" t="str">
            <v/>
          </cell>
          <cell r="JS650" t="str">
            <v/>
          </cell>
          <cell r="JT650" t="str">
            <v/>
          </cell>
          <cell r="JU650" t="str">
            <v/>
          </cell>
          <cell r="JV650" t="str">
            <v/>
          </cell>
          <cell r="JW650" t="str">
            <v/>
          </cell>
        </row>
        <row r="651">
          <cell r="F651">
            <v>649</v>
          </cell>
          <cell r="H651">
            <v>3</v>
          </cell>
          <cell r="I651">
            <v>42</v>
          </cell>
          <cell r="J651">
            <v>46</v>
          </cell>
          <cell r="K651">
            <v>49</v>
          </cell>
          <cell r="L651">
            <v>53</v>
          </cell>
          <cell r="M651">
            <v>56</v>
          </cell>
          <cell r="N651">
            <v>66</v>
          </cell>
          <cell r="O651">
            <v>69</v>
          </cell>
          <cell r="P651">
            <v>70</v>
          </cell>
          <cell r="Q651">
            <v>75</v>
          </cell>
          <cell r="R651">
            <v>79</v>
          </cell>
          <cell r="S651">
            <v>85</v>
          </cell>
          <cell r="T651">
            <v>7</v>
          </cell>
          <cell r="U651">
            <v>14</v>
          </cell>
          <cell r="V651">
            <v>20</v>
          </cell>
          <cell r="W651">
            <v>22</v>
          </cell>
          <cell r="X651">
            <v>25</v>
          </cell>
          <cell r="Y651">
            <v>28</v>
          </cell>
          <cell r="Z651">
            <v>41</v>
          </cell>
          <cell r="AA651">
            <v>46</v>
          </cell>
          <cell r="AB651">
            <v>48</v>
          </cell>
          <cell r="AC651">
            <v>51</v>
          </cell>
          <cell r="AD651">
            <v>58</v>
          </cell>
          <cell r="AE651">
            <v>64</v>
          </cell>
          <cell r="AF651">
            <v>7</v>
          </cell>
          <cell r="AG651">
            <v>9</v>
          </cell>
          <cell r="AH651">
            <v>10</v>
          </cell>
          <cell r="AI651">
            <v>15</v>
          </cell>
          <cell r="AJ651">
            <v>17</v>
          </cell>
          <cell r="AK651">
            <v>21</v>
          </cell>
          <cell r="AL651">
            <v>26</v>
          </cell>
          <cell r="AM651">
            <v>26</v>
          </cell>
          <cell r="AN651">
            <v>28</v>
          </cell>
          <cell r="AO651">
            <v>31</v>
          </cell>
          <cell r="AP651">
            <v>35</v>
          </cell>
          <cell r="AQ651">
            <v>38</v>
          </cell>
          <cell r="AR651">
            <v>5</v>
          </cell>
          <cell r="AS651">
            <v>13</v>
          </cell>
          <cell r="AT651">
            <v>14</v>
          </cell>
          <cell r="AU651">
            <v>15</v>
          </cell>
          <cell r="AV651">
            <v>21</v>
          </cell>
          <cell r="AW651">
            <v>28</v>
          </cell>
          <cell r="AX651">
            <v>31</v>
          </cell>
          <cell r="AY651">
            <v>34</v>
          </cell>
          <cell r="AZ651">
            <v>38</v>
          </cell>
          <cell r="BA651">
            <v>40</v>
          </cell>
          <cell r="BB651">
            <v>47</v>
          </cell>
          <cell r="BC651">
            <v>50</v>
          </cell>
          <cell r="BD651">
            <v>4</v>
          </cell>
          <cell r="BE651">
            <v>12</v>
          </cell>
          <cell r="BF651">
            <v>19</v>
          </cell>
          <cell r="BG651">
            <v>24</v>
          </cell>
          <cell r="BH651">
            <v>26</v>
          </cell>
          <cell r="BI651">
            <v>29</v>
          </cell>
          <cell r="BJ651">
            <v>32</v>
          </cell>
          <cell r="BK651">
            <v>36</v>
          </cell>
          <cell r="BL651">
            <v>41</v>
          </cell>
          <cell r="BM651">
            <v>48</v>
          </cell>
          <cell r="BN651">
            <v>55</v>
          </cell>
          <cell r="BO651">
            <v>61</v>
          </cell>
          <cell r="BP651">
            <v>8</v>
          </cell>
          <cell r="BQ651">
            <v>16</v>
          </cell>
          <cell r="BR651">
            <v>20</v>
          </cell>
          <cell r="BS651">
            <v>23</v>
          </cell>
          <cell r="BT651">
            <v>193</v>
          </cell>
          <cell r="BU651">
            <v>198</v>
          </cell>
          <cell r="BV651">
            <v>203</v>
          </cell>
          <cell r="BW651">
            <v>205</v>
          </cell>
          <cell r="BX651">
            <v>208</v>
          </cell>
          <cell r="BY651">
            <v>209</v>
          </cell>
          <cell r="BZ651">
            <v>210</v>
          </cell>
          <cell r="CA651">
            <v>210</v>
          </cell>
          <cell r="CB651">
            <v>1</v>
          </cell>
          <cell r="CC651">
            <v>3</v>
          </cell>
          <cell r="CD651">
            <v>6</v>
          </cell>
          <cell r="CE651">
            <v>6</v>
          </cell>
          <cell r="CF651">
            <v>9</v>
          </cell>
          <cell r="CG651">
            <v>11</v>
          </cell>
          <cell r="CH651">
            <v>16</v>
          </cell>
          <cell r="CI651">
            <v>16</v>
          </cell>
          <cell r="CJ651">
            <v>16</v>
          </cell>
          <cell r="CK651">
            <v>17</v>
          </cell>
          <cell r="CL651">
            <v>19</v>
          </cell>
          <cell r="CM651">
            <v>21</v>
          </cell>
          <cell r="CN651">
            <v>2</v>
          </cell>
          <cell r="CO651">
            <v>3</v>
          </cell>
          <cell r="CP651">
            <v>4</v>
          </cell>
          <cell r="CQ651">
            <v>6</v>
          </cell>
          <cell r="CR651">
            <v>8</v>
          </cell>
          <cell r="CS651">
            <v>10</v>
          </cell>
          <cell r="CT651">
            <v>14</v>
          </cell>
          <cell r="CU651">
            <v>17</v>
          </cell>
          <cell r="CV651">
            <v>17</v>
          </cell>
          <cell r="CW651">
            <v>18</v>
          </cell>
          <cell r="CX651">
            <v>19</v>
          </cell>
          <cell r="CY651">
            <v>20</v>
          </cell>
          <cell r="CZ651">
            <v>1</v>
          </cell>
          <cell r="DA651">
            <v>1</v>
          </cell>
          <cell r="DB651">
            <v>1</v>
          </cell>
          <cell r="DC651">
            <v>2</v>
          </cell>
          <cell r="DD651">
            <v>4</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
          </cell>
          <cell r="DV651" t="str">
            <v/>
          </cell>
          <cell r="DW651" t="str">
            <v/>
          </cell>
          <cell r="DX651" t="str">
            <v/>
          </cell>
          <cell r="DY651" t="str">
            <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825</v>
          </cell>
          <cell r="I652">
            <v>1337</v>
          </cell>
          <cell r="J652">
            <v>1562</v>
          </cell>
          <cell r="K652">
            <v>1898</v>
          </cell>
          <cell r="L652">
            <v>2180</v>
          </cell>
          <cell r="M652">
            <v>2484</v>
          </cell>
          <cell r="N652">
            <v>2964</v>
          </cell>
          <cell r="O652">
            <v>3271</v>
          </cell>
          <cell r="P652">
            <v>3513</v>
          </cell>
          <cell r="Q652">
            <v>3812</v>
          </cell>
          <cell r="R652">
            <v>4084</v>
          </cell>
          <cell r="S652">
            <v>4355</v>
          </cell>
          <cell r="T652">
            <v>328</v>
          </cell>
          <cell r="U652">
            <v>638</v>
          </cell>
          <cell r="V652">
            <v>925</v>
          </cell>
          <cell r="W652">
            <v>1234</v>
          </cell>
          <cell r="X652">
            <v>1553</v>
          </cell>
          <cell r="Y652">
            <v>1879</v>
          </cell>
          <cell r="Z652">
            <v>2224</v>
          </cell>
          <cell r="AA652">
            <v>2456</v>
          </cell>
          <cell r="AB652">
            <v>2666</v>
          </cell>
          <cell r="AC652">
            <v>2969</v>
          </cell>
          <cell r="AD652">
            <v>3214</v>
          </cell>
          <cell r="AE652">
            <v>3474</v>
          </cell>
          <cell r="AF652">
            <v>280</v>
          </cell>
          <cell r="AG652">
            <v>536</v>
          </cell>
          <cell r="AH652">
            <v>747</v>
          </cell>
          <cell r="AI652">
            <v>937</v>
          </cell>
          <cell r="AJ652">
            <v>1170</v>
          </cell>
          <cell r="AK652">
            <v>1394</v>
          </cell>
          <cell r="AL652">
            <v>1623</v>
          </cell>
          <cell r="AM652">
            <v>1835</v>
          </cell>
          <cell r="AN652">
            <v>1987</v>
          </cell>
          <cell r="AO652">
            <v>2175</v>
          </cell>
          <cell r="AP652">
            <v>2339</v>
          </cell>
          <cell r="AQ652">
            <v>2534</v>
          </cell>
          <cell r="AR652">
            <v>208</v>
          </cell>
          <cell r="AS652">
            <v>408</v>
          </cell>
          <cell r="AT652">
            <v>590</v>
          </cell>
          <cell r="AU652">
            <v>776</v>
          </cell>
          <cell r="AV652">
            <v>989</v>
          </cell>
          <cell r="AW652">
            <v>1199</v>
          </cell>
          <cell r="AX652">
            <v>1403</v>
          </cell>
          <cell r="AY652">
            <v>1755</v>
          </cell>
          <cell r="AZ652">
            <v>1938</v>
          </cell>
          <cell r="BA652">
            <v>2153</v>
          </cell>
          <cell r="BB652">
            <v>2314</v>
          </cell>
          <cell r="BC652">
            <v>2522</v>
          </cell>
          <cell r="BD652">
            <v>192</v>
          </cell>
          <cell r="BE652">
            <v>416</v>
          </cell>
          <cell r="BF652">
            <v>680</v>
          </cell>
          <cell r="BG652">
            <v>929</v>
          </cell>
          <cell r="BH652">
            <v>1130</v>
          </cell>
          <cell r="BI652">
            <v>1383</v>
          </cell>
          <cell r="BJ652">
            <v>1657</v>
          </cell>
          <cell r="BK652">
            <v>1920</v>
          </cell>
          <cell r="BL652">
            <v>2111</v>
          </cell>
          <cell r="BM652">
            <v>2389</v>
          </cell>
          <cell r="BN652">
            <v>2890</v>
          </cell>
          <cell r="BO652">
            <v>3107</v>
          </cell>
          <cell r="BP652">
            <v>265</v>
          </cell>
          <cell r="BQ652">
            <v>500</v>
          </cell>
          <cell r="BR652">
            <v>712</v>
          </cell>
          <cell r="BS652">
            <v>949</v>
          </cell>
          <cell r="BT652">
            <v>1352</v>
          </cell>
          <cell r="BU652">
            <v>1610</v>
          </cell>
          <cell r="BV652">
            <v>1848</v>
          </cell>
          <cell r="BW652">
            <v>2112</v>
          </cell>
          <cell r="BX652">
            <v>2639</v>
          </cell>
          <cell r="BY652">
            <v>2871</v>
          </cell>
          <cell r="BZ652">
            <v>3079</v>
          </cell>
          <cell r="CA652">
            <v>3296</v>
          </cell>
          <cell r="CB652">
            <v>289</v>
          </cell>
          <cell r="CC652">
            <v>537</v>
          </cell>
          <cell r="CD652">
            <v>844</v>
          </cell>
          <cell r="CE652">
            <v>1094</v>
          </cell>
          <cell r="CF652">
            <v>1335</v>
          </cell>
          <cell r="CG652">
            <v>1543</v>
          </cell>
          <cell r="CH652">
            <v>1782</v>
          </cell>
          <cell r="CI652">
            <v>2012</v>
          </cell>
          <cell r="CJ652">
            <v>2194</v>
          </cell>
          <cell r="CK652">
            <v>2430</v>
          </cell>
          <cell r="CL652">
            <v>2616</v>
          </cell>
          <cell r="CM652">
            <v>2833</v>
          </cell>
          <cell r="CN652">
            <v>227</v>
          </cell>
          <cell r="CO652">
            <v>436</v>
          </cell>
          <cell r="CP652">
            <v>645</v>
          </cell>
          <cell r="CQ652">
            <v>906</v>
          </cell>
          <cell r="CR652">
            <v>1123</v>
          </cell>
          <cell r="CS652">
            <v>1346</v>
          </cell>
          <cell r="CT652">
            <v>1602</v>
          </cell>
          <cell r="CU652">
            <v>1797</v>
          </cell>
          <cell r="CV652">
            <v>1988</v>
          </cell>
          <cell r="CW652">
            <v>2205</v>
          </cell>
          <cell r="CX652">
            <v>2372</v>
          </cell>
          <cell r="CY652">
            <v>2589</v>
          </cell>
          <cell r="CZ652">
            <v>199</v>
          </cell>
          <cell r="DA652">
            <v>387</v>
          </cell>
          <cell r="DB652">
            <v>546</v>
          </cell>
          <cell r="DC652">
            <v>716</v>
          </cell>
          <cell r="DD652">
            <v>886</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t="str">
            <v/>
          </cell>
          <cell r="DW652" t="str">
            <v/>
          </cell>
          <cell r="DX652" t="str">
            <v/>
          </cell>
          <cell r="DY652" t="str">
            <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810</v>
          </cell>
          <cell r="I653">
            <v>1039</v>
          </cell>
          <cell r="J653">
            <v>1243</v>
          </cell>
          <cell r="K653">
            <v>1545</v>
          </cell>
          <cell r="L653">
            <v>1784</v>
          </cell>
          <cell r="M653">
            <v>2055</v>
          </cell>
          <cell r="N653">
            <v>2482</v>
          </cell>
          <cell r="O653">
            <v>2745</v>
          </cell>
          <cell r="P653">
            <v>2959</v>
          </cell>
          <cell r="Q653">
            <v>3222</v>
          </cell>
          <cell r="R653">
            <v>3458</v>
          </cell>
          <cell r="S653">
            <v>3672</v>
          </cell>
          <cell r="T653">
            <v>270</v>
          </cell>
          <cell r="U653">
            <v>539</v>
          </cell>
          <cell r="V653">
            <v>781</v>
          </cell>
          <cell r="W653">
            <v>1037</v>
          </cell>
          <cell r="X653">
            <v>1289</v>
          </cell>
          <cell r="Y653">
            <v>1565</v>
          </cell>
          <cell r="Z653">
            <v>1838</v>
          </cell>
          <cell r="AA653">
            <v>2041</v>
          </cell>
          <cell r="AB653">
            <v>2211</v>
          </cell>
          <cell r="AC653">
            <v>2475</v>
          </cell>
          <cell r="AD653">
            <v>2661</v>
          </cell>
          <cell r="AE653">
            <v>2851</v>
          </cell>
          <cell r="AF653">
            <v>224</v>
          </cell>
          <cell r="AG653">
            <v>423</v>
          </cell>
          <cell r="AH653">
            <v>589</v>
          </cell>
          <cell r="AI653">
            <v>740</v>
          </cell>
          <cell r="AJ653">
            <v>886</v>
          </cell>
          <cell r="AK653">
            <v>1061</v>
          </cell>
          <cell r="AL653">
            <v>1205</v>
          </cell>
          <cell r="AM653">
            <v>1346</v>
          </cell>
          <cell r="AN653">
            <v>1457</v>
          </cell>
          <cell r="AO653">
            <v>1588</v>
          </cell>
          <cell r="AP653">
            <v>1709</v>
          </cell>
          <cell r="AQ653">
            <v>1850</v>
          </cell>
          <cell r="AR653">
            <v>173</v>
          </cell>
          <cell r="AS653">
            <v>343</v>
          </cell>
          <cell r="AT653">
            <v>488</v>
          </cell>
          <cell r="AU653">
            <v>645</v>
          </cell>
          <cell r="AV653">
            <v>817</v>
          </cell>
          <cell r="AW653">
            <v>1002</v>
          </cell>
          <cell r="AX653">
            <v>1181</v>
          </cell>
          <cell r="AY653">
            <v>1509</v>
          </cell>
          <cell r="AZ653">
            <v>1678</v>
          </cell>
          <cell r="BA653">
            <v>1865</v>
          </cell>
          <cell r="BB653">
            <v>2016</v>
          </cell>
          <cell r="BC653">
            <v>2200</v>
          </cell>
          <cell r="BD653">
            <v>182</v>
          </cell>
          <cell r="BE653">
            <v>387</v>
          </cell>
          <cell r="BF653">
            <v>633</v>
          </cell>
          <cell r="BG653">
            <v>868</v>
          </cell>
          <cell r="BH653">
            <v>1052</v>
          </cell>
          <cell r="BI653">
            <v>1280</v>
          </cell>
          <cell r="BJ653">
            <v>1538</v>
          </cell>
          <cell r="BK653">
            <v>1780</v>
          </cell>
          <cell r="BL653">
            <v>1961</v>
          </cell>
          <cell r="BM653">
            <v>2222</v>
          </cell>
          <cell r="BN653">
            <v>2713</v>
          </cell>
          <cell r="BO653">
            <v>2912</v>
          </cell>
          <cell r="BP653">
            <v>259</v>
          </cell>
          <cell r="BQ653">
            <v>485</v>
          </cell>
          <cell r="BR653">
            <v>682</v>
          </cell>
          <cell r="BS653">
            <v>907</v>
          </cell>
          <cell r="BT653">
            <v>1289</v>
          </cell>
          <cell r="BU653">
            <v>1532</v>
          </cell>
          <cell r="BV653">
            <v>1761</v>
          </cell>
          <cell r="BW653">
            <v>2016</v>
          </cell>
          <cell r="BX653">
            <v>2535</v>
          </cell>
          <cell r="BY653">
            <v>2751</v>
          </cell>
          <cell r="BZ653">
            <v>2950</v>
          </cell>
          <cell r="CA653">
            <v>3158</v>
          </cell>
          <cell r="CB653">
            <v>275</v>
          </cell>
          <cell r="CC653">
            <v>512</v>
          </cell>
          <cell r="CD653">
            <v>806</v>
          </cell>
          <cell r="CE653">
            <v>1044</v>
          </cell>
          <cell r="CF653">
            <v>1276</v>
          </cell>
          <cell r="CG653">
            <v>1478</v>
          </cell>
          <cell r="CH653">
            <v>1705</v>
          </cell>
          <cell r="CI653">
            <v>1917</v>
          </cell>
          <cell r="CJ653">
            <v>2098</v>
          </cell>
          <cell r="CK653">
            <v>2319</v>
          </cell>
          <cell r="CL653">
            <v>2491</v>
          </cell>
          <cell r="CM653">
            <v>2701</v>
          </cell>
          <cell r="CN653">
            <v>219</v>
          </cell>
          <cell r="CO653">
            <v>419</v>
          </cell>
          <cell r="CP653">
            <v>614</v>
          </cell>
          <cell r="CQ653">
            <v>857</v>
          </cell>
          <cell r="CR653">
            <v>1065</v>
          </cell>
          <cell r="CS653">
            <v>1266</v>
          </cell>
          <cell r="CT653">
            <v>1500</v>
          </cell>
          <cell r="CU653">
            <v>1681</v>
          </cell>
          <cell r="CV653">
            <v>1857</v>
          </cell>
          <cell r="CW653">
            <v>2067</v>
          </cell>
          <cell r="CX653">
            <v>2223</v>
          </cell>
          <cell r="CY653">
            <v>2431</v>
          </cell>
          <cell r="CZ653">
            <v>185</v>
          </cell>
          <cell r="DA653">
            <v>360</v>
          </cell>
          <cell r="DB653">
            <v>511</v>
          </cell>
          <cell r="DC653">
            <v>678</v>
          </cell>
          <cell r="DD653">
            <v>836</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t="str">
            <v/>
          </cell>
          <cell r="DW653" t="str">
            <v/>
          </cell>
          <cell r="DX653" t="str">
            <v/>
          </cell>
          <cell r="DY653" t="str">
            <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15</v>
          </cell>
          <cell r="I654">
            <v>298</v>
          </cell>
          <cell r="J654">
            <v>319</v>
          </cell>
          <cell r="K654">
            <v>353</v>
          </cell>
          <cell r="L654">
            <v>396</v>
          </cell>
          <cell r="M654">
            <v>429</v>
          </cell>
          <cell r="N654">
            <v>482</v>
          </cell>
          <cell r="O654">
            <v>526</v>
          </cell>
          <cell r="P654">
            <v>554</v>
          </cell>
          <cell r="Q654">
            <v>590</v>
          </cell>
          <cell r="R654">
            <v>626</v>
          </cell>
          <cell r="S654">
            <v>683</v>
          </cell>
          <cell r="T654">
            <v>58</v>
          </cell>
          <cell r="U654">
            <v>99</v>
          </cell>
          <cell r="V654">
            <v>144</v>
          </cell>
          <cell r="W654">
            <v>197</v>
          </cell>
          <cell r="X654">
            <v>264</v>
          </cell>
          <cell r="Y654">
            <v>314</v>
          </cell>
          <cell r="Z654">
            <v>386</v>
          </cell>
          <cell r="AA654">
            <v>415</v>
          </cell>
          <cell r="AB654">
            <v>455</v>
          </cell>
          <cell r="AC654">
            <v>494</v>
          </cell>
          <cell r="AD654">
            <v>553</v>
          </cell>
          <cell r="AE654">
            <v>623</v>
          </cell>
          <cell r="AF654">
            <v>56</v>
          </cell>
          <cell r="AG654">
            <v>113</v>
          </cell>
          <cell r="AH654">
            <v>158</v>
          </cell>
          <cell r="AI654">
            <v>197</v>
          </cell>
          <cell r="AJ654">
            <v>284</v>
          </cell>
          <cell r="AK654">
            <v>333</v>
          </cell>
          <cell r="AL654">
            <v>418</v>
          </cell>
          <cell r="AM654">
            <v>489</v>
          </cell>
          <cell r="AN654">
            <v>530</v>
          </cell>
          <cell r="AO654">
            <v>587</v>
          </cell>
          <cell r="AP654">
            <v>630</v>
          </cell>
          <cell r="AQ654">
            <v>684</v>
          </cell>
          <cell r="AR654">
            <v>35</v>
          </cell>
          <cell r="AS654">
            <v>65</v>
          </cell>
          <cell r="AT654">
            <v>102</v>
          </cell>
          <cell r="AU654">
            <v>131</v>
          </cell>
          <cell r="AV654">
            <v>172</v>
          </cell>
          <cell r="AW654">
            <v>197</v>
          </cell>
          <cell r="AX654">
            <v>222</v>
          </cell>
          <cell r="AY654">
            <v>246</v>
          </cell>
          <cell r="AZ654">
            <v>260</v>
          </cell>
          <cell r="BA654">
            <v>288</v>
          </cell>
          <cell r="BB654">
            <v>298</v>
          </cell>
          <cell r="BC654">
            <v>322</v>
          </cell>
          <cell r="BD654">
            <v>10</v>
          </cell>
          <cell r="BE654">
            <v>29</v>
          </cell>
          <cell r="BF654">
            <v>47</v>
          </cell>
          <cell r="BG654">
            <v>61</v>
          </cell>
          <cell r="BH654">
            <v>78</v>
          </cell>
          <cell r="BI654">
            <v>103</v>
          </cell>
          <cell r="BJ654">
            <v>119</v>
          </cell>
          <cell r="BK654">
            <v>140</v>
          </cell>
          <cell r="BL654">
            <v>150</v>
          </cell>
          <cell r="BM654">
            <v>167</v>
          </cell>
          <cell r="BN654">
            <v>177</v>
          </cell>
          <cell r="BO654">
            <v>195</v>
          </cell>
          <cell r="BP654">
            <v>6</v>
          </cell>
          <cell r="BQ654">
            <v>15</v>
          </cell>
          <cell r="BR654">
            <v>30</v>
          </cell>
          <cell r="BS654">
            <v>42</v>
          </cell>
          <cell r="BT654">
            <v>63</v>
          </cell>
          <cell r="BU654">
            <v>78</v>
          </cell>
          <cell r="BV654">
            <v>87</v>
          </cell>
          <cell r="BW654">
            <v>96</v>
          </cell>
          <cell r="BX654">
            <v>104</v>
          </cell>
          <cell r="BY654">
            <v>120</v>
          </cell>
          <cell r="BZ654">
            <v>129</v>
          </cell>
          <cell r="CA654">
            <v>138</v>
          </cell>
          <cell r="CB654">
            <v>14</v>
          </cell>
          <cell r="CC654">
            <v>25</v>
          </cell>
          <cell r="CD654">
            <v>38</v>
          </cell>
          <cell r="CE654">
            <v>50</v>
          </cell>
          <cell r="CF654">
            <v>59</v>
          </cell>
          <cell r="CG654">
            <v>65</v>
          </cell>
          <cell r="CH654">
            <v>77</v>
          </cell>
          <cell r="CI654">
            <v>95</v>
          </cell>
          <cell r="CJ654">
            <v>96</v>
          </cell>
          <cell r="CK654">
            <v>111</v>
          </cell>
          <cell r="CL654">
            <v>125</v>
          </cell>
          <cell r="CM654">
            <v>132</v>
          </cell>
          <cell r="CN654">
            <v>8</v>
          </cell>
          <cell r="CO654">
            <v>17</v>
          </cell>
          <cell r="CP654">
            <v>31</v>
          </cell>
          <cell r="CQ654">
            <v>49</v>
          </cell>
          <cell r="CR654">
            <v>58</v>
          </cell>
          <cell r="CS654">
            <v>80</v>
          </cell>
          <cell r="CT654">
            <v>102</v>
          </cell>
          <cell r="CU654">
            <v>116</v>
          </cell>
          <cell r="CV654">
            <v>131</v>
          </cell>
          <cell r="CW654">
            <v>138</v>
          </cell>
          <cell r="CX654">
            <v>149</v>
          </cell>
          <cell r="CY654">
            <v>158</v>
          </cell>
          <cell r="CZ654">
            <v>14</v>
          </cell>
          <cell r="DA654">
            <v>27</v>
          </cell>
          <cell r="DB654">
            <v>35</v>
          </cell>
          <cell r="DC654">
            <v>38</v>
          </cell>
          <cell r="DD654">
            <v>50</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t="str">
            <v/>
          </cell>
          <cell r="DW654" t="str">
            <v/>
          </cell>
          <cell r="DX654" t="str">
            <v/>
          </cell>
          <cell r="DY654" t="str">
            <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row>
        <row r="656">
          <cell r="F656">
            <v>654</v>
          </cell>
          <cell r="H656">
            <v>163</v>
          </cell>
          <cell r="I656">
            <v>307</v>
          </cell>
          <cell r="J656">
            <v>433</v>
          </cell>
          <cell r="K656">
            <v>624</v>
          </cell>
          <cell r="L656">
            <v>787</v>
          </cell>
          <cell r="M656">
            <v>955</v>
          </cell>
          <cell r="N656">
            <v>1171</v>
          </cell>
          <cell r="O656">
            <v>1350</v>
          </cell>
          <cell r="P656">
            <v>1478</v>
          </cell>
          <cell r="Q656">
            <v>1678</v>
          </cell>
          <cell r="R656">
            <v>1809</v>
          </cell>
          <cell r="S656">
            <v>1932</v>
          </cell>
          <cell r="T656">
            <v>214</v>
          </cell>
          <cell r="U656">
            <v>421</v>
          </cell>
          <cell r="V656">
            <v>587</v>
          </cell>
          <cell r="W656">
            <v>764</v>
          </cell>
          <cell r="X656">
            <v>923</v>
          </cell>
          <cell r="Y656">
            <v>1118</v>
          </cell>
          <cell r="Z656">
            <v>1300</v>
          </cell>
          <cell r="AA656">
            <v>1442</v>
          </cell>
          <cell r="AB656">
            <v>1540</v>
          </cell>
          <cell r="AC656">
            <v>1727</v>
          </cell>
          <cell r="AD656">
            <v>1850</v>
          </cell>
          <cell r="AE656">
            <v>1955</v>
          </cell>
          <cell r="AF656">
            <v>161</v>
          </cell>
          <cell r="AG656">
            <v>283</v>
          </cell>
          <cell r="AH656">
            <v>404</v>
          </cell>
          <cell r="AI656">
            <v>474</v>
          </cell>
          <cell r="AJ656">
            <v>558</v>
          </cell>
          <cell r="AK656">
            <v>659</v>
          </cell>
          <cell r="AL656">
            <v>744</v>
          </cell>
          <cell r="AM656">
            <v>809</v>
          </cell>
          <cell r="AN656">
            <v>866</v>
          </cell>
          <cell r="AO656">
            <v>947</v>
          </cell>
          <cell r="AP656">
            <v>1000</v>
          </cell>
          <cell r="AQ656">
            <v>1068</v>
          </cell>
          <cell r="AR656">
            <v>87</v>
          </cell>
          <cell r="AS656">
            <v>177</v>
          </cell>
          <cell r="AT656">
            <v>258</v>
          </cell>
          <cell r="AU656">
            <v>338</v>
          </cell>
          <cell r="AV656">
            <v>446</v>
          </cell>
          <cell r="AW656">
            <v>543</v>
          </cell>
          <cell r="AX656">
            <v>645</v>
          </cell>
          <cell r="AY656">
            <v>737</v>
          </cell>
          <cell r="AZ656">
            <v>832</v>
          </cell>
          <cell r="BA656">
            <v>921</v>
          </cell>
          <cell r="BB656">
            <v>984</v>
          </cell>
          <cell r="BC656">
            <v>1073</v>
          </cell>
          <cell r="BD656">
            <v>106</v>
          </cell>
          <cell r="BE656">
            <v>217</v>
          </cell>
          <cell r="BF656">
            <v>300</v>
          </cell>
          <cell r="BG656">
            <v>416</v>
          </cell>
          <cell r="BH656">
            <v>535</v>
          </cell>
          <cell r="BI656">
            <v>668</v>
          </cell>
          <cell r="BJ656">
            <v>794</v>
          </cell>
          <cell r="BK656">
            <v>908</v>
          </cell>
          <cell r="BL656">
            <v>1020</v>
          </cell>
          <cell r="BM656">
            <v>1117</v>
          </cell>
          <cell r="BN656">
            <v>1215</v>
          </cell>
          <cell r="BO656">
            <v>1321</v>
          </cell>
          <cell r="BP656">
            <v>144</v>
          </cell>
          <cell r="BQ656">
            <v>256</v>
          </cell>
          <cell r="BR656">
            <v>355</v>
          </cell>
          <cell r="BS656">
            <v>466</v>
          </cell>
          <cell r="BT656">
            <v>580</v>
          </cell>
          <cell r="BU656">
            <v>720</v>
          </cell>
          <cell r="BV656">
            <v>846</v>
          </cell>
          <cell r="BW656">
            <v>973</v>
          </cell>
          <cell r="BX656">
            <v>1113</v>
          </cell>
          <cell r="BY656">
            <v>1226</v>
          </cell>
          <cell r="BZ656">
            <v>1325</v>
          </cell>
          <cell r="CA656">
            <v>1428</v>
          </cell>
          <cell r="CB656">
            <v>178</v>
          </cell>
          <cell r="CC656">
            <v>302</v>
          </cell>
          <cell r="CD656">
            <v>414</v>
          </cell>
          <cell r="CE656">
            <v>581</v>
          </cell>
          <cell r="CF656">
            <v>752</v>
          </cell>
          <cell r="CG656">
            <v>887</v>
          </cell>
          <cell r="CH656">
            <v>1039</v>
          </cell>
          <cell r="CI656">
            <v>1169</v>
          </cell>
          <cell r="CJ656">
            <v>1281</v>
          </cell>
          <cell r="CK656">
            <v>1417</v>
          </cell>
          <cell r="CL656">
            <v>1522</v>
          </cell>
          <cell r="CM656">
            <v>1651</v>
          </cell>
          <cell r="CN656">
            <v>148</v>
          </cell>
          <cell r="CO656">
            <v>295</v>
          </cell>
          <cell r="CP656">
            <v>419</v>
          </cell>
          <cell r="CQ656">
            <v>565</v>
          </cell>
          <cell r="CR656">
            <v>700</v>
          </cell>
          <cell r="CS656">
            <v>852</v>
          </cell>
          <cell r="CT656">
            <v>1012</v>
          </cell>
          <cell r="CU656">
            <v>1150</v>
          </cell>
          <cell r="CV656">
            <v>1276</v>
          </cell>
          <cell r="CW656">
            <v>1425</v>
          </cell>
          <cell r="CX656">
            <v>1530</v>
          </cell>
          <cell r="CY656">
            <v>1674</v>
          </cell>
          <cell r="CZ656">
            <v>149</v>
          </cell>
          <cell r="DA656">
            <v>281</v>
          </cell>
          <cell r="DB656">
            <v>409</v>
          </cell>
          <cell r="DC656">
            <v>551</v>
          </cell>
          <cell r="DD656">
            <v>691</v>
          </cell>
          <cell r="DE656" t="str">
            <v/>
          </cell>
          <cell r="DF656" t="str">
            <v/>
          </cell>
          <cell r="DG656" t="str">
            <v/>
          </cell>
          <cell r="DH656" t="str">
            <v/>
          </cell>
          <cell r="DI656" t="str">
            <v/>
          </cell>
          <cell r="DJ656" t="str">
            <v/>
          </cell>
          <cell r="DK656" t="str">
            <v/>
          </cell>
          <cell r="DL656" t="str">
            <v/>
          </cell>
          <cell r="DM656" t="str">
            <v/>
          </cell>
          <cell r="DN656" t="str">
            <v/>
          </cell>
          <cell r="DO656" t="str">
            <v/>
          </cell>
          <cell r="DP656" t="str">
            <v/>
          </cell>
          <cell r="DQ656" t="str">
            <v/>
          </cell>
          <cell r="DR656" t="str">
            <v/>
          </cell>
          <cell r="DS656" t="str">
            <v/>
          </cell>
          <cell r="DT656" t="str">
            <v/>
          </cell>
          <cell r="DU656" t="str">
            <v/>
          </cell>
          <cell r="DV656" t="str">
            <v/>
          </cell>
          <cell r="DW656" t="str">
            <v/>
          </cell>
          <cell r="DX656" t="str">
            <v/>
          </cell>
          <cell r="DY656" t="str">
            <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615</v>
          </cell>
          <cell r="I657">
            <v>621</v>
          </cell>
          <cell r="J657">
            <v>632</v>
          </cell>
          <cell r="K657">
            <v>650</v>
          </cell>
          <cell r="L657">
            <v>659</v>
          </cell>
          <cell r="M657">
            <v>668</v>
          </cell>
          <cell r="N657">
            <v>803</v>
          </cell>
          <cell r="O657">
            <v>803</v>
          </cell>
          <cell r="P657">
            <v>803</v>
          </cell>
          <cell r="Q657">
            <v>804</v>
          </cell>
          <cell r="R657">
            <v>805</v>
          </cell>
          <cell r="S657">
            <v>805</v>
          </cell>
          <cell r="T657">
            <v>0</v>
          </cell>
          <cell r="U657">
            <v>0</v>
          </cell>
          <cell r="V657">
            <v>0</v>
          </cell>
          <cell r="W657">
            <v>0</v>
          </cell>
          <cell r="X657">
            <v>0</v>
          </cell>
          <cell r="Y657">
            <v>1</v>
          </cell>
          <cell r="Z657">
            <v>1</v>
          </cell>
          <cell r="AA657">
            <v>1</v>
          </cell>
          <cell r="AB657">
            <v>1</v>
          </cell>
          <cell r="AC657">
            <v>1</v>
          </cell>
          <cell r="AD657">
            <v>1</v>
          </cell>
          <cell r="AE657">
            <v>1</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6</v>
          </cell>
          <cell r="BK657">
            <v>14</v>
          </cell>
          <cell r="BL657">
            <v>19</v>
          </cell>
          <cell r="BM657">
            <v>30</v>
          </cell>
          <cell r="BN657">
            <v>433</v>
          </cell>
          <cell r="BO657">
            <v>444</v>
          </cell>
          <cell r="BP657">
            <v>14</v>
          </cell>
          <cell r="BQ657">
            <v>25</v>
          </cell>
          <cell r="BR657">
            <v>35</v>
          </cell>
          <cell r="BS657">
            <v>44</v>
          </cell>
          <cell r="BT657">
            <v>453</v>
          </cell>
          <cell r="BU657">
            <v>462</v>
          </cell>
          <cell r="BV657">
            <v>477</v>
          </cell>
          <cell r="BW657">
            <v>496</v>
          </cell>
          <cell r="BX657">
            <v>952</v>
          </cell>
          <cell r="BY657">
            <v>958</v>
          </cell>
          <cell r="BZ657">
            <v>969</v>
          </cell>
          <cell r="CA657">
            <v>978</v>
          </cell>
          <cell r="CB657">
            <v>11</v>
          </cell>
          <cell r="CC657">
            <v>17</v>
          </cell>
          <cell r="CD657">
            <v>175</v>
          </cell>
          <cell r="CE657">
            <v>176</v>
          </cell>
          <cell r="CF657">
            <v>176</v>
          </cell>
          <cell r="CG657">
            <v>176</v>
          </cell>
          <cell r="CH657">
            <v>176</v>
          </cell>
          <cell r="CI657">
            <v>176</v>
          </cell>
          <cell r="CJ657">
            <v>176</v>
          </cell>
          <cell r="CK657">
            <v>176</v>
          </cell>
          <cell r="CL657">
            <v>176</v>
          </cell>
          <cell r="CM657">
            <v>176</v>
          </cell>
          <cell r="CN657">
            <v>0</v>
          </cell>
          <cell r="CO657">
            <v>0</v>
          </cell>
          <cell r="CP657">
            <v>0</v>
          </cell>
          <cell r="CQ657">
            <v>0</v>
          </cell>
          <cell r="CR657">
            <v>1</v>
          </cell>
          <cell r="CS657">
            <v>3</v>
          </cell>
          <cell r="CT657">
            <v>4</v>
          </cell>
          <cell r="CU657">
            <v>4</v>
          </cell>
          <cell r="CV657">
            <v>27</v>
          </cell>
          <cell r="CW657">
            <v>28</v>
          </cell>
          <cell r="CX657">
            <v>28</v>
          </cell>
          <cell r="CY657">
            <v>31</v>
          </cell>
          <cell r="CZ657">
            <v>1</v>
          </cell>
          <cell r="DA657">
            <v>1</v>
          </cell>
          <cell r="DB657">
            <v>22</v>
          </cell>
          <cell r="DC657">
            <v>22</v>
          </cell>
          <cell r="DD657">
            <v>22</v>
          </cell>
          <cell r="DE657" t="str">
            <v/>
          </cell>
          <cell r="DF657" t="str">
            <v/>
          </cell>
          <cell r="DG657" t="str">
            <v/>
          </cell>
          <cell r="DH657" t="str">
            <v/>
          </cell>
          <cell r="DI657" t="str">
            <v/>
          </cell>
          <cell r="DJ657" t="str">
            <v/>
          </cell>
          <cell r="DK657" t="str">
            <v/>
          </cell>
          <cell r="DL657" t="str">
            <v/>
          </cell>
          <cell r="DM657" t="str">
            <v/>
          </cell>
          <cell r="DN657" t="str">
            <v/>
          </cell>
          <cell r="DO657" t="str">
            <v/>
          </cell>
          <cell r="DP657" t="str">
            <v/>
          </cell>
          <cell r="DQ657" t="str">
            <v/>
          </cell>
          <cell r="DR657" t="str">
            <v/>
          </cell>
          <cell r="DS657" t="str">
            <v/>
          </cell>
          <cell r="DT657" t="str">
            <v/>
          </cell>
          <cell r="DU657" t="str">
            <v/>
          </cell>
          <cell r="DV657" t="str">
            <v/>
          </cell>
          <cell r="DW657" t="str">
            <v/>
          </cell>
          <cell r="DX657" t="str">
            <v/>
          </cell>
          <cell r="DY657" t="str">
            <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0</v>
          </cell>
          <cell r="I659">
            <v>0</v>
          </cell>
          <cell r="J659">
            <v>0</v>
          </cell>
          <cell r="K659">
            <v>1</v>
          </cell>
          <cell r="L659">
            <v>2</v>
          </cell>
          <cell r="M659">
            <v>2</v>
          </cell>
          <cell r="N659">
            <v>2</v>
          </cell>
          <cell r="O659">
            <v>3</v>
          </cell>
          <cell r="P659">
            <v>3</v>
          </cell>
          <cell r="Q659">
            <v>3</v>
          </cell>
          <cell r="R659">
            <v>3</v>
          </cell>
          <cell r="S659">
            <v>4</v>
          </cell>
          <cell r="T659">
            <v>0</v>
          </cell>
          <cell r="U659">
            <v>1</v>
          </cell>
          <cell r="V659">
            <v>2</v>
          </cell>
          <cell r="W659">
            <v>2</v>
          </cell>
          <cell r="X659">
            <v>2</v>
          </cell>
          <cell r="Y659">
            <v>2</v>
          </cell>
          <cell r="Z659">
            <v>2</v>
          </cell>
          <cell r="AA659">
            <v>2</v>
          </cell>
          <cell r="AB659">
            <v>2</v>
          </cell>
          <cell r="AC659">
            <v>2</v>
          </cell>
          <cell r="AD659">
            <v>3</v>
          </cell>
          <cell r="AE659">
            <v>3</v>
          </cell>
          <cell r="AF659">
            <v>0</v>
          </cell>
          <cell r="AG659">
            <v>0</v>
          </cell>
          <cell r="AH659">
            <v>0</v>
          </cell>
          <cell r="AI659">
            <v>0</v>
          </cell>
          <cell r="AJ659">
            <v>1</v>
          </cell>
          <cell r="AK659">
            <v>1</v>
          </cell>
          <cell r="AL659">
            <v>1</v>
          </cell>
          <cell r="AM659">
            <v>3</v>
          </cell>
          <cell r="AN659">
            <v>4</v>
          </cell>
          <cell r="AO659">
            <v>4</v>
          </cell>
          <cell r="AP659">
            <v>5</v>
          </cell>
          <cell r="AQ659">
            <v>7</v>
          </cell>
          <cell r="AR659">
            <v>0</v>
          </cell>
          <cell r="AS659">
            <v>0</v>
          </cell>
          <cell r="AT659">
            <v>0</v>
          </cell>
          <cell r="AU659">
            <v>0</v>
          </cell>
          <cell r="AV659">
            <v>0</v>
          </cell>
          <cell r="AW659">
            <v>1</v>
          </cell>
          <cell r="AX659">
            <v>1</v>
          </cell>
          <cell r="AY659">
            <v>1</v>
          </cell>
          <cell r="AZ659">
            <v>1</v>
          </cell>
          <cell r="BA659">
            <v>1</v>
          </cell>
          <cell r="BB659">
            <v>2</v>
          </cell>
          <cell r="BC659">
            <v>2</v>
          </cell>
          <cell r="BD659">
            <v>0</v>
          </cell>
          <cell r="BE659">
            <v>1</v>
          </cell>
          <cell r="BF659">
            <v>1</v>
          </cell>
          <cell r="BG659">
            <v>1</v>
          </cell>
          <cell r="BH659">
            <v>1</v>
          </cell>
          <cell r="BI659">
            <v>1</v>
          </cell>
          <cell r="BJ659">
            <v>1</v>
          </cell>
          <cell r="BK659">
            <v>1</v>
          </cell>
          <cell r="BL659">
            <v>1</v>
          </cell>
          <cell r="BM659">
            <v>1</v>
          </cell>
          <cell r="BN659">
            <v>1</v>
          </cell>
          <cell r="BO659">
            <v>1</v>
          </cell>
          <cell r="BP659">
            <v>0</v>
          </cell>
          <cell r="BQ659">
            <v>0</v>
          </cell>
          <cell r="BR659">
            <v>0</v>
          </cell>
          <cell r="BS659">
            <v>0</v>
          </cell>
          <cell r="BT659">
            <v>0</v>
          </cell>
          <cell r="BU659">
            <v>0</v>
          </cell>
          <cell r="BV659">
            <v>0</v>
          </cell>
          <cell r="BW659">
            <v>0</v>
          </cell>
          <cell r="BX659">
            <v>1</v>
          </cell>
          <cell r="BY659">
            <v>2</v>
          </cell>
          <cell r="BZ659">
            <v>2</v>
          </cell>
          <cell r="CA659">
            <v>2</v>
          </cell>
          <cell r="CB659">
            <v>0</v>
          </cell>
          <cell r="CC659">
            <v>0</v>
          </cell>
          <cell r="CD659">
            <v>0</v>
          </cell>
          <cell r="CE659">
            <v>1</v>
          </cell>
          <cell r="CF659">
            <v>1</v>
          </cell>
          <cell r="CG659">
            <v>2</v>
          </cell>
          <cell r="CH659">
            <v>4</v>
          </cell>
          <cell r="CI659">
            <v>4</v>
          </cell>
          <cell r="CJ659">
            <v>4</v>
          </cell>
          <cell r="CK659">
            <v>4</v>
          </cell>
          <cell r="CL659">
            <v>4</v>
          </cell>
          <cell r="CM659">
            <v>4</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t="str">
            <v/>
          </cell>
          <cell r="DF659" t="str">
            <v/>
          </cell>
          <cell r="DG659" t="str">
            <v/>
          </cell>
          <cell r="DH659" t="str">
            <v/>
          </cell>
          <cell r="DI659" t="str">
            <v/>
          </cell>
          <cell r="DJ659" t="str">
            <v/>
          </cell>
          <cell r="DK659" t="str">
            <v/>
          </cell>
          <cell r="DL659" t="str">
            <v/>
          </cell>
          <cell r="DM659" t="str">
            <v/>
          </cell>
          <cell r="DN659" t="str">
            <v/>
          </cell>
          <cell r="DO659" t="str">
            <v/>
          </cell>
          <cell r="DP659" t="str">
            <v/>
          </cell>
          <cell r="DQ659" t="str">
            <v/>
          </cell>
          <cell r="DR659" t="str">
            <v/>
          </cell>
          <cell r="DS659" t="str">
            <v/>
          </cell>
          <cell r="DT659" t="str">
            <v/>
          </cell>
          <cell r="DU659" t="str">
            <v/>
          </cell>
          <cell r="DV659" t="str">
            <v/>
          </cell>
          <cell r="DW659" t="str">
            <v/>
          </cell>
          <cell r="DX659" t="str">
            <v/>
          </cell>
          <cell r="DY659" t="str">
            <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row>
        <row r="662">
          <cell r="F662">
            <v>660</v>
          </cell>
        </row>
        <row r="663">
          <cell r="F663">
            <v>661</v>
          </cell>
        </row>
        <row r="664">
          <cell r="F664">
            <v>662</v>
          </cell>
        </row>
        <row r="665">
          <cell r="F665">
            <v>663</v>
          </cell>
        </row>
        <row r="666">
          <cell r="F666">
            <v>664</v>
          </cell>
        </row>
        <row r="667">
          <cell r="F667">
            <v>665</v>
          </cell>
        </row>
        <row r="668">
          <cell r="F668">
            <v>666</v>
          </cell>
        </row>
      </sheetData>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row>
        <row r="5">
          <cell r="F5">
            <v>3</v>
          </cell>
        </row>
        <row r="6">
          <cell r="F6">
            <v>4</v>
          </cell>
        </row>
        <row r="7">
          <cell r="F7">
            <v>5</v>
          </cell>
        </row>
        <row r="8">
          <cell r="F8">
            <v>6</v>
          </cell>
          <cell r="G8">
            <v>2566</v>
          </cell>
          <cell r="H8">
            <v>0</v>
          </cell>
          <cell r="I8">
            <v>0</v>
          </cell>
          <cell r="J8">
            <v>2542</v>
          </cell>
          <cell r="K8">
            <v>0</v>
          </cell>
          <cell r="L8">
            <v>0</v>
          </cell>
          <cell r="M8">
            <v>2569</v>
          </cell>
          <cell r="N8">
            <v>0</v>
          </cell>
          <cell r="O8">
            <v>0</v>
          </cell>
          <cell r="P8">
            <v>2617</v>
          </cell>
          <cell r="Q8">
            <v>0</v>
          </cell>
          <cell r="R8">
            <v>0</v>
          </cell>
          <cell r="S8">
            <v>2610</v>
          </cell>
          <cell r="T8">
            <v>2621</v>
          </cell>
          <cell r="U8">
            <v>2623</v>
          </cell>
          <cell r="V8">
            <v>2628</v>
          </cell>
          <cell r="W8">
            <v>2641</v>
          </cell>
          <cell r="X8">
            <v>2603</v>
          </cell>
          <cell r="Y8">
            <v>2603</v>
          </cell>
          <cell r="Z8">
            <v>2596</v>
          </cell>
          <cell r="AA8">
            <v>2623</v>
          </cell>
          <cell r="AB8">
            <v>2644</v>
          </cell>
          <cell r="AC8">
            <v>2690</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3363</v>
          </cell>
          <cell r="AV8">
            <v>3385</v>
          </cell>
        </row>
        <row r="9">
          <cell r="F9">
            <v>7</v>
          </cell>
          <cell r="G9">
            <v>0</v>
          </cell>
          <cell r="H9">
            <v>0</v>
          </cell>
          <cell r="I9">
            <v>0</v>
          </cell>
          <cell r="J9">
            <v>0</v>
          </cell>
          <cell r="K9">
            <v>0</v>
          </cell>
          <cell r="L9">
            <v>0</v>
          </cell>
          <cell r="M9">
            <v>15</v>
          </cell>
          <cell r="N9">
            <v>0</v>
          </cell>
          <cell r="O9">
            <v>0</v>
          </cell>
          <cell r="P9">
            <v>28</v>
          </cell>
          <cell r="Q9">
            <v>0</v>
          </cell>
          <cell r="R9">
            <v>0</v>
          </cell>
          <cell r="S9">
            <v>42</v>
          </cell>
          <cell r="T9">
            <v>61</v>
          </cell>
          <cell r="U9">
            <v>65</v>
          </cell>
          <cell r="V9">
            <v>65</v>
          </cell>
          <cell r="W9">
            <v>62</v>
          </cell>
          <cell r="X9">
            <v>62</v>
          </cell>
          <cell r="Y9">
            <v>68</v>
          </cell>
          <cell r="Z9">
            <v>76</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row>
        <row r="10">
          <cell r="F10">
            <v>8</v>
          </cell>
          <cell r="G10">
            <v>0</v>
          </cell>
          <cell r="H10">
            <v>0</v>
          </cell>
          <cell r="I10">
            <v>0</v>
          </cell>
          <cell r="J10">
            <v>0</v>
          </cell>
          <cell r="K10">
            <v>0</v>
          </cell>
          <cell r="L10">
            <v>0</v>
          </cell>
          <cell r="M10">
            <v>74</v>
          </cell>
          <cell r="N10">
            <v>0</v>
          </cell>
          <cell r="O10">
            <v>0</v>
          </cell>
          <cell r="P10">
            <v>82</v>
          </cell>
          <cell r="Q10">
            <v>0</v>
          </cell>
          <cell r="R10">
            <v>0</v>
          </cell>
          <cell r="S10">
            <v>90</v>
          </cell>
          <cell r="T10">
            <v>132</v>
          </cell>
          <cell r="U10">
            <v>105</v>
          </cell>
          <cell r="V10">
            <v>106</v>
          </cell>
          <cell r="W10">
            <v>108</v>
          </cell>
          <cell r="X10">
            <v>109</v>
          </cell>
          <cell r="Y10">
            <v>117</v>
          </cell>
          <cell r="Z10">
            <v>120</v>
          </cell>
          <cell r="AA10">
            <v>127</v>
          </cell>
          <cell r="AB10">
            <v>127</v>
          </cell>
          <cell r="AC10">
            <v>159</v>
          </cell>
          <cell r="AD10">
            <v>133</v>
          </cell>
          <cell r="AE10">
            <v>129</v>
          </cell>
          <cell r="AF10">
            <v>125</v>
          </cell>
          <cell r="AG10">
            <v>134</v>
          </cell>
          <cell r="AH10">
            <v>135</v>
          </cell>
          <cell r="AI10">
            <v>136</v>
          </cell>
          <cell r="AJ10">
            <v>145</v>
          </cell>
          <cell r="AK10">
            <v>142</v>
          </cell>
          <cell r="AL10">
            <v>144</v>
          </cell>
          <cell r="AM10">
            <v>141</v>
          </cell>
          <cell r="AN10">
            <v>145</v>
          </cell>
          <cell r="AO10">
            <v>145</v>
          </cell>
          <cell r="AP10">
            <v>145</v>
          </cell>
          <cell r="AQ10">
            <v>142</v>
          </cell>
          <cell r="AR10">
            <v>143</v>
          </cell>
          <cell r="AS10">
            <v>143</v>
          </cell>
          <cell r="AT10">
            <v>158</v>
          </cell>
          <cell r="AU10">
            <v>157</v>
          </cell>
          <cell r="AV10">
            <v>159</v>
          </cell>
        </row>
        <row r="11">
          <cell r="F11">
            <v>9</v>
          </cell>
          <cell r="G11">
            <v>0</v>
          </cell>
          <cell r="H11">
            <v>0</v>
          </cell>
          <cell r="I11">
            <v>0</v>
          </cell>
          <cell r="J11">
            <v>0</v>
          </cell>
          <cell r="K11">
            <v>0</v>
          </cell>
          <cell r="L11">
            <v>0</v>
          </cell>
          <cell r="M11">
            <v>0</v>
          </cell>
          <cell r="N11">
            <v>0</v>
          </cell>
          <cell r="O11">
            <v>0</v>
          </cell>
          <cell r="P11">
            <v>0</v>
          </cell>
          <cell r="Q11">
            <v>0</v>
          </cell>
          <cell r="R11">
            <v>0</v>
          </cell>
          <cell r="S11">
            <v>51</v>
          </cell>
          <cell r="T11">
            <v>63</v>
          </cell>
          <cell r="U11">
            <v>68</v>
          </cell>
          <cell r="V11">
            <v>67</v>
          </cell>
          <cell r="W11">
            <v>48</v>
          </cell>
          <cell r="X11">
            <v>67</v>
          </cell>
          <cell r="Y11">
            <v>82</v>
          </cell>
          <cell r="Z11">
            <v>75</v>
          </cell>
          <cell r="AA11">
            <v>81</v>
          </cell>
          <cell r="AB11">
            <v>79</v>
          </cell>
          <cell r="AC11">
            <v>81</v>
          </cell>
          <cell r="AD11">
            <v>82</v>
          </cell>
          <cell r="AE11">
            <v>76</v>
          </cell>
          <cell r="AF11">
            <v>74</v>
          </cell>
          <cell r="AG11">
            <v>78</v>
          </cell>
          <cell r="AH11">
            <v>78</v>
          </cell>
          <cell r="AI11">
            <v>79</v>
          </cell>
          <cell r="AJ11">
            <v>82</v>
          </cell>
          <cell r="AK11">
            <v>80</v>
          </cell>
          <cell r="AL11">
            <v>85</v>
          </cell>
          <cell r="AM11">
            <v>84</v>
          </cell>
          <cell r="AN11">
            <v>86</v>
          </cell>
          <cell r="AO11">
            <v>87</v>
          </cell>
          <cell r="AP11">
            <v>86</v>
          </cell>
          <cell r="AQ11">
            <v>82</v>
          </cell>
          <cell r="AR11">
            <v>79</v>
          </cell>
          <cell r="AS11">
            <v>80</v>
          </cell>
          <cell r="AT11">
            <v>92</v>
          </cell>
          <cell r="AU11">
            <v>92</v>
          </cell>
          <cell r="AV11">
            <v>95</v>
          </cell>
        </row>
        <row r="12">
          <cell r="F12">
            <v>10</v>
          </cell>
          <cell r="G12">
            <v>0</v>
          </cell>
          <cell r="H12">
            <v>0</v>
          </cell>
          <cell r="I12">
            <v>0</v>
          </cell>
          <cell r="J12">
            <v>0</v>
          </cell>
          <cell r="K12">
            <v>0</v>
          </cell>
          <cell r="L12">
            <v>0</v>
          </cell>
          <cell r="M12">
            <v>0</v>
          </cell>
          <cell r="N12">
            <v>0</v>
          </cell>
          <cell r="O12">
            <v>0</v>
          </cell>
          <cell r="P12">
            <v>0</v>
          </cell>
          <cell r="Q12">
            <v>0</v>
          </cell>
          <cell r="R12">
            <v>0</v>
          </cell>
          <cell r="S12">
            <v>22</v>
          </cell>
          <cell r="T12">
            <v>20</v>
          </cell>
          <cell r="U12">
            <v>19</v>
          </cell>
          <cell r="V12">
            <v>20</v>
          </cell>
          <cell r="W12">
            <v>11</v>
          </cell>
          <cell r="X12">
            <v>22</v>
          </cell>
          <cell r="Y12">
            <v>43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row>
        <row r="13">
          <cell r="F13">
            <v>11</v>
          </cell>
          <cell r="G13">
            <v>0</v>
          </cell>
          <cell r="H13">
            <v>0</v>
          </cell>
          <cell r="I13">
            <v>0</v>
          </cell>
          <cell r="J13">
            <v>0</v>
          </cell>
          <cell r="K13">
            <v>0</v>
          </cell>
          <cell r="L13">
            <v>0</v>
          </cell>
          <cell r="M13">
            <v>0</v>
          </cell>
          <cell r="N13">
            <v>0</v>
          </cell>
          <cell r="O13">
            <v>0</v>
          </cell>
          <cell r="P13">
            <v>0</v>
          </cell>
          <cell r="Q13">
            <v>0</v>
          </cell>
          <cell r="R13">
            <v>0</v>
          </cell>
          <cell r="S13">
            <v>17</v>
          </cell>
          <cell r="T13">
            <v>16</v>
          </cell>
          <cell r="U13">
            <v>16</v>
          </cell>
          <cell r="V13">
            <v>17</v>
          </cell>
          <cell r="W13">
            <v>20</v>
          </cell>
          <cell r="X13">
            <v>20</v>
          </cell>
          <cell r="Y13">
            <v>22</v>
          </cell>
          <cell r="Z13">
            <v>23</v>
          </cell>
          <cell r="AA13">
            <v>23</v>
          </cell>
          <cell r="AB13">
            <v>25</v>
          </cell>
          <cell r="AC13">
            <v>25</v>
          </cell>
          <cell r="AD13">
            <v>15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27</v>
          </cell>
        </row>
        <row r="14">
          <cell r="F14">
            <v>12</v>
          </cell>
          <cell r="G14">
            <v>0</v>
          </cell>
          <cell r="H14">
            <v>0</v>
          </cell>
          <cell r="I14">
            <v>0</v>
          </cell>
          <cell r="J14">
            <v>0</v>
          </cell>
          <cell r="K14">
            <v>0</v>
          </cell>
          <cell r="L14">
            <v>0</v>
          </cell>
          <cell r="M14">
            <v>14</v>
          </cell>
          <cell r="N14">
            <v>0</v>
          </cell>
          <cell r="O14">
            <v>0</v>
          </cell>
          <cell r="P14">
            <v>8</v>
          </cell>
          <cell r="Q14">
            <v>0</v>
          </cell>
          <cell r="R14">
            <v>0</v>
          </cell>
          <cell r="S14">
            <v>8</v>
          </cell>
          <cell r="T14">
            <v>8</v>
          </cell>
          <cell r="U14">
            <v>9</v>
          </cell>
          <cell r="V14">
            <v>10</v>
          </cell>
          <cell r="W14">
            <v>16</v>
          </cell>
          <cell r="X14">
            <v>17</v>
          </cell>
          <cell r="Y14">
            <v>17</v>
          </cell>
          <cell r="Z14">
            <v>20</v>
          </cell>
          <cell r="AA14">
            <v>24</v>
          </cell>
          <cell r="AB14">
            <v>28</v>
          </cell>
          <cell r="AC14">
            <v>29</v>
          </cell>
          <cell r="AD14">
            <v>30</v>
          </cell>
          <cell r="AE14">
            <v>8</v>
          </cell>
          <cell r="AF14">
            <v>10</v>
          </cell>
          <cell r="AG14">
            <v>14</v>
          </cell>
          <cell r="AH14">
            <v>18</v>
          </cell>
          <cell r="AI14">
            <v>17</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F16">
            <v>14</v>
          </cell>
        </row>
        <row r="17">
          <cell r="F17">
            <v>15</v>
          </cell>
          <cell r="G17">
            <v>1827</v>
          </cell>
          <cell r="H17">
            <v>0</v>
          </cell>
          <cell r="I17">
            <v>0</v>
          </cell>
          <cell r="J17">
            <v>1801</v>
          </cell>
          <cell r="K17">
            <v>0</v>
          </cell>
          <cell r="L17">
            <v>0</v>
          </cell>
          <cell r="M17">
            <v>1796</v>
          </cell>
          <cell r="N17">
            <v>0</v>
          </cell>
          <cell r="O17">
            <v>0</v>
          </cell>
          <cell r="P17">
            <v>1766</v>
          </cell>
          <cell r="Q17">
            <v>0</v>
          </cell>
          <cell r="R17">
            <v>0</v>
          </cell>
          <cell r="S17">
            <v>1763</v>
          </cell>
          <cell r="T17">
            <v>1773</v>
          </cell>
          <cell r="U17">
            <v>1779</v>
          </cell>
          <cell r="V17">
            <v>1785</v>
          </cell>
          <cell r="W17">
            <v>1803</v>
          </cell>
          <cell r="X17">
            <v>1788</v>
          </cell>
          <cell r="Y17">
            <v>1798</v>
          </cell>
          <cell r="Z17">
            <v>1793</v>
          </cell>
          <cell r="AA17">
            <v>1818</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2163</v>
          </cell>
        </row>
        <row r="18">
          <cell r="F18">
            <v>16</v>
          </cell>
          <cell r="G18">
            <v>0</v>
          </cell>
          <cell r="H18">
            <v>0</v>
          </cell>
          <cell r="I18">
            <v>0</v>
          </cell>
          <cell r="J18">
            <v>0</v>
          </cell>
          <cell r="K18">
            <v>0</v>
          </cell>
          <cell r="L18">
            <v>0</v>
          </cell>
          <cell r="M18">
            <v>712</v>
          </cell>
          <cell r="N18">
            <v>0</v>
          </cell>
          <cell r="O18">
            <v>0</v>
          </cell>
          <cell r="P18">
            <v>710</v>
          </cell>
          <cell r="Q18">
            <v>0</v>
          </cell>
          <cell r="R18">
            <v>0</v>
          </cell>
          <cell r="S18">
            <v>718</v>
          </cell>
          <cell r="T18">
            <v>718</v>
          </cell>
          <cell r="U18">
            <v>721</v>
          </cell>
          <cell r="V18">
            <v>723</v>
          </cell>
          <cell r="W18">
            <v>732</v>
          </cell>
          <cell r="X18">
            <v>726</v>
          </cell>
          <cell r="Y18">
            <v>730</v>
          </cell>
          <cell r="Z18">
            <v>726</v>
          </cell>
          <cell r="AA18">
            <v>731</v>
          </cell>
          <cell r="AB18">
            <v>736</v>
          </cell>
          <cell r="AC18">
            <v>735</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row>
        <row r="19">
          <cell r="F19">
            <v>17</v>
          </cell>
          <cell r="G19">
            <v>0</v>
          </cell>
          <cell r="H19">
            <v>0</v>
          </cell>
          <cell r="I19">
            <v>0</v>
          </cell>
          <cell r="J19">
            <v>0</v>
          </cell>
          <cell r="K19">
            <v>0</v>
          </cell>
          <cell r="L19">
            <v>0</v>
          </cell>
          <cell r="M19">
            <v>10</v>
          </cell>
          <cell r="N19">
            <v>0</v>
          </cell>
          <cell r="O19">
            <v>0</v>
          </cell>
          <cell r="P19">
            <v>14</v>
          </cell>
          <cell r="Q19">
            <v>0</v>
          </cell>
          <cell r="R19">
            <v>0</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row>
        <row r="20">
          <cell r="F20">
            <v>18</v>
          </cell>
          <cell r="G20">
            <v>0</v>
          </cell>
          <cell r="H20">
            <v>0</v>
          </cell>
          <cell r="I20">
            <v>0</v>
          </cell>
          <cell r="J20">
            <v>0</v>
          </cell>
          <cell r="K20">
            <v>0</v>
          </cell>
          <cell r="L20">
            <v>0</v>
          </cell>
          <cell r="M20">
            <v>45</v>
          </cell>
          <cell r="N20">
            <v>0</v>
          </cell>
          <cell r="O20">
            <v>0</v>
          </cell>
          <cell r="P20">
            <v>50</v>
          </cell>
          <cell r="Q20">
            <v>0</v>
          </cell>
          <cell r="R20">
            <v>0</v>
          </cell>
          <cell r="S20">
            <v>54</v>
          </cell>
          <cell r="T20">
            <v>84</v>
          </cell>
          <cell r="U20">
            <v>51</v>
          </cell>
          <cell r="V20">
            <v>52</v>
          </cell>
          <cell r="W20">
            <v>51</v>
          </cell>
          <cell r="X20">
            <v>54</v>
          </cell>
          <cell r="Y20">
            <v>60</v>
          </cell>
          <cell r="Z20">
            <v>63</v>
          </cell>
          <cell r="AA20">
            <v>66</v>
          </cell>
          <cell r="AB20">
            <v>65</v>
          </cell>
          <cell r="AC20">
            <v>96</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row>
        <row r="21">
          <cell r="F21">
            <v>19</v>
          </cell>
          <cell r="G21">
            <v>0</v>
          </cell>
          <cell r="H21">
            <v>0</v>
          </cell>
          <cell r="I21">
            <v>0</v>
          </cell>
          <cell r="J21">
            <v>0</v>
          </cell>
          <cell r="K21">
            <v>0</v>
          </cell>
          <cell r="L21">
            <v>0</v>
          </cell>
          <cell r="M21">
            <v>0</v>
          </cell>
          <cell r="N21">
            <v>0</v>
          </cell>
          <cell r="O21">
            <v>0</v>
          </cell>
          <cell r="P21">
            <v>0</v>
          </cell>
          <cell r="Q21">
            <v>0</v>
          </cell>
          <cell r="R21">
            <v>0</v>
          </cell>
          <cell r="S21">
            <v>34</v>
          </cell>
          <cell r="T21">
            <v>35</v>
          </cell>
          <cell r="U21">
            <v>35</v>
          </cell>
          <cell r="V21">
            <v>36</v>
          </cell>
          <cell r="W21">
            <v>35</v>
          </cell>
          <cell r="X21">
            <v>37</v>
          </cell>
          <cell r="Y21">
            <v>44</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row>
        <row r="22">
          <cell r="F22">
            <v>20</v>
          </cell>
          <cell r="G22">
            <v>0</v>
          </cell>
          <cell r="H22">
            <v>0</v>
          </cell>
          <cell r="I22">
            <v>0</v>
          </cell>
          <cell r="J22">
            <v>0</v>
          </cell>
          <cell r="K22">
            <v>0</v>
          </cell>
          <cell r="L22">
            <v>0</v>
          </cell>
          <cell r="M22">
            <v>0</v>
          </cell>
          <cell r="N22">
            <v>0</v>
          </cell>
          <cell r="O22">
            <v>0</v>
          </cell>
          <cell r="P22">
            <v>0</v>
          </cell>
          <cell r="Q22">
            <v>0</v>
          </cell>
          <cell r="R22">
            <v>0</v>
          </cell>
          <cell r="S22">
            <v>13</v>
          </cell>
          <cell r="T22">
            <v>11</v>
          </cell>
          <cell r="U22">
            <v>11</v>
          </cell>
          <cell r="V22">
            <v>11</v>
          </cell>
          <cell r="W22">
            <v>5</v>
          </cell>
          <cell r="X22">
            <v>7</v>
          </cell>
          <cell r="Y22">
            <v>18</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row>
        <row r="23">
          <cell r="F23">
            <v>21</v>
          </cell>
          <cell r="G23">
            <v>0</v>
          </cell>
          <cell r="H23">
            <v>0</v>
          </cell>
          <cell r="I23">
            <v>0</v>
          </cell>
          <cell r="J23">
            <v>0</v>
          </cell>
          <cell r="K23">
            <v>0</v>
          </cell>
          <cell r="L23">
            <v>0</v>
          </cell>
          <cell r="M23">
            <v>0</v>
          </cell>
          <cell r="N23">
            <v>0</v>
          </cell>
          <cell r="O23">
            <v>0</v>
          </cell>
          <cell r="P23">
            <v>0</v>
          </cell>
          <cell r="Q23">
            <v>0</v>
          </cell>
          <cell r="R23">
            <v>0</v>
          </cell>
          <cell r="S23">
            <v>7</v>
          </cell>
          <cell r="T23">
            <v>6</v>
          </cell>
          <cell r="U23">
            <v>5</v>
          </cell>
          <cell r="V23">
            <v>5</v>
          </cell>
          <cell r="W23">
            <v>9</v>
          </cell>
          <cell r="X23">
            <v>10</v>
          </cell>
          <cell r="Y23">
            <v>7</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row>
        <row r="24">
          <cell r="F24">
            <v>22</v>
          </cell>
          <cell r="G24">
            <v>0</v>
          </cell>
          <cell r="H24">
            <v>0</v>
          </cell>
          <cell r="I24">
            <v>0</v>
          </cell>
          <cell r="J24">
            <v>0</v>
          </cell>
          <cell r="K24">
            <v>0</v>
          </cell>
          <cell r="L24">
            <v>0</v>
          </cell>
          <cell r="M24">
            <v>9</v>
          </cell>
          <cell r="N24">
            <v>0</v>
          </cell>
          <cell r="O24">
            <v>0</v>
          </cell>
          <cell r="P24">
            <v>3</v>
          </cell>
          <cell r="Q24">
            <v>0</v>
          </cell>
          <cell r="R24">
            <v>0</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F26">
            <v>24</v>
          </cell>
          <cell r="G26">
            <v>0</v>
          </cell>
          <cell r="H26">
            <v>0</v>
          </cell>
          <cell r="I26">
            <v>0</v>
          </cell>
          <cell r="J26">
            <v>0</v>
          </cell>
          <cell r="K26">
            <v>0</v>
          </cell>
          <cell r="L26">
            <v>0</v>
          </cell>
          <cell r="M26">
            <v>1084</v>
          </cell>
          <cell r="N26">
            <v>0</v>
          </cell>
          <cell r="O26">
            <v>0</v>
          </cell>
          <cell r="P26">
            <v>1056</v>
          </cell>
          <cell r="Q26">
            <v>0</v>
          </cell>
          <cell r="R26">
            <v>0</v>
          </cell>
          <cell r="S26">
            <v>1045</v>
          </cell>
          <cell r="T26">
            <v>1054</v>
          </cell>
          <cell r="U26">
            <v>1058</v>
          </cell>
          <cell r="V26">
            <v>1062</v>
          </cell>
          <cell r="W26">
            <v>1071</v>
          </cell>
          <cell r="X26">
            <v>1062</v>
          </cell>
          <cell r="Y26">
            <v>1068</v>
          </cell>
          <cell r="Z26">
            <v>1067</v>
          </cell>
          <cell r="AA26">
            <v>1087</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1348</v>
          </cell>
        </row>
        <row r="27">
          <cell r="F27">
            <v>25</v>
          </cell>
          <cell r="G27">
            <v>0</v>
          </cell>
          <cell r="H27">
            <v>0</v>
          </cell>
          <cell r="I27">
            <v>0</v>
          </cell>
          <cell r="J27">
            <v>0</v>
          </cell>
          <cell r="K27">
            <v>0</v>
          </cell>
          <cell r="L27">
            <v>0</v>
          </cell>
          <cell r="M27">
            <v>5</v>
          </cell>
          <cell r="N27">
            <v>0</v>
          </cell>
          <cell r="O27">
            <v>0</v>
          </cell>
          <cell r="P27">
            <v>14</v>
          </cell>
          <cell r="Q27">
            <v>0</v>
          </cell>
          <cell r="R27">
            <v>0</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row>
        <row r="28">
          <cell r="F28">
            <v>26</v>
          </cell>
          <cell r="G28">
            <v>0</v>
          </cell>
          <cell r="H28">
            <v>0</v>
          </cell>
          <cell r="I28">
            <v>0</v>
          </cell>
          <cell r="J28">
            <v>0</v>
          </cell>
          <cell r="K28">
            <v>0</v>
          </cell>
          <cell r="L28">
            <v>0</v>
          </cell>
          <cell r="M28">
            <v>29</v>
          </cell>
          <cell r="N28">
            <v>0</v>
          </cell>
          <cell r="O28">
            <v>0</v>
          </cell>
          <cell r="P28">
            <v>32</v>
          </cell>
          <cell r="Q28">
            <v>0</v>
          </cell>
          <cell r="R28">
            <v>0</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66</v>
          </cell>
          <cell r="AK28">
            <v>63</v>
          </cell>
          <cell r="AL28">
            <v>66</v>
          </cell>
          <cell r="AM28">
            <v>63</v>
          </cell>
          <cell r="AN28">
            <v>67</v>
          </cell>
          <cell r="AO28">
            <v>69</v>
          </cell>
          <cell r="AP28">
            <v>69</v>
          </cell>
          <cell r="AQ28">
            <v>65</v>
          </cell>
          <cell r="AR28">
            <v>62</v>
          </cell>
          <cell r="AS28">
            <v>62</v>
          </cell>
          <cell r="AT28">
            <v>72</v>
          </cell>
          <cell r="AU28">
            <v>70</v>
          </cell>
          <cell r="AV28">
            <v>69</v>
          </cell>
        </row>
        <row r="29">
          <cell r="F29">
            <v>27</v>
          </cell>
          <cell r="G29">
            <v>0</v>
          </cell>
          <cell r="H29">
            <v>0</v>
          </cell>
          <cell r="I29">
            <v>0</v>
          </cell>
          <cell r="J29">
            <v>0</v>
          </cell>
          <cell r="K29">
            <v>0</v>
          </cell>
          <cell r="L29">
            <v>0</v>
          </cell>
          <cell r="M29">
            <v>0</v>
          </cell>
          <cell r="N29">
            <v>0</v>
          </cell>
          <cell r="O29">
            <v>0</v>
          </cell>
          <cell r="P29">
            <v>0</v>
          </cell>
          <cell r="Q29">
            <v>0</v>
          </cell>
          <cell r="R29">
            <v>0</v>
          </cell>
          <cell r="S29">
            <v>17</v>
          </cell>
          <cell r="T29">
            <v>28</v>
          </cell>
          <cell r="U29">
            <v>33</v>
          </cell>
          <cell r="V29">
            <v>31</v>
          </cell>
          <cell r="W29">
            <v>13</v>
          </cell>
          <cell r="X29">
            <v>30</v>
          </cell>
          <cell r="Y29">
            <v>38</v>
          </cell>
          <cell r="Z29">
            <v>30</v>
          </cell>
          <cell r="AA29">
            <v>33</v>
          </cell>
          <cell r="AB29">
            <v>32</v>
          </cell>
          <cell r="AC29">
            <v>32</v>
          </cell>
          <cell r="AD29">
            <v>32</v>
          </cell>
          <cell r="AE29">
            <v>25</v>
          </cell>
          <cell r="AF29">
            <v>25</v>
          </cell>
          <cell r="AG29">
            <v>30</v>
          </cell>
          <cell r="AH29">
            <v>30</v>
          </cell>
          <cell r="AI29">
            <v>31</v>
          </cell>
          <cell r="AJ29">
            <v>31</v>
          </cell>
          <cell r="AK29">
            <v>30</v>
          </cell>
          <cell r="AL29">
            <v>34</v>
          </cell>
          <cell r="AM29">
            <v>32</v>
          </cell>
          <cell r="AN29">
            <v>34</v>
          </cell>
          <cell r="AO29">
            <v>36</v>
          </cell>
          <cell r="AP29">
            <v>37</v>
          </cell>
          <cell r="AQ29">
            <v>32</v>
          </cell>
          <cell r="AR29">
            <v>28</v>
          </cell>
          <cell r="AS29">
            <v>26</v>
          </cell>
          <cell r="AT29">
            <v>36</v>
          </cell>
          <cell r="AU29">
            <v>34</v>
          </cell>
          <cell r="AV29">
            <v>34</v>
          </cell>
        </row>
        <row r="30">
          <cell r="F30">
            <v>28</v>
          </cell>
          <cell r="G30">
            <v>0</v>
          </cell>
          <cell r="H30">
            <v>0</v>
          </cell>
          <cell r="I30">
            <v>0</v>
          </cell>
          <cell r="J30">
            <v>0</v>
          </cell>
          <cell r="K30">
            <v>0</v>
          </cell>
          <cell r="L30">
            <v>0</v>
          </cell>
          <cell r="M30">
            <v>0</v>
          </cell>
          <cell r="N30">
            <v>0</v>
          </cell>
          <cell r="O30">
            <v>0</v>
          </cell>
          <cell r="P30">
            <v>0</v>
          </cell>
          <cell r="Q30">
            <v>0</v>
          </cell>
          <cell r="R30">
            <v>0</v>
          </cell>
          <cell r="S30">
            <v>9</v>
          </cell>
          <cell r="T30">
            <v>9</v>
          </cell>
          <cell r="U30">
            <v>8</v>
          </cell>
          <cell r="V30">
            <v>9</v>
          </cell>
          <cell r="W30">
            <v>6</v>
          </cell>
          <cell r="X30">
            <v>15</v>
          </cell>
          <cell r="Y30">
            <v>25</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row>
        <row r="31">
          <cell r="F31">
            <v>29</v>
          </cell>
          <cell r="G31">
            <v>0</v>
          </cell>
          <cell r="H31">
            <v>0</v>
          </cell>
          <cell r="I31">
            <v>0</v>
          </cell>
          <cell r="J31">
            <v>0</v>
          </cell>
          <cell r="K31">
            <v>0</v>
          </cell>
          <cell r="L31">
            <v>0</v>
          </cell>
          <cell r="M31">
            <v>0</v>
          </cell>
          <cell r="N31">
            <v>0</v>
          </cell>
          <cell r="O31">
            <v>0</v>
          </cell>
          <cell r="P31">
            <v>0</v>
          </cell>
          <cell r="Q31">
            <v>0</v>
          </cell>
          <cell r="R31">
            <v>0</v>
          </cell>
          <cell r="S31">
            <v>10</v>
          </cell>
          <cell r="T31">
            <v>10</v>
          </cell>
          <cell r="U31">
            <v>11</v>
          </cell>
          <cell r="V31">
            <v>12</v>
          </cell>
          <cell r="W31">
            <v>11</v>
          </cell>
          <cell r="X31">
            <v>10</v>
          </cell>
          <cell r="Y31">
            <v>15</v>
          </cell>
          <cell r="Z31">
            <v>16</v>
          </cell>
          <cell r="AA31">
            <v>16</v>
          </cell>
          <cell r="AB31">
            <v>18</v>
          </cell>
          <cell r="AC31">
            <v>19</v>
          </cell>
          <cell r="AD31">
            <v>10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16</v>
          </cell>
        </row>
        <row r="32">
          <cell r="F32">
            <v>30</v>
          </cell>
          <cell r="G32">
            <v>0</v>
          </cell>
          <cell r="H32">
            <v>0</v>
          </cell>
          <cell r="I32">
            <v>0</v>
          </cell>
          <cell r="J32">
            <v>0</v>
          </cell>
          <cell r="K32">
            <v>0</v>
          </cell>
          <cell r="L32">
            <v>0</v>
          </cell>
          <cell r="M32">
            <v>5</v>
          </cell>
          <cell r="N32">
            <v>0</v>
          </cell>
          <cell r="O32">
            <v>0</v>
          </cell>
          <cell r="P32">
            <v>5</v>
          </cell>
          <cell r="Q32">
            <v>0</v>
          </cell>
          <cell r="R32">
            <v>0</v>
          </cell>
          <cell r="S32">
            <v>4</v>
          </cell>
          <cell r="T32">
            <v>5</v>
          </cell>
          <cell r="U32">
            <v>6</v>
          </cell>
          <cell r="V32">
            <v>6</v>
          </cell>
          <cell r="W32">
            <v>8</v>
          </cell>
          <cell r="X32">
            <v>10</v>
          </cell>
          <cell r="Y32">
            <v>11</v>
          </cell>
          <cell r="Z32">
            <v>12</v>
          </cell>
          <cell r="AA32">
            <v>12</v>
          </cell>
          <cell r="AB32">
            <v>12</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F34">
            <v>32</v>
          </cell>
        </row>
        <row r="35">
          <cell r="F35">
            <v>33</v>
          </cell>
          <cell r="G35">
            <v>739</v>
          </cell>
          <cell r="H35">
            <v>0</v>
          </cell>
          <cell r="I35">
            <v>0</v>
          </cell>
          <cell r="J35">
            <v>741</v>
          </cell>
          <cell r="K35">
            <v>0</v>
          </cell>
          <cell r="L35">
            <v>0</v>
          </cell>
          <cell r="M35">
            <v>773</v>
          </cell>
          <cell r="N35">
            <v>0</v>
          </cell>
          <cell r="O35">
            <v>0</v>
          </cell>
          <cell r="P35">
            <v>851</v>
          </cell>
          <cell r="Q35">
            <v>0</v>
          </cell>
          <cell r="R35">
            <v>0</v>
          </cell>
          <cell r="S35">
            <v>847</v>
          </cell>
          <cell r="T35">
            <v>848</v>
          </cell>
          <cell r="U35">
            <v>844</v>
          </cell>
          <cell r="V35">
            <v>843</v>
          </cell>
          <cell r="W35">
            <v>838</v>
          </cell>
          <cell r="X35">
            <v>815</v>
          </cell>
          <cell r="Y35">
            <v>805</v>
          </cell>
          <cell r="Z35">
            <v>803</v>
          </cell>
          <cell r="AA35">
            <v>805</v>
          </cell>
          <cell r="AB35">
            <v>818</v>
          </cell>
          <cell r="AC35">
            <v>848</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1224</v>
          </cell>
          <cell r="AV35">
            <v>1222</v>
          </cell>
        </row>
        <row r="36">
          <cell r="F36">
            <v>34</v>
          </cell>
          <cell r="G36">
            <v>0</v>
          </cell>
          <cell r="H36">
            <v>0</v>
          </cell>
          <cell r="I36">
            <v>0</v>
          </cell>
          <cell r="J36">
            <v>0</v>
          </cell>
          <cell r="K36">
            <v>0</v>
          </cell>
          <cell r="L36">
            <v>0</v>
          </cell>
          <cell r="M36">
            <v>95</v>
          </cell>
          <cell r="N36">
            <v>0</v>
          </cell>
          <cell r="O36">
            <v>0</v>
          </cell>
          <cell r="P36">
            <v>101</v>
          </cell>
          <cell r="Q36">
            <v>0</v>
          </cell>
          <cell r="R36">
            <v>0</v>
          </cell>
          <cell r="S36">
            <v>101</v>
          </cell>
          <cell r="T36">
            <v>102</v>
          </cell>
          <cell r="U36">
            <v>102</v>
          </cell>
          <cell r="V36">
            <v>101</v>
          </cell>
          <cell r="W36">
            <v>100</v>
          </cell>
          <cell r="X36">
            <v>98</v>
          </cell>
          <cell r="Y36">
            <v>96</v>
          </cell>
          <cell r="Z36">
            <v>98</v>
          </cell>
          <cell r="AA36">
            <v>99</v>
          </cell>
          <cell r="AB36">
            <v>98</v>
          </cell>
          <cell r="AC36">
            <v>105</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1</v>
          </cell>
          <cell r="U37">
            <v>0</v>
          </cell>
          <cell r="V37">
            <v>0</v>
          </cell>
          <cell r="W37">
            <v>1</v>
          </cell>
          <cell r="X37">
            <v>0</v>
          </cell>
          <cell r="Y37">
            <v>1</v>
          </cell>
          <cell r="Z37">
            <v>1</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1</v>
          </cell>
          <cell r="AK38">
            <v>1</v>
          </cell>
          <cell r="AL38">
            <v>1</v>
          </cell>
          <cell r="AM38">
            <v>1</v>
          </cell>
          <cell r="AN38">
            <v>0</v>
          </cell>
          <cell r="AO38">
            <v>0</v>
          </cell>
          <cell r="AP38">
            <v>0</v>
          </cell>
          <cell r="AQ38">
            <v>0</v>
          </cell>
          <cell r="AR38">
            <v>0</v>
          </cell>
          <cell r="AS38">
            <v>0</v>
          </cell>
          <cell r="AT38">
            <v>0</v>
          </cell>
          <cell r="AU38">
            <v>0</v>
          </cell>
          <cell r="AV38">
            <v>0</v>
          </cell>
        </row>
        <row r="39">
          <cell r="F39">
            <v>37</v>
          </cell>
          <cell r="G39">
            <v>0</v>
          </cell>
          <cell r="H39">
            <v>0</v>
          </cell>
          <cell r="I39">
            <v>0</v>
          </cell>
          <cell r="J39">
            <v>0</v>
          </cell>
          <cell r="K39">
            <v>0</v>
          </cell>
          <cell r="L39">
            <v>0</v>
          </cell>
          <cell r="M39">
            <v>678</v>
          </cell>
          <cell r="N39">
            <v>0</v>
          </cell>
          <cell r="O39">
            <v>0</v>
          </cell>
          <cell r="P39">
            <v>750</v>
          </cell>
          <cell r="Q39">
            <v>0</v>
          </cell>
          <cell r="R39">
            <v>0</v>
          </cell>
          <cell r="S39">
            <v>746</v>
          </cell>
          <cell r="T39">
            <v>746</v>
          </cell>
          <cell r="U39">
            <v>742</v>
          </cell>
          <cell r="V39">
            <v>742</v>
          </cell>
          <cell r="W39">
            <v>738</v>
          </cell>
          <cell r="X39">
            <v>717</v>
          </cell>
          <cell r="Y39">
            <v>709</v>
          </cell>
          <cell r="Z39">
            <v>705</v>
          </cell>
          <cell r="AA39">
            <v>706</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1069</v>
          </cell>
          <cell r="AV39">
            <v>1053</v>
          </cell>
        </row>
        <row r="40">
          <cell r="F40">
            <v>38</v>
          </cell>
          <cell r="G40">
            <v>0</v>
          </cell>
          <cell r="H40">
            <v>0</v>
          </cell>
          <cell r="I40">
            <v>0</v>
          </cell>
          <cell r="J40">
            <v>0</v>
          </cell>
          <cell r="K40">
            <v>0</v>
          </cell>
          <cell r="L40">
            <v>0</v>
          </cell>
          <cell r="M40">
            <v>0</v>
          </cell>
          <cell r="N40">
            <v>0</v>
          </cell>
          <cell r="O40">
            <v>0</v>
          </cell>
          <cell r="P40">
            <v>0</v>
          </cell>
          <cell r="Q40">
            <v>0</v>
          </cell>
          <cell r="R40">
            <v>0</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row>
        <row r="42">
          <cell r="F42">
            <v>40</v>
          </cell>
        </row>
        <row r="43">
          <cell r="F43">
            <v>41</v>
          </cell>
        </row>
        <row r="44">
          <cell r="F44">
            <v>42</v>
          </cell>
          <cell r="G44">
            <v>1955</v>
          </cell>
          <cell r="H44" t="str">
            <v>..</v>
          </cell>
          <cell r="I44" t="str">
            <v>..</v>
          </cell>
          <cell r="J44">
            <v>1953</v>
          </cell>
          <cell r="K44" t="str">
            <v>..</v>
          </cell>
          <cell r="L44" t="str">
            <v>..</v>
          </cell>
          <cell r="M44">
            <v>1953</v>
          </cell>
          <cell r="N44" t="str">
            <v>..</v>
          </cell>
          <cell r="O44" t="str">
            <v>..</v>
          </cell>
          <cell r="P44">
            <v>1952</v>
          </cell>
          <cell r="Q44" t="str">
            <v>..</v>
          </cell>
          <cell r="R44" t="str">
            <v>..</v>
          </cell>
          <cell r="S44">
            <v>1983</v>
          </cell>
          <cell r="T44">
            <v>1977</v>
          </cell>
          <cell r="U44">
            <v>1971</v>
          </cell>
          <cell r="V44">
            <v>1958</v>
          </cell>
          <cell r="W44">
            <v>1973</v>
          </cell>
          <cell r="X44">
            <v>1948</v>
          </cell>
          <cell r="Y44">
            <v>1954</v>
          </cell>
          <cell r="Z44">
            <v>1939</v>
          </cell>
          <cell r="AA44">
            <v>1949</v>
          </cell>
          <cell r="AB44">
            <v>1960</v>
          </cell>
          <cell r="AC44">
            <v>1997</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2496</v>
          </cell>
          <cell r="AV44">
            <v>2513</v>
          </cell>
        </row>
        <row r="45">
          <cell r="F45">
            <v>43</v>
          </cell>
        </row>
        <row r="46">
          <cell r="F46">
            <v>44</v>
          </cell>
          <cell r="G46">
            <v>1359</v>
          </cell>
          <cell r="H46" t="str">
            <v>..</v>
          </cell>
          <cell r="I46" t="str">
            <v>..</v>
          </cell>
          <cell r="J46">
            <v>1354</v>
          </cell>
          <cell r="K46" t="str">
            <v>..</v>
          </cell>
          <cell r="L46" t="str">
            <v>..</v>
          </cell>
          <cell r="M46">
            <v>1357</v>
          </cell>
          <cell r="N46" t="str">
            <v>..</v>
          </cell>
          <cell r="O46" t="str">
            <v>..</v>
          </cell>
          <cell r="P46">
            <v>1350</v>
          </cell>
          <cell r="Q46" t="str">
            <v>..</v>
          </cell>
          <cell r="R46" t="str">
            <v>..</v>
          </cell>
          <cell r="S46">
            <v>1370</v>
          </cell>
          <cell r="T46">
            <v>1379</v>
          </cell>
          <cell r="U46">
            <v>1390</v>
          </cell>
          <cell r="V46">
            <v>1391</v>
          </cell>
          <cell r="W46">
            <v>1402</v>
          </cell>
          <cell r="X46">
            <v>1393</v>
          </cell>
          <cell r="Y46">
            <v>1401</v>
          </cell>
          <cell r="Z46">
            <v>1393</v>
          </cell>
          <cell r="AA46">
            <v>1407</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row>
        <row r="47">
          <cell r="F47">
            <v>45</v>
          </cell>
          <cell r="G47" t="str">
            <v>..</v>
          </cell>
          <cell r="H47" t="str">
            <v>..</v>
          </cell>
          <cell r="I47" t="str">
            <v>..</v>
          </cell>
          <cell r="J47" t="str">
            <v>..</v>
          </cell>
          <cell r="K47" t="str">
            <v>..</v>
          </cell>
          <cell r="L47" t="str">
            <v>..</v>
          </cell>
          <cell r="M47">
            <v>668</v>
          </cell>
          <cell r="N47" t="str">
            <v>..</v>
          </cell>
          <cell r="O47" t="str">
            <v>..</v>
          </cell>
          <cell r="P47">
            <v>668</v>
          </cell>
          <cell r="Q47" t="str">
            <v>..</v>
          </cell>
          <cell r="R47" t="str">
            <v>..</v>
          </cell>
          <cell r="S47">
            <v>676</v>
          </cell>
          <cell r="T47">
            <v>676</v>
          </cell>
          <cell r="U47">
            <v>679</v>
          </cell>
          <cell r="V47">
            <v>681</v>
          </cell>
          <cell r="W47">
            <v>688</v>
          </cell>
          <cell r="X47">
            <v>683</v>
          </cell>
          <cell r="Y47">
            <v>686</v>
          </cell>
          <cell r="Z47">
            <v>682</v>
          </cell>
          <cell r="AA47">
            <v>686</v>
          </cell>
          <cell r="AB47">
            <v>690</v>
          </cell>
          <cell r="AC47">
            <v>687</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row>
        <row r="48">
          <cell r="F48">
            <v>46</v>
          </cell>
          <cell r="G48" t="str">
            <v>..</v>
          </cell>
          <cell r="H48" t="str">
            <v>..</v>
          </cell>
          <cell r="I48" t="str">
            <v>..</v>
          </cell>
          <cell r="J48" t="str">
            <v>..</v>
          </cell>
          <cell r="K48" t="str">
            <v>..</v>
          </cell>
          <cell r="L48" t="str">
            <v>..</v>
          </cell>
          <cell r="M48">
            <v>10</v>
          </cell>
          <cell r="N48" t="str">
            <v>..</v>
          </cell>
          <cell r="O48" t="str">
            <v>..</v>
          </cell>
          <cell r="P48">
            <v>14</v>
          </cell>
          <cell r="Q48" t="str">
            <v>..</v>
          </cell>
          <cell r="R48" t="str">
            <v>..</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row>
        <row r="49">
          <cell r="F49">
            <v>47</v>
          </cell>
          <cell r="G49" t="str">
            <v>..</v>
          </cell>
          <cell r="H49" t="str">
            <v>..</v>
          </cell>
          <cell r="I49" t="str">
            <v>..</v>
          </cell>
          <cell r="J49" t="str">
            <v>..</v>
          </cell>
          <cell r="K49" t="str">
            <v>..</v>
          </cell>
          <cell r="L49" t="str">
            <v>..</v>
          </cell>
          <cell r="M49">
            <v>41</v>
          </cell>
          <cell r="N49" t="str">
            <v>..</v>
          </cell>
          <cell r="O49" t="str">
            <v>..</v>
          </cell>
          <cell r="P49">
            <v>46</v>
          </cell>
          <cell r="Q49" t="str">
            <v>..</v>
          </cell>
          <cell r="R49" t="str">
            <v>..</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row>
        <row r="50">
          <cell r="F50">
            <v>48</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row>
        <row r="51">
          <cell r="F51">
            <v>49</v>
          </cell>
          <cell r="S51">
            <v>12</v>
          </cell>
          <cell r="T51">
            <v>10</v>
          </cell>
          <cell r="U51">
            <v>10</v>
          </cell>
          <cell r="V51">
            <v>10</v>
          </cell>
          <cell r="W51">
            <v>5</v>
          </cell>
          <cell r="X51">
            <v>6</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row>
        <row r="52">
          <cell r="F52">
            <v>50</v>
          </cell>
          <cell r="S52">
            <v>7</v>
          </cell>
          <cell r="T52">
            <v>6</v>
          </cell>
          <cell r="U52">
            <v>5</v>
          </cell>
          <cell r="V52">
            <v>5</v>
          </cell>
          <cell r="W52">
            <v>9</v>
          </cell>
          <cell r="X52">
            <v>10</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row>
        <row r="53">
          <cell r="F53">
            <v>51</v>
          </cell>
          <cell r="G53" t="str">
            <v>..</v>
          </cell>
          <cell r="H53" t="str">
            <v>..</v>
          </cell>
          <cell r="I53" t="str">
            <v>..</v>
          </cell>
          <cell r="J53" t="str">
            <v>..</v>
          </cell>
          <cell r="K53" t="str">
            <v>..</v>
          </cell>
          <cell r="L53" t="str">
            <v>..</v>
          </cell>
          <cell r="M53">
            <v>8</v>
          </cell>
          <cell r="N53" t="str">
            <v>..</v>
          </cell>
          <cell r="O53" t="str">
            <v>..</v>
          </cell>
          <cell r="P53">
            <v>3</v>
          </cell>
          <cell r="Q53" t="str">
            <v>..</v>
          </cell>
          <cell r="R53" t="str">
            <v>..</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row>
        <row r="54">
          <cell r="F54">
            <v>52</v>
          </cell>
          <cell r="G54" t="str">
            <v>..</v>
          </cell>
          <cell r="H54" t="str">
            <v>..</v>
          </cell>
          <cell r="I54" t="str">
            <v>..</v>
          </cell>
          <cell r="J54" t="str">
            <v>..</v>
          </cell>
          <cell r="K54" t="str">
            <v>..</v>
          </cell>
          <cell r="L54" t="str">
            <v>..</v>
          </cell>
          <cell r="M54">
            <v>0</v>
          </cell>
          <cell r="N54" t="str">
            <v>..</v>
          </cell>
          <cell r="O54" t="str">
            <v>..</v>
          </cell>
          <cell r="P54">
            <v>0</v>
          </cell>
          <cell r="Q54" t="str">
            <v>..</v>
          </cell>
          <cell r="R54" t="str">
            <v>..</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row>
        <row r="55">
          <cell r="F55">
            <v>53</v>
          </cell>
          <cell r="G55" t="str">
            <v>..</v>
          </cell>
          <cell r="H55" t="str">
            <v>..</v>
          </cell>
          <cell r="I55" t="str">
            <v>..</v>
          </cell>
          <cell r="J55" t="str">
            <v>..</v>
          </cell>
          <cell r="K55" t="str">
            <v>..</v>
          </cell>
          <cell r="L55" t="str">
            <v>..</v>
          </cell>
          <cell r="M55">
            <v>689</v>
          </cell>
          <cell r="N55" t="str">
            <v>..</v>
          </cell>
          <cell r="O55" t="str">
            <v>..</v>
          </cell>
          <cell r="P55">
            <v>682</v>
          </cell>
          <cell r="Q55" t="str">
            <v>..</v>
          </cell>
          <cell r="R55" t="str">
            <v>..</v>
          </cell>
          <cell r="S55">
            <v>694</v>
          </cell>
          <cell r="T55">
            <v>702</v>
          </cell>
          <cell r="U55">
            <v>711</v>
          </cell>
          <cell r="V55">
            <v>710</v>
          </cell>
          <cell r="W55">
            <v>714</v>
          </cell>
          <cell r="X55">
            <v>710</v>
          </cell>
          <cell r="Y55">
            <v>715</v>
          </cell>
          <cell r="Z55">
            <v>711</v>
          </cell>
          <cell r="AA55">
            <v>721</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row>
        <row r="56">
          <cell r="F56">
            <v>54</v>
          </cell>
          <cell r="G56" t="str">
            <v>..</v>
          </cell>
          <cell r="H56" t="str">
            <v>..</v>
          </cell>
          <cell r="I56" t="str">
            <v>..</v>
          </cell>
          <cell r="J56" t="str">
            <v>..</v>
          </cell>
          <cell r="K56" t="str">
            <v>..</v>
          </cell>
          <cell r="L56" t="str">
            <v>..</v>
          </cell>
          <cell r="M56">
            <v>3</v>
          </cell>
          <cell r="N56" t="str">
            <v>..</v>
          </cell>
          <cell r="O56" t="str">
            <v>..</v>
          </cell>
          <cell r="P56">
            <v>11</v>
          </cell>
          <cell r="Q56" t="str">
            <v>..</v>
          </cell>
          <cell r="R56" t="str">
            <v>..</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18</v>
          </cell>
        </row>
        <row r="57">
          <cell r="F57">
            <v>55</v>
          </cell>
          <cell r="G57" t="str">
            <v>..</v>
          </cell>
          <cell r="H57" t="str">
            <v>..</v>
          </cell>
          <cell r="I57" t="str">
            <v>..</v>
          </cell>
          <cell r="J57" t="str">
            <v>..</v>
          </cell>
          <cell r="K57" t="str">
            <v>..</v>
          </cell>
          <cell r="L57" t="str">
            <v>..</v>
          </cell>
          <cell r="M57">
            <v>19</v>
          </cell>
          <cell r="N57" t="str">
            <v>..</v>
          </cell>
          <cell r="O57" t="str">
            <v>..</v>
          </cell>
          <cell r="P57">
            <v>22</v>
          </cell>
          <cell r="Q57" t="str">
            <v>..</v>
          </cell>
          <cell r="R57" t="str">
            <v>..</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47</v>
          </cell>
        </row>
        <row r="58">
          <cell r="F58">
            <v>56</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row>
        <row r="59">
          <cell r="F59">
            <v>57</v>
          </cell>
          <cell r="S59">
            <v>6</v>
          </cell>
          <cell r="T59">
            <v>6</v>
          </cell>
          <cell r="U59">
            <v>5</v>
          </cell>
          <cell r="V59">
            <v>5</v>
          </cell>
          <cell r="W59">
            <v>6</v>
          </cell>
          <cell r="X59">
            <v>11</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row>
        <row r="60">
          <cell r="F60">
            <v>58</v>
          </cell>
          <cell r="S60">
            <v>7</v>
          </cell>
          <cell r="T60">
            <v>7</v>
          </cell>
          <cell r="U60">
            <v>8</v>
          </cell>
          <cell r="V60">
            <v>9</v>
          </cell>
          <cell r="W60">
            <v>11</v>
          </cell>
          <cell r="X60">
            <v>6</v>
          </cell>
          <cell r="Y60">
            <v>11</v>
          </cell>
          <cell r="Z60">
            <v>12</v>
          </cell>
          <cell r="AA60">
            <v>12</v>
          </cell>
          <cell r="AB60">
            <v>14</v>
          </cell>
          <cell r="AC60">
            <v>15</v>
          </cell>
          <cell r="AD60">
            <v>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16</v>
          </cell>
        </row>
        <row r="61">
          <cell r="F61">
            <v>59</v>
          </cell>
          <cell r="G61" t="str">
            <v>..</v>
          </cell>
          <cell r="H61" t="str">
            <v>..</v>
          </cell>
          <cell r="I61" t="str">
            <v>..</v>
          </cell>
          <cell r="J61" t="str">
            <v>..</v>
          </cell>
          <cell r="K61" t="str">
            <v>..</v>
          </cell>
          <cell r="L61" t="str">
            <v>..</v>
          </cell>
          <cell r="M61">
            <v>5</v>
          </cell>
          <cell r="N61" t="str">
            <v>..</v>
          </cell>
          <cell r="O61" t="str">
            <v>..</v>
          </cell>
          <cell r="P61">
            <v>5</v>
          </cell>
          <cell r="Q61" t="str">
            <v>..</v>
          </cell>
          <cell r="R61" t="str">
            <v>..</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row>
        <row r="62">
          <cell r="F62">
            <v>60</v>
          </cell>
          <cell r="G62" t="str">
            <v>..</v>
          </cell>
          <cell r="H62" t="str">
            <v>..</v>
          </cell>
          <cell r="I62" t="str">
            <v>..</v>
          </cell>
          <cell r="J62" t="str">
            <v>..</v>
          </cell>
          <cell r="K62" t="str">
            <v>..</v>
          </cell>
          <cell r="L62" t="str">
            <v>..</v>
          </cell>
          <cell r="M62">
            <v>0</v>
          </cell>
          <cell r="N62" t="str">
            <v>..</v>
          </cell>
          <cell r="O62" t="str">
            <v>..</v>
          </cell>
          <cell r="P62">
            <v>0</v>
          </cell>
          <cell r="Q62" t="str">
            <v>..</v>
          </cell>
          <cell r="R62" t="str">
            <v>..</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row>
        <row r="63">
          <cell r="F63">
            <v>61</v>
          </cell>
          <cell r="H63" t="str">
            <v>..</v>
          </cell>
          <cell r="I63" t="str">
            <v>..</v>
          </cell>
          <cell r="K63" t="str">
            <v>..</v>
          </cell>
          <cell r="L63" t="str">
            <v>..</v>
          </cell>
          <cell r="N63" t="str">
            <v>..</v>
          </cell>
          <cell r="O63" t="str">
            <v>..</v>
          </cell>
          <cell r="T63">
            <v>1</v>
          </cell>
          <cell r="AC63">
            <v>1</v>
          </cell>
        </row>
        <row r="64">
          <cell r="F64">
            <v>62</v>
          </cell>
        </row>
        <row r="65">
          <cell r="F65">
            <v>63</v>
          </cell>
          <cell r="G65">
            <v>596</v>
          </cell>
          <cell r="H65" t="str">
            <v>..</v>
          </cell>
          <cell r="I65" t="str">
            <v>..</v>
          </cell>
          <cell r="J65">
            <v>599</v>
          </cell>
          <cell r="K65" t="str">
            <v>..</v>
          </cell>
          <cell r="L65" t="str">
            <v>..</v>
          </cell>
          <cell r="M65">
            <v>596</v>
          </cell>
          <cell r="N65">
            <v>0</v>
          </cell>
          <cell r="O65">
            <v>0</v>
          </cell>
          <cell r="P65">
            <v>602</v>
          </cell>
          <cell r="Q65">
            <v>0</v>
          </cell>
          <cell r="R65">
            <v>0</v>
          </cell>
          <cell r="S65">
            <v>613</v>
          </cell>
          <cell r="T65">
            <v>598</v>
          </cell>
          <cell r="U65">
            <v>581</v>
          </cell>
          <cell r="V65">
            <v>567</v>
          </cell>
          <cell r="W65">
            <v>571</v>
          </cell>
          <cell r="X65">
            <v>555</v>
          </cell>
          <cell r="Y65">
            <v>553</v>
          </cell>
          <cell r="Z65">
            <v>546</v>
          </cell>
          <cell r="AA65">
            <v>542</v>
          </cell>
          <cell r="AB65">
            <v>548</v>
          </cell>
          <cell r="AC65">
            <v>573</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901</v>
          </cell>
          <cell r="AV65">
            <v>907</v>
          </cell>
        </row>
        <row r="66">
          <cell r="F66">
            <v>64</v>
          </cell>
          <cell r="H66" t="str">
            <v>..</v>
          </cell>
          <cell r="I66" t="str">
            <v>..</v>
          </cell>
          <cell r="K66" t="str">
            <v>..</v>
          </cell>
          <cell r="L66" t="str">
            <v>..</v>
          </cell>
          <cell r="M66">
            <v>89</v>
          </cell>
          <cell r="N66" t="str">
            <v>..</v>
          </cell>
          <cell r="O66" t="str">
            <v>..</v>
          </cell>
          <cell r="P66">
            <v>96</v>
          </cell>
          <cell r="Q66" t="str">
            <v>..</v>
          </cell>
          <cell r="R66" t="str">
            <v>..</v>
          </cell>
          <cell r="S66">
            <v>95</v>
          </cell>
          <cell r="T66">
            <v>96</v>
          </cell>
          <cell r="U66">
            <v>97</v>
          </cell>
          <cell r="V66">
            <v>96</v>
          </cell>
          <cell r="W66">
            <v>95</v>
          </cell>
          <cell r="X66">
            <v>94</v>
          </cell>
          <cell r="Y66">
            <v>92</v>
          </cell>
          <cell r="Z66">
            <v>93</v>
          </cell>
          <cell r="AA66">
            <v>94</v>
          </cell>
          <cell r="AB66">
            <v>94</v>
          </cell>
          <cell r="AC66">
            <v>101</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row>
        <row r="67">
          <cell r="F67">
            <v>65</v>
          </cell>
          <cell r="T67">
            <v>0</v>
          </cell>
          <cell r="U67">
            <v>0</v>
          </cell>
          <cell r="V67">
            <v>0</v>
          </cell>
          <cell r="W67">
            <v>1</v>
          </cell>
          <cell r="X67">
            <v>0</v>
          </cell>
          <cell r="Y67">
            <v>1</v>
          </cell>
          <cell r="Z67">
            <v>1</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v>0</v>
          </cell>
          <cell r="AU67">
            <v>0</v>
          </cell>
          <cell r="AV67">
            <v>0</v>
          </cell>
        </row>
        <row r="68">
          <cell r="F68">
            <v>66</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0</v>
          </cell>
          <cell r="AJ68">
            <v>1</v>
          </cell>
          <cell r="AK68">
            <v>1</v>
          </cell>
          <cell r="AL68">
            <v>1</v>
          </cell>
          <cell r="AM68">
            <v>1</v>
          </cell>
          <cell r="AN68">
            <v>0</v>
          </cell>
          <cell r="AO68">
            <v>0</v>
          </cell>
          <cell r="AP68">
            <v>0</v>
          </cell>
          <cell r="AQ68">
            <v>0</v>
          </cell>
          <cell r="AR68">
            <v>0</v>
          </cell>
          <cell r="AS68">
            <v>0</v>
          </cell>
          <cell r="AT68">
            <v>0</v>
          </cell>
          <cell r="AU68">
            <v>0</v>
          </cell>
          <cell r="AV68">
            <v>0</v>
          </cell>
        </row>
        <row r="69">
          <cell r="F69">
            <v>67</v>
          </cell>
          <cell r="H69" t="str">
            <v>..</v>
          </cell>
          <cell r="I69" t="str">
            <v>..</v>
          </cell>
          <cell r="K69" t="str">
            <v>..</v>
          </cell>
          <cell r="L69" t="str">
            <v>..</v>
          </cell>
          <cell r="M69">
            <v>507</v>
          </cell>
          <cell r="N69" t="str">
            <v>..</v>
          </cell>
          <cell r="O69" t="str">
            <v>..</v>
          </cell>
          <cell r="P69">
            <v>506</v>
          </cell>
          <cell r="Q69" t="str">
            <v>..</v>
          </cell>
          <cell r="R69" t="str">
            <v>..</v>
          </cell>
          <cell r="S69">
            <v>518</v>
          </cell>
          <cell r="T69">
            <v>502</v>
          </cell>
          <cell r="U69">
            <v>484</v>
          </cell>
          <cell r="V69">
            <v>471</v>
          </cell>
          <cell r="W69">
            <v>476</v>
          </cell>
          <cell r="X69">
            <v>461</v>
          </cell>
          <cell r="Y69">
            <v>461</v>
          </cell>
          <cell r="Z69">
            <v>453</v>
          </cell>
          <cell r="AA69">
            <v>448</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746</v>
          </cell>
          <cell r="AV69">
            <v>738</v>
          </cell>
        </row>
        <row r="70">
          <cell r="F70">
            <v>68</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v>0</v>
          </cell>
          <cell r="AU70">
            <v>0</v>
          </cell>
          <cell r="AV70">
            <v>0</v>
          </cell>
        </row>
        <row r="71">
          <cell r="F71">
            <v>69</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row>
        <row r="72">
          <cell r="F72">
            <v>70</v>
          </cell>
          <cell r="W72">
            <v>1</v>
          </cell>
          <cell r="AA72">
            <v>4</v>
          </cell>
          <cell r="AC72">
            <v>1</v>
          </cell>
        </row>
        <row r="73">
          <cell r="F73">
            <v>71</v>
          </cell>
        </row>
        <row r="74">
          <cell r="F74">
            <v>72</v>
          </cell>
        </row>
        <row r="75">
          <cell r="F75">
            <v>73</v>
          </cell>
          <cell r="G75">
            <v>611</v>
          </cell>
          <cell r="H75" t="str">
            <v>..</v>
          </cell>
          <cell r="I75" t="str">
            <v>..</v>
          </cell>
          <cell r="J75">
            <v>589</v>
          </cell>
          <cell r="K75" t="str">
            <v>..</v>
          </cell>
          <cell r="L75" t="str">
            <v>..</v>
          </cell>
          <cell r="M75">
            <v>616</v>
          </cell>
          <cell r="N75" t="str">
            <v>..</v>
          </cell>
          <cell r="O75" t="str">
            <v>..</v>
          </cell>
          <cell r="P75">
            <v>665</v>
          </cell>
          <cell r="Q75" t="str">
            <v>..</v>
          </cell>
          <cell r="R75" t="str">
            <v>..</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872</v>
          </cell>
        </row>
        <row r="76">
          <cell r="F76">
            <v>74</v>
          </cell>
        </row>
        <row r="77">
          <cell r="F77">
            <v>75</v>
          </cell>
          <cell r="G77">
            <v>468</v>
          </cell>
          <cell r="H77" t="str">
            <v>..</v>
          </cell>
          <cell r="I77" t="str">
            <v>..</v>
          </cell>
          <cell r="J77">
            <v>447</v>
          </cell>
          <cell r="K77" t="str">
            <v>..</v>
          </cell>
          <cell r="L77" t="str">
            <v>..</v>
          </cell>
          <cell r="M77">
            <v>439</v>
          </cell>
          <cell r="N77" t="str">
            <v>..</v>
          </cell>
          <cell r="O77" t="str">
            <v>..</v>
          </cell>
          <cell r="P77">
            <v>416</v>
          </cell>
          <cell r="Q77" t="str">
            <v>..</v>
          </cell>
          <cell r="R77" t="str">
            <v>..</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557</v>
          </cell>
        </row>
        <row r="78">
          <cell r="F78">
            <v>76</v>
          </cell>
          <cell r="G78" t="str">
            <v>..</v>
          </cell>
          <cell r="H78" t="str">
            <v>..</v>
          </cell>
          <cell r="I78" t="str">
            <v>..</v>
          </cell>
          <cell r="J78" t="str">
            <v>..</v>
          </cell>
          <cell r="K78" t="str">
            <v>..</v>
          </cell>
          <cell r="L78" t="str">
            <v>..</v>
          </cell>
          <cell r="M78">
            <v>44</v>
          </cell>
          <cell r="N78" t="str">
            <v>..</v>
          </cell>
          <cell r="O78" t="str">
            <v>..</v>
          </cell>
          <cell r="P78">
            <v>42</v>
          </cell>
          <cell r="Q78" t="str">
            <v>..</v>
          </cell>
          <cell r="R78" t="str">
            <v>..</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row>
        <row r="79">
          <cell r="F79">
            <v>77</v>
          </cell>
          <cell r="G79" t="str">
            <v>..</v>
          </cell>
          <cell r="H79" t="str">
            <v>..</v>
          </cell>
          <cell r="I79" t="str">
            <v>..</v>
          </cell>
          <cell r="J79" t="str">
            <v>..</v>
          </cell>
          <cell r="K79" t="str">
            <v>..</v>
          </cell>
          <cell r="L79" t="str">
            <v>..</v>
          </cell>
          <cell r="M79">
            <v>0</v>
          </cell>
          <cell r="N79" t="str">
            <v>..</v>
          </cell>
          <cell r="O79" t="str">
            <v>..</v>
          </cell>
          <cell r="P79">
            <v>0</v>
          </cell>
          <cell r="Q79" t="str">
            <v>..</v>
          </cell>
          <cell r="R79" t="str">
            <v>..</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v>0</v>
          </cell>
        </row>
        <row r="80">
          <cell r="F80">
            <v>78</v>
          </cell>
          <cell r="G80" t="str">
            <v>..</v>
          </cell>
          <cell r="H80" t="str">
            <v>..</v>
          </cell>
          <cell r="I80" t="str">
            <v>..</v>
          </cell>
          <cell r="J80" t="str">
            <v>..</v>
          </cell>
          <cell r="K80" t="str">
            <v>..</v>
          </cell>
          <cell r="L80" t="str">
            <v>..</v>
          </cell>
          <cell r="M80">
            <v>4</v>
          </cell>
          <cell r="N80" t="str">
            <v>..</v>
          </cell>
          <cell r="O80" t="str">
            <v>..</v>
          </cell>
          <cell r="P80">
            <v>4</v>
          </cell>
          <cell r="Q80" t="str">
            <v>..</v>
          </cell>
          <cell r="R80" t="str">
            <v>..</v>
          </cell>
          <cell r="S80">
            <v>5</v>
          </cell>
          <cell r="T80">
            <v>37</v>
          </cell>
          <cell r="U80">
            <v>6</v>
          </cell>
          <cell r="V80">
            <v>6</v>
          </cell>
          <cell r="W80">
            <v>7</v>
          </cell>
          <cell r="X80">
            <v>7</v>
          </cell>
          <cell r="Y80">
            <v>9</v>
          </cell>
          <cell r="Z80">
            <v>9</v>
          </cell>
          <cell r="AA80">
            <v>9</v>
          </cell>
          <cell r="AB80">
            <v>9</v>
          </cell>
          <cell r="AC80">
            <v>37</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row>
        <row r="81">
          <cell r="F81">
            <v>79</v>
          </cell>
          <cell r="S81">
            <v>4</v>
          </cell>
          <cell r="T81">
            <v>4</v>
          </cell>
          <cell r="U81">
            <v>5</v>
          </cell>
          <cell r="V81">
            <v>5</v>
          </cell>
          <cell r="W81">
            <v>5</v>
          </cell>
          <cell r="X81">
            <v>6</v>
          </cell>
          <cell r="Y81">
            <v>9</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row>
        <row r="82">
          <cell r="F82">
            <v>80</v>
          </cell>
          <cell r="S82">
            <v>1</v>
          </cell>
          <cell r="T82">
            <v>1</v>
          </cell>
          <cell r="U82">
            <v>1</v>
          </cell>
          <cell r="V82">
            <v>1</v>
          </cell>
          <cell r="W82">
            <v>0</v>
          </cell>
          <cell r="X82">
            <v>1</v>
          </cell>
          <cell r="Y82">
            <v>8</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row>
        <row r="83">
          <cell r="F83">
            <v>81</v>
          </cell>
          <cell r="S83">
            <v>0</v>
          </cell>
          <cell r="T83">
            <v>0</v>
          </cell>
          <cell r="U83">
            <v>0</v>
          </cell>
          <cell r="V83">
            <v>0</v>
          </cell>
          <cell r="W83">
            <v>0</v>
          </cell>
          <cell r="X83">
            <v>0</v>
          </cell>
          <cell r="Y83">
            <v>1</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row>
        <row r="84">
          <cell r="F84">
            <v>82</v>
          </cell>
          <cell r="G84" t="str">
            <v>..</v>
          </cell>
          <cell r="H84" t="str">
            <v>..</v>
          </cell>
          <cell r="I84" t="str">
            <v>..</v>
          </cell>
          <cell r="J84" t="str">
            <v>..</v>
          </cell>
          <cell r="K84" t="str">
            <v>..</v>
          </cell>
          <cell r="L84" t="str">
            <v>..</v>
          </cell>
          <cell r="M84">
            <v>1</v>
          </cell>
          <cell r="N84" t="str">
            <v>..</v>
          </cell>
          <cell r="O84" t="str">
            <v>..</v>
          </cell>
          <cell r="P84">
            <v>0</v>
          </cell>
          <cell r="Q84" t="str">
            <v>..</v>
          </cell>
          <cell r="R84" t="str">
            <v>..</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row>
        <row r="85">
          <cell r="F85">
            <v>83</v>
          </cell>
          <cell r="G85" t="str">
            <v>..</v>
          </cell>
          <cell r="H85" t="str">
            <v>..</v>
          </cell>
          <cell r="I85" t="str">
            <v>..</v>
          </cell>
          <cell r="J85" t="str">
            <v>..</v>
          </cell>
          <cell r="K85" t="str">
            <v>..</v>
          </cell>
          <cell r="L85" t="str">
            <v>..</v>
          </cell>
          <cell r="M85">
            <v>0</v>
          </cell>
          <cell r="N85" t="str">
            <v>..</v>
          </cell>
          <cell r="O85" t="str">
            <v>..</v>
          </cell>
          <cell r="P85">
            <v>0</v>
          </cell>
          <cell r="Q85" t="str">
            <v>..</v>
          </cell>
          <cell r="R85" t="str">
            <v>..</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row>
        <row r="86">
          <cell r="F86">
            <v>84</v>
          </cell>
          <cell r="G86" t="str">
            <v>..</v>
          </cell>
          <cell r="H86" t="str">
            <v>..</v>
          </cell>
          <cell r="I86" t="str">
            <v>..</v>
          </cell>
          <cell r="J86" t="str">
            <v>..</v>
          </cell>
          <cell r="K86" t="str">
            <v>..</v>
          </cell>
          <cell r="L86" t="str">
            <v>..</v>
          </cell>
          <cell r="M86">
            <v>395</v>
          </cell>
          <cell r="N86" t="str">
            <v>..</v>
          </cell>
          <cell r="O86" t="str">
            <v>..</v>
          </cell>
          <cell r="P86">
            <v>374</v>
          </cell>
          <cell r="Q86" t="str">
            <v>..</v>
          </cell>
          <cell r="R86" t="str">
            <v>..</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487</v>
          </cell>
        </row>
        <row r="87">
          <cell r="F87">
            <v>85</v>
          </cell>
          <cell r="G87" t="str">
            <v>..</v>
          </cell>
          <cell r="H87" t="str">
            <v>..</v>
          </cell>
          <cell r="I87" t="str">
            <v>..</v>
          </cell>
          <cell r="J87" t="str">
            <v>..</v>
          </cell>
          <cell r="K87" t="str">
            <v>..</v>
          </cell>
          <cell r="L87" t="str">
            <v>..</v>
          </cell>
          <cell r="M87">
            <v>2</v>
          </cell>
          <cell r="N87" t="str">
            <v>..</v>
          </cell>
          <cell r="O87" t="str">
            <v>..</v>
          </cell>
          <cell r="P87">
            <v>3</v>
          </cell>
          <cell r="Q87" t="str">
            <v>..</v>
          </cell>
          <cell r="R87" t="str">
            <v>..</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1</v>
          </cell>
        </row>
        <row r="88">
          <cell r="F88">
            <v>86</v>
          </cell>
          <cell r="G88" t="str">
            <v>..</v>
          </cell>
          <cell r="H88" t="str">
            <v>..</v>
          </cell>
          <cell r="I88" t="str">
            <v>..</v>
          </cell>
          <cell r="J88" t="str">
            <v>..</v>
          </cell>
          <cell r="K88" t="str">
            <v>..</v>
          </cell>
          <cell r="L88" t="str">
            <v>..</v>
          </cell>
          <cell r="M88">
            <v>10</v>
          </cell>
          <cell r="N88" t="str">
            <v>..</v>
          </cell>
          <cell r="O88" t="str">
            <v>..</v>
          </cell>
          <cell r="P88">
            <v>10</v>
          </cell>
          <cell r="Q88" t="str">
            <v>..</v>
          </cell>
          <cell r="R88" t="str">
            <v>..</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18</v>
          </cell>
          <cell r="AK88">
            <v>17</v>
          </cell>
          <cell r="AL88">
            <v>19</v>
          </cell>
          <cell r="AM88">
            <v>18</v>
          </cell>
          <cell r="AN88">
            <v>21</v>
          </cell>
          <cell r="AO88">
            <v>21</v>
          </cell>
          <cell r="AP88">
            <v>21</v>
          </cell>
          <cell r="AQ88">
            <v>18</v>
          </cell>
          <cell r="AR88">
            <v>16</v>
          </cell>
          <cell r="AS88">
            <v>15</v>
          </cell>
          <cell r="AT88">
            <v>23</v>
          </cell>
          <cell r="AU88">
            <v>22</v>
          </cell>
          <cell r="AV88">
            <v>22</v>
          </cell>
        </row>
        <row r="89">
          <cell r="F89">
            <v>87</v>
          </cell>
          <cell r="S89">
            <v>4</v>
          </cell>
          <cell r="T89">
            <v>15</v>
          </cell>
          <cell r="U89">
            <v>19</v>
          </cell>
          <cell r="V89">
            <v>18</v>
          </cell>
          <cell r="W89">
            <v>0</v>
          </cell>
          <cell r="X89">
            <v>17</v>
          </cell>
          <cell r="Y89">
            <v>25</v>
          </cell>
          <cell r="Z89">
            <v>17</v>
          </cell>
          <cell r="AA89">
            <v>17</v>
          </cell>
          <cell r="AB89">
            <v>17</v>
          </cell>
          <cell r="AC89">
            <v>17</v>
          </cell>
          <cell r="AD89">
            <v>17</v>
          </cell>
          <cell r="AE89">
            <v>10</v>
          </cell>
          <cell r="AF89">
            <v>10</v>
          </cell>
          <cell r="AG89">
            <v>11</v>
          </cell>
          <cell r="AH89">
            <v>11</v>
          </cell>
          <cell r="AI89">
            <v>12</v>
          </cell>
          <cell r="AJ89">
            <v>11</v>
          </cell>
          <cell r="AK89">
            <v>10</v>
          </cell>
          <cell r="AL89">
            <v>14</v>
          </cell>
          <cell r="AM89">
            <v>14</v>
          </cell>
          <cell r="AN89">
            <v>16</v>
          </cell>
          <cell r="AO89">
            <v>16</v>
          </cell>
          <cell r="AP89">
            <v>16</v>
          </cell>
          <cell r="AQ89">
            <v>12</v>
          </cell>
          <cell r="AR89">
            <v>10</v>
          </cell>
          <cell r="AS89">
            <v>9</v>
          </cell>
          <cell r="AT89">
            <v>17</v>
          </cell>
          <cell r="AU89">
            <v>16</v>
          </cell>
          <cell r="AV89">
            <v>16</v>
          </cell>
        </row>
        <row r="90">
          <cell r="F90">
            <v>88</v>
          </cell>
          <cell r="S90">
            <v>3</v>
          </cell>
          <cell r="T90">
            <v>3</v>
          </cell>
          <cell r="U90">
            <v>3</v>
          </cell>
          <cell r="V90">
            <v>4</v>
          </cell>
          <cell r="W90">
            <v>0</v>
          </cell>
          <cell r="X90">
            <v>4</v>
          </cell>
          <cell r="Y90">
            <v>17</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row>
        <row r="91">
          <cell r="F91">
            <v>89</v>
          </cell>
          <cell r="S91">
            <v>3</v>
          </cell>
          <cell r="T91">
            <v>3</v>
          </cell>
          <cell r="U91">
            <v>3</v>
          </cell>
          <cell r="V91">
            <v>3</v>
          </cell>
          <cell r="W91">
            <v>0</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v>0</v>
          </cell>
          <cell r="AU91">
            <v>0</v>
          </cell>
          <cell r="AV91">
            <v>0</v>
          </cell>
        </row>
        <row r="92">
          <cell r="F92">
            <v>90</v>
          </cell>
          <cell r="G92" t="str">
            <v>..</v>
          </cell>
          <cell r="H92" t="str">
            <v>..</v>
          </cell>
          <cell r="I92" t="str">
            <v>..</v>
          </cell>
          <cell r="J92" t="str">
            <v>..</v>
          </cell>
          <cell r="K92" t="str">
            <v>..</v>
          </cell>
          <cell r="L92" t="str">
            <v>..</v>
          </cell>
          <cell r="M92">
            <v>0</v>
          </cell>
          <cell r="N92" t="str">
            <v>..</v>
          </cell>
          <cell r="O92" t="str">
            <v>..</v>
          </cell>
          <cell r="P92">
            <v>0</v>
          </cell>
          <cell r="Q92" t="str">
            <v>..</v>
          </cell>
          <cell r="R92" t="str">
            <v>..</v>
          </cell>
          <cell r="S92">
            <v>0</v>
          </cell>
          <cell r="T92">
            <v>0</v>
          </cell>
          <cell r="U92">
            <v>1</v>
          </cell>
          <cell r="V92">
            <v>1</v>
          </cell>
          <cell r="W92">
            <v>2</v>
          </cell>
          <cell r="X92">
            <v>4</v>
          </cell>
          <cell r="Y92">
            <v>4</v>
          </cell>
          <cell r="Z92">
            <v>5</v>
          </cell>
          <cell r="AA92">
            <v>5</v>
          </cell>
          <cell r="AB92">
            <v>5</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row>
        <row r="93">
          <cell r="F93">
            <v>91</v>
          </cell>
          <cell r="G93" t="str">
            <v>..</v>
          </cell>
          <cell r="H93" t="str">
            <v>..</v>
          </cell>
          <cell r="I93" t="str">
            <v>..</v>
          </cell>
          <cell r="J93" t="str">
            <v>..</v>
          </cell>
          <cell r="K93" t="str">
            <v>..</v>
          </cell>
          <cell r="L93" t="str">
            <v>..</v>
          </cell>
          <cell r="M93">
            <v>0</v>
          </cell>
          <cell r="N93" t="str">
            <v>..</v>
          </cell>
          <cell r="O93" t="str">
            <v>..</v>
          </cell>
          <cell r="P93">
            <v>0</v>
          </cell>
          <cell r="Q93" t="str">
            <v>..</v>
          </cell>
          <cell r="R93" t="str">
            <v>..</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row>
        <row r="94">
          <cell r="F94">
            <v>92</v>
          </cell>
        </row>
        <row r="95">
          <cell r="F95">
            <v>93</v>
          </cell>
          <cell r="G95">
            <v>143</v>
          </cell>
          <cell r="H95" t="str">
            <v>..</v>
          </cell>
          <cell r="I95" t="str">
            <v>..</v>
          </cell>
          <cell r="J95">
            <v>142</v>
          </cell>
          <cell r="K95" t="str">
            <v>..</v>
          </cell>
          <cell r="L95" t="str">
            <v>..</v>
          </cell>
          <cell r="M95">
            <v>177</v>
          </cell>
          <cell r="N95">
            <v>0</v>
          </cell>
          <cell r="O95">
            <v>0</v>
          </cell>
          <cell r="P95">
            <v>249</v>
          </cell>
          <cell r="Q95">
            <v>0</v>
          </cell>
          <cell r="R95">
            <v>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row>
        <row r="96">
          <cell r="F96">
            <v>94</v>
          </cell>
          <cell r="G96" t="str">
            <v>..</v>
          </cell>
          <cell r="H96" t="str">
            <v>..</v>
          </cell>
          <cell r="I96" t="str">
            <v>..</v>
          </cell>
          <cell r="J96" t="str">
            <v>..</v>
          </cell>
          <cell r="K96" t="str">
            <v>..</v>
          </cell>
          <cell r="L96" t="str">
            <v>..</v>
          </cell>
          <cell r="M96">
            <v>6</v>
          </cell>
          <cell r="N96" t="str">
            <v>..</v>
          </cell>
          <cell r="O96" t="str">
            <v>..</v>
          </cell>
          <cell r="P96">
            <v>5</v>
          </cell>
          <cell r="Q96" t="str">
            <v>..</v>
          </cell>
          <cell r="R96" t="str">
            <v>..</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v>0</v>
          </cell>
          <cell r="AU96">
            <v>0</v>
          </cell>
          <cell r="AV96">
            <v>0</v>
          </cell>
        </row>
        <row r="97">
          <cell r="F97">
            <v>95</v>
          </cell>
          <cell r="T97">
            <v>1</v>
          </cell>
          <cell r="AA97">
            <v>1</v>
          </cell>
          <cell r="AH97">
            <v>1</v>
          </cell>
          <cell r="AI97">
            <v>1</v>
          </cell>
          <cell r="AJ97">
            <v>1</v>
          </cell>
          <cell r="AK97">
            <v>1</v>
          </cell>
          <cell r="AO97">
            <v>0</v>
          </cell>
          <cell r="AP97">
            <v>0</v>
          </cell>
          <cell r="AQ97">
            <v>0</v>
          </cell>
          <cell r="AR97">
            <v>0</v>
          </cell>
          <cell r="AS97">
            <v>0</v>
          </cell>
          <cell r="AT97">
            <v>0</v>
          </cell>
          <cell r="AU97">
            <v>0</v>
          </cell>
          <cell r="AV97">
            <v>0</v>
          </cell>
        </row>
        <row r="98">
          <cell r="F98">
            <v>96</v>
          </cell>
          <cell r="AU98">
            <v>0</v>
          </cell>
          <cell r="AV98">
            <v>0</v>
          </cell>
        </row>
        <row r="99">
          <cell r="F99">
            <v>97</v>
          </cell>
          <cell r="G99" t="str">
            <v>..</v>
          </cell>
          <cell r="H99" t="str">
            <v>..</v>
          </cell>
          <cell r="I99" t="str">
            <v>..</v>
          </cell>
          <cell r="J99" t="str">
            <v>..</v>
          </cell>
          <cell r="K99" t="str">
            <v>..</v>
          </cell>
          <cell r="L99" t="str">
            <v>..</v>
          </cell>
          <cell r="M99">
            <v>171</v>
          </cell>
          <cell r="N99" t="str">
            <v>..</v>
          </cell>
          <cell r="O99" t="str">
            <v>..</v>
          </cell>
          <cell r="P99">
            <v>244</v>
          </cell>
          <cell r="Q99" t="str">
            <v>..</v>
          </cell>
          <cell r="R99" t="str">
            <v>..</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row>
        <row r="100">
          <cell r="F100">
            <v>98</v>
          </cell>
          <cell r="AI100">
            <v>1</v>
          </cell>
          <cell r="AO100">
            <v>0</v>
          </cell>
          <cell r="AP100">
            <v>0</v>
          </cell>
          <cell r="AQ100">
            <v>0</v>
          </cell>
          <cell r="AR100">
            <v>0</v>
          </cell>
          <cell r="AS100">
            <v>0</v>
          </cell>
          <cell r="AT100">
            <v>0</v>
          </cell>
          <cell r="AU100">
            <v>0</v>
          </cell>
          <cell r="AV100">
            <v>0</v>
          </cell>
        </row>
        <row r="101">
          <cell r="F101">
            <v>99</v>
          </cell>
          <cell r="H101" t="str">
            <v>..</v>
          </cell>
          <cell r="I101" t="str">
            <v>..</v>
          </cell>
          <cell r="K101" t="str">
            <v>..</v>
          </cell>
          <cell r="L101" t="str">
            <v>..</v>
          </cell>
          <cell r="N101" t="str">
            <v>..</v>
          </cell>
          <cell r="O101" t="str">
            <v>..</v>
          </cell>
          <cell r="Q101" t="str">
            <v>..</v>
          </cell>
          <cell r="R101" t="str">
            <v>..</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row>
        <row r="102">
          <cell r="F102">
            <v>100</v>
          </cell>
        </row>
        <row r="103">
          <cell r="F103">
            <v>101</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852</v>
          </cell>
        </row>
        <row r="104">
          <cell r="F104">
            <v>102</v>
          </cell>
        </row>
        <row r="105">
          <cell r="F105">
            <v>103</v>
          </cell>
        </row>
        <row r="106">
          <cell r="F106">
            <v>104</v>
          </cell>
        </row>
        <row r="107">
          <cell r="F107">
            <v>105</v>
          </cell>
        </row>
        <row r="108">
          <cell r="F108">
            <v>106</v>
          </cell>
          <cell r="G108">
            <v>27222</v>
          </cell>
          <cell r="H108">
            <v>26110</v>
          </cell>
          <cell r="I108">
            <v>26036</v>
          </cell>
          <cell r="J108">
            <v>27272</v>
          </cell>
          <cell r="K108">
            <v>26027</v>
          </cell>
          <cell r="L108">
            <v>25787</v>
          </cell>
          <cell r="M108">
            <v>26784</v>
          </cell>
          <cell r="N108">
            <v>25632</v>
          </cell>
          <cell r="O108">
            <v>25526</v>
          </cell>
          <cell r="P108">
            <v>26496</v>
          </cell>
          <cell r="Q108">
            <v>0</v>
          </cell>
          <cell r="R108">
            <v>0</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row>
        <row r="109">
          <cell r="F109">
            <v>107</v>
          </cell>
          <cell r="G109">
            <v>1173</v>
          </cell>
          <cell r="H109">
            <v>1156</v>
          </cell>
          <cell r="I109">
            <v>1237</v>
          </cell>
          <cell r="J109">
            <v>1372</v>
          </cell>
          <cell r="K109">
            <v>2764</v>
          </cell>
          <cell r="L109">
            <v>1573</v>
          </cell>
          <cell r="M109">
            <v>1139</v>
          </cell>
          <cell r="N109">
            <v>1121</v>
          </cell>
          <cell r="O109">
            <v>1192</v>
          </cell>
          <cell r="P109">
            <v>1058</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323</v>
          </cell>
          <cell r="AN109">
            <v>224</v>
          </cell>
          <cell r="AO109">
            <v>233</v>
          </cell>
          <cell r="AP109">
            <v>248</v>
          </cell>
          <cell r="AQ109">
            <v>302</v>
          </cell>
          <cell r="AR109">
            <v>252</v>
          </cell>
          <cell r="AS109">
            <v>195</v>
          </cell>
          <cell r="AT109">
            <v>181</v>
          </cell>
          <cell r="AU109">
            <v>201</v>
          </cell>
          <cell r="AV109">
            <v>223</v>
          </cell>
        </row>
        <row r="110">
          <cell r="F110">
            <v>108</v>
          </cell>
          <cell r="G110">
            <v>523</v>
          </cell>
          <cell r="H110">
            <v>520</v>
          </cell>
          <cell r="I110">
            <v>524</v>
          </cell>
          <cell r="J110">
            <v>514</v>
          </cell>
          <cell r="K110">
            <v>517</v>
          </cell>
          <cell r="L110">
            <v>507</v>
          </cell>
          <cell r="M110">
            <v>510</v>
          </cell>
          <cell r="N110">
            <v>522</v>
          </cell>
          <cell r="O110">
            <v>519</v>
          </cell>
          <cell r="P110">
            <v>516</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row>
        <row r="111">
          <cell r="F111">
            <v>109</v>
          </cell>
          <cell r="G111">
            <v>159</v>
          </cell>
          <cell r="H111">
            <v>154</v>
          </cell>
          <cell r="I111">
            <v>151</v>
          </cell>
          <cell r="J111">
            <v>136</v>
          </cell>
          <cell r="K111">
            <v>133</v>
          </cell>
          <cell r="L111">
            <v>129</v>
          </cell>
          <cell r="M111">
            <v>124</v>
          </cell>
          <cell r="N111">
            <v>126</v>
          </cell>
          <cell r="O111">
            <v>120</v>
          </cell>
          <cell r="P111">
            <v>118</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row>
        <row r="112">
          <cell r="F112">
            <v>110</v>
          </cell>
          <cell r="G112">
            <v>3</v>
          </cell>
          <cell r="H112">
            <v>3</v>
          </cell>
          <cell r="I112">
            <v>3</v>
          </cell>
          <cell r="J112">
            <v>3</v>
          </cell>
          <cell r="K112">
            <v>3</v>
          </cell>
          <cell r="L112">
            <v>3</v>
          </cell>
          <cell r="M112">
            <v>3</v>
          </cell>
          <cell r="N112">
            <v>3</v>
          </cell>
          <cell r="O112">
            <v>3</v>
          </cell>
          <cell r="P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row>
        <row r="113">
          <cell r="F113">
            <v>111</v>
          </cell>
          <cell r="G113">
            <v>361</v>
          </cell>
          <cell r="H113">
            <v>363</v>
          </cell>
          <cell r="I113">
            <v>369</v>
          </cell>
          <cell r="J113">
            <v>375</v>
          </cell>
          <cell r="K113">
            <v>381</v>
          </cell>
          <cell r="L113">
            <v>375</v>
          </cell>
          <cell r="M113">
            <v>383</v>
          </cell>
          <cell r="N113">
            <v>393</v>
          </cell>
          <cell r="O113">
            <v>396</v>
          </cell>
          <cell r="P113">
            <v>395</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row>
        <row r="114">
          <cell r="F114">
            <v>112</v>
          </cell>
          <cell r="G114">
            <v>465</v>
          </cell>
          <cell r="H114">
            <v>508</v>
          </cell>
          <cell r="I114">
            <v>503</v>
          </cell>
          <cell r="J114">
            <v>514</v>
          </cell>
          <cell r="K114">
            <v>481</v>
          </cell>
          <cell r="L114">
            <v>536</v>
          </cell>
          <cell r="M114">
            <v>561</v>
          </cell>
          <cell r="N114">
            <v>592</v>
          </cell>
          <cell r="O114">
            <v>594</v>
          </cell>
          <cell r="P114">
            <v>635</v>
          </cell>
          <cell r="S114">
            <v>776</v>
          </cell>
          <cell r="T114">
            <v>681</v>
          </cell>
          <cell r="U114">
            <v>684</v>
          </cell>
          <cell r="V114">
            <v>701</v>
          </cell>
          <cell r="W114">
            <v>733</v>
          </cell>
          <cell r="X114">
            <v>743</v>
          </cell>
          <cell r="Y114">
            <v>726</v>
          </cell>
          <cell r="Z114">
            <v>818</v>
          </cell>
          <cell r="AA114">
            <v>815</v>
          </cell>
          <cell r="AB114">
            <v>890</v>
          </cell>
          <cell r="AC114">
            <v>897</v>
          </cell>
          <cell r="AD114">
            <v>883</v>
          </cell>
          <cell r="AE114">
            <v>839</v>
          </cell>
          <cell r="AF114">
            <v>892</v>
          </cell>
          <cell r="AG114">
            <v>943</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row>
        <row r="115">
          <cell r="F115">
            <v>113</v>
          </cell>
          <cell r="G115">
            <v>85</v>
          </cell>
          <cell r="H115">
            <v>80</v>
          </cell>
          <cell r="I115">
            <v>76</v>
          </cell>
          <cell r="J115">
            <v>67</v>
          </cell>
          <cell r="K115">
            <v>60</v>
          </cell>
          <cell r="L115">
            <v>66</v>
          </cell>
          <cell r="M115">
            <v>72</v>
          </cell>
          <cell r="N115">
            <v>77</v>
          </cell>
          <cell r="O115">
            <v>83</v>
          </cell>
          <cell r="P115">
            <v>81</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row>
        <row r="116">
          <cell r="F116">
            <v>114</v>
          </cell>
          <cell r="G116">
            <v>1220</v>
          </cell>
          <cell r="H116">
            <v>0</v>
          </cell>
          <cell r="I116">
            <v>0</v>
          </cell>
          <cell r="J116">
            <v>1163</v>
          </cell>
          <cell r="K116">
            <v>0</v>
          </cell>
          <cell r="L116">
            <v>0</v>
          </cell>
          <cell r="M116">
            <v>1092</v>
          </cell>
          <cell r="N116">
            <v>0</v>
          </cell>
          <cell r="O116">
            <v>0</v>
          </cell>
          <cell r="P116">
            <v>1033</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row>
        <row r="117">
          <cell r="F117">
            <v>115</v>
          </cell>
          <cell r="G117">
            <v>18</v>
          </cell>
          <cell r="H117">
            <v>0</v>
          </cell>
          <cell r="I117">
            <v>0</v>
          </cell>
          <cell r="J117">
            <v>18</v>
          </cell>
          <cell r="K117">
            <v>0</v>
          </cell>
          <cell r="L117">
            <v>0</v>
          </cell>
          <cell r="M117">
            <v>17</v>
          </cell>
          <cell r="N117">
            <v>0</v>
          </cell>
          <cell r="O117">
            <v>0</v>
          </cell>
          <cell r="P117">
            <v>13</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row>
        <row r="118">
          <cell r="F118">
            <v>116</v>
          </cell>
          <cell r="G118">
            <v>153</v>
          </cell>
          <cell r="H118">
            <v>0</v>
          </cell>
          <cell r="I118">
            <v>0</v>
          </cell>
          <cell r="J118">
            <v>145</v>
          </cell>
          <cell r="K118">
            <v>0</v>
          </cell>
          <cell r="L118">
            <v>0</v>
          </cell>
          <cell r="M118">
            <v>157</v>
          </cell>
          <cell r="N118">
            <v>0</v>
          </cell>
          <cell r="O118">
            <v>0</v>
          </cell>
          <cell r="P118">
            <v>164</v>
          </cell>
          <cell r="S118">
            <v>169</v>
          </cell>
          <cell r="T118">
            <v>0</v>
          </cell>
          <cell r="U118">
            <v>0</v>
          </cell>
          <cell r="V118">
            <v>153</v>
          </cell>
          <cell r="W118">
            <v>0</v>
          </cell>
          <cell r="X118">
            <v>0</v>
          </cell>
          <cell r="Y118">
            <v>173</v>
          </cell>
          <cell r="Z118">
            <v>0</v>
          </cell>
          <cell r="AA118">
            <v>0</v>
          </cell>
          <cell r="AB118">
            <v>154</v>
          </cell>
          <cell r="AC118">
            <v>0</v>
          </cell>
          <cell r="AD118">
            <v>0</v>
          </cell>
          <cell r="AE118">
            <v>137</v>
          </cell>
          <cell r="AF118">
            <v>0</v>
          </cell>
          <cell r="AG118">
            <v>0</v>
          </cell>
          <cell r="AH118">
            <v>139</v>
          </cell>
          <cell r="AI118">
            <v>0</v>
          </cell>
          <cell r="AJ118">
            <v>0</v>
          </cell>
          <cell r="AK118">
            <v>153</v>
          </cell>
          <cell r="AL118">
            <v>0</v>
          </cell>
          <cell r="AM118">
            <v>0</v>
          </cell>
          <cell r="AN118">
            <v>167</v>
          </cell>
          <cell r="AO118">
            <v>0</v>
          </cell>
          <cell r="AP118">
            <v>0</v>
          </cell>
          <cell r="AQ118">
            <v>185</v>
          </cell>
          <cell r="AR118">
            <v>0</v>
          </cell>
          <cell r="AS118">
            <v>200</v>
          </cell>
          <cell r="AT118">
            <v>223</v>
          </cell>
          <cell r="AU118">
            <v>0</v>
          </cell>
          <cell r="AV118">
            <v>0</v>
          </cell>
        </row>
        <row r="119">
          <cell r="F119">
            <v>117</v>
          </cell>
        </row>
        <row r="120">
          <cell r="F120">
            <v>118</v>
          </cell>
          <cell r="G120">
            <v>4694</v>
          </cell>
          <cell r="H120">
            <v>4298</v>
          </cell>
          <cell r="I120">
            <v>4279</v>
          </cell>
          <cell r="J120">
            <v>4639</v>
          </cell>
          <cell r="K120">
            <v>4264</v>
          </cell>
          <cell r="L120">
            <v>4256</v>
          </cell>
          <cell r="M120">
            <v>4598</v>
          </cell>
          <cell r="N120">
            <v>4283</v>
          </cell>
          <cell r="O120">
            <v>4299</v>
          </cell>
          <cell r="P120">
            <v>4618</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4789</v>
          </cell>
        </row>
        <row r="121">
          <cell r="F121">
            <v>119</v>
          </cell>
          <cell r="G121">
            <v>196</v>
          </cell>
          <cell r="H121">
            <v>198</v>
          </cell>
          <cell r="I121">
            <v>208</v>
          </cell>
          <cell r="J121">
            <v>217</v>
          </cell>
          <cell r="K121">
            <v>349</v>
          </cell>
          <cell r="L121">
            <v>258</v>
          </cell>
          <cell r="M121">
            <v>197</v>
          </cell>
          <cell r="N121">
            <v>192</v>
          </cell>
          <cell r="O121">
            <v>202</v>
          </cell>
          <cell r="P121">
            <v>166</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row>
        <row r="122">
          <cell r="F122">
            <v>120</v>
          </cell>
          <cell r="G122">
            <v>211</v>
          </cell>
          <cell r="H122">
            <v>210</v>
          </cell>
          <cell r="I122">
            <v>216</v>
          </cell>
          <cell r="J122">
            <v>215</v>
          </cell>
          <cell r="K122">
            <v>215</v>
          </cell>
          <cell r="L122">
            <v>208</v>
          </cell>
          <cell r="M122">
            <v>211</v>
          </cell>
          <cell r="N122">
            <v>222</v>
          </cell>
          <cell r="O122">
            <v>225</v>
          </cell>
          <cell r="P122">
            <v>224</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row>
        <row r="123">
          <cell r="F123">
            <v>121</v>
          </cell>
          <cell r="G123">
            <v>68</v>
          </cell>
          <cell r="H123">
            <v>66</v>
          </cell>
          <cell r="I123">
            <v>69</v>
          </cell>
          <cell r="J123">
            <v>64</v>
          </cell>
          <cell r="K123">
            <v>62</v>
          </cell>
          <cell r="L123">
            <v>57</v>
          </cell>
          <cell r="M123">
            <v>56</v>
          </cell>
          <cell r="N123">
            <v>59</v>
          </cell>
          <cell r="O123">
            <v>59</v>
          </cell>
          <cell r="P123">
            <v>58</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row>
        <row r="124">
          <cell r="F124">
            <v>122</v>
          </cell>
          <cell r="G124">
            <v>3</v>
          </cell>
          <cell r="H124">
            <v>3</v>
          </cell>
          <cell r="I124">
            <v>3</v>
          </cell>
          <cell r="J124">
            <v>3</v>
          </cell>
          <cell r="K124">
            <v>3</v>
          </cell>
          <cell r="L124">
            <v>3</v>
          </cell>
          <cell r="M124">
            <v>3</v>
          </cell>
          <cell r="N124">
            <v>3</v>
          </cell>
          <cell r="O124">
            <v>3</v>
          </cell>
          <cell r="P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F125">
            <v>123</v>
          </cell>
          <cell r="G125">
            <v>140</v>
          </cell>
          <cell r="H125">
            <v>141</v>
          </cell>
          <cell r="I125">
            <v>143</v>
          </cell>
          <cell r="J125">
            <v>148</v>
          </cell>
          <cell r="K125">
            <v>150</v>
          </cell>
          <cell r="L125">
            <v>148</v>
          </cell>
          <cell r="M125">
            <v>152</v>
          </cell>
          <cell r="N125">
            <v>160</v>
          </cell>
          <cell r="O125">
            <v>163</v>
          </cell>
          <cell r="P125">
            <v>163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row>
        <row r="126">
          <cell r="F126">
            <v>124</v>
          </cell>
          <cell r="G126">
            <v>93</v>
          </cell>
          <cell r="H126">
            <v>93</v>
          </cell>
          <cell r="I126">
            <v>95</v>
          </cell>
          <cell r="J126">
            <v>93</v>
          </cell>
          <cell r="K126">
            <v>96</v>
          </cell>
          <cell r="L126">
            <v>97</v>
          </cell>
          <cell r="M126">
            <v>108</v>
          </cell>
          <cell r="N126">
            <v>110</v>
          </cell>
          <cell r="O126">
            <v>113</v>
          </cell>
          <cell r="P126">
            <v>117</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row>
        <row r="127">
          <cell r="F127">
            <v>125</v>
          </cell>
          <cell r="G127">
            <v>10</v>
          </cell>
          <cell r="H127">
            <v>7</v>
          </cell>
          <cell r="I127">
            <v>7</v>
          </cell>
          <cell r="J127">
            <v>7</v>
          </cell>
          <cell r="K127">
            <v>7</v>
          </cell>
          <cell r="L127">
            <v>9</v>
          </cell>
          <cell r="M127">
            <v>11</v>
          </cell>
          <cell r="N127">
            <v>12</v>
          </cell>
          <cell r="O127">
            <v>15</v>
          </cell>
          <cell r="P127">
            <v>14</v>
          </cell>
          <cell r="Q127" t="str">
            <v>..</v>
          </cell>
          <cell r="R127" t="str">
            <v>..</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row>
        <row r="128">
          <cell r="F128">
            <v>126</v>
          </cell>
          <cell r="G128">
            <v>395</v>
          </cell>
          <cell r="J128">
            <v>370</v>
          </cell>
          <cell r="M128">
            <v>348</v>
          </cell>
          <cell r="P128">
            <v>324</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row>
        <row r="129">
          <cell r="F129">
            <v>127</v>
          </cell>
          <cell r="G129">
            <v>2</v>
          </cell>
          <cell r="J129">
            <v>1</v>
          </cell>
          <cell r="M129">
            <v>0</v>
          </cell>
          <cell r="P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row>
        <row r="130">
          <cell r="F130">
            <v>128</v>
          </cell>
          <cell r="G130">
            <v>63</v>
          </cell>
          <cell r="J130">
            <v>50</v>
          </cell>
          <cell r="M130">
            <v>57</v>
          </cell>
          <cell r="P130">
            <v>58</v>
          </cell>
          <cell r="S130">
            <v>58</v>
          </cell>
          <cell r="V130">
            <v>46</v>
          </cell>
          <cell r="Y130">
            <v>57</v>
          </cell>
          <cell r="AB130">
            <v>60</v>
          </cell>
          <cell r="AE130">
            <v>54</v>
          </cell>
          <cell r="AH130">
            <v>60</v>
          </cell>
          <cell r="AK130">
            <v>74</v>
          </cell>
          <cell r="AN130">
            <v>89</v>
          </cell>
          <cell r="AQ130">
            <v>110</v>
          </cell>
          <cell r="AS130">
            <v>122</v>
          </cell>
          <cell r="AT130">
            <v>139</v>
          </cell>
        </row>
        <row r="131">
          <cell r="F131">
            <v>129</v>
          </cell>
          <cell r="G131">
            <v>22528</v>
          </cell>
          <cell r="H131">
            <v>21812</v>
          </cell>
          <cell r="I131">
            <v>21757</v>
          </cell>
          <cell r="J131">
            <v>22633</v>
          </cell>
          <cell r="K131">
            <v>21763</v>
          </cell>
          <cell r="L131">
            <v>21531</v>
          </cell>
          <cell r="M131">
            <v>22186</v>
          </cell>
          <cell r="N131">
            <v>21349</v>
          </cell>
          <cell r="O131">
            <v>21227</v>
          </cell>
          <cell r="P131">
            <v>21878</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22702</v>
          </cell>
        </row>
        <row r="132">
          <cell r="F132">
            <v>130</v>
          </cell>
          <cell r="G132">
            <v>977</v>
          </cell>
          <cell r="H132">
            <v>958</v>
          </cell>
          <cell r="I132">
            <v>1029</v>
          </cell>
          <cell r="J132">
            <v>1155</v>
          </cell>
          <cell r="K132">
            <v>2415</v>
          </cell>
          <cell r="L132">
            <v>1315</v>
          </cell>
          <cell r="M132">
            <v>942</v>
          </cell>
          <cell r="N132">
            <v>929</v>
          </cell>
          <cell r="O132">
            <v>990</v>
          </cell>
          <cell r="P132">
            <v>892</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270</v>
          </cell>
          <cell r="AN132">
            <v>181</v>
          </cell>
          <cell r="AO132">
            <v>174</v>
          </cell>
          <cell r="AP132">
            <v>194</v>
          </cell>
          <cell r="AQ132">
            <v>234</v>
          </cell>
          <cell r="AR132">
            <v>190</v>
          </cell>
          <cell r="AS132">
            <v>137</v>
          </cell>
          <cell r="AT132">
            <v>124</v>
          </cell>
          <cell r="AU132">
            <v>146</v>
          </cell>
          <cell r="AV132">
            <v>174</v>
          </cell>
        </row>
        <row r="133">
          <cell r="F133">
            <v>131</v>
          </cell>
          <cell r="G133">
            <v>312</v>
          </cell>
          <cell r="H133">
            <v>310</v>
          </cell>
          <cell r="I133">
            <v>308</v>
          </cell>
          <cell r="J133">
            <v>299</v>
          </cell>
          <cell r="K133">
            <v>302</v>
          </cell>
          <cell r="L133">
            <v>299</v>
          </cell>
          <cell r="M133">
            <v>299</v>
          </cell>
          <cell r="N133">
            <v>300</v>
          </cell>
          <cell r="O133">
            <v>294</v>
          </cell>
          <cell r="P133">
            <v>292</v>
          </cell>
          <cell r="Q133" t="str">
            <v>..</v>
          </cell>
          <cell r="R133" t="str">
            <v>..</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row>
        <row r="134">
          <cell r="F134">
            <v>132</v>
          </cell>
          <cell r="G134">
            <v>91</v>
          </cell>
          <cell r="H134">
            <v>88</v>
          </cell>
          <cell r="I134">
            <v>82</v>
          </cell>
          <cell r="J134">
            <v>72</v>
          </cell>
          <cell r="K134">
            <v>71</v>
          </cell>
          <cell r="L134">
            <v>72</v>
          </cell>
          <cell r="M134">
            <v>68</v>
          </cell>
          <cell r="N134">
            <v>67</v>
          </cell>
          <cell r="O134">
            <v>61</v>
          </cell>
          <cell r="P134">
            <v>60</v>
          </cell>
          <cell r="Q134">
            <v>0</v>
          </cell>
          <cell r="R134">
            <v>0</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0</v>
          </cell>
          <cell r="R136">
            <v>0</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row>
        <row r="137">
          <cell r="F137">
            <v>135</v>
          </cell>
          <cell r="G137">
            <v>372</v>
          </cell>
          <cell r="H137">
            <v>415</v>
          </cell>
          <cell r="I137">
            <v>408</v>
          </cell>
          <cell r="J137">
            <v>421</v>
          </cell>
          <cell r="K137">
            <v>385</v>
          </cell>
          <cell r="L137">
            <v>439</v>
          </cell>
          <cell r="M137">
            <v>453</v>
          </cell>
          <cell r="N137">
            <v>482</v>
          </cell>
          <cell r="O137">
            <v>481</v>
          </cell>
          <cell r="P137">
            <v>518</v>
          </cell>
          <cell r="S137">
            <v>635</v>
          </cell>
          <cell r="T137">
            <v>556</v>
          </cell>
          <cell r="U137">
            <v>561</v>
          </cell>
          <cell r="V137">
            <v>573</v>
          </cell>
          <cell r="W137">
            <v>599</v>
          </cell>
          <cell r="X137">
            <v>609</v>
          </cell>
          <cell r="Y137">
            <v>595</v>
          </cell>
          <cell r="Z137">
            <v>667</v>
          </cell>
          <cell r="AA137">
            <v>671</v>
          </cell>
          <cell r="AB137">
            <v>724</v>
          </cell>
          <cell r="AC137">
            <v>735</v>
          </cell>
          <cell r="AD137">
            <v>721</v>
          </cell>
          <cell r="AE137">
            <v>688</v>
          </cell>
          <cell r="AF137">
            <v>739</v>
          </cell>
          <cell r="AG137">
            <v>786</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row>
        <row r="138">
          <cell r="F138">
            <v>136</v>
          </cell>
          <cell r="G138">
            <v>75</v>
          </cell>
          <cell r="H138">
            <v>73</v>
          </cell>
          <cell r="I138">
            <v>69</v>
          </cell>
          <cell r="J138">
            <v>60</v>
          </cell>
          <cell r="K138">
            <v>53</v>
          </cell>
          <cell r="L138">
            <v>57</v>
          </cell>
          <cell r="M138">
            <v>61</v>
          </cell>
          <cell r="N138">
            <v>65</v>
          </cell>
          <cell r="O138">
            <v>68</v>
          </cell>
          <cell r="P138">
            <v>67</v>
          </cell>
          <cell r="Q138" t="str">
            <v>..</v>
          </cell>
          <cell r="R138" t="str">
            <v>..</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row>
        <row r="139">
          <cell r="F139">
            <v>137</v>
          </cell>
          <cell r="G139">
            <v>825</v>
          </cell>
          <cell r="J139">
            <v>793</v>
          </cell>
          <cell r="M139">
            <v>744</v>
          </cell>
          <cell r="P139">
            <v>709</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row>
        <row r="140">
          <cell r="F140">
            <v>138</v>
          </cell>
          <cell r="G140">
            <v>16</v>
          </cell>
          <cell r="J140">
            <v>17</v>
          </cell>
          <cell r="M140">
            <v>17</v>
          </cell>
          <cell r="P140">
            <v>12</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row>
        <row r="141">
          <cell r="F141">
            <v>139</v>
          </cell>
          <cell r="G141">
            <v>90</v>
          </cell>
          <cell r="J141">
            <v>95</v>
          </cell>
          <cell r="M141">
            <v>100</v>
          </cell>
          <cell r="P141">
            <v>106</v>
          </cell>
          <cell r="S141">
            <v>111</v>
          </cell>
          <cell r="V141">
            <v>107</v>
          </cell>
          <cell r="Y141">
            <v>116</v>
          </cell>
          <cell r="AB141">
            <v>94</v>
          </cell>
          <cell r="AE141">
            <v>83</v>
          </cell>
          <cell r="AH141">
            <v>79</v>
          </cell>
          <cell r="AK141">
            <v>79</v>
          </cell>
          <cell r="AN141">
            <v>78</v>
          </cell>
          <cell r="AQ141">
            <v>75</v>
          </cell>
          <cell r="AS141">
            <v>78</v>
          </cell>
          <cell r="AT141">
            <v>84</v>
          </cell>
        </row>
        <row r="142">
          <cell r="F142">
            <v>140</v>
          </cell>
        </row>
        <row r="143">
          <cell r="F143">
            <v>141</v>
          </cell>
          <cell r="G143">
            <v>208</v>
          </cell>
          <cell r="H143" t="str">
            <v>..</v>
          </cell>
          <cell r="I143" t="str">
            <v>..</v>
          </cell>
          <cell r="J143">
            <v>211</v>
          </cell>
          <cell r="K143" t="str">
            <v>..</v>
          </cell>
          <cell r="L143" t="str">
            <v>..</v>
          </cell>
          <cell r="M143">
            <v>209</v>
          </cell>
          <cell r="N143" t="str">
            <v>..</v>
          </cell>
          <cell r="O143" t="str">
            <v>..</v>
          </cell>
          <cell r="P143">
            <v>201</v>
          </cell>
          <cell r="Q143" t="str">
            <v>..</v>
          </cell>
          <cell r="R143" t="str">
            <v>..</v>
          </cell>
          <cell r="S143">
            <v>201</v>
          </cell>
          <cell r="T143" t="str">
            <v>..</v>
          </cell>
          <cell r="U143" t="str">
            <v>..</v>
          </cell>
          <cell r="V143">
            <v>211</v>
          </cell>
          <cell r="W143" t="str">
            <v>..</v>
          </cell>
          <cell r="X143" t="str">
            <v>..</v>
          </cell>
          <cell r="Y143">
            <v>224</v>
          </cell>
          <cell r="Z143" t="str">
            <v>..</v>
          </cell>
          <cell r="AA143" t="str">
            <v>..</v>
          </cell>
          <cell r="AB143">
            <v>204</v>
          </cell>
          <cell r="AC143" t="str">
            <v>..</v>
          </cell>
          <cell r="AD143" t="str">
            <v>..</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row>
        <row r="144">
          <cell r="F144">
            <v>142</v>
          </cell>
        </row>
        <row r="145">
          <cell r="F145">
            <v>143</v>
          </cell>
          <cell r="G145">
            <v>2626</v>
          </cell>
          <cell r="H145" t="str">
            <v>..</v>
          </cell>
          <cell r="I145" t="str">
            <v>..</v>
          </cell>
          <cell r="J145">
            <v>2655</v>
          </cell>
          <cell r="K145" t="str">
            <v>..</v>
          </cell>
          <cell r="L145" t="str">
            <v>..</v>
          </cell>
          <cell r="M145">
            <v>2681</v>
          </cell>
          <cell r="N145" t="str">
            <v>..</v>
          </cell>
          <cell r="O145" t="str">
            <v>..</v>
          </cell>
          <cell r="P145">
            <v>2735</v>
          </cell>
          <cell r="Q145" t="str">
            <v>..</v>
          </cell>
          <cell r="R145" t="str">
            <v>..</v>
          </cell>
          <cell r="S145">
            <v>2768</v>
          </cell>
          <cell r="T145" t="str">
            <v>..</v>
          </cell>
          <cell r="U145" t="str">
            <v>..</v>
          </cell>
          <cell r="V145">
            <v>2755</v>
          </cell>
          <cell r="W145" t="str">
            <v>..</v>
          </cell>
          <cell r="X145" t="str">
            <v>..</v>
          </cell>
          <cell r="Y145">
            <v>2731</v>
          </cell>
          <cell r="Z145" t="str">
            <v>..</v>
          </cell>
          <cell r="AA145" t="str">
            <v>..</v>
          </cell>
          <cell r="AB145">
            <v>2733</v>
          </cell>
          <cell r="AC145" t="str">
            <v>..</v>
          </cell>
          <cell r="AD145" t="str">
            <v>..</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2929</v>
          </cell>
          <cell r="AQ145">
            <v>2937</v>
          </cell>
          <cell r="AR145">
            <v>2928</v>
          </cell>
          <cell r="AS145">
            <v>2935</v>
          </cell>
          <cell r="AT145">
            <v>2944</v>
          </cell>
          <cell r="AU145">
            <v>2933</v>
          </cell>
          <cell r="AV145">
            <v>2924</v>
          </cell>
        </row>
        <row r="146">
          <cell r="F146">
            <v>144</v>
          </cell>
        </row>
        <row r="147">
          <cell r="F147">
            <v>145</v>
          </cell>
          <cell r="G147">
            <v>91</v>
          </cell>
          <cell r="J147">
            <v>91</v>
          </cell>
          <cell r="M147">
            <v>90</v>
          </cell>
          <cell r="P147">
            <v>84</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row>
        <row r="148">
          <cell r="F148">
            <v>146</v>
          </cell>
          <cell r="G148">
            <v>16</v>
          </cell>
          <cell r="J148">
            <v>16</v>
          </cell>
          <cell r="M148">
            <v>15</v>
          </cell>
          <cell r="P148">
            <v>11</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1</v>
          </cell>
          <cell r="AM148">
            <v>0</v>
          </cell>
          <cell r="AN148">
            <v>1</v>
          </cell>
          <cell r="AO148">
            <v>0</v>
          </cell>
          <cell r="AP148">
            <v>1</v>
          </cell>
          <cell r="AQ148">
            <v>10</v>
          </cell>
          <cell r="AR148">
            <v>0</v>
          </cell>
          <cell r="AS148">
            <v>1</v>
          </cell>
          <cell r="AT148">
            <v>2</v>
          </cell>
          <cell r="AU148">
            <v>2</v>
          </cell>
          <cell r="AV148">
            <v>2</v>
          </cell>
        </row>
        <row r="149">
          <cell r="F149">
            <v>147</v>
          </cell>
          <cell r="G149">
            <v>1</v>
          </cell>
          <cell r="J149">
            <v>2</v>
          </cell>
          <cell r="M149">
            <v>2</v>
          </cell>
          <cell r="P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row>
        <row r="150">
          <cell r="F150">
            <v>148</v>
          </cell>
          <cell r="G150">
            <v>74</v>
          </cell>
          <cell r="J150">
            <v>73</v>
          </cell>
          <cell r="M150">
            <v>73</v>
          </cell>
          <cell r="P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33</v>
          </cell>
          <cell r="AM150">
            <v>32</v>
          </cell>
          <cell r="AN150">
            <v>31</v>
          </cell>
          <cell r="AO150">
            <v>30</v>
          </cell>
          <cell r="AP150">
            <v>29</v>
          </cell>
          <cell r="AQ150">
            <v>36</v>
          </cell>
          <cell r="AR150">
            <v>29</v>
          </cell>
          <cell r="AS150">
            <v>32</v>
          </cell>
          <cell r="AT150">
            <v>32</v>
          </cell>
          <cell r="AU150">
            <v>32</v>
          </cell>
          <cell r="AV150">
            <v>33</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row>
        <row r="154">
          <cell r="F154">
            <v>152</v>
          </cell>
        </row>
        <row r="155">
          <cell r="F155">
            <v>153</v>
          </cell>
          <cell r="G155">
            <v>4365</v>
          </cell>
          <cell r="H155" t="str">
            <v>..</v>
          </cell>
          <cell r="I155" t="str">
            <v>..</v>
          </cell>
          <cell r="J155">
            <v>3997</v>
          </cell>
          <cell r="K155" t="str">
            <v>..</v>
          </cell>
          <cell r="L155" t="str">
            <v>..</v>
          </cell>
          <cell r="M155">
            <v>3533</v>
          </cell>
          <cell r="N155" t="str">
            <v>..</v>
          </cell>
          <cell r="O155" t="str">
            <v>..</v>
          </cell>
          <cell r="P155">
            <v>4796</v>
          </cell>
          <cell r="Q155" t="str">
            <v>..</v>
          </cell>
          <cell r="R155">
            <v>4512</v>
          </cell>
          <cell r="S155">
            <v>4365</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0</v>
          </cell>
          <cell r="R159">
            <v>0</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row>
        <row r="160">
          <cell r="F160">
            <v>158</v>
          </cell>
          <cell r="H160" t="str">
            <v>..</v>
          </cell>
          <cell r="I160" t="str">
            <v>..</v>
          </cell>
          <cell r="K160" t="str">
            <v>..</v>
          </cell>
          <cell r="L160" t="str">
            <v>..</v>
          </cell>
          <cell r="N160" t="str">
            <v>..</v>
          </cell>
          <cell r="O160" t="str">
            <v>..</v>
          </cell>
          <cell r="Q160" t="str">
            <v>..</v>
          </cell>
          <cell r="R160" t="str">
            <v>..</v>
          </cell>
          <cell r="T160" t="str">
            <v>..</v>
          </cell>
          <cell r="U160" t="str">
            <v>..</v>
          </cell>
          <cell r="W160" t="str">
            <v>..</v>
          </cell>
          <cell r="X160" t="str">
            <v>..</v>
          </cell>
          <cell r="Z160" t="str">
            <v>..</v>
          </cell>
          <cell r="AA160" t="str">
            <v>..</v>
          </cell>
          <cell r="AC160" t="str">
            <v>..</v>
          </cell>
          <cell r="AD160" t="str">
            <v>..</v>
          </cell>
          <cell r="AF160" t="str">
            <v>..</v>
          </cell>
          <cell r="AG160" t="str">
            <v>..</v>
          </cell>
          <cell r="AI160" t="str">
            <v>..</v>
          </cell>
          <cell r="AJ160" t="str">
            <v>..</v>
          </cell>
          <cell r="AL160" t="str">
            <v>..</v>
          </cell>
          <cell r="AM160" t="str">
            <v>..</v>
          </cell>
          <cell r="AO160" t="str">
            <v>..</v>
          </cell>
          <cell r="AP160" t="str">
            <v>..</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0</v>
          </cell>
          <cell r="R161">
            <v>0</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20011</v>
          </cell>
          <cell r="AJ161">
            <v>19989</v>
          </cell>
          <cell r="AK161">
            <v>20039</v>
          </cell>
          <cell r="AL161">
            <v>20321</v>
          </cell>
          <cell r="AM161">
            <v>20449</v>
          </cell>
          <cell r="AN161">
            <v>20475</v>
          </cell>
          <cell r="AO161">
            <v>20702</v>
          </cell>
          <cell r="AP161">
            <v>20879</v>
          </cell>
          <cell r="AQ161">
            <v>21026</v>
          </cell>
          <cell r="AR161">
            <v>21237</v>
          </cell>
          <cell r="AS161">
            <v>21387</v>
          </cell>
          <cell r="AT161">
            <v>21531</v>
          </cell>
          <cell r="AU161">
            <v>21697</v>
          </cell>
          <cell r="AV161">
            <v>21870</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t="str">
            <v>..</v>
          </cell>
          <cell r="R162" t="str">
            <v>..</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4145</v>
          </cell>
          <cell r="AJ162">
            <v>4145</v>
          </cell>
          <cell r="AK162">
            <v>4141</v>
          </cell>
          <cell r="AL162">
            <v>4159</v>
          </cell>
          <cell r="AM162">
            <v>4188</v>
          </cell>
          <cell r="AN162">
            <v>4162</v>
          </cell>
          <cell r="AO162">
            <v>4177</v>
          </cell>
          <cell r="AP162">
            <v>4194</v>
          </cell>
          <cell r="AQ162">
            <v>4214</v>
          </cell>
          <cell r="AR162">
            <v>4255</v>
          </cell>
          <cell r="AS162">
            <v>4276</v>
          </cell>
          <cell r="AT162">
            <v>4281</v>
          </cell>
          <cell r="AU162">
            <v>4298</v>
          </cell>
          <cell r="AV162">
            <v>4337</v>
          </cell>
        </row>
        <row r="163">
          <cell r="F163">
            <v>161</v>
          </cell>
          <cell r="G163">
            <v>195</v>
          </cell>
          <cell r="H163">
            <v>197</v>
          </cell>
          <cell r="I163">
            <v>207</v>
          </cell>
          <cell r="J163">
            <v>216</v>
          </cell>
          <cell r="K163">
            <v>341</v>
          </cell>
          <cell r="L163">
            <v>257</v>
          </cell>
          <cell r="M163">
            <v>197</v>
          </cell>
          <cell r="N163">
            <v>192</v>
          </cell>
          <cell r="O163">
            <v>202</v>
          </cell>
          <cell r="P163">
            <v>166</v>
          </cell>
          <cell r="Q163" t="str">
            <v>..</v>
          </cell>
          <cell r="R163" t="str">
            <v>..</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row>
        <row r="164">
          <cell r="F164">
            <v>162</v>
          </cell>
          <cell r="G164">
            <v>211</v>
          </cell>
          <cell r="H164">
            <v>210</v>
          </cell>
          <cell r="I164">
            <v>216</v>
          </cell>
          <cell r="J164">
            <v>215</v>
          </cell>
          <cell r="K164">
            <v>215</v>
          </cell>
          <cell r="L164">
            <v>208</v>
          </cell>
          <cell r="M164">
            <v>211</v>
          </cell>
          <cell r="N164">
            <v>222</v>
          </cell>
          <cell r="O164">
            <v>225</v>
          </cell>
          <cell r="P164">
            <v>224</v>
          </cell>
          <cell r="Q164" t="str">
            <v>..</v>
          </cell>
          <cell r="R164" t="str">
            <v>..</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row>
        <row r="165">
          <cell r="F165">
            <v>163</v>
          </cell>
          <cell r="G165">
            <v>68</v>
          </cell>
          <cell r="H165">
            <v>66</v>
          </cell>
          <cell r="I165">
            <v>69</v>
          </cell>
          <cell r="J165">
            <v>64</v>
          </cell>
          <cell r="K165">
            <v>62</v>
          </cell>
          <cell r="L165">
            <v>57</v>
          </cell>
          <cell r="M165">
            <v>56</v>
          </cell>
          <cell r="N165">
            <v>59</v>
          </cell>
          <cell r="O165">
            <v>59</v>
          </cell>
          <cell r="P165">
            <v>58</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row>
        <row r="166">
          <cell r="F166">
            <v>164</v>
          </cell>
          <cell r="G166">
            <v>3</v>
          </cell>
          <cell r="H166">
            <v>3</v>
          </cell>
          <cell r="I166">
            <v>3</v>
          </cell>
          <cell r="J166">
            <v>3</v>
          </cell>
          <cell r="K166">
            <v>3</v>
          </cell>
          <cell r="L166">
            <v>3</v>
          </cell>
          <cell r="M166">
            <v>3</v>
          </cell>
          <cell r="N166">
            <v>3</v>
          </cell>
          <cell r="O166">
            <v>3</v>
          </cell>
          <cell r="P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row>
        <row r="167">
          <cell r="F167">
            <v>165</v>
          </cell>
          <cell r="G167">
            <v>140</v>
          </cell>
          <cell r="H167">
            <v>141</v>
          </cell>
          <cell r="I167">
            <v>143</v>
          </cell>
          <cell r="J167">
            <v>148</v>
          </cell>
          <cell r="K167">
            <v>150</v>
          </cell>
          <cell r="L167">
            <v>148</v>
          </cell>
          <cell r="M167">
            <v>152</v>
          </cell>
          <cell r="N167">
            <v>160</v>
          </cell>
          <cell r="O167">
            <v>163</v>
          </cell>
          <cell r="P167">
            <v>163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row>
        <row r="168">
          <cell r="F168">
            <v>166</v>
          </cell>
          <cell r="G168">
            <v>91</v>
          </cell>
          <cell r="H168">
            <v>91</v>
          </cell>
          <cell r="I168">
            <v>94</v>
          </cell>
          <cell r="J168">
            <v>93</v>
          </cell>
          <cell r="K168">
            <v>96</v>
          </cell>
          <cell r="L168">
            <v>97</v>
          </cell>
          <cell r="M168">
            <v>108</v>
          </cell>
          <cell r="N168">
            <v>110</v>
          </cell>
          <cell r="O168">
            <v>112</v>
          </cell>
          <cell r="P168">
            <v>116</v>
          </cell>
          <cell r="Q168" t="str">
            <v>..</v>
          </cell>
          <cell r="R168" t="str">
            <v>..</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row>
        <row r="169">
          <cell r="F169">
            <v>167</v>
          </cell>
          <cell r="G169">
            <v>10</v>
          </cell>
          <cell r="H169">
            <v>7</v>
          </cell>
          <cell r="I169">
            <v>7</v>
          </cell>
          <cell r="J169">
            <v>7</v>
          </cell>
          <cell r="K169">
            <v>7</v>
          </cell>
          <cell r="L169">
            <v>9</v>
          </cell>
          <cell r="M169">
            <v>11</v>
          </cell>
          <cell r="N169">
            <v>12</v>
          </cell>
          <cell r="O169">
            <v>15</v>
          </cell>
          <cell r="P169">
            <v>14</v>
          </cell>
          <cell r="Q169" t="str">
            <v>..</v>
          </cell>
          <cell r="R169" t="str">
            <v>..</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t="str">
            <v>..</v>
          </cell>
          <cell r="R170" t="str">
            <v>..</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row>
        <row r="171">
          <cell r="F171">
            <v>169</v>
          </cell>
          <cell r="G171">
            <v>973</v>
          </cell>
          <cell r="H171">
            <v>958</v>
          </cell>
          <cell r="I171">
            <v>1029</v>
          </cell>
          <cell r="J171">
            <v>1125</v>
          </cell>
          <cell r="K171">
            <v>2242</v>
          </cell>
          <cell r="L171">
            <v>1265</v>
          </cell>
          <cell r="M171">
            <v>934</v>
          </cell>
          <cell r="N171">
            <v>928</v>
          </cell>
          <cell r="O171">
            <v>985</v>
          </cell>
          <cell r="P171">
            <v>888</v>
          </cell>
          <cell r="Q171" t="str">
            <v>..</v>
          </cell>
          <cell r="R171" t="str">
            <v>..</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270</v>
          </cell>
          <cell r="AN171">
            <v>181</v>
          </cell>
          <cell r="AO171">
            <v>174</v>
          </cell>
          <cell r="AP171">
            <v>194</v>
          </cell>
          <cell r="AQ171">
            <v>234</v>
          </cell>
          <cell r="AR171">
            <v>190</v>
          </cell>
          <cell r="AS171">
            <v>137</v>
          </cell>
          <cell r="AT171">
            <v>124</v>
          </cell>
          <cell r="AU171">
            <v>146</v>
          </cell>
          <cell r="AV171">
            <v>174</v>
          </cell>
        </row>
        <row r="172">
          <cell r="F172">
            <v>170</v>
          </cell>
          <cell r="G172">
            <v>312</v>
          </cell>
          <cell r="H172">
            <v>310</v>
          </cell>
          <cell r="I172">
            <v>308</v>
          </cell>
          <cell r="J172">
            <v>299</v>
          </cell>
          <cell r="K172">
            <v>302</v>
          </cell>
          <cell r="L172">
            <v>299</v>
          </cell>
          <cell r="M172">
            <v>299</v>
          </cell>
          <cell r="N172">
            <v>300</v>
          </cell>
          <cell r="O172">
            <v>294</v>
          </cell>
          <cell r="P172">
            <v>292</v>
          </cell>
          <cell r="Q172" t="str">
            <v>..</v>
          </cell>
          <cell r="R172" t="str">
            <v>..</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row>
        <row r="173">
          <cell r="F173">
            <v>171</v>
          </cell>
          <cell r="G173">
            <v>91</v>
          </cell>
          <cell r="H173">
            <v>88</v>
          </cell>
          <cell r="I173">
            <v>82</v>
          </cell>
          <cell r="J173">
            <v>72</v>
          </cell>
          <cell r="K173">
            <v>71</v>
          </cell>
          <cell r="L173">
            <v>72</v>
          </cell>
          <cell r="M173">
            <v>68</v>
          </cell>
          <cell r="N173">
            <v>67</v>
          </cell>
          <cell r="O173">
            <v>61</v>
          </cell>
          <cell r="P173">
            <v>60</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row>
        <row r="174">
          <cell r="F174">
            <v>172</v>
          </cell>
          <cell r="G174">
            <v>0</v>
          </cell>
          <cell r="H174">
            <v>0</v>
          </cell>
          <cell r="I174">
            <v>0</v>
          </cell>
          <cell r="J174">
            <v>0</v>
          </cell>
          <cell r="K174">
            <v>0</v>
          </cell>
          <cell r="L174">
            <v>0</v>
          </cell>
          <cell r="M174">
            <v>0</v>
          </cell>
          <cell r="N174">
            <v>0</v>
          </cell>
          <cell r="O174">
            <v>0</v>
          </cell>
          <cell r="P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row>
        <row r="175">
          <cell r="F175">
            <v>173</v>
          </cell>
          <cell r="G175">
            <v>221</v>
          </cell>
          <cell r="H175">
            <v>222</v>
          </cell>
          <cell r="I175">
            <v>226</v>
          </cell>
          <cell r="J175">
            <v>227</v>
          </cell>
          <cell r="K175">
            <v>231</v>
          </cell>
          <cell r="L175">
            <v>227</v>
          </cell>
          <cell r="M175">
            <v>231</v>
          </cell>
          <cell r="N175">
            <v>233</v>
          </cell>
          <cell r="O175">
            <v>233</v>
          </cell>
          <cell r="P175">
            <v>232</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row>
        <row r="176">
          <cell r="F176">
            <v>174</v>
          </cell>
          <cell r="G176">
            <v>366</v>
          </cell>
          <cell r="H176">
            <v>403</v>
          </cell>
          <cell r="I176">
            <v>395</v>
          </cell>
          <cell r="J176">
            <v>406</v>
          </cell>
          <cell r="K176">
            <v>373</v>
          </cell>
          <cell r="L176">
            <v>426</v>
          </cell>
          <cell r="M176">
            <v>440</v>
          </cell>
          <cell r="N176">
            <v>471</v>
          </cell>
          <cell r="O176">
            <v>468</v>
          </cell>
          <cell r="P176">
            <v>508</v>
          </cell>
          <cell r="Q176" t="str">
            <v>..</v>
          </cell>
          <cell r="R176" t="str">
            <v>..</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row>
        <row r="177">
          <cell r="F177">
            <v>175</v>
          </cell>
          <cell r="G177">
            <v>75</v>
          </cell>
          <cell r="H177">
            <v>73</v>
          </cell>
          <cell r="I177">
            <v>69</v>
          </cell>
          <cell r="J177">
            <v>60</v>
          </cell>
          <cell r="K177">
            <v>53</v>
          </cell>
          <cell r="L177">
            <v>57</v>
          </cell>
          <cell r="M177">
            <v>61</v>
          </cell>
          <cell r="N177">
            <v>65</v>
          </cell>
          <cell r="O177">
            <v>68</v>
          </cell>
          <cell r="P177">
            <v>67</v>
          </cell>
          <cell r="Q177" t="str">
            <v>..</v>
          </cell>
          <cell r="R177" t="str">
            <v>..</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row>
        <row r="178">
          <cell r="F178">
            <v>176</v>
          </cell>
          <cell r="H178" t="str">
            <v>..</v>
          </cell>
          <cell r="I178" t="str">
            <v>..</v>
          </cell>
          <cell r="K178" t="str">
            <v>..</v>
          </cell>
          <cell r="L178" t="str">
            <v>..</v>
          </cell>
          <cell r="N178" t="str">
            <v>..</v>
          </cell>
          <cell r="O178" t="str">
            <v>..</v>
          </cell>
          <cell r="Q178" t="str">
            <v>..</v>
          </cell>
          <cell r="R178" t="str">
            <v>..</v>
          </cell>
          <cell r="T178" t="str">
            <v>..</v>
          </cell>
          <cell r="U178" t="str">
            <v>..</v>
          </cell>
          <cell r="W178" t="str">
            <v>..</v>
          </cell>
          <cell r="X178" t="str">
            <v>..</v>
          </cell>
          <cell r="Z178" t="str">
            <v>..</v>
          </cell>
          <cell r="AA178" t="str">
            <v>..</v>
          </cell>
          <cell r="AC178" t="str">
            <v>..</v>
          </cell>
          <cell r="AD178" t="str">
            <v>..</v>
          </cell>
          <cell r="AF178" t="str">
            <v>..</v>
          </cell>
          <cell r="AG178" t="str">
            <v>..</v>
          </cell>
          <cell r="AI178" t="str">
            <v>..</v>
          </cell>
          <cell r="AJ178" t="str">
            <v>..</v>
          </cell>
          <cell r="AL178" t="str">
            <v>..</v>
          </cell>
          <cell r="AM178" t="str">
            <v>..</v>
          </cell>
          <cell r="AO178" t="str">
            <v>..</v>
          </cell>
          <cell r="AP178" t="str">
            <v>..</v>
          </cell>
        </row>
        <row r="179">
          <cell r="F179">
            <v>177</v>
          </cell>
          <cell r="G179">
            <v>5986</v>
          </cell>
          <cell r="H179">
            <v>6127</v>
          </cell>
          <cell r="I179">
            <v>6121</v>
          </cell>
          <cell r="J179">
            <v>6234</v>
          </cell>
          <cell r="K179">
            <v>6085</v>
          </cell>
          <cell r="L179">
            <v>5853</v>
          </cell>
          <cell r="M179">
            <v>5747</v>
          </cell>
          <cell r="N179">
            <v>5666</v>
          </cell>
          <cell r="O179">
            <v>5621</v>
          </cell>
          <cell r="P179">
            <v>5574</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3470</v>
          </cell>
          <cell r="AJ179">
            <v>3552</v>
          </cell>
          <cell r="AK179">
            <v>3613</v>
          </cell>
          <cell r="AL179">
            <v>3560</v>
          </cell>
          <cell r="AM179">
            <v>3800</v>
          </cell>
          <cell r="AN179">
            <v>3991</v>
          </cell>
          <cell r="AO179">
            <v>4153</v>
          </cell>
          <cell r="AP179">
            <v>4283</v>
          </cell>
          <cell r="AQ179">
            <v>4412</v>
          </cell>
          <cell r="AR179">
            <v>4503</v>
          </cell>
          <cell r="AS179">
            <v>4700</v>
          </cell>
          <cell r="AT179">
            <v>4920</v>
          </cell>
          <cell r="AU179">
            <v>5105</v>
          </cell>
          <cell r="AV179">
            <v>5262</v>
          </cell>
        </row>
        <row r="180">
          <cell r="F180">
            <v>178</v>
          </cell>
          <cell r="G180">
            <v>227</v>
          </cell>
          <cell r="H180">
            <v>238</v>
          </cell>
          <cell r="I180">
            <v>241</v>
          </cell>
          <cell r="J180">
            <v>243</v>
          </cell>
          <cell r="K180">
            <v>214</v>
          </cell>
          <cell r="L180">
            <v>223</v>
          </cell>
          <cell r="M180">
            <v>220</v>
          </cell>
          <cell r="N180">
            <v>247</v>
          </cell>
          <cell r="O180">
            <v>265</v>
          </cell>
          <cell r="P180">
            <v>262</v>
          </cell>
          <cell r="Q180" t="str">
            <v>..</v>
          </cell>
          <cell r="R180" t="str">
            <v>..</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213</v>
          </cell>
          <cell r="AJ180">
            <v>245</v>
          </cell>
          <cell r="AK180">
            <v>254</v>
          </cell>
          <cell r="AL180">
            <v>247</v>
          </cell>
          <cell r="AM180">
            <v>253</v>
          </cell>
          <cell r="AN180">
            <v>256</v>
          </cell>
          <cell r="AO180">
            <v>262</v>
          </cell>
          <cell r="AP180">
            <v>269</v>
          </cell>
          <cell r="AQ180">
            <v>279</v>
          </cell>
          <cell r="AR180">
            <v>271</v>
          </cell>
          <cell r="AS180">
            <v>263</v>
          </cell>
          <cell r="AT180">
            <v>291</v>
          </cell>
          <cell r="AU180">
            <v>321</v>
          </cell>
          <cell r="AV180">
            <v>347</v>
          </cell>
        </row>
        <row r="181">
          <cell r="F181">
            <v>179</v>
          </cell>
          <cell r="G181">
            <v>1</v>
          </cell>
          <cell r="H181">
            <v>1</v>
          </cell>
          <cell r="I181">
            <v>1</v>
          </cell>
          <cell r="J181">
            <v>1</v>
          </cell>
          <cell r="K181">
            <v>8</v>
          </cell>
          <cell r="L181">
            <v>1</v>
          </cell>
          <cell r="M181">
            <v>0</v>
          </cell>
          <cell r="N181">
            <v>0</v>
          </cell>
          <cell r="O181">
            <v>0</v>
          </cell>
          <cell r="P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row>
        <row r="182">
          <cell r="F182">
            <v>180</v>
          </cell>
          <cell r="G182">
            <v>2</v>
          </cell>
          <cell r="H182">
            <v>2</v>
          </cell>
          <cell r="I182">
            <v>1</v>
          </cell>
          <cell r="J182">
            <v>0</v>
          </cell>
          <cell r="K182">
            <v>0</v>
          </cell>
          <cell r="L182">
            <v>0</v>
          </cell>
          <cell r="M182">
            <v>0</v>
          </cell>
          <cell r="N182">
            <v>0</v>
          </cell>
          <cell r="O182">
            <v>1</v>
          </cell>
          <cell r="P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t="str">
            <v>..</v>
          </cell>
          <cell r="R183" t="str">
            <v>..</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4915</v>
          </cell>
        </row>
        <row r="184">
          <cell r="F184">
            <v>182</v>
          </cell>
          <cell r="G184">
            <v>4</v>
          </cell>
          <cell r="H184">
            <v>0</v>
          </cell>
          <cell r="I184">
            <v>0</v>
          </cell>
          <cell r="J184">
            <v>30</v>
          </cell>
          <cell r="K184">
            <v>173</v>
          </cell>
          <cell r="L184">
            <v>50</v>
          </cell>
          <cell r="M184">
            <v>8</v>
          </cell>
          <cell r="N184">
            <v>1</v>
          </cell>
          <cell r="O184">
            <v>5</v>
          </cell>
          <cell r="P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row>
        <row r="185">
          <cell r="F185">
            <v>183</v>
          </cell>
          <cell r="G185">
            <v>6</v>
          </cell>
          <cell r="H185">
            <v>12</v>
          </cell>
          <cell r="I185">
            <v>13</v>
          </cell>
          <cell r="J185">
            <v>15</v>
          </cell>
          <cell r="K185">
            <v>12</v>
          </cell>
          <cell r="L185">
            <v>13</v>
          </cell>
          <cell r="M185">
            <v>13</v>
          </cell>
          <cell r="N185">
            <v>11</v>
          </cell>
          <cell r="O185">
            <v>13</v>
          </cell>
          <cell r="P185">
            <v>10</v>
          </cell>
          <cell r="S185">
            <v>11</v>
          </cell>
          <cell r="T185">
            <v>12</v>
          </cell>
          <cell r="U185">
            <v>10</v>
          </cell>
          <cell r="V185">
            <v>9</v>
          </cell>
          <cell r="W185">
            <v>9</v>
          </cell>
          <cell r="X185">
            <v>9</v>
          </cell>
          <cell r="Y185">
            <v>10</v>
          </cell>
          <cell r="Z185">
            <v>10</v>
          </cell>
          <cell r="AA185">
            <v>11</v>
          </cell>
          <cell r="AB185">
            <v>12</v>
          </cell>
          <cell r="AC185">
            <v>15</v>
          </cell>
          <cell r="AD185">
            <v>15</v>
          </cell>
          <cell r="AE185">
            <v>16</v>
          </cell>
          <cell r="AF185">
            <v>16</v>
          </cell>
          <cell r="AG185">
            <v>16</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row>
        <row r="186">
          <cell r="F186">
            <v>184</v>
          </cell>
        </row>
        <row r="187">
          <cell r="F187">
            <v>185</v>
          </cell>
        </row>
        <row r="188">
          <cell r="F188">
            <v>186</v>
          </cell>
        </row>
        <row r="189">
          <cell r="F189">
            <v>187</v>
          </cell>
          <cell r="G189">
            <v>1520</v>
          </cell>
          <cell r="H189">
            <v>0</v>
          </cell>
          <cell r="I189">
            <v>0</v>
          </cell>
          <cell r="J189">
            <v>347</v>
          </cell>
          <cell r="K189">
            <v>0</v>
          </cell>
          <cell r="L189">
            <v>0</v>
          </cell>
          <cell r="M189">
            <v>340</v>
          </cell>
          <cell r="N189">
            <v>0</v>
          </cell>
          <cell r="O189">
            <v>0</v>
          </cell>
          <cell r="P189">
            <v>343</v>
          </cell>
          <cell r="Q189">
            <v>0</v>
          </cell>
          <cell r="R189">
            <v>0</v>
          </cell>
          <cell r="S189">
            <v>1540</v>
          </cell>
          <cell r="T189">
            <v>1523</v>
          </cell>
          <cell r="U189">
            <v>1518</v>
          </cell>
          <cell r="V189">
            <v>1516</v>
          </cell>
          <cell r="W189">
            <v>1518</v>
          </cell>
          <cell r="X189">
            <v>1531</v>
          </cell>
          <cell r="Y189">
            <v>1566</v>
          </cell>
          <cell r="Z189">
            <v>1580</v>
          </cell>
          <cell r="AA189">
            <v>1596</v>
          </cell>
          <cell r="AB189">
            <v>1602</v>
          </cell>
          <cell r="AC189">
            <v>1596</v>
          </cell>
          <cell r="AD189">
            <v>1675</v>
          </cell>
          <cell r="AE189">
            <v>1719</v>
          </cell>
          <cell r="AF189">
            <v>1725</v>
          </cell>
          <cell r="AG189">
            <v>1704</v>
          </cell>
          <cell r="AH189">
            <v>1759</v>
          </cell>
          <cell r="AI189">
            <v>1767</v>
          </cell>
          <cell r="AJ189">
            <v>1817</v>
          </cell>
          <cell r="AK189">
            <v>1848</v>
          </cell>
          <cell r="AL189">
            <v>1874</v>
          </cell>
          <cell r="AM189">
            <v>1932</v>
          </cell>
          <cell r="AN189">
            <v>1942</v>
          </cell>
          <cell r="AO189">
            <v>2077</v>
          </cell>
          <cell r="AP189">
            <v>2156</v>
          </cell>
          <cell r="AQ189">
            <v>2219</v>
          </cell>
          <cell r="AR189">
            <v>2304</v>
          </cell>
          <cell r="AS189">
            <v>2343</v>
          </cell>
          <cell r="AT189">
            <v>2380</v>
          </cell>
          <cell r="AU189">
            <v>2392</v>
          </cell>
          <cell r="AV189">
            <v>2413</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87</v>
          </cell>
          <cell r="T190">
            <v>84</v>
          </cell>
          <cell r="U190">
            <v>81</v>
          </cell>
          <cell r="V190">
            <v>96</v>
          </cell>
          <cell r="W190">
            <v>100</v>
          </cell>
          <cell r="X190">
            <v>98</v>
          </cell>
          <cell r="Y190">
            <v>89</v>
          </cell>
          <cell r="Z190">
            <v>80</v>
          </cell>
          <cell r="AA190">
            <v>83</v>
          </cell>
          <cell r="AB190">
            <v>74</v>
          </cell>
          <cell r="AC190">
            <v>95</v>
          </cell>
          <cell r="AD190">
            <v>101</v>
          </cell>
          <cell r="AE190">
            <v>193</v>
          </cell>
          <cell r="AF190">
            <v>188</v>
          </cell>
          <cell r="AG190">
            <v>182</v>
          </cell>
          <cell r="AH190">
            <v>170</v>
          </cell>
          <cell r="AI190">
            <v>162</v>
          </cell>
          <cell r="AJ190">
            <v>153</v>
          </cell>
          <cell r="AK190">
            <v>144</v>
          </cell>
          <cell r="AL190">
            <v>139</v>
          </cell>
          <cell r="AM190">
            <v>125</v>
          </cell>
          <cell r="AN190">
            <v>111</v>
          </cell>
          <cell r="AO190">
            <v>98</v>
          </cell>
          <cell r="AP190">
            <v>93</v>
          </cell>
          <cell r="AQ190">
            <v>36</v>
          </cell>
          <cell r="AR190">
            <v>39</v>
          </cell>
          <cell r="AS190">
            <v>40</v>
          </cell>
          <cell r="AT190">
            <v>38</v>
          </cell>
          <cell r="AU190">
            <v>38</v>
          </cell>
          <cell r="AV190">
            <v>38</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157</v>
          </cell>
          <cell r="T191">
            <v>158</v>
          </cell>
          <cell r="U191">
            <v>158</v>
          </cell>
          <cell r="V191">
            <v>159</v>
          </cell>
          <cell r="W191">
            <v>161</v>
          </cell>
          <cell r="X191">
            <v>160</v>
          </cell>
          <cell r="Y191">
            <v>163</v>
          </cell>
          <cell r="Z191">
            <v>59</v>
          </cell>
          <cell r="AA191">
            <v>177</v>
          </cell>
          <cell r="AB191">
            <v>179</v>
          </cell>
          <cell r="AC191">
            <v>182</v>
          </cell>
          <cell r="AD191">
            <v>186</v>
          </cell>
          <cell r="AE191">
            <v>191</v>
          </cell>
          <cell r="AF191">
            <v>200</v>
          </cell>
          <cell r="AG191">
            <v>204</v>
          </cell>
          <cell r="AH191">
            <v>204</v>
          </cell>
          <cell r="AI191">
            <v>203</v>
          </cell>
          <cell r="AJ191">
            <v>206</v>
          </cell>
          <cell r="AK191">
            <v>212</v>
          </cell>
          <cell r="AL191">
            <v>214</v>
          </cell>
          <cell r="AM191">
            <v>222</v>
          </cell>
          <cell r="AN191">
            <v>221</v>
          </cell>
          <cell r="AO191">
            <v>231</v>
          </cell>
          <cell r="AP191">
            <v>239</v>
          </cell>
          <cell r="AQ191">
            <v>253</v>
          </cell>
          <cell r="AR191">
            <v>260</v>
          </cell>
          <cell r="AS191">
            <v>258</v>
          </cell>
          <cell r="AT191">
            <v>254</v>
          </cell>
          <cell r="AU191">
            <v>248</v>
          </cell>
          <cell r="AV191">
            <v>245</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3</v>
          </cell>
          <cell r="T192">
            <v>2</v>
          </cell>
          <cell r="U192">
            <v>3</v>
          </cell>
          <cell r="V192">
            <v>3</v>
          </cell>
          <cell r="W192">
            <v>3</v>
          </cell>
          <cell r="X192">
            <v>4</v>
          </cell>
          <cell r="Y192">
            <v>4</v>
          </cell>
          <cell r="Z192">
            <v>5</v>
          </cell>
          <cell r="AA192">
            <v>5</v>
          </cell>
          <cell r="AB192">
            <v>5</v>
          </cell>
          <cell r="AC192">
            <v>5</v>
          </cell>
          <cell r="AD192">
            <v>15</v>
          </cell>
          <cell r="AE192">
            <v>5</v>
          </cell>
          <cell r="AF192">
            <v>4</v>
          </cell>
          <cell r="AG192">
            <v>4</v>
          </cell>
          <cell r="AH192">
            <v>2</v>
          </cell>
          <cell r="AI192">
            <v>2</v>
          </cell>
          <cell r="AJ192">
            <v>2</v>
          </cell>
          <cell r="AK192">
            <v>3</v>
          </cell>
          <cell r="AL192">
            <v>5</v>
          </cell>
          <cell r="AM192">
            <v>6</v>
          </cell>
          <cell r="AN192">
            <v>5</v>
          </cell>
          <cell r="AO192">
            <v>5</v>
          </cell>
          <cell r="AP192">
            <v>5</v>
          </cell>
          <cell r="AQ192">
            <v>7</v>
          </cell>
          <cell r="AR192">
            <v>7</v>
          </cell>
          <cell r="AS192">
            <v>5</v>
          </cell>
          <cell r="AT192">
            <v>3</v>
          </cell>
          <cell r="AU192">
            <v>3</v>
          </cell>
          <cell r="AV192">
            <v>4</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133</v>
          </cell>
          <cell r="T193">
            <v>136</v>
          </cell>
          <cell r="U193">
            <v>135</v>
          </cell>
          <cell r="V193">
            <v>136</v>
          </cell>
          <cell r="W193">
            <v>138</v>
          </cell>
          <cell r="X193">
            <v>21</v>
          </cell>
          <cell r="Y193">
            <v>136</v>
          </cell>
          <cell r="Z193">
            <v>141</v>
          </cell>
          <cell r="AA193">
            <v>149</v>
          </cell>
          <cell r="AB193">
            <v>151</v>
          </cell>
          <cell r="AC193">
            <v>159</v>
          </cell>
          <cell r="AD193">
            <v>160</v>
          </cell>
          <cell r="AE193">
            <v>165</v>
          </cell>
          <cell r="AF193">
            <v>173</v>
          </cell>
          <cell r="AG193">
            <v>179</v>
          </cell>
          <cell r="AH193">
            <v>180</v>
          </cell>
          <cell r="AI193">
            <v>179</v>
          </cell>
          <cell r="AJ193">
            <v>181</v>
          </cell>
          <cell r="AK193">
            <v>186</v>
          </cell>
          <cell r="AL193">
            <v>187</v>
          </cell>
          <cell r="AM193">
            <v>193</v>
          </cell>
          <cell r="AN193">
            <v>194</v>
          </cell>
          <cell r="AO193">
            <v>204</v>
          </cell>
          <cell r="AP193">
            <v>211</v>
          </cell>
          <cell r="AQ193">
            <v>223</v>
          </cell>
          <cell r="AR193">
            <v>231</v>
          </cell>
          <cell r="AS193">
            <v>231</v>
          </cell>
          <cell r="AT193">
            <v>230</v>
          </cell>
          <cell r="AU193">
            <v>223</v>
          </cell>
          <cell r="AV193">
            <v>221</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21</v>
          </cell>
          <cell r="T194">
            <v>20</v>
          </cell>
          <cell r="U194">
            <v>20</v>
          </cell>
          <cell r="V194">
            <v>20</v>
          </cell>
          <cell r="W194">
            <v>20</v>
          </cell>
          <cell r="X194">
            <v>135</v>
          </cell>
          <cell r="Y194">
            <v>23</v>
          </cell>
          <cell r="Z194">
            <v>22</v>
          </cell>
          <cell r="AA194">
            <v>23</v>
          </cell>
          <cell r="AB194">
            <v>23</v>
          </cell>
          <cell r="AC194">
            <v>18</v>
          </cell>
          <cell r="AD194">
            <v>21</v>
          </cell>
          <cell r="AE194">
            <v>21</v>
          </cell>
          <cell r="AF194">
            <v>23</v>
          </cell>
          <cell r="AG194">
            <v>21</v>
          </cell>
          <cell r="AH194">
            <v>22</v>
          </cell>
          <cell r="AI194">
            <v>22</v>
          </cell>
          <cell r="AJ194">
            <v>23</v>
          </cell>
          <cell r="AK194">
            <v>23</v>
          </cell>
          <cell r="AL194">
            <v>22</v>
          </cell>
          <cell r="AM194">
            <v>23</v>
          </cell>
          <cell r="AN194">
            <v>22</v>
          </cell>
          <cell r="AO194">
            <v>22</v>
          </cell>
          <cell r="AP194">
            <v>23</v>
          </cell>
          <cell r="AQ194">
            <v>23</v>
          </cell>
          <cell r="AR194">
            <v>22</v>
          </cell>
          <cell r="AS194">
            <v>22</v>
          </cell>
          <cell r="AT194">
            <v>21</v>
          </cell>
          <cell r="AU194">
            <v>22</v>
          </cell>
          <cell r="AV194">
            <v>20</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13</v>
          </cell>
          <cell r="T195">
            <v>13</v>
          </cell>
          <cell r="U195">
            <v>14</v>
          </cell>
          <cell r="V195">
            <v>14</v>
          </cell>
          <cell r="W195">
            <v>13</v>
          </cell>
          <cell r="X195">
            <v>11</v>
          </cell>
          <cell r="Y195">
            <v>13</v>
          </cell>
          <cell r="Z195">
            <v>14</v>
          </cell>
          <cell r="AA195">
            <v>14</v>
          </cell>
          <cell r="AB195">
            <v>14</v>
          </cell>
          <cell r="AC195">
            <v>21</v>
          </cell>
          <cell r="AD195">
            <v>18</v>
          </cell>
          <cell r="AE195">
            <v>19</v>
          </cell>
          <cell r="AF195">
            <v>18</v>
          </cell>
          <cell r="AG195">
            <v>19</v>
          </cell>
          <cell r="AH195">
            <v>22</v>
          </cell>
          <cell r="AI195">
            <v>23</v>
          </cell>
          <cell r="AJ195">
            <v>24</v>
          </cell>
          <cell r="AK195">
            <v>23</v>
          </cell>
          <cell r="AL195">
            <v>20</v>
          </cell>
          <cell r="AM195">
            <v>20</v>
          </cell>
          <cell r="AN195">
            <v>20</v>
          </cell>
          <cell r="AO195">
            <v>20</v>
          </cell>
          <cell r="AP195">
            <v>21</v>
          </cell>
          <cell r="AQ195">
            <v>22</v>
          </cell>
          <cell r="AR195">
            <v>22</v>
          </cell>
          <cell r="AS195">
            <v>22</v>
          </cell>
          <cell r="AT195">
            <v>22</v>
          </cell>
          <cell r="AU195">
            <v>22</v>
          </cell>
          <cell r="AV195">
            <v>21</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31</v>
          </cell>
          <cell r="T196">
            <v>33</v>
          </cell>
          <cell r="U196">
            <v>32</v>
          </cell>
          <cell r="V196">
            <v>33</v>
          </cell>
          <cell r="W196">
            <v>16</v>
          </cell>
          <cell r="X196">
            <v>35</v>
          </cell>
          <cell r="Y196">
            <v>35</v>
          </cell>
          <cell r="Z196">
            <v>34</v>
          </cell>
          <cell r="AA196">
            <v>36</v>
          </cell>
          <cell r="AB196">
            <v>36</v>
          </cell>
          <cell r="AC196">
            <v>37</v>
          </cell>
          <cell r="AD196">
            <v>39</v>
          </cell>
          <cell r="AE196">
            <v>23</v>
          </cell>
          <cell r="AF196">
            <v>21</v>
          </cell>
          <cell r="AG196">
            <v>20</v>
          </cell>
          <cell r="AH196">
            <v>18</v>
          </cell>
          <cell r="AI196">
            <v>17</v>
          </cell>
          <cell r="AJ196">
            <v>18</v>
          </cell>
          <cell r="AK196">
            <v>16</v>
          </cell>
          <cell r="AL196">
            <v>16</v>
          </cell>
          <cell r="AM196">
            <v>16</v>
          </cell>
          <cell r="AN196">
            <v>17</v>
          </cell>
          <cell r="AO196">
            <v>16</v>
          </cell>
          <cell r="AP196">
            <v>17</v>
          </cell>
          <cell r="AQ196">
            <v>17</v>
          </cell>
          <cell r="AR196">
            <v>20</v>
          </cell>
          <cell r="AS196">
            <v>19</v>
          </cell>
          <cell r="AT196">
            <v>19</v>
          </cell>
          <cell r="AU196">
            <v>18</v>
          </cell>
          <cell r="AV196">
            <v>20</v>
          </cell>
        </row>
        <row r="197">
          <cell r="F197">
            <v>195</v>
          </cell>
        </row>
        <row r="198">
          <cell r="F198">
            <v>196</v>
          </cell>
          <cell r="H198" t="str">
            <v>..</v>
          </cell>
          <cell r="I198" t="str">
            <v>..</v>
          </cell>
          <cell r="K198" t="str">
            <v>..</v>
          </cell>
          <cell r="L198" t="str">
            <v>..</v>
          </cell>
          <cell r="N198" t="str">
            <v>..</v>
          </cell>
          <cell r="O198" t="str">
            <v>..</v>
          </cell>
          <cell r="Q198" t="str">
            <v>..</v>
          </cell>
          <cell r="R198" t="str">
            <v>..</v>
          </cell>
          <cell r="T198" t="str">
            <v>..</v>
          </cell>
          <cell r="U198" t="str">
            <v>..</v>
          </cell>
          <cell r="W198" t="str">
            <v>..</v>
          </cell>
          <cell r="X198" t="str">
            <v>..</v>
          </cell>
          <cell r="Z198" t="str">
            <v>..</v>
          </cell>
          <cell r="AA198" t="str">
            <v>..</v>
          </cell>
          <cell r="AC198" t="str">
            <v>..</v>
          </cell>
          <cell r="AD198" t="str">
            <v>..</v>
          </cell>
          <cell r="AF198" t="str">
            <v>..</v>
          </cell>
          <cell r="AG198" t="str">
            <v>..</v>
          </cell>
          <cell r="AI198" t="str">
            <v>..</v>
          </cell>
          <cell r="AJ198" t="str">
            <v>..</v>
          </cell>
          <cell r="AL198" t="str">
            <v>..</v>
          </cell>
          <cell r="AM198" t="str">
            <v>..</v>
          </cell>
          <cell r="AO198" t="str">
            <v>..</v>
          </cell>
          <cell r="AP198" t="str">
            <v>..</v>
          </cell>
        </row>
        <row r="199">
          <cell r="F199">
            <v>197</v>
          </cell>
          <cell r="G199">
            <v>1132</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v>1194</v>
          </cell>
          <cell r="T199">
            <v>1181</v>
          </cell>
          <cell r="U199">
            <v>1161</v>
          </cell>
          <cell r="V199">
            <v>1148</v>
          </cell>
          <cell r="W199">
            <v>1140</v>
          </cell>
          <cell r="X199">
            <v>1138</v>
          </cell>
          <cell r="Y199">
            <v>1141</v>
          </cell>
          <cell r="Z199">
            <v>1143</v>
          </cell>
          <cell r="AA199">
            <v>1233</v>
          </cell>
          <cell r="AB199">
            <v>1238</v>
          </cell>
          <cell r="AC199">
            <v>1230</v>
          </cell>
          <cell r="AD199">
            <v>1408</v>
          </cell>
          <cell r="AE199">
            <v>1434</v>
          </cell>
          <cell r="AF199">
            <v>1422</v>
          </cell>
          <cell r="AG199">
            <v>1398</v>
          </cell>
          <cell r="AH199">
            <v>1404</v>
          </cell>
          <cell r="AI199">
            <v>1389</v>
          </cell>
          <cell r="AJ199">
            <v>1411</v>
          </cell>
          <cell r="AK199">
            <v>1455</v>
          </cell>
          <cell r="AL199">
            <v>1470</v>
          </cell>
          <cell r="AM199">
            <v>1506</v>
          </cell>
          <cell r="AN199">
            <v>1503</v>
          </cell>
          <cell r="AO199">
            <v>1539</v>
          </cell>
          <cell r="AP199">
            <v>1555</v>
          </cell>
          <cell r="AQ199">
            <v>1622</v>
          </cell>
          <cell r="AR199">
            <v>1626</v>
          </cell>
          <cell r="AS199">
            <v>1619</v>
          </cell>
          <cell r="AT199">
            <v>1622</v>
          </cell>
          <cell r="AU199">
            <v>1658</v>
          </cell>
          <cell r="AV199">
            <v>1687</v>
          </cell>
        </row>
        <row r="200">
          <cell r="F200">
            <v>198</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v>213</v>
          </cell>
          <cell r="T200">
            <v>215</v>
          </cell>
          <cell r="U200">
            <v>219</v>
          </cell>
          <cell r="V200">
            <v>222</v>
          </cell>
          <cell r="W200">
            <v>225</v>
          </cell>
          <cell r="X200">
            <v>223</v>
          </cell>
          <cell r="Y200">
            <v>229</v>
          </cell>
          <cell r="Z200">
            <v>234</v>
          </cell>
          <cell r="AA200">
            <v>243</v>
          </cell>
          <cell r="AB200">
            <v>244</v>
          </cell>
          <cell r="AC200">
            <v>242</v>
          </cell>
          <cell r="AD200">
            <v>278</v>
          </cell>
          <cell r="AE200">
            <v>282</v>
          </cell>
          <cell r="AF200">
            <v>281</v>
          </cell>
          <cell r="AG200">
            <v>281</v>
          </cell>
          <cell r="AH200">
            <v>280</v>
          </cell>
          <cell r="AI200">
            <v>282</v>
          </cell>
          <cell r="AJ200">
            <v>288</v>
          </cell>
          <cell r="AK200">
            <v>296</v>
          </cell>
          <cell r="AL200">
            <v>300</v>
          </cell>
          <cell r="AM200">
            <v>307</v>
          </cell>
          <cell r="AN200">
            <v>304</v>
          </cell>
          <cell r="AO200">
            <v>314</v>
          </cell>
          <cell r="AP200">
            <v>325</v>
          </cell>
          <cell r="AQ200">
            <v>333</v>
          </cell>
          <cell r="AR200">
            <v>342</v>
          </cell>
          <cell r="AS200">
            <v>343</v>
          </cell>
          <cell r="AT200">
            <v>352</v>
          </cell>
          <cell r="AU200">
            <v>345</v>
          </cell>
          <cell r="AV200">
            <v>348</v>
          </cell>
        </row>
        <row r="201">
          <cell r="F201">
            <v>199</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v>10</v>
          </cell>
          <cell r="T201">
            <v>12</v>
          </cell>
          <cell r="U201">
            <v>11</v>
          </cell>
          <cell r="V201">
            <v>11</v>
          </cell>
          <cell r="W201">
            <v>12</v>
          </cell>
          <cell r="X201">
            <v>12</v>
          </cell>
          <cell r="Y201">
            <v>13</v>
          </cell>
          <cell r="Z201">
            <v>13</v>
          </cell>
          <cell r="AA201">
            <v>14</v>
          </cell>
          <cell r="AB201">
            <v>13</v>
          </cell>
          <cell r="AC201">
            <v>12</v>
          </cell>
          <cell r="AD201">
            <v>11</v>
          </cell>
          <cell r="AE201">
            <v>14</v>
          </cell>
          <cell r="AF201">
            <v>17</v>
          </cell>
          <cell r="AG201">
            <v>15</v>
          </cell>
          <cell r="AH201">
            <v>14</v>
          </cell>
          <cell r="AI201">
            <v>11</v>
          </cell>
          <cell r="AJ201">
            <v>11</v>
          </cell>
          <cell r="AK201">
            <v>12</v>
          </cell>
          <cell r="AL201">
            <v>11</v>
          </cell>
          <cell r="AM201">
            <v>8</v>
          </cell>
          <cell r="AN201">
            <v>10</v>
          </cell>
          <cell r="AO201">
            <v>9</v>
          </cell>
          <cell r="AP201">
            <v>7</v>
          </cell>
          <cell r="AQ201">
            <v>6</v>
          </cell>
          <cell r="AR201">
            <v>9</v>
          </cell>
          <cell r="AS201">
            <v>9</v>
          </cell>
          <cell r="AT201">
            <v>11</v>
          </cell>
          <cell r="AU201">
            <v>11</v>
          </cell>
          <cell r="AV201">
            <v>10</v>
          </cell>
        </row>
        <row r="202">
          <cell r="F202">
            <v>200</v>
          </cell>
          <cell r="G202" t="str">
            <v>..</v>
          </cell>
          <cell r="H202" t="str">
            <v>..</v>
          </cell>
          <cell r="I202" t="str">
            <v>..</v>
          </cell>
          <cell r="J202" t="str">
            <v>..</v>
          </cell>
          <cell r="K202" t="str">
            <v>..</v>
          </cell>
          <cell r="L202" t="str">
            <v>..</v>
          </cell>
          <cell r="M202" t="str">
            <v>..</v>
          </cell>
          <cell r="N202" t="str">
            <v>..</v>
          </cell>
          <cell r="O202" t="str">
            <v>..</v>
          </cell>
          <cell r="P202" t="str">
            <v>..</v>
          </cell>
          <cell r="Q202" t="str">
            <v>..</v>
          </cell>
          <cell r="R202" t="str">
            <v>..</v>
          </cell>
          <cell r="S202">
            <v>46</v>
          </cell>
          <cell r="T202">
            <v>41</v>
          </cell>
          <cell r="U202">
            <v>43</v>
          </cell>
          <cell r="V202">
            <v>44</v>
          </cell>
          <cell r="W202">
            <v>44</v>
          </cell>
          <cell r="X202">
            <v>46</v>
          </cell>
          <cell r="Y202">
            <v>48</v>
          </cell>
          <cell r="Z202">
            <v>49</v>
          </cell>
          <cell r="AA202">
            <v>52</v>
          </cell>
          <cell r="AB202">
            <v>53</v>
          </cell>
          <cell r="AC202">
            <v>54</v>
          </cell>
          <cell r="AD202">
            <v>57</v>
          </cell>
          <cell r="AE202">
            <v>57</v>
          </cell>
          <cell r="AF202">
            <v>57</v>
          </cell>
          <cell r="AG202">
            <v>58</v>
          </cell>
          <cell r="AH202">
            <v>56</v>
          </cell>
          <cell r="AI202">
            <v>54</v>
          </cell>
          <cell r="AJ202">
            <v>55</v>
          </cell>
          <cell r="AK202">
            <v>59</v>
          </cell>
          <cell r="AL202">
            <v>58</v>
          </cell>
          <cell r="AM202">
            <v>62</v>
          </cell>
          <cell r="AN202">
            <v>62</v>
          </cell>
          <cell r="AO202">
            <v>65</v>
          </cell>
          <cell r="AP202">
            <v>68</v>
          </cell>
          <cell r="AQ202">
            <v>73</v>
          </cell>
          <cell r="AR202">
            <v>76</v>
          </cell>
          <cell r="AS202">
            <v>75</v>
          </cell>
          <cell r="AT202">
            <v>74</v>
          </cell>
          <cell r="AU202">
            <v>67</v>
          </cell>
          <cell r="AV202">
            <v>65</v>
          </cell>
        </row>
        <row r="203">
          <cell r="F203">
            <v>201</v>
          </cell>
          <cell r="S203">
            <v>2</v>
          </cell>
          <cell r="T203">
            <v>1</v>
          </cell>
          <cell r="U203">
            <v>2</v>
          </cell>
          <cell r="V203">
            <v>2</v>
          </cell>
          <cell r="W203">
            <v>2</v>
          </cell>
          <cell r="X203">
            <v>3</v>
          </cell>
          <cell r="Y203">
            <v>3</v>
          </cell>
          <cell r="Z203">
            <v>3</v>
          </cell>
          <cell r="AA203">
            <v>3</v>
          </cell>
          <cell r="AB203">
            <v>3</v>
          </cell>
          <cell r="AC203">
            <v>3</v>
          </cell>
          <cell r="AD203">
            <v>3</v>
          </cell>
          <cell r="AE203">
            <v>3</v>
          </cell>
          <cell r="AF203">
            <v>3</v>
          </cell>
          <cell r="AG203">
            <v>3</v>
          </cell>
          <cell r="AH203">
            <v>1</v>
          </cell>
          <cell r="AI203">
            <v>1</v>
          </cell>
          <cell r="AJ203">
            <v>1</v>
          </cell>
          <cell r="AK203">
            <v>1</v>
          </cell>
          <cell r="AL203">
            <v>1</v>
          </cell>
          <cell r="AM203">
            <v>2</v>
          </cell>
          <cell r="AN203">
            <v>2</v>
          </cell>
          <cell r="AO203">
            <v>2</v>
          </cell>
          <cell r="AP203">
            <v>2</v>
          </cell>
          <cell r="AQ203">
            <v>2</v>
          </cell>
          <cell r="AR203">
            <v>2</v>
          </cell>
          <cell r="AS203">
            <v>1</v>
          </cell>
          <cell r="AT203">
            <v>1</v>
          </cell>
          <cell r="AU203">
            <v>2</v>
          </cell>
          <cell r="AV203">
            <v>2</v>
          </cell>
        </row>
        <row r="204">
          <cell r="F204">
            <v>202</v>
          </cell>
          <cell r="S204">
            <v>37</v>
          </cell>
          <cell r="T204">
            <v>34</v>
          </cell>
          <cell r="U204">
            <v>35</v>
          </cell>
          <cell r="V204">
            <v>36</v>
          </cell>
          <cell r="W204">
            <v>36</v>
          </cell>
          <cell r="X204">
            <v>7</v>
          </cell>
          <cell r="Y204">
            <v>36</v>
          </cell>
          <cell r="Z204">
            <v>38</v>
          </cell>
          <cell r="AA204">
            <v>41</v>
          </cell>
          <cell r="AB204">
            <v>42</v>
          </cell>
          <cell r="AC204">
            <v>44</v>
          </cell>
          <cell r="AD204">
            <v>46</v>
          </cell>
          <cell r="AE204">
            <v>46</v>
          </cell>
          <cell r="AF204">
            <v>46</v>
          </cell>
          <cell r="AG204">
            <v>49</v>
          </cell>
          <cell r="AH204">
            <v>49</v>
          </cell>
          <cell r="AI204">
            <v>47</v>
          </cell>
          <cell r="AJ204">
            <v>48</v>
          </cell>
          <cell r="AK204">
            <v>52</v>
          </cell>
          <cell r="AL204">
            <v>51</v>
          </cell>
          <cell r="AM204">
            <v>53</v>
          </cell>
          <cell r="AN204">
            <v>53</v>
          </cell>
          <cell r="AO204">
            <v>56</v>
          </cell>
          <cell r="AP204">
            <v>59</v>
          </cell>
          <cell r="AQ204">
            <v>64</v>
          </cell>
          <cell r="AR204">
            <v>67</v>
          </cell>
          <cell r="AS204">
            <v>67</v>
          </cell>
          <cell r="AT204">
            <v>67</v>
          </cell>
          <cell r="AU204">
            <v>59</v>
          </cell>
          <cell r="AV204">
            <v>58</v>
          </cell>
        </row>
        <row r="205">
          <cell r="F205">
            <v>203</v>
          </cell>
          <cell r="S205">
            <v>7</v>
          </cell>
          <cell r="T205">
            <v>6</v>
          </cell>
          <cell r="U205">
            <v>6</v>
          </cell>
          <cell r="V205">
            <v>6</v>
          </cell>
          <cell r="W205">
            <v>6</v>
          </cell>
          <cell r="X205">
            <v>36</v>
          </cell>
          <cell r="Y205">
            <v>9</v>
          </cell>
          <cell r="Z205">
            <v>8</v>
          </cell>
          <cell r="AA205">
            <v>8</v>
          </cell>
          <cell r="AB205">
            <v>8</v>
          </cell>
          <cell r="AC205">
            <v>7</v>
          </cell>
          <cell r="AD205">
            <v>8</v>
          </cell>
          <cell r="AE205">
            <v>8</v>
          </cell>
          <cell r="AF205">
            <v>8</v>
          </cell>
          <cell r="AG205">
            <v>6</v>
          </cell>
          <cell r="AH205">
            <v>6</v>
          </cell>
          <cell r="AI205">
            <v>6</v>
          </cell>
          <cell r="AJ205">
            <v>6</v>
          </cell>
          <cell r="AK205">
            <v>6</v>
          </cell>
          <cell r="AL205">
            <v>6</v>
          </cell>
          <cell r="AM205">
            <v>7</v>
          </cell>
          <cell r="AN205">
            <v>7</v>
          </cell>
          <cell r="AO205">
            <v>7</v>
          </cell>
          <cell r="AP205">
            <v>7</v>
          </cell>
          <cell r="AQ205">
            <v>7</v>
          </cell>
          <cell r="AR205">
            <v>7</v>
          </cell>
          <cell r="AS205">
            <v>7</v>
          </cell>
          <cell r="AT205">
            <v>6</v>
          </cell>
          <cell r="AU205">
            <v>6</v>
          </cell>
          <cell r="AV205">
            <v>5</v>
          </cell>
        </row>
        <row r="206">
          <cell r="F206">
            <v>204</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v>7</v>
          </cell>
          <cell r="T206">
            <v>7</v>
          </cell>
          <cell r="U206">
            <v>8</v>
          </cell>
          <cell r="V206">
            <v>8</v>
          </cell>
          <cell r="W206">
            <v>8</v>
          </cell>
          <cell r="X206">
            <v>6</v>
          </cell>
          <cell r="Y206">
            <v>8</v>
          </cell>
          <cell r="Z206">
            <v>8</v>
          </cell>
          <cell r="AA206">
            <v>8</v>
          </cell>
          <cell r="AB206">
            <v>8</v>
          </cell>
          <cell r="AC206">
            <v>9</v>
          </cell>
          <cell r="AD206">
            <v>7</v>
          </cell>
          <cell r="AE206">
            <v>8</v>
          </cell>
          <cell r="AF206">
            <v>8</v>
          </cell>
          <cell r="AG206">
            <v>9</v>
          </cell>
          <cell r="AH206">
            <v>12</v>
          </cell>
          <cell r="AI206">
            <v>13</v>
          </cell>
          <cell r="AJ206">
            <v>14</v>
          </cell>
          <cell r="AK206">
            <v>14</v>
          </cell>
          <cell r="AL206">
            <v>13</v>
          </cell>
          <cell r="AM206">
            <v>13</v>
          </cell>
          <cell r="AN206">
            <v>13</v>
          </cell>
          <cell r="AO206">
            <v>14</v>
          </cell>
          <cell r="AP206">
            <v>15</v>
          </cell>
          <cell r="AQ206">
            <v>15</v>
          </cell>
          <cell r="AR206">
            <v>15</v>
          </cell>
          <cell r="AS206">
            <v>14</v>
          </cell>
          <cell r="AT206">
            <v>14</v>
          </cell>
          <cell r="AU206">
            <v>14</v>
          </cell>
          <cell r="AV206">
            <v>14</v>
          </cell>
        </row>
        <row r="207">
          <cell r="F207">
            <v>205</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v>19</v>
          </cell>
          <cell r="T207">
            <v>22</v>
          </cell>
          <cell r="U207">
            <v>22</v>
          </cell>
          <cell r="V207">
            <v>22</v>
          </cell>
          <cell r="W207">
            <v>11</v>
          </cell>
          <cell r="X207">
            <v>24</v>
          </cell>
          <cell r="Y207">
            <v>24</v>
          </cell>
          <cell r="Z207">
            <v>24</v>
          </cell>
          <cell r="AA207">
            <v>26</v>
          </cell>
          <cell r="AB207">
            <v>26</v>
          </cell>
          <cell r="AC207">
            <v>25</v>
          </cell>
          <cell r="AD207">
            <v>25</v>
          </cell>
          <cell r="AE207">
            <v>14</v>
          </cell>
          <cell r="AF207">
            <v>12</v>
          </cell>
          <cell r="AG207">
            <v>12</v>
          </cell>
          <cell r="AH207">
            <v>10</v>
          </cell>
          <cell r="AI207">
            <v>9</v>
          </cell>
          <cell r="AJ207">
            <v>9</v>
          </cell>
          <cell r="AK207">
            <v>10</v>
          </cell>
          <cell r="AL207">
            <v>10</v>
          </cell>
          <cell r="AM207">
            <v>10</v>
          </cell>
          <cell r="AN207">
            <v>10</v>
          </cell>
          <cell r="AO207">
            <v>10</v>
          </cell>
          <cell r="AP207">
            <v>10</v>
          </cell>
          <cell r="AQ207">
            <v>10</v>
          </cell>
          <cell r="AR207">
            <v>12</v>
          </cell>
          <cell r="AS207">
            <v>12</v>
          </cell>
          <cell r="AT207">
            <v>12</v>
          </cell>
          <cell r="AU207">
            <v>11</v>
          </cell>
          <cell r="AV207">
            <v>12</v>
          </cell>
        </row>
        <row r="208">
          <cell r="F208">
            <v>206</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v>981</v>
          </cell>
          <cell r="T208">
            <v>966</v>
          </cell>
          <cell r="U208">
            <v>942</v>
          </cell>
          <cell r="V208">
            <v>926</v>
          </cell>
          <cell r="W208">
            <v>915</v>
          </cell>
          <cell r="X208">
            <v>915</v>
          </cell>
          <cell r="Y208">
            <v>912</v>
          </cell>
          <cell r="Z208">
            <v>909</v>
          </cell>
          <cell r="AA208">
            <v>990</v>
          </cell>
          <cell r="AB208">
            <v>994</v>
          </cell>
          <cell r="AC208">
            <v>988</v>
          </cell>
          <cell r="AD208">
            <v>1130</v>
          </cell>
          <cell r="AE208">
            <v>1152</v>
          </cell>
          <cell r="AF208">
            <v>1141</v>
          </cell>
          <cell r="AG208">
            <v>1117</v>
          </cell>
          <cell r="AH208">
            <v>1124</v>
          </cell>
          <cell r="AI208">
            <v>1107</v>
          </cell>
          <cell r="AJ208">
            <v>1123</v>
          </cell>
          <cell r="AK208">
            <v>1159</v>
          </cell>
          <cell r="AL208">
            <v>1170</v>
          </cell>
          <cell r="AM208">
            <v>1199</v>
          </cell>
          <cell r="AN208">
            <v>1199</v>
          </cell>
          <cell r="AO208">
            <v>1225</v>
          </cell>
          <cell r="AP208">
            <v>1230</v>
          </cell>
          <cell r="AQ208">
            <v>1289</v>
          </cell>
          <cell r="AR208">
            <v>1284</v>
          </cell>
          <cell r="AS208">
            <v>1276</v>
          </cell>
          <cell r="AT208">
            <v>1270</v>
          </cell>
          <cell r="AU208">
            <v>1313</v>
          </cell>
          <cell r="AV208">
            <v>1339</v>
          </cell>
        </row>
        <row r="209">
          <cell r="F209">
            <v>207</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v>77</v>
          </cell>
          <cell r="T209">
            <v>72</v>
          </cell>
          <cell r="U209">
            <v>70</v>
          </cell>
          <cell r="V209">
            <v>85</v>
          </cell>
          <cell r="W209">
            <v>88</v>
          </cell>
          <cell r="X209">
            <v>86</v>
          </cell>
          <cell r="Y209">
            <v>76</v>
          </cell>
          <cell r="Z209">
            <v>67</v>
          </cell>
          <cell r="AA209">
            <v>69</v>
          </cell>
          <cell r="AB209">
            <v>61</v>
          </cell>
          <cell r="AC209">
            <v>83</v>
          </cell>
          <cell r="AD209">
            <v>90</v>
          </cell>
          <cell r="AE209">
            <v>179</v>
          </cell>
          <cell r="AF209">
            <v>171</v>
          </cell>
          <cell r="AG209">
            <v>167</v>
          </cell>
          <cell r="AH209">
            <v>156</v>
          </cell>
          <cell r="AI209">
            <v>151</v>
          </cell>
          <cell r="AJ209">
            <v>142</v>
          </cell>
          <cell r="AK209">
            <v>132</v>
          </cell>
          <cell r="AL209">
            <v>128</v>
          </cell>
          <cell r="AM209">
            <v>117</v>
          </cell>
          <cell r="AN209">
            <v>101</v>
          </cell>
          <cell r="AO209">
            <v>89</v>
          </cell>
          <cell r="AP209">
            <v>86</v>
          </cell>
          <cell r="AQ209">
            <v>30</v>
          </cell>
          <cell r="AR209">
            <v>30</v>
          </cell>
          <cell r="AS209">
            <v>31</v>
          </cell>
          <cell r="AT209">
            <v>27</v>
          </cell>
          <cell r="AU209">
            <v>27</v>
          </cell>
          <cell r="AV209">
            <v>28</v>
          </cell>
        </row>
        <row r="210">
          <cell r="F210">
            <v>208</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v>111</v>
          </cell>
          <cell r="T210">
            <v>117</v>
          </cell>
          <cell r="U210">
            <v>115</v>
          </cell>
          <cell r="V210">
            <v>115</v>
          </cell>
          <cell r="W210">
            <v>117</v>
          </cell>
          <cell r="X210">
            <v>114</v>
          </cell>
          <cell r="Y210">
            <v>115</v>
          </cell>
          <cell r="Z210">
            <v>10</v>
          </cell>
          <cell r="AA210">
            <v>125</v>
          </cell>
          <cell r="AB210">
            <v>126</v>
          </cell>
          <cell r="AC210">
            <v>128</v>
          </cell>
          <cell r="AD210">
            <v>129</v>
          </cell>
          <cell r="AE210">
            <v>134</v>
          </cell>
          <cell r="AF210">
            <v>143</v>
          </cell>
          <cell r="AG210">
            <v>146</v>
          </cell>
          <cell r="AH210">
            <v>148</v>
          </cell>
          <cell r="AI210">
            <v>149</v>
          </cell>
          <cell r="AJ210">
            <v>151</v>
          </cell>
          <cell r="AK210">
            <v>153</v>
          </cell>
          <cell r="AL210">
            <v>156</v>
          </cell>
          <cell r="AM210">
            <v>160</v>
          </cell>
          <cell r="AN210">
            <v>159</v>
          </cell>
          <cell r="AO210">
            <v>166</v>
          </cell>
          <cell r="AP210">
            <v>171</v>
          </cell>
          <cell r="AQ210">
            <v>180</v>
          </cell>
          <cell r="AR210">
            <v>184</v>
          </cell>
          <cell r="AS210">
            <v>183</v>
          </cell>
          <cell r="AT210">
            <v>180</v>
          </cell>
          <cell r="AU210">
            <v>181</v>
          </cell>
          <cell r="AV210">
            <v>180</v>
          </cell>
        </row>
        <row r="211">
          <cell r="F211">
            <v>209</v>
          </cell>
          <cell r="S211">
            <v>1</v>
          </cell>
          <cell r="T211">
            <v>1</v>
          </cell>
          <cell r="U211">
            <v>1</v>
          </cell>
          <cell r="V211">
            <v>1</v>
          </cell>
          <cell r="W211">
            <v>1</v>
          </cell>
          <cell r="X211">
            <v>1</v>
          </cell>
          <cell r="Y211">
            <v>1</v>
          </cell>
          <cell r="Z211">
            <v>2</v>
          </cell>
          <cell r="AA211">
            <v>2</v>
          </cell>
          <cell r="AB211">
            <v>2</v>
          </cell>
          <cell r="AC211">
            <v>2</v>
          </cell>
          <cell r="AD211">
            <v>12</v>
          </cell>
          <cell r="AE211">
            <v>2</v>
          </cell>
          <cell r="AF211">
            <v>1</v>
          </cell>
          <cell r="AG211">
            <v>1</v>
          </cell>
          <cell r="AH211">
            <v>1</v>
          </cell>
          <cell r="AI211">
            <v>1</v>
          </cell>
          <cell r="AJ211">
            <v>1</v>
          </cell>
          <cell r="AK211">
            <v>2</v>
          </cell>
          <cell r="AL211">
            <v>4</v>
          </cell>
          <cell r="AM211">
            <v>4</v>
          </cell>
          <cell r="AN211">
            <v>3</v>
          </cell>
          <cell r="AO211">
            <v>3</v>
          </cell>
          <cell r="AP211">
            <v>3</v>
          </cell>
          <cell r="AQ211">
            <v>5</v>
          </cell>
          <cell r="AR211">
            <v>5</v>
          </cell>
          <cell r="AS211">
            <v>4</v>
          </cell>
          <cell r="AT211">
            <v>2</v>
          </cell>
          <cell r="AU211">
            <v>1</v>
          </cell>
          <cell r="AV211">
            <v>2</v>
          </cell>
        </row>
        <row r="212">
          <cell r="F212">
            <v>210</v>
          </cell>
          <cell r="S212">
            <v>96</v>
          </cell>
          <cell r="T212">
            <v>102</v>
          </cell>
          <cell r="U212">
            <v>100</v>
          </cell>
          <cell r="V212">
            <v>100</v>
          </cell>
          <cell r="W212">
            <v>102</v>
          </cell>
          <cell r="X212">
            <v>14</v>
          </cell>
          <cell r="Y212">
            <v>100</v>
          </cell>
          <cell r="Z212">
            <v>103</v>
          </cell>
          <cell r="AA212">
            <v>108</v>
          </cell>
          <cell r="AB212">
            <v>109</v>
          </cell>
          <cell r="AC212">
            <v>115</v>
          </cell>
          <cell r="AD212">
            <v>114</v>
          </cell>
          <cell r="AE212">
            <v>119</v>
          </cell>
          <cell r="AF212">
            <v>127</v>
          </cell>
          <cell r="AG212">
            <v>130</v>
          </cell>
          <cell r="AH212">
            <v>131</v>
          </cell>
          <cell r="AI212">
            <v>132</v>
          </cell>
          <cell r="AJ212">
            <v>133</v>
          </cell>
          <cell r="AK212">
            <v>134</v>
          </cell>
          <cell r="AL212">
            <v>136</v>
          </cell>
          <cell r="AM212">
            <v>140</v>
          </cell>
          <cell r="AN212">
            <v>141</v>
          </cell>
          <cell r="AO212">
            <v>148</v>
          </cell>
          <cell r="AP212">
            <v>152</v>
          </cell>
          <cell r="AQ212">
            <v>159</v>
          </cell>
          <cell r="AR212">
            <v>164</v>
          </cell>
          <cell r="AS212">
            <v>164</v>
          </cell>
          <cell r="AT212">
            <v>163</v>
          </cell>
          <cell r="AU212">
            <v>164</v>
          </cell>
          <cell r="AV212">
            <v>163</v>
          </cell>
        </row>
        <row r="213">
          <cell r="F213">
            <v>211</v>
          </cell>
          <cell r="S213">
            <v>14</v>
          </cell>
          <cell r="T213">
            <v>14</v>
          </cell>
          <cell r="U213">
            <v>14</v>
          </cell>
          <cell r="V213">
            <v>14</v>
          </cell>
          <cell r="W213">
            <v>14</v>
          </cell>
          <cell r="X213">
            <v>99</v>
          </cell>
          <cell r="Y213">
            <v>14</v>
          </cell>
          <cell r="Z213">
            <v>14</v>
          </cell>
          <cell r="AA213">
            <v>15</v>
          </cell>
          <cell r="AB213">
            <v>15</v>
          </cell>
          <cell r="AC213">
            <v>11</v>
          </cell>
          <cell r="AD213">
            <v>13</v>
          </cell>
          <cell r="AE213">
            <v>13</v>
          </cell>
          <cell r="AF213">
            <v>15</v>
          </cell>
          <cell r="AG213">
            <v>15</v>
          </cell>
          <cell r="AH213">
            <v>16</v>
          </cell>
          <cell r="AI213">
            <v>16</v>
          </cell>
          <cell r="AJ213">
            <v>17</v>
          </cell>
          <cell r="AK213">
            <v>17</v>
          </cell>
          <cell r="AL213">
            <v>16</v>
          </cell>
          <cell r="AM213">
            <v>16</v>
          </cell>
          <cell r="AN213">
            <v>15</v>
          </cell>
          <cell r="AO213">
            <v>15</v>
          </cell>
          <cell r="AP213">
            <v>16</v>
          </cell>
          <cell r="AQ213">
            <v>16</v>
          </cell>
          <cell r="AR213">
            <v>15</v>
          </cell>
          <cell r="AS213">
            <v>15</v>
          </cell>
          <cell r="AT213">
            <v>15</v>
          </cell>
          <cell r="AU213">
            <v>16</v>
          </cell>
          <cell r="AV213">
            <v>15</v>
          </cell>
        </row>
        <row r="214">
          <cell r="F214">
            <v>212</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v>6</v>
          </cell>
          <cell r="T214">
            <v>6</v>
          </cell>
          <cell r="U214">
            <v>6</v>
          </cell>
          <cell r="V214">
            <v>6</v>
          </cell>
          <cell r="W214">
            <v>5</v>
          </cell>
          <cell r="X214">
            <v>5</v>
          </cell>
          <cell r="Y214">
            <v>5</v>
          </cell>
          <cell r="Z214">
            <v>6</v>
          </cell>
          <cell r="AA214">
            <v>6</v>
          </cell>
          <cell r="AB214">
            <v>6</v>
          </cell>
          <cell r="AC214">
            <v>12</v>
          </cell>
          <cell r="AD214">
            <v>11</v>
          </cell>
          <cell r="AE214">
            <v>11</v>
          </cell>
          <cell r="AF214">
            <v>10</v>
          </cell>
          <cell r="AG214">
            <v>10</v>
          </cell>
          <cell r="AH214">
            <v>10</v>
          </cell>
          <cell r="AI214">
            <v>10</v>
          </cell>
          <cell r="AJ214">
            <v>10</v>
          </cell>
          <cell r="AK214">
            <v>9</v>
          </cell>
          <cell r="AL214">
            <v>7</v>
          </cell>
          <cell r="AM214">
            <v>7</v>
          </cell>
          <cell r="AN214">
            <v>7</v>
          </cell>
          <cell r="AO214">
            <v>6</v>
          </cell>
          <cell r="AP214">
            <v>6</v>
          </cell>
          <cell r="AQ214">
            <v>7</v>
          </cell>
          <cell r="AR214">
            <v>7</v>
          </cell>
          <cell r="AS214">
            <v>8</v>
          </cell>
          <cell r="AT214">
            <v>8</v>
          </cell>
          <cell r="AU214">
            <v>8</v>
          </cell>
          <cell r="AV214">
            <v>7</v>
          </cell>
        </row>
        <row r="215">
          <cell r="F215">
            <v>213</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v>12</v>
          </cell>
          <cell r="T215">
            <v>11</v>
          </cell>
          <cell r="U215">
            <v>10</v>
          </cell>
          <cell r="V215">
            <v>11</v>
          </cell>
          <cell r="W215">
            <v>5</v>
          </cell>
          <cell r="X215">
            <v>11</v>
          </cell>
          <cell r="Y215">
            <v>11</v>
          </cell>
          <cell r="Z215">
            <v>10</v>
          </cell>
          <cell r="AA215">
            <v>10</v>
          </cell>
          <cell r="AB215">
            <v>10</v>
          </cell>
          <cell r="AC215">
            <v>12</v>
          </cell>
          <cell r="AD215">
            <v>14</v>
          </cell>
          <cell r="AE215">
            <v>9</v>
          </cell>
          <cell r="AF215">
            <v>9</v>
          </cell>
          <cell r="AG215">
            <v>8</v>
          </cell>
          <cell r="AH215">
            <v>8</v>
          </cell>
          <cell r="AI215">
            <v>8</v>
          </cell>
          <cell r="AJ215">
            <v>9</v>
          </cell>
          <cell r="AK215">
            <v>6</v>
          </cell>
          <cell r="AL215">
            <v>6</v>
          </cell>
          <cell r="AM215">
            <v>6</v>
          </cell>
          <cell r="AN215">
            <v>7</v>
          </cell>
          <cell r="AO215">
            <v>6</v>
          </cell>
          <cell r="AP215">
            <v>7</v>
          </cell>
          <cell r="AQ215">
            <v>7</v>
          </cell>
          <cell r="AR215">
            <v>8</v>
          </cell>
          <cell r="AS215">
            <v>7</v>
          </cell>
          <cell r="AT215">
            <v>7</v>
          </cell>
          <cell r="AU215">
            <v>7</v>
          </cell>
          <cell r="AV215">
            <v>8</v>
          </cell>
        </row>
        <row r="216">
          <cell r="F216">
            <v>214</v>
          </cell>
        </row>
        <row r="217">
          <cell r="F217">
            <v>215</v>
          </cell>
          <cell r="G217">
            <v>388</v>
          </cell>
          <cell r="H217" t="str">
            <v>..</v>
          </cell>
          <cell r="I217" t="str">
            <v>..</v>
          </cell>
          <cell r="J217">
            <v>347</v>
          </cell>
          <cell r="K217" t="str">
            <v>..</v>
          </cell>
          <cell r="L217" t="str">
            <v>..</v>
          </cell>
          <cell r="M217">
            <v>340</v>
          </cell>
          <cell r="N217" t="str">
            <v>..</v>
          </cell>
          <cell r="O217" t="str">
            <v>..</v>
          </cell>
          <cell r="P217">
            <v>343</v>
          </cell>
          <cell r="Q217" t="str">
            <v>..</v>
          </cell>
          <cell r="R217" t="str">
            <v>..</v>
          </cell>
          <cell r="S217">
            <v>346</v>
          </cell>
          <cell r="T217">
            <v>342</v>
          </cell>
          <cell r="U217">
            <v>357</v>
          </cell>
          <cell r="V217">
            <v>368</v>
          </cell>
          <cell r="W217">
            <v>378</v>
          </cell>
          <cell r="X217">
            <v>393</v>
          </cell>
          <cell r="Y217">
            <v>425</v>
          </cell>
          <cell r="Z217">
            <v>437</v>
          </cell>
          <cell r="AA217">
            <v>363</v>
          </cell>
          <cell r="AB217">
            <v>364</v>
          </cell>
          <cell r="AC217">
            <v>366</v>
          </cell>
          <cell r="AD217">
            <v>267</v>
          </cell>
          <cell r="AE217">
            <v>285</v>
          </cell>
          <cell r="AF217">
            <v>303</v>
          </cell>
          <cell r="AG217">
            <v>306</v>
          </cell>
          <cell r="AH217">
            <v>355</v>
          </cell>
          <cell r="AI217">
            <v>378</v>
          </cell>
          <cell r="AJ217">
            <v>406</v>
          </cell>
          <cell r="AK217">
            <v>393</v>
          </cell>
          <cell r="AL217">
            <v>404</v>
          </cell>
          <cell r="AM217">
            <v>426</v>
          </cell>
          <cell r="AN217">
            <v>439</v>
          </cell>
          <cell r="AO217">
            <v>538</v>
          </cell>
          <cell r="AP217">
            <v>601</v>
          </cell>
          <cell r="AQ217">
            <v>597</v>
          </cell>
          <cell r="AR217">
            <v>678</v>
          </cell>
          <cell r="AS217">
            <v>724</v>
          </cell>
          <cell r="AT217">
            <v>758</v>
          </cell>
          <cell r="AU217">
            <v>734</v>
          </cell>
          <cell r="AV217">
            <v>726</v>
          </cell>
        </row>
        <row r="218">
          <cell r="F218">
            <v>216</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6</v>
          </cell>
          <cell r="T218">
            <v>5</v>
          </cell>
          <cell r="U218">
            <v>5</v>
          </cell>
          <cell r="V218">
            <v>5</v>
          </cell>
          <cell r="W218">
            <v>6</v>
          </cell>
          <cell r="X218">
            <v>10</v>
          </cell>
          <cell r="Y218">
            <v>10</v>
          </cell>
          <cell r="Z218">
            <v>10</v>
          </cell>
          <cell r="AA218">
            <v>9</v>
          </cell>
          <cell r="AB218">
            <v>9</v>
          </cell>
          <cell r="AC218">
            <v>9</v>
          </cell>
          <cell r="AD218">
            <v>5</v>
          </cell>
          <cell r="AE218">
            <v>5</v>
          </cell>
          <cell r="AF218">
            <v>5</v>
          </cell>
          <cell r="AG218">
            <v>5</v>
          </cell>
          <cell r="AH218">
            <v>5</v>
          </cell>
          <cell r="AI218">
            <v>6</v>
          </cell>
          <cell r="AJ218">
            <v>6</v>
          </cell>
          <cell r="AK218">
            <v>7</v>
          </cell>
          <cell r="AL218">
            <v>6</v>
          </cell>
          <cell r="AM218">
            <v>7</v>
          </cell>
          <cell r="AN218">
            <v>7</v>
          </cell>
          <cell r="AO218">
            <v>6</v>
          </cell>
          <cell r="AP218">
            <v>8</v>
          </cell>
          <cell r="AQ218">
            <v>8</v>
          </cell>
          <cell r="AR218">
            <v>8</v>
          </cell>
          <cell r="AS218">
            <v>8</v>
          </cell>
          <cell r="AT218">
            <v>8</v>
          </cell>
          <cell r="AU218">
            <v>8</v>
          </cell>
          <cell r="AV218">
            <v>8</v>
          </cell>
        </row>
        <row r="219">
          <cell r="F219">
            <v>217</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row>
        <row r="221">
          <cell r="F221">
            <v>219</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v>340</v>
          </cell>
          <cell r="T221">
            <v>337</v>
          </cell>
          <cell r="U221">
            <v>352</v>
          </cell>
          <cell r="V221">
            <v>363</v>
          </cell>
          <cell r="W221">
            <v>372</v>
          </cell>
          <cell r="X221">
            <v>383</v>
          </cell>
          <cell r="Y221">
            <v>415</v>
          </cell>
          <cell r="Z221">
            <v>427</v>
          </cell>
          <cell r="AA221">
            <v>354</v>
          </cell>
          <cell r="AB221">
            <v>355</v>
          </cell>
          <cell r="AC221">
            <v>357</v>
          </cell>
          <cell r="AD221">
            <v>262</v>
          </cell>
          <cell r="AE221">
            <v>280</v>
          </cell>
          <cell r="AF221">
            <v>298</v>
          </cell>
          <cell r="AG221">
            <v>301</v>
          </cell>
          <cell r="AH221">
            <v>350</v>
          </cell>
          <cell r="AI221">
            <v>372</v>
          </cell>
          <cell r="AJ221">
            <v>400</v>
          </cell>
          <cell r="AK221">
            <v>386</v>
          </cell>
          <cell r="AL221">
            <v>398</v>
          </cell>
          <cell r="AM221">
            <v>419</v>
          </cell>
          <cell r="AN221">
            <v>432</v>
          </cell>
          <cell r="AO221">
            <v>532</v>
          </cell>
          <cell r="AP221">
            <v>593</v>
          </cell>
          <cell r="AQ221">
            <v>589</v>
          </cell>
          <cell r="AR221">
            <v>670</v>
          </cell>
          <cell r="AS221">
            <v>716</v>
          </cell>
          <cell r="AT221">
            <v>750</v>
          </cell>
          <cell r="AU221">
            <v>726</v>
          </cell>
          <cell r="AV221">
            <v>718</v>
          </cell>
        </row>
        <row r="222">
          <cell r="F222">
            <v>220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row>
        <row r="224">
          <cell r="F224">
            <v>222</v>
          </cell>
          <cell r="S224">
            <v>1109</v>
          </cell>
          <cell r="T224">
            <v>1112</v>
          </cell>
          <cell r="U224">
            <v>1085</v>
          </cell>
          <cell r="V224">
            <v>1081</v>
          </cell>
          <cell r="W224">
            <v>1073</v>
          </cell>
          <cell r="X224">
            <v>1039</v>
          </cell>
          <cell r="Y224">
            <v>1055</v>
          </cell>
          <cell r="Z224">
            <v>805</v>
          </cell>
          <cell r="AA224">
            <v>1037</v>
          </cell>
          <cell r="AB224">
            <v>1098</v>
          </cell>
          <cell r="AC224">
            <v>1145</v>
          </cell>
          <cell r="AD224">
            <v>1117</v>
          </cell>
          <cell r="AE224">
            <v>1094</v>
          </cell>
          <cell r="AF224">
            <v>1094</v>
          </cell>
          <cell r="AG224">
            <v>1087</v>
          </cell>
          <cell r="AH224">
            <v>1053</v>
          </cell>
          <cell r="AI224">
            <v>1028</v>
          </cell>
          <cell r="AJ224">
            <v>1028</v>
          </cell>
          <cell r="AK224">
            <v>1008</v>
          </cell>
          <cell r="AL224">
            <v>714</v>
          </cell>
          <cell r="AM224">
            <v>864</v>
          </cell>
          <cell r="AN224">
            <v>929</v>
          </cell>
          <cell r="AO224">
            <v>1006</v>
          </cell>
          <cell r="AP224">
            <v>1028</v>
          </cell>
          <cell r="AQ224">
            <v>1019</v>
          </cell>
          <cell r="AR224">
            <v>1020</v>
          </cell>
          <cell r="AS224">
            <v>1016</v>
          </cell>
          <cell r="AT224">
            <v>989</v>
          </cell>
          <cell r="AU224">
            <v>976</v>
          </cell>
          <cell r="AV224">
            <v>937</v>
          </cell>
        </row>
        <row r="225">
          <cell r="F225">
            <v>223</v>
          </cell>
        </row>
        <row r="226">
          <cell r="F226">
            <v>224</v>
          </cell>
        </row>
        <row r="227">
          <cell r="F227">
            <v>225</v>
          </cell>
        </row>
        <row r="228">
          <cell r="F228">
            <v>226</v>
          </cell>
          <cell r="G228">
            <v>7655</v>
          </cell>
          <cell r="H228">
            <v>7736</v>
          </cell>
          <cell r="I228">
            <v>7688</v>
          </cell>
          <cell r="J228">
            <v>7870</v>
          </cell>
          <cell r="K228">
            <v>7993</v>
          </cell>
          <cell r="L228">
            <v>7944</v>
          </cell>
          <cell r="M228">
            <v>7990</v>
          </cell>
          <cell r="N228">
            <v>7971</v>
          </cell>
          <cell r="O228">
            <v>7893</v>
          </cell>
          <cell r="P228">
            <v>7945</v>
          </cell>
          <cell r="Q228">
            <v>8044</v>
          </cell>
          <cell r="R228">
            <v>8076</v>
          </cell>
          <cell r="S228">
            <v>8103</v>
          </cell>
          <cell r="T228">
            <v>8072</v>
          </cell>
          <cell r="U228">
            <v>8089</v>
          </cell>
          <cell r="V228">
            <v>8083</v>
          </cell>
          <cell r="W228">
            <v>8102</v>
          </cell>
          <cell r="X228">
            <v>8043</v>
          </cell>
          <cell r="Y228">
            <v>8144</v>
          </cell>
          <cell r="Z228">
            <v>8156</v>
          </cell>
          <cell r="AA228">
            <v>8126</v>
          </cell>
          <cell r="AB228">
            <v>7975</v>
          </cell>
          <cell r="AC228">
            <v>7918</v>
          </cell>
          <cell r="AD228">
            <v>7926</v>
          </cell>
          <cell r="AE228">
            <v>7963</v>
          </cell>
          <cell r="AF228">
            <v>8062</v>
          </cell>
          <cell r="AG228">
            <v>8043</v>
          </cell>
          <cell r="AH228">
            <v>8013</v>
          </cell>
          <cell r="AI228">
            <v>8019</v>
          </cell>
          <cell r="AJ228">
            <v>7968</v>
          </cell>
          <cell r="AK228">
            <v>7925</v>
          </cell>
          <cell r="AL228">
            <v>7920</v>
          </cell>
          <cell r="AM228">
            <v>7882</v>
          </cell>
          <cell r="AN228">
            <v>7852</v>
          </cell>
          <cell r="AO228">
            <v>7900</v>
          </cell>
          <cell r="AP228">
            <v>7968</v>
          </cell>
          <cell r="AQ228">
            <v>7652</v>
          </cell>
          <cell r="AR228">
            <v>7668</v>
          </cell>
          <cell r="AS228">
            <v>7723</v>
          </cell>
          <cell r="AT228">
            <v>7133</v>
          </cell>
          <cell r="AU228">
            <v>0</v>
          </cell>
          <cell r="AV228">
            <v>0</v>
          </cell>
        </row>
        <row r="229">
          <cell r="F229">
            <v>227</v>
          </cell>
          <cell r="G229">
            <v>3686</v>
          </cell>
          <cell r="H229">
            <v>3585</v>
          </cell>
          <cell r="I229">
            <v>3575</v>
          </cell>
          <cell r="J229">
            <v>3704</v>
          </cell>
          <cell r="K229">
            <v>3777</v>
          </cell>
          <cell r="L229">
            <v>3786</v>
          </cell>
          <cell r="M229">
            <v>3801</v>
          </cell>
          <cell r="N229">
            <v>3789</v>
          </cell>
          <cell r="O229">
            <v>3748</v>
          </cell>
          <cell r="P229">
            <v>3761</v>
          </cell>
          <cell r="Q229">
            <v>3761</v>
          </cell>
          <cell r="R229">
            <v>3736</v>
          </cell>
          <cell r="S229">
            <v>3743</v>
          </cell>
          <cell r="T229">
            <v>3732</v>
          </cell>
          <cell r="U229">
            <v>3746</v>
          </cell>
          <cell r="V229">
            <v>3730</v>
          </cell>
          <cell r="W229">
            <v>3726</v>
          </cell>
          <cell r="X229">
            <v>3638</v>
          </cell>
          <cell r="Y229">
            <v>3701</v>
          </cell>
          <cell r="Z229">
            <v>3739</v>
          </cell>
          <cell r="AA229">
            <v>3733</v>
          </cell>
          <cell r="AB229">
            <v>3655</v>
          </cell>
          <cell r="AC229">
            <v>3584</v>
          </cell>
          <cell r="AD229">
            <v>3641</v>
          </cell>
          <cell r="AE229">
            <v>3720</v>
          </cell>
          <cell r="AF229">
            <v>3735</v>
          </cell>
          <cell r="AG229">
            <v>3708</v>
          </cell>
          <cell r="AH229">
            <v>3695</v>
          </cell>
          <cell r="AI229">
            <v>3697</v>
          </cell>
          <cell r="AJ229">
            <v>3702</v>
          </cell>
          <cell r="AK229">
            <v>3678</v>
          </cell>
          <cell r="AL229">
            <v>3620</v>
          </cell>
          <cell r="AM229">
            <v>3579</v>
          </cell>
          <cell r="AN229">
            <v>3553</v>
          </cell>
          <cell r="AO229">
            <v>3568</v>
          </cell>
          <cell r="AP229">
            <v>3572</v>
          </cell>
          <cell r="AQ229">
            <v>3577</v>
          </cell>
          <cell r="AR229">
            <v>3582</v>
          </cell>
          <cell r="AS229">
            <v>3660</v>
          </cell>
          <cell r="AT229">
            <v>3123</v>
          </cell>
        </row>
        <row r="230">
          <cell r="F230">
            <v>228</v>
          </cell>
          <cell r="G230">
            <v>0</v>
          </cell>
          <cell r="S230">
            <v>0</v>
          </cell>
          <cell r="AE230">
            <v>0</v>
          </cell>
          <cell r="AQ230">
            <v>0</v>
          </cell>
        </row>
        <row r="231">
          <cell r="F231">
            <v>229</v>
          </cell>
          <cell r="G231">
            <v>33</v>
          </cell>
          <cell r="R231">
            <v>57</v>
          </cell>
          <cell r="S231">
            <v>56</v>
          </cell>
          <cell r="T231">
            <v>56</v>
          </cell>
          <cell r="U231">
            <v>57</v>
          </cell>
          <cell r="V231">
            <v>59</v>
          </cell>
          <cell r="W231">
            <v>61</v>
          </cell>
          <cell r="X231">
            <v>62</v>
          </cell>
          <cell r="Y231">
            <v>63</v>
          </cell>
          <cell r="Z231">
            <v>68</v>
          </cell>
          <cell r="AA231">
            <v>67</v>
          </cell>
          <cell r="AB231">
            <v>67</v>
          </cell>
          <cell r="AC231">
            <v>71</v>
          </cell>
          <cell r="AD231">
            <v>70</v>
          </cell>
          <cell r="AE231">
            <v>73</v>
          </cell>
          <cell r="AF231">
            <v>232</v>
          </cell>
          <cell r="AG231">
            <v>75</v>
          </cell>
          <cell r="AH231">
            <v>75</v>
          </cell>
          <cell r="AI231">
            <v>77</v>
          </cell>
          <cell r="AJ231">
            <v>78</v>
          </cell>
          <cell r="AK231">
            <v>79</v>
          </cell>
          <cell r="AL231">
            <v>80</v>
          </cell>
          <cell r="AM231">
            <v>83</v>
          </cell>
          <cell r="AN231">
            <v>84</v>
          </cell>
          <cell r="AO231">
            <v>91</v>
          </cell>
          <cell r="AP231">
            <v>94</v>
          </cell>
          <cell r="AQ231">
            <v>94</v>
          </cell>
          <cell r="AR231">
            <v>94</v>
          </cell>
          <cell r="AS231">
            <v>92</v>
          </cell>
          <cell r="AT231">
            <v>91</v>
          </cell>
        </row>
        <row r="232">
          <cell r="F232">
            <v>230</v>
          </cell>
          <cell r="G232">
            <v>3</v>
          </cell>
          <cell r="R232">
            <v>4</v>
          </cell>
          <cell r="S232">
            <v>4</v>
          </cell>
          <cell r="T232">
            <v>4</v>
          </cell>
          <cell r="U232">
            <v>4</v>
          </cell>
          <cell r="V232">
            <v>4</v>
          </cell>
          <cell r="X232">
            <v>3</v>
          </cell>
          <cell r="Z232">
            <v>3</v>
          </cell>
          <cell r="AA232">
            <v>3</v>
          </cell>
          <cell r="AB232">
            <v>4</v>
          </cell>
          <cell r="AC232">
            <v>5</v>
          </cell>
          <cell r="AD232">
            <v>5</v>
          </cell>
          <cell r="AE232">
            <v>5</v>
          </cell>
          <cell r="AF232">
            <v>29</v>
          </cell>
          <cell r="AG232">
            <v>5</v>
          </cell>
          <cell r="AH232">
            <v>5</v>
          </cell>
          <cell r="AI232">
            <v>6</v>
          </cell>
          <cell r="AJ232">
            <v>6</v>
          </cell>
          <cell r="AK232">
            <v>7</v>
          </cell>
          <cell r="AL232">
            <v>5</v>
          </cell>
          <cell r="AM232">
            <v>6</v>
          </cell>
          <cell r="AN232">
            <v>6</v>
          </cell>
          <cell r="AO232">
            <v>6</v>
          </cell>
          <cell r="AP232">
            <v>6</v>
          </cell>
          <cell r="AQ232">
            <v>6</v>
          </cell>
          <cell r="AR232">
            <v>6</v>
          </cell>
          <cell r="AS232">
            <v>6</v>
          </cell>
          <cell r="AT232">
            <v>4</v>
          </cell>
        </row>
        <row r="233">
          <cell r="F233">
            <v>231</v>
          </cell>
          <cell r="G233">
            <v>0</v>
          </cell>
          <cell r="S233">
            <v>0</v>
          </cell>
          <cell r="AE233">
            <v>0</v>
          </cell>
          <cell r="AQ233">
            <v>0</v>
          </cell>
        </row>
        <row r="234">
          <cell r="F234">
            <v>232</v>
          </cell>
          <cell r="G234">
            <v>3969</v>
          </cell>
          <cell r="H234">
            <v>4151</v>
          </cell>
          <cell r="I234">
            <v>4113</v>
          </cell>
          <cell r="J234">
            <v>4166</v>
          </cell>
          <cell r="K234">
            <v>4216</v>
          </cell>
          <cell r="L234">
            <v>4158</v>
          </cell>
          <cell r="M234">
            <v>4189</v>
          </cell>
          <cell r="N234">
            <v>4182</v>
          </cell>
          <cell r="O234">
            <v>4145</v>
          </cell>
          <cell r="P234">
            <v>4184</v>
          </cell>
          <cell r="Q234">
            <v>4283</v>
          </cell>
          <cell r="R234">
            <v>4340</v>
          </cell>
          <cell r="S234">
            <v>4360</v>
          </cell>
          <cell r="T234">
            <v>4340</v>
          </cell>
          <cell r="U234">
            <v>4343</v>
          </cell>
          <cell r="V234">
            <v>4353</v>
          </cell>
          <cell r="W234">
            <v>4376</v>
          </cell>
          <cell r="X234">
            <v>4405</v>
          </cell>
          <cell r="Y234">
            <v>4443</v>
          </cell>
          <cell r="Z234">
            <v>4417</v>
          </cell>
          <cell r="AA234">
            <v>4393</v>
          </cell>
          <cell r="AB234">
            <v>4320</v>
          </cell>
          <cell r="AC234">
            <v>4334</v>
          </cell>
          <cell r="AD234">
            <v>4285</v>
          </cell>
          <cell r="AE234">
            <v>4243</v>
          </cell>
          <cell r="AF234">
            <v>4327</v>
          </cell>
          <cell r="AG234">
            <v>4335</v>
          </cell>
          <cell r="AH234">
            <v>4318</v>
          </cell>
          <cell r="AI234">
            <v>4322</v>
          </cell>
          <cell r="AJ234">
            <v>4266</v>
          </cell>
          <cell r="AK234">
            <v>4247</v>
          </cell>
          <cell r="AL234">
            <v>4300</v>
          </cell>
          <cell r="AM234">
            <v>4303</v>
          </cell>
          <cell r="AN234">
            <v>4299</v>
          </cell>
          <cell r="AO234">
            <v>4332</v>
          </cell>
          <cell r="AP234">
            <v>4396</v>
          </cell>
          <cell r="AQ234">
            <v>4075</v>
          </cell>
          <cell r="AR234">
            <v>4086</v>
          </cell>
          <cell r="AS234">
            <v>4063</v>
          </cell>
          <cell r="AT234">
            <v>4010</v>
          </cell>
        </row>
        <row r="235">
          <cell r="F235">
            <v>233</v>
          </cell>
          <cell r="G235">
            <v>0</v>
          </cell>
          <cell r="S235">
            <v>0</v>
          </cell>
          <cell r="AE235">
            <v>0</v>
          </cell>
          <cell r="AQ235">
            <v>0</v>
          </cell>
        </row>
        <row r="236">
          <cell r="F236">
            <v>234</v>
          </cell>
          <cell r="G236">
            <v>250</v>
          </cell>
          <cell r="R236">
            <v>248</v>
          </cell>
          <cell r="S236">
            <v>253</v>
          </cell>
          <cell r="T236">
            <v>258</v>
          </cell>
          <cell r="U236">
            <v>260</v>
          </cell>
          <cell r="V236">
            <v>262</v>
          </cell>
          <cell r="W236">
            <v>265</v>
          </cell>
          <cell r="X236">
            <v>268</v>
          </cell>
          <cell r="Y236">
            <v>271</v>
          </cell>
          <cell r="Z236">
            <v>276</v>
          </cell>
          <cell r="AA236">
            <v>278</v>
          </cell>
          <cell r="AB236">
            <v>283</v>
          </cell>
          <cell r="AC236">
            <v>295</v>
          </cell>
          <cell r="AD236">
            <v>300</v>
          </cell>
          <cell r="AE236">
            <v>313</v>
          </cell>
          <cell r="AF236">
            <v>287</v>
          </cell>
          <cell r="AG236">
            <v>320</v>
          </cell>
          <cell r="AH236">
            <v>326</v>
          </cell>
          <cell r="AI236">
            <v>329</v>
          </cell>
          <cell r="AJ236">
            <v>337</v>
          </cell>
          <cell r="AK236">
            <v>337</v>
          </cell>
          <cell r="AL236">
            <v>338</v>
          </cell>
          <cell r="AM236">
            <v>343</v>
          </cell>
          <cell r="AN236">
            <v>343</v>
          </cell>
          <cell r="AO236">
            <v>350</v>
          </cell>
          <cell r="AP236">
            <v>355</v>
          </cell>
          <cell r="AQ236">
            <v>366</v>
          </cell>
          <cell r="AR236">
            <v>372</v>
          </cell>
          <cell r="AS236">
            <v>376</v>
          </cell>
          <cell r="AT236">
            <v>371</v>
          </cell>
        </row>
        <row r="237">
          <cell r="F237">
            <v>235</v>
          </cell>
          <cell r="G237">
            <v>0</v>
          </cell>
          <cell r="R237">
            <v>1</v>
          </cell>
          <cell r="S237">
            <v>1</v>
          </cell>
          <cell r="T237">
            <v>1</v>
          </cell>
          <cell r="U237">
            <v>1</v>
          </cell>
          <cell r="V237">
            <v>1</v>
          </cell>
          <cell r="X237">
            <v>1</v>
          </cell>
          <cell r="Z237">
            <v>2</v>
          </cell>
          <cell r="AA237">
            <v>2</v>
          </cell>
          <cell r="AB237">
            <v>3</v>
          </cell>
          <cell r="AC237">
            <v>3</v>
          </cell>
          <cell r="AD237">
            <v>3</v>
          </cell>
          <cell r="AE237">
            <v>1</v>
          </cell>
          <cell r="AF237">
            <v>11</v>
          </cell>
          <cell r="AG237">
            <v>1</v>
          </cell>
          <cell r="AH237">
            <v>1</v>
          </cell>
          <cell r="AI237">
            <v>2</v>
          </cell>
          <cell r="AJ237">
            <v>2</v>
          </cell>
          <cell r="AK237">
            <v>1</v>
          </cell>
          <cell r="AL237">
            <v>1</v>
          </cell>
          <cell r="AM237">
            <v>2</v>
          </cell>
          <cell r="AN237">
            <v>2</v>
          </cell>
          <cell r="AO237">
            <v>2</v>
          </cell>
          <cell r="AP237">
            <v>2</v>
          </cell>
          <cell r="AQ237">
            <v>0</v>
          </cell>
          <cell r="AT237">
            <v>1</v>
          </cell>
        </row>
        <row r="238">
          <cell r="F238">
            <v>236</v>
          </cell>
          <cell r="G238">
            <v>0</v>
          </cell>
          <cell r="S238">
            <v>0</v>
          </cell>
          <cell r="AE238">
            <v>0</v>
          </cell>
          <cell r="AQ238">
            <v>0</v>
          </cell>
        </row>
        <row r="239">
          <cell r="F239">
            <v>237</v>
          </cell>
        </row>
        <row r="240">
          <cell r="F240">
            <v>238</v>
          </cell>
        </row>
        <row r="241">
          <cell r="F241">
            <v>239</v>
          </cell>
          <cell r="G241">
            <v>286</v>
          </cell>
          <cell r="H241" t="str">
            <v>..</v>
          </cell>
          <cell r="I241" t="str">
            <v>..</v>
          </cell>
          <cell r="J241">
            <v>288</v>
          </cell>
          <cell r="K241" t="str">
            <v>..</v>
          </cell>
          <cell r="L241" t="str">
            <v>..</v>
          </cell>
          <cell r="M241">
            <v>291</v>
          </cell>
          <cell r="N241" t="str">
            <v>..</v>
          </cell>
          <cell r="O241" t="str">
            <v>..</v>
          </cell>
          <cell r="P241">
            <v>302</v>
          </cell>
          <cell r="Q241" t="str">
            <v>..</v>
          </cell>
          <cell r="R241">
            <v>310</v>
          </cell>
          <cell r="S241">
            <v>314</v>
          </cell>
          <cell r="T241">
            <v>319</v>
          </cell>
          <cell r="U241">
            <v>322</v>
          </cell>
          <cell r="V241">
            <v>326</v>
          </cell>
          <cell r="W241">
            <v>326</v>
          </cell>
          <cell r="X241">
            <v>334</v>
          </cell>
          <cell r="Y241">
            <v>338</v>
          </cell>
          <cell r="Z241">
            <v>349</v>
          </cell>
          <cell r="AA241">
            <v>350</v>
          </cell>
          <cell r="AB241">
            <v>357</v>
          </cell>
          <cell r="AC241">
            <v>374</v>
          </cell>
          <cell r="AD241">
            <v>378</v>
          </cell>
          <cell r="AE241">
            <v>392</v>
          </cell>
          <cell r="AF241">
            <v>399</v>
          </cell>
          <cell r="AG241">
            <v>401</v>
          </cell>
          <cell r="AH241">
            <v>407</v>
          </cell>
          <cell r="AI241">
            <v>414</v>
          </cell>
          <cell r="AJ241">
            <v>423</v>
          </cell>
          <cell r="AK241">
            <v>424</v>
          </cell>
          <cell r="AL241">
            <v>424</v>
          </cell>
          <cell r="AM241">
            <v>434</v>
          </cell>
          <cell r="AN241">
            <v>435</v>
          </cell>
          <cell r="AO241">
            <v>449</v>
          </cell>
          <cell r="AP241">
            <v>457</v>
          </cell>
          <cell r="AQ241">
            <v>466</v>
          </cell>
          <cell r="AR241">
            <v>472</v>
          </cell>
          <cell r="AS241">
            <v>474</v>
          </cell>
          <cell r="AT241">
            <v>467</v>
          </cell>
          <cell r="AU241">
            <v>469</v>
          </cell>
          <cell r="AV241">
            <v>476</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F243">
            <v>241</v>
          </cell>
          <cell r="G243">
            <v>283</v>
          </cell>
          <cell r="H243" t="str">
            <v>..</v>
          </cell>
          <cell r="I243" t="str">
            <v>..</v>
          </cell>
          <cell r="J243">
            <v>285</v>
          </cell>
          <cell r="K243" t="str">
            <v>..</v>
          </cell>
          <cell r="L243" t="str">
            <v>..</v>
          </cell>
          <cell r="M243">
            <v>286</v>
          </cell>
          <cell r="N243" t="str">
            <v>..</v>
          </cell>
          <cell r="O243" t="str">
            <v>..</v>
          </cell>
          <cell r="P243">
            <v>296</v>
          </cell>
          <cell r="Q243" t="str">
            <v>..</v>
          </cell>
          <cell r="R243">
            <v>305</v>
          </cell>
          <cell r="S243">
            <v>309</v>
          </cell>
          <cell r="T243">
            <v>314</v>
          </cell>
          <cell r="U243">
            <v>317</v>
          </cell>
          <cell r="V243">
            <v>321</v>
          </cell>
          <cell r="W243">
            <v>326</v>
          </cell>
          <cell r="X243">
            <v>330</v>
          </cell>
          <cell r="Y243">
            <v>334</v>
          </cell>
          <cell r="Z243">
            <v>344</v>
          </cell>
          <cell r="AA243">
            <v>345</v>
          </cell>
          <cell r="AB243">
            <v>350</v>
          </cell>
          <cell r="AC243">
            <v>366</v>
          </cell>
          <cell r="AD243">
            <v>370</v>
          </cell>
          <cell r="AE243">
            <v>386</v>
          </cell>
          <cell r="AF243">
            <v>394</v>
          </cell>
          <cell r="AG243">
            <v>395</v>
          </cell>
          <cell r="AH243">
            <v>401</v>
          </cell>
          <cell r="AI243">
            <v>406</v>
          </cell>
          <cell r="AJ243">
            <v>415</v>
          </cell>
          <cell r="AK243">
            <v>416</v>
          </cell>
          <cell r="AL243">
            <v>418</v>
          </cell>
          <cell r="AM243">
            <v>426</v>
          </cell>
          <cell r="AN243">
            <v>427</v>
          </cell>
          <cell r="AO243">
            <v>441</v>
          </cell>
          <cell r="AP243">
            <v>449</v>
          </cell>
          <cell r="AQ243">
            <v>460</v>
          </cell>
          <cell r="AR243">
            <v>466</v>
          </cell>
          <cell r="AS243">
            <v>468</v>
          </cell>
          <cell r="AT243">
            <v>462</v>
          </cell>
          <cell r="AU243">
            <v>462</v>
          </cell>
          <cell r="AV243">
            <v>468</v>
          </cell>
        </row>
        <row r="244">
          <cell r="F244">
            <v>242</v>
          </cell>
          <cell r="G244">
            <v>56</v>
          </cell>
          <cell r="H244" t="str">
            <v>..</v>
          </cell>
          <cell r="I244" t="str">
            <v>..</v>
          </cell>
          <cell r="J244">
            <v>59</v>
          </cell>
          <cell r="K244" t="str">
            <v>..</v>
          </cell>
          <cell r="L244" t="str">
            <v>..</v>
          </cell>
          <cell r="M244">
            <v>60</v>
          </cell>
          <cell r="N244" t="str">
            <v>..</v>
          </cell>
          <cell r="O244" t="str">
            <v>..</v>
          </cell>
          <cell r="P244">
            <v>60</v>
          </cell>
          <cell r="Q244" t="str">
            <v>..</v>
          </cell>
          <cell r="R244">
            <v>60</v>
          </cell>
          <cell r="S244">
            <v>62</v>
          </cell>
          <cell r="T244">
            <v>62</v>
          </cell>
          <cell r="U244">
            <v>61</v>
          </cell>
          <cell r="V244">
            <v>60</v>
          </cell>
          <cell r="W244">
            <v>62</v>
          </cell>
          <cell r="X244">
            <v>62</v>
          </cell>
          <cell r="Y244">
            <v>64</v>
          </cell>
          <cell r="Z244">
            <v>64</v>
          </cell>
          <cell r="AA244">
            <v>63</v>
          </cell>
          <cell r="AB244">
            <v>63</v>
          </cell>
          <cell r="AC244">
            <v>68</v>
          </cell>
          <cell r="AD244">
            <v>68</v>
          </cell>
          <cell r="AE244">
            <v>70</v>
          </cell>
          <cell r="AF244">
            <v>69</v>
          </cell>
          <cell r="AG244">
            <v>69</v>
          </cell>
          <cell r="AH244">
            <v>70</v>
          </cell>
          <cell r="AI244">
            <v>72</v>
          </cell>
          <cell r="AJ244">
            <v>70</v>
          </cell>
          <cell r="AK244">
            <v>71</v>
          </cell>
          <cell r="AL244">
            <v>70</v>
          </cell>
          <cell r="AM244">
            <v>75</v>
          </cell>
          <cell r="AN244">
            <v>74</v>
          </cell>
          <cell r="AO244">
            <v>78</v>
          </cell>
          <cell r="AP244">
            <v>78</v>
          </cell>
          <cell r="AQ244">
            <v>82</v>
          </cell>
          <cell r="AR244">
            <v>82</v>
          </cell>
          <cell r="AS244">
            <v>85</v>
          </cell>
          <cell r="AT244">
            <v>75</v>
          </cell>
          <cell r="AU244">
            <v>77</v>
          </cell>
          <cell r="AV244">
            <v>82</v>
          </cell>
        </row>
        <row r="245">
          <cell r="F245">
            <v>243</v>
          </cell>
          <cell r="G245">
            <v>174</v>
          </cell>
          <cell r="H245" t="str">
            <v>..</v>
          </cell>
          <cell r="I245" t="str">
            <v>..</v>
          </cell>
          <cell r="J245">
            <v>172</v>
          </cell>
          <cell r="K245" t="str">
            <v>..</v>
          </cell>
          <cell r="L245" t="str">
            <v>..</v>
          </cell>
          <cell r="M245">
            <v>171</v>
          </cell>
          <cell r="N245" t="str">
            <v>..</v>
          </cell>
          <cell r="O245" t="str">
            <v>..</v>
          </cell>
          <cell r="P245">
            <v>173</v>
          </cell>
          <cell r="Q245" t="str">
            <v>..</v>
          </cell>
          <cell r="R245">
            <v>177</v>
          </cell>
          <cell r="S245">
            <v>179</v>
          </cell>
          <cell r="T245">
            <v>180</v>
          </cell>
          <cell r="U245">
            <v>182</v>
          </cell>
          <cell r="V245">
            <v>184</v>
          </cell>
          <cell r="W245">
            <v>185</v>
          </cell>
          <cell r="X245">
            <v>188</v>
          </cell>
          <cell r="Y245">
            <v>190</v>
          </cell>
          <cell r="Z245">
            <v>194</v>
          </cell>
          <cell r="AA245">
            <v>196</v>
          </cell>
          <cell r="AB245">
            <v>196</v>
          </cell>
          <cell r="AC245">
            <v>200</v>
          </cell>
          <cell r="AD245">
            <v>203</v>
          </cell>
          <cell r="AE245">
            <v>206</v>
          </cell>
          <cell r="AF245">
            <v>206</v>
          </cell>
          <cell r="AG245">
            <v>205</v>
          </cell>
          <cell r="AH245">
            <v>205</v>
          </cell>
          <cell r="AI245">
            <v>204</v>
          </cell>
          <cell r="AJ245">
            <v>213</v>
          </cell>
          <cell r="AK245">
            <v>212</v>
          </cell>
          <cell r="AL245">
            <v>211</v>
          </cell>
          <cell r="AM245">
            <v>212</v>
          </cell>
          <cell r="AN245">
            <v>212</v>
          </cell>
          <cell r="AO245">
            <v>216</v>
          </cell>
          <cell r="AP245">
            <v>219</v>
          </cell>
          <cell r="AQ245">
            <v>219</v>
          </cell>
          <cell r="AR245">
            <v>222</v>
          </cell>
          <cell r="AS245">
            <v>216</v>
          </cell>
          <cell r="AT245">
            <v>220</v>
          </cell>
          <cell r="AU245">
            <v>220</v>
          </cell>
          <cell r="AV245">
            <v>220</v>
          </cell>
        </row>
        <row r="246">
          <cell r="F246">
            <v>244</v>
          </cell>
          <cell r="G246">
            <v>53</v>
          </cell>
          <cell r="H246" t="str">
            <v>..</v>
          </cell>
          <cell r="I246" t="str">
            <v>..</v>
          </cell>
          <cell r="J246">
            <v>54</v>
          </cell>
          <cell r="K246" t="str">
            <v>..</v>
          </cell>
          <cell r="L246" t="str">
            <v>..</v>
          </cell>
          <cell r="M246">
            <v>55</v>
          </cell>
          <cell r="N246" t="str">
            <v>..</v>
          </cell>
          <cell r="O246" t="str">
            <v>..</v>
          </cell>
          <cell r="P246">
            <v>63</v>
          </cell>
          <cell r="Q246" t="str">
            <v>..</v>
          </cell>
          <cell r="R246">
            <v>68</v>
          </cell>
          <cell r="S246">
            <v>68</v>
          </cell>
          <cell r="T246">
            <v>72</v>
          </cell>
          <cell r="U246">
            <v>74</v>
          </cell>
          <cell r="V246">
            <v>77</v>
          </cell>
          <cell r="W246">
            <v>79</v>
          </cell>
          <cell r="X246">
            <v>80</v>
          </cell>
          <cell r="Y246">
            <v>80</v>
          </cell>
          <cell r="Z246">
            <v>86</v>
          </cell>
          <cell r="AA246">
            <v>86</v>
          </cell>
          <cell r="AB246">
            <v>91</v>
          </cell>
          <cell r="AC246">
            <v>98</v>
          </cell>
          <cell r="AD246">
            <v>99</v>
          </cell>
          <cell r="AE246">
            <v>109</v>
          </cell>
          <cell r="AF246">
            <v>118</v>
          </cell>
          <cell r="AG246">
            <v>120</v>
          </cell>
          <cell r="AH246">
            <v>125</v>
          </cell>
          <cell r="AI246">
            <v>129</v>
          </cell>
          <cell r="AJ246">
            <v>132</v>
          </cell>
          <cell r="AK246">
            <v>132</v>
          </cell>
          <cell r="AL246">
            <v>137</v>
          </cell>
          <cell r="AM246">
            <v>139</v>
          </cell>
          <cell r="AN246">
            <v>141</v>
          </cell>
          <cell r="AO246">
            <v>147</v>
          </cell>
          <cell r="AP246">
            <v>152</v>
          </cell>
          <cell r="AQ246">
            <v>156</v>
          </cell>
          <cell r="AR246">
            <v>159</v>
          </cell>
          <cell r="AS246">
            <v>161</v>
          </cell>
          <cell r="AT246">
            <v>167</v>
          </cell>
          <cell r="AU246">
            <v>165</v>
          </cell>
          <cell r="AV246">
            <v>166</v>
          </cell>
        </row>
        <row r="247">
          <cell r="F247">
            <v>245</v>
          </cell>
          <cell r="G247">
            <v>3</v>
          </cell>
          <cell r="H247" t="str">
            <v>..</v>
          </cell>
          <cell r="I247" t="str">
            <v>..</v>
          </cell>
          <cell r="J247">
            <v>3</v>
          </cell>
          <cell r="K247" t="str">
            <v>..</v>
          </cell>
          <cell r="L247" t="str">
            <v>..</v>
          </cell>
          <cell r="M247">
            <v>5</v>
          </cell>
          <cell r="N247" t="str">
            <v>..</v>
          </cell>
          <cell r="O247" t="str">
            <v>..</v>
          </cell>
          <cell r="P247">
            <v>6</v>
          </cell>
          <cell r="Q247" t="str">
            <v>..</v>
          </cell>
          <cell r="R247">
            <v>5</v>
          </cell>
          <cell r="S247">
            <v>5</v>
          </cell>
          <cell r="T247">
            <v>5</v>
          </cell>
          <cell r="U247">
            <v>5</v>
          </cell>
          <cell r="V247">
            <v>5</v>
          </cell>
          <cell r="W247" t="str">
            <v>..</v>
          </cell>
          <cell r="X247">
            <v>4</v>
          </cell>
          <cell r="Y247">
            <v>4</v>
          </cell>
          <cell r="Z247">
            <v>5</v>
          </cell>
          <cell r="AA247">
            <v>5</v>
          </cell>
          <cell r="AB247">
            <v>7</v>
          </cell>
          <cell r="AC247">
            <v>8</v>
          </cell>
          <cell r="AD247">
            <v>8</v>
          </cell>
          <cell r="AE247">
            <v>6</v>
          </cell>
          <cell r="AF247">
            <v>5</v>
          </cell>
          <cell r="AG247">
            <v>6</v>
          </cell>
          <cell r="AH247">
            <v>6</v>
          </cell>
          <cell r="AI247">
            <v>8</v>
          </cell>
          <cell r="AJ247">
            <v>8</v>
          </cell>
          <cell r="AK247">
            <v>8</v>
          </cell>
          <cell r="AL247">
            <v>6</v>
          </cell>
          <cell r="AM247">
            <v>8</v>
          </cell>
          <cell r="AN247">
            <v>8</v>
          </cell>
          <cell r="AO247">
            <v>8</v>
          </cell>
          <cell r="AP247">
            <v>8</v>
          </cell>
          <cell r="AQ247">
            <v>6</v>
          </cell>
          <cell r="AR247">
            <v>6</v>
          </cell>
          <cell r="AS247">
            <v>6</v>
          </cell>
          <cell r="AT247">
            <v>5</v>
          </cell>
          <cell r="AU247">
            <v>7</v>
          </cell>
          <cell r="AV247">
            <v>8</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row>
        <row r="249">
          <cell r="F249">
            <v>247</v>
          </cell>
        </row>
        <row r="250">
          <cell r="F250">
            <v>248</v>
          </cell>
          <cell r="G250">
            <v>31032</v>
          </cell>
          <cell r="H250" t="str">
            <v>..</v>
          </cell>
          <cell r="I250" t="str">
            <v>..</v>
          </cell>
          <cell r="J250">
            <v>31054</v>
          </cell>
          <cell r="K250" t="str">
            <v>..</v>
          </cell>
          <cell r="L250" t="str">
            <v>..</v>
          </cell>
          <cell r="M250">
            <v>31463</v>
          </cell>
          <cell r="N250" t="str">
            <v>..</v>
          </cell>
          <cell r="P250">
            <v>31539</v>
          </cell>
          <cell r="S250">
            <v>31534</v>
          </cell>
          <cell r="V250">
            <v>31470</v>
          </cell>
          <cell r="AE250">
            <v>31189</v>
          </cell>
          <cell r="AF250">
            <v>0</v>
          </cell>
          <cell r="AG250">
            <v>0</v>
          </cell>
          <cell r="AH250">
            <v>31323</v>
          </cell>
          <cell r="AI250">
            <v>0</v>
          </cell>
          <cell r="AJ250">
            <v>0</v>
          </cell>
          <cell r="AK250">
            <v>30150</v>
          </cell>
          <cell r="AL250">
            <v>0</v>
          </cell>
          <cell r="AM250">
            <v>0</v>
          </cell>
          <cell r="AN250">
            <v>30375</v>
          </cell>
          <cell r="AO250">
            <v>0</v>
          </cell>
          <cell r="AP250">
            <v>0</v>
          </cell>
          <cell r="AQ250">
            <v>30003</v>
          </cell>
          <cell r="AT250">
            <v>30048</v>
          </cell>
        </row>
        <row r="251">
          <cell r="F251">
            <v>249</v>
          </cell>
          <cell r="G251">
            <v>8689</v>
          </cell>
          <cell r="H251" t="str">
            <v>..</v>
          </cell>
          <cell r="I251" t="str">
            <v>..</v>
          </cell>
          <cell r="J251">
            <v>8659</v>
          </cell>
          <cell r="K251" t="str">
            <v>..</v>
          </cell>
          <cell r="L251" t="str">
            <v>..</v>
          </cell>
          <cell r="M251">
            <v>8784</v>
          </cell>
          <cell r="N251" t="str">
            <v>..</v>
          </cell>
          <cell r="P251">
            <v>8908</v>
          </cell>
          <cell r="S251">
            <v>8816</v>
          </cell>
          <cell r="V251">
            <v>8858</v>
          </cell>
          <cell r="AE251">
            <v>9448</v>
          </cell>
          <cell r="AH251">
            <v>9487</v>
          </cell>
          <cell r="AK251">
            <v>9285</v>
          </cell>
          <cell r="AN251">
            <v>9316</v>
          </cell>
          <cell r="AQ251">
            <v>9164</v>
          </cell>
          <cell r="AT251">
            <v>9148</v>
          </cell>
        </row>
        <row r="252">
          <cell r="F252">
            <v>250</v>
          </cell>
          <cell r="G252">
            <v>1</v>
          </cell>
          <cell r="H252">
            <v>1</v>
          </cell>
          <cell r="I252">
            <v>3</v>
          </cell>
          <cell r="J252">
            <v>3</v>
          </cell>
          <cell r="K252">
            <v>3</v>
          </cell>
          <cell r="L252">
            <v>2</v>
          </cell>
          <cell r="M252">
            <v>1</v>
          </cell>
          <cell r="N252">
            <v>1</v>
          </cell>
          <cell r="O252">
            <v>1</v>
          </cell>
          <cell r="P252">
            <v>1</v>
          </cell>
          <cell r="Q252">
            <v>1</v>
          </cell>
          <cell r="R252">
            <v>1</v>
          </cell>
          <cell r="S252">
            <v>0</v>
          </cell>
          <cell r="T252">
            <v>0</v>
          </cell>
          <cell r="U252">
            <v>0</v>
          </cell>
          <cell r="V252">
            <v>0</v>
          </cell>
          <cell r="W252">
            <v>0</v>
          </cell>
          <cell r="X252">
            <v>0</v>
          </cell>
          <cell r="Z252">
            <v>2</v>
          </cell>
          <cell r="AA252">
            <v>2</v>
          </cell>
          <cell r="AB252">
            <v>2</v>
          </cell>
          <cell r="AC252">
            <v>2</v>
          </cell>
          <cell r="AD252">
            <v>2</v>
          </cell>
          <cell r="AE252">
            <v>4</v>
          </cell>
          <cell r="AF252">
            <v>5</v>
          </cell>
          <cell r="AG252">
            <v>5</v>
          </cell>
          <cell r="AH252">
            <v>4</v>
          </cell>
          <cell r="AI252">
            <v>4</v>
          </cell>
          <cell r="AJ252">
            <v>4</v>
          </cell>
          <cell r="AK252">
            <v>4</v>
          </cell>
          <cell r="AL252">
            <v>5</v>
          </cell>
          <cell r="AM252">
            <v>6</v>
          </cell>
          <cell r="AN252">
            <v>6</v>
          </cell>
          <cell r="AO252">
            <v>6</v>
          </cell>
          <cell r="AP252">
            <v>6</v>
          </cell>
          <cell r="AQ252">
            <v>5</v>
          </cell>
          <cell r="AR252">
            <v>4</v>
          </cell>
          <cell r="AS252">
            <v>2</v>
          </cell>
          <cell r="AT252">
            <v>2</v>
          </cell>
        </row>
        <row r="253">
          <cell r="F253">
            <v>251</v>
          </cell>
          <cell r="R253">
            <v>366</v>
          </cell>
          <cell r="S253">
            <v>368</v>
          </cell>
          <cell r="T253">
            <v>384</v>
          </cell>
          <cell r="U253">
            <v>399</v>
          </cell>
          <cell r="V253">
            <v>410</v>
          </cell>
          <cell r="W253">
            <v>422</v>
          </cell>
          <cell r="X253">
            <v>436</v>
          </cell>
          <cell r="Y253">
            <v>453</v>
          </cell>
          <cell r="Z253">
            <v>468</v>
          </cell>
          <cell r="AA253">
            <v>475</v>
          </cell>
          <cell r="AB253">
            <v>475</v>
          </cell>
          <cell r="AC253">
            <v>488</v>
          </cell>
          <cell r="AD253">
            <v>494</v>
          </cell>
          <cell r="AE253">
            <v>491</v>
          </cell>
          <cell r="AF253">
            <v>501</v>
          </cell>
          <cell r="AG253">
            <v>512</v>
          </cell>
          <cell r="AH253">
            <v>520</v>
          </cell>
          <cell r="AI253">
            <v>527</v>
          </cell>
          <cell r="AJ253">
            <v>530</v>
          </cell>
          <cell r="AK253">
            <v>536</v>
          </cell>
          <cell r="AL253">
            <v>542</v>
          </cell>
          <cell r="AM253">
            <v>544</v>
          </cell>
          <cell r="AN253">
            <v>544</v>
          </cell>
          <cell r="AO253">
            <v>549</v>
          </cell>
          <cell r="AP253">
            <v>549</v>
          </cell>
          <cell r="AQ253">
            <v>554</v>
          </cell>
          <cell r="AR253">
            <v>562</v>
          </cell>
          <cell r="AS253">
            <v>570</v>
          </cell>
          <cell r="AT253">
            <v>574</v>
          </cell>
        </row>
        <row r="254">
          <cell r="F254">
            <v>252</v>
          </cell>
          <cell r="AQ254">
            <v>0</v>
          </cell>
          <cell r="AR254">
            <v>0</v>
          </cell>
          <cell r="AS254">
            <v>0</v>
          </cell>
          <cell r="AT254">
            <v>0</v>
          </cell>
        </row>
        <row r="255">
          <cell r="F255">
            <v>253</v>
          </cell>
          <cell r="AQ255">
            <v>0</v>
          </cell>
          <cell r="AR255">
            <v>0</v>
          </cell>
          <cell r="AS255">
            <v>0</v>
          </cell>
          <cell r="AT255">
            <v>0</v>
          </cell>
        </row>
        <row r="256">
          <cell r="F256">
            <v>254</v>
          </cell>
          <cell r="G256">
            <v>21847</v>
          </cell>
          <cell r="H256" t="str">
            <v>..</v>
          </cell>
          <cell r="I256" t="str">
            <v>..</v>
          </cell>
          <cell r="J256">
            <v>21857</v>
          </cell>
          <cell r="K256" t="str">
            <v>..</v>
          </cell>
          <cell r="L256" t="str">
            <v>..</v>
          </cell>
          <cell r="M256">
            <v>22118</v>
          </cell>
          <cell r="N256" t="str">
            <v>..</v>
          </cell>
          <cell r="O256" t="str">
            <v>..</v>
          </cell>
          <cell r="P256">
            <v>22036</v>
          </cell>
          <cell r="Q256" t="str">
            <v>..</v>
          </cell>
          <cell r="S256">
            <v>22078</v>
          </cell>
          <cell r="V256">
            <v>21896</v>
          </cell>
          <cell r="AE256">
            <v>21741</v>
          </cell>
          <cell r="AH256">
            <v>21836</v>
          </cell>
          <cell r="AK256">
            <v>20865</v>
          </cell>
          <cell r="AN256">
            <v>21059</v>
          </cell>
          <cell r="AQ256">
            <v>20839</v>
          </cell>
          <cell r="AT256">
            <v>20900</v>
          </cell>
        </row>
        <row r="257">
          <cell r="F257">
            <v>255</v>
          </cell>
          <cell r="G257">
            <v>17</v>
          </cell>
          <cell r="H257">
            <v>16</v>
          </cell>
          <cell r="I257">
            <v>13</v>
          </cell>
          <cell r="J257">
            <v>11</v>
          </cell>
          <cell r="K257">
            <v>10</v>
          </cell>
          <cell r="L257">
            <v>10</v>
          </cell>
          <cell r="M257">
            <v>10</v>
          </cell>
          <cell r="N257">
            <v>10</v>
          </cell>
          <cell r="O257">
            <v>8</v>
          </cell>
          <cell r="P257">
            <v>6</v>
          </cell>
          <cell r="Q257">
            <v>6</v>
          </cell>
          <cell r="R257">
            <v>8</v>
          </cell>
          <cell r="S257">
            <v>8</v>
          </cell>
          <cell r="T257">
            <v>7</v>
          </cell>
          <cell r="U257">
            <v>7</v>
          </cell>
          <cell r="V257">
            <v>7</v>
          </cell>
          <cell r="W257">
            <v>7</v>
          </cell>
          <cell r="X257">
            <v>8</v>
          </cell>
          <cell r="Z257">
            <v>6</v>
          </cell>
          <cell r="AA257">
            <v>4</v>
          </cell>
          <cell r="AB257">
            <v>4</v>
          </cell>
          <cell r="AC257">
            <v>5</v>
          </cell>
          <cell r="AD257">
            <v>6</v>
          </cell>
          <cell r="AE257">
            <v>5</v>
          </cell>
          <cell r="AF257">
            <v>4</v>
          </cell>
          <cell r="AG257">
            <v>3</v>
          </cell>
          <cell r="AH257">
            <v>4</v>
          </cell>
          <cell r="AI257">
            <v>4</v>
          </cell>
          <cell r="AJ257">
            <v>4</v>
          </cell>
          <cell r="AK257">
            <v>2</v>
          </cell>
          <cell r="AL257">
            <v>1</v>
          </cell>
          <cell r="AM257">
            <v>1</v>
          </cell>
          <cell r="AN257">
            <v>0</v>
          </cell>
          <cell r="AQ257">
            <v>1</v>
          </cell>
          <cell r="AR257">
            <v>1</v>
          </cell>
          <cell r="AS257">
            <v>1</v>
          </cell>
          <cell r="AT257">
            <v>1</v>
          </cell>
        </row>
        <row r="258">
          <cell r="F258">
            <v>256</v>
          </cell>
          <cell r="R258">
            <v>530</v>
          </cell>
          <cell r="S258">
            <v>554</v>
          </cell>
          <cell r="T258">
            <v>579</v>
          </cell>
          <cell r="U258">
            <v>609</v>
          </cell>
          <cell r="V258">
            <v>639</v>
          </cell>
          <cell r="W258">
            <v>680</v>
          </cell>
          <cell r="X258">
            <v>686</v>
          </cell>
          <cell r="Y258">
            <v>721</v>
          </cell>
          <cell r="Z258">
            <v>744</v>
          </cell>
          <cell r="AA258">
            <v>755</v>
          </cell>
          <cell r="AB258">
            <v>759</v>
          </cell>
          <cell r="AC258">
            <v>780</v>
          </cell>
          <cell r="AD258">
            <v>789</v>
          </cell>
          <cell r="AE258">
            <v>782</v>
          </cell>
          <cell r="AF258">
            <v>786</v>
          </cell>
          <cell r="AG258">
            <v>799</v>
          </cell>
          <cell r="AH258">
            <v>810</v>
          </cell>
          <cell r="AI258">
            <v>822</v>
          </cell>
          <cell r="AJ258">
            <v>823</v>
          </cell>
          <cell r="AK258">
            <v>829</v>
          </cell>
          <cell r="AL258">
            <v>829</v>
          </cell>
          <cell r="AM258">
            <v>838</v>
          </cell>
          <cell r="AN258">
            <v>834</v>
          </cell>
          <cell r="AO258">
            <v>846</v>
          </cell>
          <cell r="AP258">
            <v>858</v>
          </cell>
          <cell r="AQ258">
            <v>865</v>
          </cell>
          <cell r="AR258">
            <v>892</v>
          </cell>
          <cell r="AS258">
            <v>916</v>
          </cell>
          <cell r="AT258">
            <v>951</v>
          </cell>
        </row>
        <row r="259">
          <cell r="F259">
            <v>257</v>
          </cell>
          <cell r="AQ259">
            <v>0</v>
          </cell>
          <cell r="AR259">
            <v>0</v>
          </cell>
          <cell r="AS259">
            <v>0</v>
          </cell>
          <cell r="AT259">
            <v>0</v>
          </cell>
        </row>
        <row r="260">
          <cell r="F260">
            <v>258</v>
          </cell>
          <cell r="AQ260">
            <v>0</v>
          </cell>
          <cell r="AR260">
            <v>0</v>
          </cell>
          <cell r="AS260">
            <v>0</v>
          </cell>
          <cell r="AT260">
            <v>0</v>
          </cell>
        </row>
        <row r="261">
          <cell r="F261">
            <v>259</v>
          </cell>
        </row>
        <row r="262">
          <cell r="F262">
            <v>260</v>
          </cell>
          <cell r="G262">
            <v>673</v>
          </cell>
          <cell r="H262" t="str">
            <v>..</v>
          </cell>
          <cell r="I262" t="str">
            <v>..</v>
          </cell>
          <cell r="J262">
            <v>743</v>
          </cell>
          <cell r="K262" t="str">
            <v>..</v>
          </cell>
          <cell r="L262" t="str">
            <v>..</v>
          </cell>
          <cell r="M262">
            <v>801</v>
          </cell>
          <cell r="N262" t="str">
            <v>..</v>
          </cell>
          <cell r="O262" t="str">
            <v>..</v>
          </cell>
          <cell r="P262">
            <v>858</v>
          </cell>
          <cell r="Q262" t="str">
            <v>..</v>
          </cell>
          <cell r="R262">
            <v>905</v>
          </cell>
          <cell r="S262">
            <v>930</v>
          </cell>
          <cell r="T262">
            <v>970</v>
          </cell>
          <cell r="U262">
            <v>1009</v>
          </cell>
          <cell r="V262">
            <v>1056</v>
          </cell>
          <cell r="W262">
            <v>1109</v>
          </cell>
          <cell r="X262">
            <v>1130</v>
          </cell>
          <cell r="Y262">
            <v>1174</v>
          </cell>
          <cell r="Z262">
            <v>1220</v>
          </cell>
          <cell r="AA262">
            <v>1236</v>
          </cell>
          <cell r="AB262">
            <v>1240</v>
          </cell>
          <cell r="AC262">
            <v>1275</v>
          </cell>
          <cell r="AD262">
            <v>1291</v>
          </cell>
          <cell r="AE262">
            <v>1282</v>
          </cell>
          <cell r="AF262">
            <v>1296</v>
          </cell>
          <cell r="AG262">
            <v>1319</v>
          </cell>
          <cell r="AH262">
            <v>1338</v>
          </cell>
          <cell r="AI262">
            <v>1357</v>
          </cell>
          <cell r="AJ262">
            <v>1361</v>
          </cell>
          <cell r="AK262">
            <v>1371</v>
          </cell>
          <cell r="AL262">
            <v>1377</v>
          </cell>
          <cell r="AM262">
            <v>1389</v>
          </cell>
          <cell r="AN262">
            <v>1384</v>
          </cell>
          <cell r="AO262">
            <v>1401</v>
          </cell>
          <cell r="AP262">
            <v>1413</v>
          </cell>
          <cell r="AQ262">
            <v>1425</v>
          </cell>
          <cell r="AR262">
            <v>1459</v>
          </cell>
          <cell r="AS262">
            <v>1489</v>
          </cell>
          <cell r="AT262">
            <v>1528</v>
          </cell>
          <cell r="AU262">
            <v>1553</v>
          </cell>
          <cell r="AV262">
            <v>1567</v>
          </cell>
        </row>
        <row r="263">
          <cell r="F263">
            <v>261</v>
          </cell>
          <cell r="G263">
            <v>18</v>
          </cell>
          <cell r="H263">
            <v>17</v>
          </cell>
          <cell r="I263">
            <v>16</v>
          </cell>
          <cell r="J263">
            <v>14</v>
          </cell>
          <cell r="K263">
            <v>13</v>
          </cell>
          <cell r="L263">
            <v>12</v>
          </cell>
          <cell r="M263">
            <v>11</v>
          </cell>
          <cell r="N263">
            <v>11</v>
          </cell>
          <cell r="O263">
            <v>9</v>
          </cell>
          <cell r="P263">
            <v>7</v>
          </cell>
          <cell r="Q263">
            <v>7</v>
          </cell>
          <cell r="R263">
            <v>9</v>
          </cell>
          <cell r="S263">
            <v>8</v>
          </cell>
          <cell r="T263">
            <v>7</v>
          </cell>
          <cell r="U263">
            <v>7</v>
          </cell>
          <cell r="V263">
            <v>7</v>
          </cell>
          <cell r="W263">
            <v>7</v>
          </cell>
          <cell r="X263">
            <v>8</v>
          </cell>
          <cell r="Y263">
            <v>0</v>
          </cell>
          <cell r="Z263">
            <v>8</v>
          </cell>
          <cell r="AA263">
            <v>6</v>
          </cell>
          <cell r="AB263">
            <v>6</v>
          </cell>
          <cell r="AC263">
            <v>7</v>
          </cell>
          <cell r="AD263">
            <v>8</v>
          </cell>
          <cell r="AE263">
            <v>9</v>
          </cell>
          <cell r="AF263">
            <v>9</v>
          </cell>
          <cell r="AG263">
            <v>8</v>
          </cell>
          <cell r="AH263">
            <v>8</v>
          </cell>
          <cell r="AI263">
            <v>8</v>
          </cell>
          <cell r="AJ263">
            <v>8</v>
          </cell>
          <cell r="AK263">
            <v>6</v>
          </cell>
          <cell r="AL263">
            <v>6</v>
          </cell>
          <cell r="AM263">
            <v>7</v>
          </cell>
          <cell r="AN263">
            <v>6</v>
          </cell>
          <cell r="AO263">
            <v>6</v>
          </cell>
          <cell r="AP263">
            <v>6</v>
          </cell>
          <cell r="AQ263">
            <v>6</v>
          </cell>
          <cell r="AR263">
            <v>5</v>
          </cell>
          <cell r="AS263">
            <v>3</v>
          </cell>
          <cell r="AT263">
            <v>3</v>
          </cell>
          <cell r="AU263">
            <v>3</v>
          </cell>
          <cell r="AV263">
            <v>3</v>
          </cell>
        </row>
        <row r="264">
          <cell r="F264">
            <v>262</v>
          </cell>
          <cell r="G264">
            <v>655</v>
          </cell>
          <cell r="H264" t="str">
            <v>..</v>
          </cell>
          <cell r="I264" t="str">
            <v>..</v>
          </cell>
          <cell r="J264">
            <v>729</v>
          </cell>
          <cell r="K264" t="str">
            <v>..</v>
          </cell>
          <cell r="L264" t="str">
            <v>..</v>
          </cell>
          <cell r="M264">
            <v>790</v>
          </cell>
          <cell r="N264" t="str">
            <v>..</v>
          </cell>
          <cell r="O264" t="str">
            <v>..</v>
          </cell>
          <cell r="P264">
            <v>851</v>
          </cell>
          <cell r="Q264" t="str">
            <v>..</v>
          </cell>
          <cell r="R264">
            <v>896</v>
          </cell>
          <cell r="S264">
            <v>922</v>
          </cell>
          <cell r="T264">
            <v>963</v>
          </cell>
          <cell r="U264">
            <v>1002</v>
          </cell>
          <cell r="V264">
            <v>1049</v>
          </cell>
          <cell r="W264">
            <v>1102</v>
          </cell>
          <cell r="X264">
            <v>1122</v>
          </cell>
          <cell r="Y264">
            <v>1174</v>
          </cell>
          <cell r="Z264">
            <v>1212</v>
          </cell>
          <cell r="AA264">
            <v>1230</v>
          </cell>
          <cell r="AB264">
            <v>1234</v>
          </cell>
          <cell r="AC264">
            <v>1268</v>
          </cell>
          <cell r="AD264">
            <v>1283</v>
          </cell>
          <cell r="AE264">
            <v>1273</v>
          </cell>
          <cell r="AF264">
            <v>1287</v>
          </cell>
          <cell r="AG264">
            <v>1311</v>
          </cell>
          <cell r="AH264">
            <v>1330</v>
          </cell>
          <cell r="AI264">
            <v>1349</v>
          </cell>
          <cell r="AJ264">
            <v>1353</v>
          </cell>
          <cell r="AK264">
            <v>1365</v>
          </cell>
          <cell r="AL264">
            <v>1371</v>
          </cell>
          <cell r="AM264">
            <v>1382</v>
          </cell>
          <cell r="AN264">
            <v>1378</v>
          </cell>
          <cell r="AO264">
            <v>1395</v>
          </cell>
          <cell r="AP264">
            <v>1407</v>
          </cell>
          <cell r="AQ264">
            <v>1419</v>
          </cell>
          <cell r="AR264">
            <v>1454</v>
          </cell>
          <cell r="AS264">
            <v>1486</v>
          </cell>
          <cell r="AT264">
            <v>1525</v>
          </cell>
          <cell r="AU264">
            <v>1550</v>
          </cell>
          <cell r="AV264">
            <v>1564</v>
          </cell>
        </row>
        <row r="265">
          <cell r="F265">
            <v>263</v>
          </cell>
          <cell r="G265">
            <v>43</v>
          </cell>
          <cell r="H265" t="str">
            <v>..</v>
          </cell>
          <cell r="I265" t="str">
            <v>..</v>
          </cell>
          <cell r="J265">
            <v>40</v>
          </cell>
          <cell r="K265" t="str">
            <v>..</v>
          </cell>
          <cell r="L265" t="str">
            <v>..</v>
          </cell>
          <cell r="M265">
            <v>33</v>
          </cell>
          <cell r="N265" t="str">
            <v>..</v>
          </cell>
          <cell r="O265" t="str">
            <v>..</v>
          </cell>
          <cell r="P265">
            <v>29</v>
          </cell>
          <cell r="Q265" t="str">
            <v>..</v>
          </cell>
          <cell r="R265">
            <v>25</v>
          </cell>
          <cell r="S265">
            <v>26</v>
          </cell>
          <cell r="T265">
            <v>24</v>
          </cell>
          <cell r="U265">
            <v>25</v>
          </cell>
          <cell r="V265">
            <v>25</v>
          </cell>
          <cell r="W265">
            <v>22</v>
          </cell>
          <cell r="X265">
            <v>21</v>
          </cell>
          <cell r="Y265">
            <v>21</v>
          </cell>
          <cell r="Z265">
            <v>21</v>
          </cell>
          <cell r="AA265">
            <v>22</v>
          </cell>
          <cell r="AB265">
            <v>21</v>
          </cell>
          <cell r="AC265">
            <v>21</v>
          </cell>
          <cell r="AD265">
            <v>22</v>
          </cell>
          <cell r="AE265">
            <v>18</v>
          </cell>
          <cell r="AF265">
            <v>18</v>
          </cell>
          <cell r="AG265">
            <v>22</v>
          </cell>
          <cell r="AH265">
            <v>19</v>
          </cell>
          <cell r="AI265">
            <v>20</v>
          </cell>
          <cell r="AJ265">
            <v>21</v>
          </cell>
          <cell r="AK265">
            <v>20</v>
          </cell>
          <cell r="AL265">
            <v>20</v>
          </cell>
          <cell r="AM265">
            <v>20</v>
          </cell>
          <cell r="AN265">
            <v>21</v>
          </cell>
          <cell r="AO265">
            <v>21</v>
          </cell>
          <cell r="AP265">
            <v>20</v>
          </cell>
          <cell r="AQ265">
            <v>17</v>
          </cell>
          <cell r="AR265">
            <v>17</v>
          </cell>
          <cell r="AS265">
            <v>17</v>
          </cell>
          <cell r="AT265">
            <v>20</v>
          </cell>
          <cell r="AU265">
            <v>19</v>
          </cell>
          <cell r="AV265">
            <v>24</v>
          </cell>
        </row>
        <row r="266">
          <cell r="F266">
            <v>264</v>
          </cell>
          <cell r="G266">
            <v>6</v>
          </cell>
          <cell r="H266" t="str">
            <v>..</v>
          </cell>
          <cell r="I266" t="str">
            <v>..</v>
          </cell>
          <cell r="J266">
            <v>5</v>
          </cell>
          <cell r="K266" t="str">
            <v>..</v>
          </cell>
          <cell r="L266" t="str">
            <v>..</v>
          </cell>
          <cell r="M266">
            <v>5</v>
          </cell>
          <cell r="N266" t="str">
            <v>..</v>
          </cell>
          <cell r="O266" t="str">
            <v>..</v>
          </cell>
          <cell r="P266">
            <v>5</v>
          </cell>
          <cell r="Q266" t="str">
            <v>..</v>
          </cell>
          <cell r="R266">
            <v>4</v>
          </cell>
          <cell r="S266">
            <v>3</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F267">
            <v>265</v>
          </cell>
          <cell r="G267">
            <v>606</v>
          </cell>
          <cell r="H267" t="str">
            <v>..</v>
          </cell>
          <cell r="I267" t="str">
            <v>..</v>
          </cell>
          <cell r="J267">
            <v>684</v>
          </cell>
          <cell r="K267" t="str">
            <v>..</v>
          </cell>
          <cell r="L267" t="str">
            <v>..</v>
          </cell>
          <cell r="M267">
            <v>752</v>
          </cell>
          <cell r="N267" t="str">
            <v>..</v>
          </cell>
          <cell r="O267" t="str">
            <v>..</v>
          </cell>
          <cell r="P267">
            <v>817</v>
          </cell>
          <cell r="Q267" t="str">
            <v>..</v>
          </cell>
          <cell r="R267">
            <v>867</v>
          </cell>
          <cell r="S267">
            <v>893</v>
          </cell>
          <cell r="T267">
            <v>939</v>
          </cell>
          <cell r="U267">
            <v>977</v>
          </cell>
          <cell r="V267">
            <v>1024</v>
          </cell>
          <cell r="W267">
            <v>1080</v>
          </cell>
          <cell r="X267">
            <v>1101</v>
          </cell>
          <cell r="Y267">
            <v>1153</v>
          </cell>
          <cell r="Z267">
            <v>1191</v>
          </cell>
          <cell r="AA267">
            <v>1208</v>
          </cell>
          <cell r="AB267">
            <v>1213</v>
          </cell>
          <cell r="AC267">
            <v>1247</v>
          </cell>
          <cell r="AD267">
            <v>1261</v>
          </cell>
          <cell r="AE267">
            <v>1255</v>
          </cell>
          <cell r="AF267">
            <v>1269</v>
          </cell>
          <cell r="AG267">
            <v>1289</v>
          </cell>
          <cell r="AH267">
            <v>1311</v>
          </cell>
          <cell r="AI267">
            <v>1329</v>
          </cell>
          <cell r="AJ267">
            <v>1332</v>
          </cell>
          <cell r="AK267">
            <v>1345</v>
          </cell>
          <cell r="AL267">
            <v>1351</v>
          </cell>
          <cell r="AM267">
            <v>1362</v>
          </cell>
          <cell r="AN267">
            <v>1357</v>
          </cell>
          <cell r="AO267">
            <v>1374</v>
          </cell>
          <cell r="AP267">
            <v>1387</v>
          </cell>
          <cell r="AQ267">
            <v>1402</v>
          </cell>
          <cell r="AR267">
            <v>1437</v>
          </cell>
          <cell r="AS267">
            <v>1469</v>
          </cell>
          <cell r="AT267">
            <v>1505</v>
          </cell>
          <cell r="AU267">
            <v>1531</v>
          </cell>
          <cell r="AV267">
            <v>1540</v>
          </cell>
        </row>
        <row r="268">
          <cell r="F268">
            <v>266</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row>
        <row r="270">
          <cell r="F270">
            <v>268</v>
          </cell>
        </row>
        <row r="271">
          <cell r="F271">
            <v>269</v>
          </cell>
          <cell r="G271">
            <v>7080</v>
          </cell>
          <cell r="H271" t="str">
            <v>..</v>
          </cell>
          <cell r="I271" t="str">
            <v>..</v>
          </cell>
          <cell r="K271" t="str">
            <v>..</v>
          </cell>
          <cell r="L271" t="str">
            <v>..</v>
          </cell>
          <cell r="N271" t="str">
            <v>..</v>
          </cell>
          <cell r="O271" t="str">
            <v>..</v>
          </cell>
          <cell r="Q271" t="str">
            <v>..</v>
          </cell>
          <cell r="R271" t="str">
            <v>..</v>
          </cell>
          <cell r="S271">
            <v>7161</v>
          </cell>
          <cell r="V271">
            <v>7130</v>
          </cell>
          <cell r="Y271">
            <v>7163</v>
          </cell>
          <cell r="AB271">
            <v>7128</v>
          </cell>
          <cell r="AE271">
            <v>7122</v>
          </cell>
          <cell r="AH271">
            <v>7100</v>
          </cell>
          <cell r="AK271">
            <v>7124</v>
          </cell>
          <cell r="AN271">
            <v>6987</v>
          </cell>
          <cell r="AQ271">
            <v>6941</v>
          </cell>
          <cell r="AT271">
            <v>7046</v>
          </cell>
        </row>
        <row r="272">
          <cell r="F272">
            <v>270</v>
          </cell>
          <cell r="G272">
            <v>480</v>
          </cell>
          <cell r="H272" t="str">
            <v>..</v>
          </cell>
          <cell r="I272" t="str">
            <v>..</v>
          </cell>
          <cell r="K272" t="str">
            <v>..</v>
          </cell>
          <cell r="L272" t="str">
            <v>..</v>
          </cell>
          <cell r="N272" t="str">
            <v>..</v>
          </cell>
          <cell r="O272" t="str">
            <v>..</v>
          </cell>
          <cell r="Q272" t="str">
            <v>..</v>
          </cell>
          <cell r="R272" t="str">
            <v>..</v>
          </cell>
          <cell r="S272">
            <v>504</v>
          </cell>
          <cell r="V272">
            <v>523</v>
          </cell>
          <cell r="Y272">
            <v>524</v>
          </cell>
          <cell r="AB272">
            <v>558</v>
          </cell>
          <cell r="AE272">
            <v>547</v>
          </cell>
          <cell r="AH272">
            <v>545</v>
          </cell>
          <cell r="AK272">
            <v>564</v>
          </cell>
          <cell r="AN272">
            <v>551</v>
          </cell>
          <cell r="AQ272">
            <v>553</v>
          </cell>
          <cell r="AT272">
            <v>571</v>
          </cell>
        </row>
        <row r="273">
          <cell r="F273">
            <v>271</v>
          </cell>
          <cell r="R273">
            <v>8</v>
          </cell>
          <cell r="S273">
            <v>9</v>
          </cell>
          <cell r="T273">
            <v>10</v>
          </cell>
          <cell r="U273">
            <v>9</v>
          </cell>
          <cell r="V273">
            <v>8</v>
          </cell>
          <cell r="W273">
            <v>7</v>
          </cell>
          <cell r="X273">
            <v>8</v>
          </cell>
          <cell r="Y273">
            <v>9</v>
          </cell>
          <cell r="Z273">
            <v>7</v>
          </cell>
          <cell r="AA273">
            <v>8</v>
          </cell>
          <cell r="AB273">
            <v>9</v>
          </cell>
          <cell r="AC273">
            <v>8</v>
          </cell>
          <cell r="AD273">
            <v>8</v>
          </cell>
          <cell r="AE273">
            <v>8</v>
          </cell>
          <cell r="AF273">
            <v>12</v>
          </cell>
          <cell r="AG273">
            <v>8</v>
          </cell>
          <cell r="AH273">
            <v>8</v>
          </cell>
          <cell r="AI273">
            <v>13</v>
          </cell>
          <cell r="AJ273">
            <v>10</v>
          </cell>
          <cell r="AK273">
            <v>9</v>
          </cell>
          <cell r="AL273">
            <v>7</v>
          </cell>
          <cell r="AM273">
            <v>6</v>
          </cell>
          <cell r="AN273">
            <v>6</v>
          </cell>
          <cell r="AO273">
            <v>6</v>
          </cell>
          <cell r="AP273">
            <v>6</v>
          </cell>
          <cell r="AQ273">
            <v>7</v>
          </cell>
          <cell r="AR273">
            <v>6</v>
          </cell>
          <cell r="AS273">
            <v>5</v>
          </cell>
          <cell r="AT273">
            <v>6</v>
          </cell>
        </row>
        <row r="274">
          <cell r="F274">
            <v>272</v>
          </cell>
          <cell r="R274">
            <v>153</v>
          </cell>
          <cell r="S274">
            <v>157</v>
          </cell>
          <cell r="T274">
            <v>167</v>
          </cell>
          <cell r="U274">
            <v>173</v>
          </cell>
          <cell r="V274">
            <v>178</v>
          </cell>
          <cell r="W274">
            <v>181</v>
          </cell>
          <cell r="X274">
            <v>182</v>
          </cell>
          <cell r="Y274">
            <v>186</v>
          </cell>
          <cell r="Z274">
            <v>200</v>
          </cell>
          <cell r="AA274">
            <v>210</v>
          </cell>
          <cell r="AB274">
            <v>214</v>
          </cell>
          <cell r="AC274">
            <v>228</v>
          </cell>
          <cell r="AD274">
            <v>225</v>
          </cell>
          <cell r="AE274">
            <v>230</v>
          </cell>
          <cell r="AF274">
            <v>232</v>
          </cell>
          <cell r="AG274">
            <v>241</v>
          </cell>
          <cell r="AH274">
            <v>244</v>
          </cell>
          <cell r="AI274">
            <v>249</v>
          </cell>
          <cell r="AJ274">
            <v>253</v>
          </cell>
          <cell r="AK274">
            <v>258</v>
          </cell>
          <cell r="AL274">
            <v>263</v>
          </cell>
          <cell r="AM274">
            <v>267</v>
          </cell>
          <cell r="AN274">
            <v>277</v>
          </cell>
          <cell r="AO274">
            <v>276</v>
          </cell>
          <cell r="AP274">
            <v>280</v>
          </cell>
          <cell r="AQ274">
            <v>280</v>
          </cell>
          <cell r="AR274">
            <v>292</v>
          </cell>
          <cell r="AS274">
            <v>294</v>
          </cell>
          <cell r="AT274">
            <v>295</v>
          </cell>
        </row>
        <row r="275">
          <cell r="F275">
            <v>273</v>
          </cell>
          <cell r="R275">
            <v>45</v>
          </cell>
          <cell r="S275">
            <v>46</v>
          </cell>
          <cell r="T275">
            <v>46</v>
          </cell>
          <cell r="U275">
            <v>47</v>
          </cell>
          <cell r="V275">
            <v>47</v>
          </cell>
          <cell r="W275">
            <v>46</v>
          </cell>
          <cell r="X275">
            <v>45</v>
          </cell>
          <cell r="Y275">
            <v>46</v>
          </cell>
          <cell r="Z275">
            <v>44</v>
          </cell>
          <cell r="AA275">
            <v>46</v>
          </cell>
          <cell r="AB275">
            <v>50</v>
          </cell>
          <cell r="AC275">
            <v>53</v>
          </cell>
          <cell r="AD275">
            <v>25</v>
          </cell>
          <cell r="AE275">
            <v>30</v>
          </cell>
          <cell r="AF275">
            <v>29</v>
          </cell>
          <cell r="AG275">
            <v>27</v>
          </cell>
          <cell r="AH275">
            <v>27</v>
          </cell>
          <cell r="AI275">
            <v>27</v>
          </cell>
          <cell r="AJ275">
            <v>27</v>
          </cell>
          <cell r="AK275">
            <v>29</v>
          </cell>
          <cell r="AL275">
            <v>33</v>
          </cell>
          <cell r="AM275">
            <v>32</v>
          </cell>
          <cell r="AN275">
            <v>31</v>
          </cell>
          <cell r="AO275">
            <v>30</v>
          </cell>
          <cell r="AP275">
            <v>28</v>
          </cell>
          <cell r="AQ275">
            <v>34</v>
          </cell>
          <cell r="AR275">
            <v>33</v>
          </cell>
          <cell r="AS275">
            <v>34</v>
          </cell>
          <cell r="AT275">
            <v>35</v>
          </cell>
        </row>
        <row r="276">
          <cell r="F276">
            <v>274</v>
          </cell>
          <cell r="S276">
            <v>0</v>
          </cell>
          <cell r="U276">
            <v>0</v>
          </cell>
          <cell r="W276">
            <v>0</v>
          </cell>
          <cell r="X276">
            <v>0</v>
          </cell>
          <cell r="Y276">
            <v>0</v>
          </cell>
          <cell r="Z276">
            <v>0</v>
          </cell>
          <cell r="AA276">
            <v>0</v>
          </cell>
          <cell r="AC276">
            <v>0</v>
          </cell>
          <cell r="AD276">
            <v>0</v>
          </cell>
          <cell r="AE276">
            <v>0</v>
          </cell>
          <cell r="AN276">
            <v>0</v>
          </cell>
          <cell r="AP276">
            <v>0</v>
          </cell>
          <cell r="AQ276">
            <v>0</v>
          </cell>
          <cell r="AR276">
            <v>0</v>
          </cell>
          <cell r="AS276">
            <v>0</v>
          </cell>
          <cell r="AT276">
            <v>0</v>
          </cell>
        </row>
        <row r="277">
          <cell r="F277">
            <v>275</v>
          </cell>
          <cell r="G277">
            <v>6600</v>
          </cell>
          <cell r="H277" t="str">
            <v>..</v>
          </cell>
          <cell r="I277" t="str">
            <v>..</v>
          </cell>
          <cell r="K277" t="str">
            <v>..</v>
          </cell>
          <cell r="L277" t="str">
            <v>..</v>
          </cell>
          <cell r="N277" t="str">
            <v>..</v>
          </cell>
          <cell r="O277" t="str">
            <v>..</v>
          </cell>
          <cell r="Q277" t="str">
            <v>..</v>
          </cell>
          <cell r="R277" t="str">
            <v>..</v>
          </cell>
          <cell r="S277">
            <v>6657</v>
          </cell>
          <cell r="T277" t="str">
            <v>..</v>
          </cell>
          <cell r="U277" t="str">
            <v>..</v>
          </cell>
          <cell r="V277">
            <v>6607</v>
          </cell>
          <cell r="W277" t="str">
            <v>..</v>
          </cell>
          <cell r="X277" t="str">
            <v>..</v>
          </cell>
          <cell r="Y277">
            <v>6639</v>
          </cell>
          <cell r="Z277" t="str">
            <v>..</v>
          </cell>
          <cell r="AA277" t="str">
            <v>..</v>
          </cell>
          <cell r="AB277">
            <v>6570</v>
          </cell>
          <cell r="AC277" t="str">
            <v>..</v>
          </cell>
          <cell r="AD277" t="str">
            <v>..</v>
          </cell>
          <cell r="AE277">
            <v>6575</v>
          </cell>
          <cell r="AF277" t="str">
            <v>..</v>
          </cell>
          <cell r="AG277" t="str">
            <v>..</v>
          </cell>
          <cell r="AH277">
            <v>6555</v>
          </cell>
          <cell r="AI277" t="str">
            <v>..</v>
          </cell>
          <cell r="AJ277" t="str">
            <v>..</v>
          </cell>
          <cell r="AK277">
            <v>6560</v>
          </cell>
          <cell r="AL277" t="str">
            <v>..</v>
          </cell>
          <cell r="AM277" t="str">
            <v>..</v>
          </cell>
          <cell r="AN277">
            <v>6436</v>
          </cell>
          <cell r="AO277" t="str">
            <v>..</v>
          </cell>
          <cell r="AP277" t="str">
            <v>..</v>
          </cell>
          <cell r="AQ277">
            <v>6388</v>
          </cell>
          <cell r="AT277">
            <v>6475</v>
          </cell>
        </row>
        <row r="278">
          <cell r="F278">
            <v>276</v>
          </cell>
          <cell r="R278">
            <v>18</v>
          </cell>
          <cell r="S278">
            <v>20</v>
          </cell>
          <cell r="T278">
            <v>31</v>
          </cell>
          <cell r="U278">
            <v>31</v>
          </cell>
          <cell r="V278">
            <v>27</v>
          </cell>
          <cell r="W278">
            <v>23</v>
          </cell>
          <cell r="X278">
            <v>26</v>
          </cell>
          <cell r="Y278">
            <v>25</v>
          </cell>
          <cell r="Z278">
            <v>27</v>
          </cell>
          <cell r="AA278">
            <v>24</v>
          </cell>
          <cell r="AB278">
            <v>19</v>
          </cell>
          <cell r="AC278">
            <v>28</v>
          </cell>
          <cell r="AD278">
            <v>30</v>
          </cell>
          <cell r="AE278">
            <v>30</v>
          </cell>
          <cell r="AF278">
            <v>24</v>
          </cell>
          <cell r="AG278">
            <v>26</v>
          </cell>
          <cell r="AH278">
            <v>30</v>
          </cell>
          <cell r="AI278">
            <v>32</v>
          </cell>
          <cell r="AJ278">
            <v>22</v>
          </cell>
          <cell r="AK278">
            <v>29</v>
          </cell>
          <cell r="AL278">
            <v>28</v>
          </cell>
          <cell r="AM278">
            <v>33</v>
          </cell>
          <cell r="AN278">
            <v>33</v>
          </cell>
          <cell r="AO278">
            <v>22</v>
          </cell>
          <cell r="AP278">
            <v>23</v>
          </cell>
          <cell r="AQ278">
            <v>21</v>
          </cell>
          <cell r="AR278">
            <v>15</v>
          </cell>
          <cell r="AS278">
            <v>17</v>
          </cell>
          <cell r="AT278">
            <v>25</v>
          </cell>
        </row>
        <row r="279">
          <cell r="F279">
            <v>277</v>
          </cell>
          <cell r="R279">
            <v>195</v>
          </cell>
          <cell r="S279">
            <v>198</v>
          </cell>
          <cell r="T279">
            <v>204</v>
          </cell>
          <cell r="U279">
            <v>205</v>
          </cell>
          <cell r="V279">
            <v>213</v>
          </cell>
          <cell r="W279">
            <v>216</v>
          </cell>
          <cell r="X279">
            <v>223</v>
          </cell>
          <cell r="Y279">
            <v>233</v>
          </cell>
          <cell r="Z279">
            <v>237</v>
          </cell>
          <cell r="AA279">
            <v>244</v>
          </cell>
          <cell r="AB279">
            <v>250</v>
          </cell>
          <cell r="AC279">
            <v>258</v>
          </cell>
          <cell r="AD279">
            <v>262</v>
          </cell>
          <cell r="AE279">
            <v>272</v>
          </cell>
          <cell r="AF279">
            <v>287</v>
          </cell>
          <cell r="AG279">
            <v>292</v>
          </cell>
          <cell r="AH279">
            <v>303</v>
          </cell>
          <cell r="AI279">
            <v>311</v>
          </cell>
          <cell r="AJ279">
            <v>318</v>
          </cell>
          <cell r="AK279">
            <v>323</v>
          </cell>
          <cell r="AL279">
            <v>328</v>
          </cell>
          <cell r="AM279">
            <v>335</v>
          </cell>
          <cell r="AN279">
            <v>339</v>
          </cell>
          <cell r="AO279">
            <v>338</v>
          </cell>
          <cell r="AP279">
            <v>338</v>
          </cell>
          <cell r="AQ279">
            <v>336</v>
          </cell>
          <cell r="AR279">
            <v>340</v>
          </cell>
          <cell r="AS279">
            <v>343</v>
          </cell>
          <cell r="AT279">
            <v>349</v>
          </cell>
        </row>
        <row r="280">
          <cell r="F280">
            <v>278</v>
          </cell>
          <cell r="R280">
            <v>14</v>
          </cell>
          <cell r="S280">
            <v>14</v>
          </cell>
          <cell r="T280">
            <v>14</v>
          </cell>
          <cell r="U280">
            <v>16</v>
          </cell>
          <cell r="V280">
            <v>17</v>
          </cell>
          <cell r="W280">
            <v>16</v>
          </cell>
          <cell r="X280">
            <v>16</v>
          </cell>
          <cell r="Y280">
            <v>15</v>
          </cell>
          <cell r="Z280">
            <v>17</v>
          </cell>
          <cell r="AA280">
            <v>17</v>
          </cell>
          <cell r="AB280">
            <v>15</v>
          </cell>
          <cell r="AC280">
            <v>10</v>
          </cell>
          <cell r="AD280">
            <v>9</v>
          </cell>
          <cell r="AE280">
            <v>11</v>
          </cell>
          <cell r="AF280">
            <v>11</v>
          </cell>
          <cell r="AG280">
            <v>11</v>
          </cell>
          <cell r="AH280">
            <v>12</v>
          </cell>
          <cell r="AI280">
            <v>13</v>
          </cell>
          <cell r="AJ280">
            <v>13</v>
          </cell>
          <cell r="AK280">
            <v>11</v>
          </cell>
          <cell r="AL280">
            <v>13</v>
          </cell>
          <cell r="AM280">
            <v>13</v>
          </cell>
          <cell r="AN280">
            <v>12</v>
          </cell>
          <cell r="AO280">
            <v>11</v>
          </cell>
          <cell r="AP280">
            <v>11</v>
          </cell>
          <cell r="AQ280">
            <v>12</v>
          </cell>
          <cell r="AR280">
            <v>13</v>
          </cell>
          <cell r="AS280">
            <v>15</v>
          </cell>
          <cell r="AT280">
            <v>15</v>
          </cell>
        </row>
        <row r="281">
          <cell r="F281">
            <v>279</v>
          </cell>
          <cell r="S281">
            <v>0</v>
          </cell>
          <cell r="U281">
            <v>0</v>
          </cell>
          <cell r="W281">
            <v>0</v>
          </cell>
          <cell r="X281">
            <v>0</v>
          </cell>
          <cell r="Y281">
            <v>0</v>
          </cell>
          <cell r="Z281">
            <v>0</v>
          </cell>
          <cell r="AA281">
            <v>0</v>
          </cell>
          <cell r="AD281">
            <v>0</v>
          </cell>
          <cell r="AE281">
            <v>0</v>
          </cell>
          <cell r="AM281">
            <v>0</v>
          </cell>
          <cell r="AN281">
            <v>0</v>
          </cell>
          <cell r="AP281">
            <v>0</v>
          </cell>
          <cell r="AQ281">
            <v>0</v>
          </cell>
          <cell r="AR281">
            <v>0</v>
          </cell>
          <cell r="AS281">
            <v>0</v>
          </cell>
          <cell r="AT281">
            <v>0</v>
          </cell>
        </row>
        <row r="282">
          <cell r="F282">
            <v>280</v>
          </cell>
          <cell r="H282" t="str">
            <v>..</v>
          </cell>
          <cell r="I282" t="str">
            <v>..</v>
          </cell>
          <cell r="K282" t="str">
            <v>..</v>
          </cell>
          <cell r="L282" t="str">
            <v>..</v>
          </cell>
          <cell r="N282" t="str">
            <v>..</v>
          </cell>
          <cell r="O282" t="str">
            <v>..</v>
          </cell>
          <cell r="Q282" t="str">
            <v>..</v>
          </cell>
          <cell r="R282" t="str">
            <v>..</v>
          </cell>
          <cell r="T282" t="str">
            <v>..</v>
          </cell>
          <cell r="U282" t="str">
            <v>..</v>
          </cell>
          <cell r="W282" t="str">
            <v>..</v>
          </cell>
          <cell r="X282" t="str">
            <v>..</v>
          </cell>
          <cell r="Z282" t="str">
            <v>..</v>
          </cell>
          <cell r="AA282" t="str">
            <v>..</v>
          </cell>
          <cell r="AC282" t="str">
            <v>..</v>
          </cell>
          <cell r="AD282" t="str">
            <v>..</v>
          </cell>
          <cell r="AF282" t="str">
            <v>..</v>
          </cell>
          <cell r="AG282" t="str">
            <v>..</v>
          </cell>
          <cell r="AI282" t="str">
            <v>..</v>
          </cell>
          <cell r="AJ282" t="str">
            <v>..</v>
          </cell>
          <cell r="AL282" t="str">
            <v>..</v>
          </cell>
          <cell r="AM282" t="str">
            <v>..</v>
          </cell>
          <cell r="AO282" t="str">
            <v>..</v>
          </cell>
          <cell r="AP282" t="str">
            <v>..</v>
          </cell>
        </row>
        <row r="283">
          <cell r="F283">
            <v>281</v>
          </cell>
          <cell r="G283">
            <v>361</v>
          </cell>
          <cell r="H283" t="str">
            <v>..</v>
          </cell>
          <cell r="I283" t="str">
            <v>..</v>
          </cell>
          <cell r="J283">
            <v>372</v>
          </cell>
          <cell r="K283" t="str">
            <v>..</v>
          </cell>
          <cell r="L283" t="str">
            <v>..</v>
          </cell>
          <cell r="M283">
            <v>385</v>
          </cell>
          <cell r="N283" t="str">
            <v>..</v>
          </cell>
          <cell r="O283" t="str">
            <v>..</v>
          </cell>
          <cell r="P283">
            <v>411</v>
          </cell>
          <cell r="Q283" t="str">
            <v>..</v>
          </cell>
          <cell r="R283" t="str">
            <v>..</v>
          </cell>
          <cell r="S283">
            <v>444</v>
          </cell>
          <cell r="T283">
            <v>472</v>
          </cell>
          <cell r="U283">
            <v>481</v>
          </cell>
          <cell r="V283">
            <v>486</v>
          </cell>
          <cell r="W283">
            <v>489</v>
          </cell>
          <cell r="X283">
            <v>500</v>
          </cell>
          <cell r="Y283">
            <v>514</v>
          </cell>
          <cell r="Z283">
            <v>532</v>
          </cell>
          <cell r="AA283">
            <v>549</v>
          </cell>
          <cell r="AB283">
            <v>557</v>
          </cell>
          <cell r="AC283">
            <v>585</v>
          </cell>
          <cell r="AD283">
            <v>305</v>
          </cell>
          <cell r="AE283">
            <v>581</v>
          </cell>
          <cell r="AF283">
            <v>595</v>
          </cell>
          <cell r="AG283">
            <v>605</v>
          </cell>
          <cell r="AH283">
            <v>624</v>
          </cell>
          <cell r="AI283">
            <v>645</v>
          </cell>
          <cell r="AJ283">
            <v>643</v>
          </cell>
          <cell r="AK283">
            <v>659</v>
          </cell>
          <cell r="AL283">
            <v>672</v>
          </cell>
          <cell r="AM283">
            <v>686</v>
          </cell>
          <cell r="AN283">
            <v>698</v>
          </cell>
          <cell r="AO283">
            <v>683</v>
          </cell>
          <cell r="AP283">
            <v>686</v>
          </cell>
          <cell r="AQ283">
            <v>690</v>
          </cell>
          <cell r="AR283">
            <v>699</v>
          </cell>
          <cell r="AS283">
            <v>708</v>
          </cell>
          <cell r="AT283">
            <v>725</v>
          </cell>
          <cell r="AU283">
            <v>734</v>
          </cell>
          <cell r="AV283">
            <v>747</v>
          </cell>
        </row>
        <row r="284">
          <cell r="F284">
            <v>282</v>
          </cell>
          <cell r="G284">
            <v>20</v>
          </cell>
          <cell r="H284" t="str">
            <v>..</v>
          </cell>
          <cell r="I284" t="str">
            <v>..</v>
          </cell>
          <cell r="J284">
            <v>25</v>
          </cell>
          <cell r="K284" t="str">
            <v>..</v>
          </cell>
          <cell r="L284" t="str">
            <v>..</v>
          </cell>
          <cell r="M284">
            <v>23</v>
          </cell>
          <cell r="N284" t="str">
            <v>..</v>
          </cell>
          <cell r="O284" t="str">
            <v>..</v>
          </cell>
          <cell r="P284">
            <v>27</v>
          </cell>
          <cell r="Q284" t="str">
            <v>..</v>
          </cell>
          <cell r="R284">
            <v>26</v>
          </cell>
          <cell r="S284">
            <v>29</v>
          </cell>
          <cell r="T284">
            <v>41</v>
          </cell>
          <cell r="U284">
            <v>40</v>
          </cell>
          <cell r="V284">
            <v>35</v>
          </cell>
          <cell r="W284">
            <v>30</v>
          </cell>
          <cell r="X284">
            <v>34</v>
          </cell>
          <cell r="Y284">
            <v>34</v>
          </cell>
          <cell r="Z284">
            <v>34</v>
          </cell>
          <cell r="AA284">
            <v>32</v>
          </cell>
          <cell r="AB284">
            <v>28</v>
          </cell>
          <cell r="AC284">
            <v>36</v>
          </cell>
          <cell r="AD284">
            <v>101</v>
          </cell>
          <cell r="AE284">
            <v>38</v>
          </cell>
          <cell r="AF284">
            <v>36</v>
          </cell>
          <cell r="AG284">
            <v>34</v>
          </cell>
          <cell r="AH284">
            <v>38</v>
          </cell>
          <cell r="AI284">
            <v>45</v>
          </cell>
          <cell r="AJ284">
            <v>32</v>
          </cell>
          <cell r="AK284">
            <v>38</v>
          </cell>
          <cell r="AL284">
            <v>35</v>
          </cell>
          <cell r="AM284">
            <v>39</v>
          </cell>
          <cell r="AN284">
            <v>39</v>
          </cell>
          <cell r="AO284">
            <v>28</v>
          </cell>
          <cell r="AP284">
            <v>29</v>
          </cell>
          <cell r="AQ284">
            <v>28</v>
          </cell>
          <cell r="AR284">
            <v>21</v>
          </cell>
          <cell r="AS284">
            <v>22</v>
          </cell>
          <cell r="AT284">
            <v>31</v>
          </cell>
          <cell r="AU284">
            <v>31</v>
          </cell>
          <cell r="AV284">
            <v>32</v>
          </cell>
        </row>
        <row r="285">
          <cell r="F285">
            <v>283</v>
          </cell>
          <cell r="G285">
            <v>292</v>
          </cell>
          <cell r="H285" t="str">
            <v>..</v>
          </cell>
          <cell r="I285" t="str">
            <v>..</v>
          </cell>
          <cell r="J285">
            <v>296</v>
          </cell>
          <cell r="K285" t="str">
            <v>..</v>
          </cell>
          <cell r="L285" t="str">
            <v>..</v>
          </cell>
          <cell r="M285">
            <v>306</v>
          </cell>
          <cell r="N285" t="str">
            <v>..</v>
          </cell>
          <cell r="O285" t="str">
            <v>..</v>
          </cell>
          <cell r="P285">
            <v>327</v>
          </cell>
          <cell r="Q285" t="str">
            <v>..</v>
          </cell>
          <cell r="R285">
            <v>348</v>
          </cell>
          <cell r="S285">
            <v>355</v>
          </cell>
          <cell r="T285">
            <v>371</v>
          </cell>
          <cell r="U285">
            <v>378</v>
          </cell>
          <cell r="V285">
            <v>387</v>
          </cell>
          <cell r="W285">
            <v>397</v>
          </cell>
          <cell r="X285">
            <v>405</v>
          </cell>
          <cell r="Y285">
            <v>419</v>
          </cell>
          <cell r="Z285">
            <v>437</v>
          </cell>
          <cell r="AA285">
            <v>454</v>
          </cell>
          <cell r="AB285">
            <v>464</v>
          </cell>
          <cell r="AC285">
            <v>486</v>
          </cell>
          <cell r="AD285">
            <v>186</v>
          </cell>
          <cell r="AE285">
            <v>502</v>
          </cell>
          <cell r="AF285">
            <v>519</v>
          </cell>
          <cell r="AG285">
            <v>533</v>
          </cell>
          <cell r="AH285">
            <v>547</v>
          </cell>
          <cell r="AI285">
            <v>560</v>
          </cell>
          <cell r="AJ285">
            <v>571</v>
          </cell>
          <cell r="AK285">
            <v>581</v>
          </cell>
          <cell r="AL285">
            <v>591</v>
          </cell>
          <cell r="AM285">
            <v>602</v>
          </cell>
          <cell r="AN285">
            <v>616</v>
          </cell>
          <cell r="AO285">
            <v>614</v>
          </cell>
          <cell r="AP285">
            <v>618</v>
          </cell>
          <cell r="AQ285">
            <v>616</v>
          </cell>
          <cell r="AR285">
            <v>632</v>
          </cell>
          <cell r="AS285">
            <v>637</v>
          </cell>
          <cell r="AT285">
            <v>644</v>
          </cell>
          <cell r="AU285">
            <v>652</v>
          </cell>
          <cell r="AV285">
            <v>662</v>
          </cell>
        </row>
        <row r="286">
          <cell r="F286">
            <v>284</v>
          </cell>
          <cell r="G286">
            <v>1</v>
          </cell>
          <cell r="H286" t="str">
            <v>..</v>
          </cell>
          <cell r="I286" t="str">
            <v>..</v>
          </cell>
          <cell r="J286">
            <v>1</v>
          </cell>
          <cell r="K286" t="str">
            <v>..</v>
          </cell>
          <cell r="L286" t="str">
            <v>..</v>
          </cell>
          <cell r="M286">
            <v>1</v>
          </cell>
          <cell r="N286" t="str">
            <v>..</v>
          </cell>
          <cell r="O286" t="str">
            <v>..</v>
          </cell>
          <cell r="P286">
            <v>4</v>
          </cell>
          <cell r="Q286" t="str">
            <v>..</v>
          </cell>
          <cell r="R286">
            <v>4</v>
          </cell>
          <cell r="S286">
            <v>4</v>
          </cell>
          <cell r="T286">
            <v>3</v>
          </cell>
          <cell r="U286">
            <v>4</v>
          </cell>
          <cell r="V286">
            <v>4</v>
          </cell>
          <cell r="W286">
            <v>4</v>
          </cell>
          <cell r="X286">
            <v>4</v>
          </cell>
          <cell r="Y286">
            <v>4</v>
          </cell>
          <cell r="Z286">
            <v>5</v>
          </cell>
          <cell r="AA286">
            <v>5</v>
          </cell>
          <cell r="AB286">
            <v>5</v>
          </cell>
          <cell r="AC286">
            <v>5</v>
          </cell>
          <cell r="AD286">
            <v>5</v>
          </cell>
          <cell r="AE286">
            <v>5</v>
          </cell>
          <cell r="AF286">
            <v>5</v>
          </cell>
          <cell r="AG286">
            <v>7</v>
          </cell>
          <cell r="AH286">
            <v>7</v>
          </cell>
          <cell r="AI286">
            <v>7</v>
          </cell>
          <cell r="AJ286">
            <v>7</v>
          </cell>
          <cell r="AK286">
            <v>7</v>
          </cell>
          <cell r="AL286">
            <v>7</v>
          </cell>
          <cell r="AM286">
            <v>6</v>
          </cell>
          <cell r="AN286">
            <v>8</v>
          </cell>
          <cell r="AO286">
            <v>8</v>
          </cell>
          <cell r="AP286">
            <v>7</v>
          </cell>
          <cell r="AQ286">
            <v>7</v>
          </cell>
          <cell r="AR286">
            <v>8</v>
          </cell>
          <cell r="AS286">
            <v>8</v>
          </cell>
          <cell r="AT286">
            <v>8</v>
          </cell>
          <cell r="AU286">
            <v>9</v>
          </cell>
          <cell r="AV286">
            <v>10</v>
          </cell>
        </row>
        <row r="287">
          <cell r="F287">
            <v>285</v>
          </cell>
          <cell r="G287">
            <v>142</v>
          </cell>
          <cell r="H287" t="str">
            <v>..</v>
          </cell>
          <cell r="I287" t="str">
            <v>..</v>
          </cell>
          <cell r="J287">
            <v>137</v>
          </cell>
          <cell r="K287" t="str">
            <v>..</v>
          </cell>
          <cell r="L287" t="str">
            <v>..</v>
          </cell>
          <cell r="M287">
            <v>147</v>
          </cell>
          <cell r="N287" t="str">
            <v>..</v>
          </cell>
          <cell r="O287" t="str">
            <v>..</v>
          </cell>
          <cell r="P287">
            <v>155</v>
          </cell>
          <cell r="Q287" t="str">
            <v>..</v>
          </cell>
          <cell r="R287">
            <v>171</v>
          </cell>
          <cell r="S287">
            <v>175</v>
          </cell>
          <cell r="T287">
            <v>196</v>
          </cell>
          <cell r="U287">
            <v>199</v>
          </cell>
          <cell r="V287">
            <v>206</v>
          </cell>
          <cell r="W287">
            <v>215</v>
          </cell>
          <cell r="X287">
            <v>218</v>
          </cell>
          <cell r="Y287">
            <v>226</v>
          </cell>
          <cell r="Z287">
            <v>234</v>
          </cell>
          <cell r="AA287">
            <v>248</v>
          </cell>
          <cell r="AB287">
            <v>255</v>
          </cell>
          <cell r="AC287">
            <v>270</v>
          </cell>
          <cell r="AD287">
            <v>160</v>
          </cell>
          <cell r="AE287">
            <v>282</v>
          </cell>
          <cell r="AF287">
            <v>292</v>
          </cell>
          <cell r="AG287">
            <v>299</v>
          </cell>
          <cell r="AH287">
            <v>307</v>
          </cell>
          <cell r="AI287">
            <v>315</v>
          </cell>
          <cell r="AJ287">
            <v>322</v>
          </cell>
          <cell r="AK287">
            <v>330</v>
          </cell>
          <cell r="AL287">
            <v>336</v>
          </cell>
          <cell r="AM287">
            <v>344</v>
          </cell>
          <cell r="AN287">
            <v>355</v>
          </cell>
          <cell r="AO287">
            <v>353</v>
          </cell>
          <cell r="AP287">
            <v>355</v>
          </cell>
          <cell r="AQ287">
            <v>346</v>
          </cell>
          <cell r="AR287">
            <v>358</v>
          </cell>
          <cell r="AS287">
            <v>359</v>
          </cell>
          <cell r="AT287">
            <v>364</v>
          </cell>
          <cell r="AU287">
            <v>372</v>
          </cell>
          <cell r="AV287">
            <v>378</v>
          </cell>
        </row>
        <row r="288">
          <cell r="F288">
            <v>286</v>
          </cell>
          <cell r="G288">
            <v>149</v>
          </cell>
          <cell r="H288" t="str">
            <v>..</v>
          </cell>
          <cell r="I288" t="str">
            <v>..</v>
          </cell>
          <cell r="J288">
            <v>158</v>
          </cell>
          <cell r="K288" t="str">
            <v>..</v>
          </cell>
          <cell r="L288" t="str">
            <v>..</v>
          </cell>
          <cell r="M288">
            <v>158</v>
          </cell>
          <cell r="N288" t="str">
            <v>..</v>
          </cell>
          <cell r="O288" t="str">
            <v>..</v>
          </cell>
          <cell r="P288">
            <v>168</v>
          </cell>
          <cell r="Q288" t="str">
            <v>..</v>
          </cell>
          <cell r="R288">
            <v>173</v>
          </cell>
          <cell r="S288">
            <v>176</v>
          </cell>
          <cell r="T288">
            <v>172</v>
          </cell>
          <cell r="U288">
            <v>175</v>
          </cell>
          <cell r="V288">
            <v>181</v>
          </cell>
          <cell r="W288">
            <v>178</v>
          </cell>
          <cell r="X288">
            <v>183</v>
          </cell>
          <cell r="Y288">
            <v>189</v>
          </cell>
          <cell r="Z288">
            <v>198</v>
          </cell>
          <cell r="AA288">
            <v>201</v>
          </cell>
          <cell r="AB288">
            <v>204</v>
          </cell>
          <cell r="AC288">
            <v>211</v>
          </cell>
          <cell r="AD288">
            <v>21</v>
          </cell>
          <cell r="AE288">
            <v>215</v>
          </cell>
          <cell r="AF288">
            <v>222</v>
          </cell>
          <cell r="AG288">
            <v>227</v>
          </cell>
          <cell r="AH288">
            <v>233</v>
          </cell>
          <cell r="AI288">
            <v>238</v>
          </cell>
          <cell r="AJ288">
            <v>242</v>
          </cell>
          <cell r="AK288">
            <v>244</v>
          </cell>
          <cell r="AL288">
            <v>248</v>
          </cell>
          <cell r="AM288">
            <v>252</v>
          </cell>
          <cell r="AN288">
            <v>253</v>
          </cell>
          <cell r="AO288">
            <v>253</v>
          </cell>
          <cell r="AP288">
            <v>256</v>
          </cell>
          <cell r="AQ288">
            <v>263</v>
          </cell>
          <cell r="AR288">
            <v>266</v>
          </cell>
          <cell r="AS288">
            <v>270</v>
          </cell>
          <cell r="AT288">
            <v>272</v>
          </cell>
          <cell r="AU288">
            <v>271</v>
          </cell>
          <cell r="AV288">
            <v>274</v>
          </cell>
        </row>
        <row r="289">
          <cell r="F289">
            <v>287</v>
          </cell>
          <cell r="G289">
            <v>49</v>
          </cell>
          <cell r="H289" t="str">
            <v>..</v>
          </cell>
          <cell r="I289" t="str">
            <v>..</v>
          </cell>
          <cell r="J289">
            <v>51</v>
          </cell>
          <cell r="K289" t="str">
            <v>..</v>
          </cell>
          <cell r="L289" t="str">
            <v>..</v>
          </cell>
          <cell r="M289">
            <v>56</v>
          </cell>
          <cell r="N289" t="str">
            <v>..</v>
          </cell>
          <cell r="O289" t="str">
            <v>..</v>
          </cell>
          <cell r="P289">
            <v>57</v>
          </cell>
          <cell r="Q289" t="str">
            <v>..</v>
          </cell>
          <cell r="R289">
            <v>59</v>
          </cell>
          <cell r="S289">
            <v>60</v>
          </cell>
          <cell r="T289">
            <v>60</v>
          </cell>
          <cell r="U289">
            <v>63</v>
          </cell>
          <cell r="V289">
            <v>64</v>
          </cell>
          <cell r="W289">
            <v>62</v>
          </cell>
          <cell r="X289">
            <v>61</v>
          </cell>
          <cell r="Y289">
            <v>61</v>
          </cell>
          <cell r="Z289">
            <v>61</v>
          </cell>
          <cell r="AA289">
            <v>63</v>
          </cell>
          <cell r="AB289">
            <v>65</v>
          </cell>
          <cell r="AC289">
            <v>63</v>
          </cell>
          <cell r="AD289">
            <v>18</v>
          </cell>
          <cell r="AE289">
            <v>41</v>
          </cell>
          <cell r="AF289">
            <v>40</v>
          </cell>
          <cell r="AG289">
            <v>38</v>
          </cell>
          <cell r="AH289">
            <v>39</v>
          </cell>
          <cell r="AI289">
            <v>40</v>
          </cell>
          <cell r="AJ289">
            <v>40</v>
          </cell>
          <cell r="AK289">
            <v>40</v>
          </cell>
          <cell r="AL289">
            <v>46</v>
          </cell>
          <cell r="AM289">
            <v>45</v>
          </cell>
          <cell r="AN289">
            <v>43</v>
          </cell>
          <cell r="AO289">
            <v>41</v>
          </cell>
          <cell r="AP289">
            <v>39</v>
          </cell>
          <cell r="AQ289">
            <v>46</v>
          </cell>
          <cell r="AR289">
            <v>46</v>
          </cell>
          <cell r="AS289">
            <v>49</v>
          </cell>
          <cell r="AT289">
            <v>50</v>
          </cell>
          <cell r="AU289">
            <v>51</v>
          </cell>
          <cell r="AV289">
            <v>53</v>
          </cell>
        </row>
        <row r="290">
          <cell r="F290">
            <v>288</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row>
        <row r="291">
          <cell r="F291">
            <v>289</v>
          </cell>
        </row>
        <row r="292">
          <cell r="F292">
            <v>290</v>
          </cell>
        </row>
        <row r="293">
          <cell r="F293">
            <v>291</v>
          </cell>
        </row>
        <row r="294">
          <cell r="F294">
            <v>292</v>
          </cell>
          <cell r="G294">
            <v>1949</v>
          </cell>
          <cell r="H294" t="e">
            <v>#VALUE!</v>
          </cell>
          <cell r="I294" t="e">
            <v>#VALUE!</v>
          </cell>
          <cell r="J294">
            <v>1920</v>
          </cell>
          <cell r="K294" t="e">
            <v>#VALUE!</v>
          </cell>
          <cell r="L294" t="e">
            <v>#VALUE!</v>
          </cell>
          <cell r="M294">
            <v>1893</v>
          </cell>
          <cell r="N294" t="e">
            <v>#VALUE!</v>
          </cell>
          <cell r="O294" t="e">
            <v>#VALUE!</v>
          </cell>
          <cell r="P294">
            <v>1907</v>
          </cell>
          <cell r="Q294" t="e">
            <v>#VALUE!</v>
          </cell>
          <cell r="R294" t="e">
            <v>#VALUE!</v>
          </cell>
          <cell r="S294">
            <v>1861</v>
          </cell>
          <cell r="T294">
            <v>1602</v>
          </cell>
          <cell r="U294">
            <v>1588</v>
          </cell>
          <cell r="V294">
            <v>1818</v>
          </cell>
          <cell r="W294">
            <v>1580</v>
          </cell>
          <cell r="X294">
            <v>1581</v>
          </cell>
          <cell r="Y294">
            <v>1565</v>
          </cell>
          <cell r="Z294">
            <v>1561</v>
          </cell>
          <cell r="AA294">
            <v>1558</v>
          </cell>
          <cell r="AB294">
            <v>1784</v>
          </cell>
          <cell r="AC294">
            <v>1557</v>
          </cell>
          <cell r="AD294">
            <v>1560</v>
          </cell>
          <cell r="AE294">
            <v>1744</v>
          </cell>
          <cell r="AF294">
            <v>1722</v>
          </cell>
          <cell r="AG294">
            <v>1731</v>
          </cell>
          <cell r="AH294">
            <v>1726</v>
          </cell>
          <cell r="AI294">
            <v>1734</v>
          </cell>
          <cell r="AJ294">
            <v>1708</v>
          </cell>
          <cell r="AK294">
            <v>1727</v>
          </cell>
          <cell r="AL294">
            <v>1740</v>
          </cell>
          <cell r="AM294">
            <v>1743</v>
          </cell>
          <cell r="AN294">
            <v>1755</v>
          </cell>
          <cell r="AO294">
            <v>1824</v>
          </cell>
          <cell r="AP294">
            <v>1835</v>
          </cell>
          <cell r="AQ294">
            <v>1839</v>
          </cell>
          <cell r="AR294">
            <v>1827</v>
          </cell>
          <cell r="AS294">
            <v>1838</v>
          </cell>
          <cell r="AT294">
            <v>1824</v>
          </cell>
          <cell r="AU294">
            <v>1815</v>
          </cell>
          <cell r="AV294">
            <v>1822</v>
          </cell>
        </row>
        <row r="295">
          <cell r="F295">
            <v>293</v>
          </cell>
          <cell r="G295">
            <v>700</v>
          </cell>
          <cell r="H295" t="e">
            <v>#VALUE!</v>
          </cell>
          <cell r="I295" t="e">
            <v>#VALUE!</v>
          </cell>
          <cell r="J295">
            <v>686</v>
          </cell>
          <cell r="K295" t="e">
            <v>#VALUE!</v>
          </cell>
          <cell r="L295" t="e">
            <v>#VALUE!</v>
          </cell>
          <cell r="M295">
            <v>672</v>
          </cell>
          <cell r="N295" t="e">
            <v>#VALUE!</v>
          </cell>
          <cell r="O295" t="e">
            <v>#VALUE!</v>
          </cell>
          <cell r="P295">
            <v>677</v>
          </cell>
          <cell r="Q295" t="e">
            <v>#VALUE!</v>
          </cell>
          <cell r="R295" t="e">
            <v>#VALUE!</v>
          </cell>
          <cell r="S295">
            <v>656</v>
          </cell>
          <cell r="T295" t="e">
            <v>#VALUE!</v>
          </cell>
          <cell r="U295" t="e">
            <v>#VALUE!</v>
          </cell>
          <cell r="V295">
            <v>627</v>
          </cell>
          <cell r="W295" t="e">
            <v>#VALUE!</v>
          </cell>
          <cell r="X295" t="e">
            <v>#VALUE!</v>
          </cell>
          <cell r="Y295">
            <v>488</v>
          </cell>
          <cell r="Z295" t="e">
            <v>#VALUE!</v>
          </cell>
          <cell r="AA295" t="e">
            <v>#VALUE!</v>
          </cell>
          <cell r="AB295">
            <v>612</v>
          </cell>
          <cell r="AC295" t="e">
            <v>#VALUE!</v>
          </cell>
          <cell r="AD295" t="e">
            <v>#VALUE!</v>
          </cell>
          <cell r="AE295">
            <v>591</v>
          </cell>
          <cell r="AF295">
            <v>578</v>
          </cell>
          <cell r="AG295">
            <v>584</v>
          </cell>
          <cell r="AH295">
            <v>580</v>
          </cell>
          <cell r="AI295">
            <v>585</v>
          </cell>
          <cell r="AJ295">
            <v>581</v>
          </cell>
          <cell r="AK295">
            <v>594</v>
          </cell>
          <cell r="AL295">
            <v>601</v>
          </cell>
          <cell r="AM295">
            <v>603</v>
          </cell>
          <cell r="AN295">
            <v>622</v>
          </cell>
          <cell r="AO295">
            <v>637</v>
          </cell>
          <cell r="AP295">
            <v>650</v>
          </cell>
          <cell r="AQ295">
            <v>659</v>
          </cell>
          <cell r="AR295">
            <v>658</v>
          </cell>
          <cell r="AS295">
            <v>663</v>
          </cell>
          <cell r="AT295">
            <v>667</v>
          </cell>
          <cell r="AU295">
            <v>671</v>
          </cell>
          <cell r="AV295">
            <v>685</v>
          </cell>
        </row>
        <row r="296">
          <cell r="F296">
            <v>294</v>
          </cell>
          <cell r="G296">
            <v>1249</v>
          </cell>
          <cell r="H296" t="e">
            <v>#VALUE!</v>
          </cell>
          <cell r="I296" t="e">
            <v>#VALUE!</v>
          </cell>
          <cell r="J296">
            <v>1234</v>
          </cell>
          <cell r="K296" t="e">
            <v>#VALUE!</v>
          </cell>
          <cell r="L296" t="e">
            <v>#VALUE!</v>
          </cell>
          <cell r="M296">
            <v>1221</v>
          </cell>
          <cell r="N296" t="e">
            <v>#VALUE!</v>
          </cell>
          <cell r="O296" t="e">
            <v>#VALUE!</v>
          </cell>
          <cell r="P296">
            <v>1230</v>
          </cell>
          <cell r="Q296" t="e">
            <v>#VALUE!</v>
          </cell>
          <cell r="R296" t="e">
            <v>#VALUE!</v>
          </cell>
          <cell r="S296">
            <v>1205</v>
          </cell>
          <cell r="T296" t="e">
            <v>#VALUE!</v>
          </cell>
          <cell r="U296" t="e">
            <v>#VALUE!</v>
          </cell>
          <cell r="V296">
            <v>1191</v>
          </cell>
          <cell r="W296" t="e">
            <v>#VALUE!</v>
          </cell>
          <cell r="X296" t="e">
            <v>#VALUE!</v>
          </cell>
          <cell r="Y296">
            <v>1077</v>
          </cell>
          <cell r="Z296" t="e">
            <v>#VALUE!</v>
          </cell>
          <cell r="AA296" t="e">
            <v>#VALUE!</v>
          </cell>
          <cell r="AB296">
            <v>1172</v>
          </cell>
          <cell r="AC296" t="e">
            <v>#VALUE!</v>
          </cell>
          <cell r="AD296" t="e">
            <v>#VALUE!</v>
          </cell>
          <cell r="AE296">
            <v>1153</v>
          </cell>
          <cell r="AF296">
            <v>1144</v>
          </cell>
          <cell r="AG296">
            <v>1147</v>
          </cell>
          <cell r="AH296">
            <v>1146</v>
          </cell>
          <cell r="AI296">
            <v>1149</v>
          </cell>
          <cell r="AJ296">
            <v>1127</v>
          </cell>
          <cell r="AK296">
            <v>1133</v>
          </cell>
          <cell r="AL296">
            <v>1139</v>
          </cell>
          <cell r="AM296">
            <v>1140</v>
          </cell>
          <cell r="AN296">
            <v>1133</v>
          </cell>
          <cell r="AO296">
            <v>1187</v>
          </cell>
          <cell r="AP296">
            <v>1185</v>
          </cell>
          <cell r="AQ296">
            <v>1180</v>
          </cell>
          <cell r="AR296">
            <v>1169</v>
          </cell>
          <cell r="AS296">
            <v>1175</v>
          </cell>
          <cell r="AT296">
            <v>1157</v>
          </cell>
          <cell r="AU296">
            <v>1144</v>
          </cell>
          <cell r="AV296">
            <v>1137</v>
          </cell>
        </row>
        <row r="297">
          <cell r="F297">
            <v>295</v>
          </cell>
          <cell r="G297">
            <v>261</v>
          </cell>
          <cell r="H297">
            <v>0</v>
          </cell>
          <cell r="I297">
            <v>0</v>
          </cell>
          <cell r="J297">
            <v>251</v>
          </cell>
          <cell r="K297">
            <v>0</v>
          </cell>
          <cell r="L297">
            <v>0</v>
          </cell>
          <cell r="M297">
            <v>251</v>
          </cell>
          <cell r="N297">
            <v>0</v>
          </cell>
          <cell r="O297">
            <v>0</v>
          </cell>
          <cell r="P297">
            <v>283</v>
          </cell>
          <cell r="Q297">
            <v>0</v>
          </cell>
          <cell r="R297">
            <v>0</v>
          </cell>
          <cell r="S297">
            <v>263</v>
          </cell>
          <cell r="T297">
            <v>0</v>
          </cell>
          <cell r="U297">
            <v>0</v>
          </cell>
          <cell r="V297">
            <v>234</v>
          </cell>
          <cell r="W297">
            <v>0</v>
          </cell>
          <cell r="X297">
            <v>0</v>
          </cell>
          <cell r="Y297">
            <v>0</v>
          </cell>
          <cell r="Z297">
            <v>0</v>
          </cell>
          <cell r="AA297">
            <v>0</v>
          </cell>
          <cell r="AB297">
            <v>235</v>
          </cell>
          <cell r="AC297">
            <v>0</v>
          </cell>
          <cell r="AD297">
            <v>0</v>
          </cell>
          <cell r="AE297">
            <v>198</v>
          </cell>
          <cell r="AF297">
            <v>185</v>
          </cell>
          <cell r="AG297">
            <v>191</v>
          </cell>
          <cell r="AH297">
            <v>191</v>
          </cell>
          <cell r="AI297">
            <v>192</v>
          </cell>
          <cell r="AJ297">
            <v>161</v>
          </cell>
          <cell r="AK297">
            <v>185</v>
          </cell>
          <cell r="AL297">
            <v>191</v>
          </cell>
          <cell r="AM297">
            <v>187</v>
          </cell>
          <cell r="AN297">
            <v>188</v>
          </cell>
          <cell r="AO297">
            <v>196</v>
          </cell>
          <cell r="AP297">
            <v>199</v>
          </cell>
          <cell r="AQ297">
            <v>203</v>
          </cell>
          <cell r="AR297">
            <v>198</v>
          </cell>
          <cell r="AS297">
            <v>202</v>
          </cell>
          <cell r="AT297">
            <v>197</v>
          </cell>
          <cell r="AU297">
            <v>196</v>
          </cell>
          <cell r="AV297">
            <v>196</v>
          </cell>
        </row>
        <row r="298">
          <cell r="F298">
            <v>296</v>
          </cell>
          <cell r="G298">
            <v>147</v>
          </cell>
          <cell r="H298" t="str">
            <v>..</v>
          </cell>
          <cell r="I298" t="str">
            <v>..</v>
          </cell>
          <cell r="J298">
            <v>143</v>
          </cell>
          <cell r="K298" t="str">
            <v>..</v>
          </cell>
          <cell r="L298" t="str">
            <v>..</v>
          </cell>
          <cell r="M298">
            <v>142</v>
          </cell>
          <cell r="N298" t="str">
            <v>..</v>
          </cell>
          <cell r="O298" t="str">
            <v>..</v>
          </cell>
          <cell r="P298">
            <v>158</v>
          </cell>
          <cell r="Q298" t="str">
            <v>..</v>
          </cell>
          <cell r="R298" t="str">
            <v>..</v>
          </cell>
          <cell r="S298">
            <v>149</v>
          </cell>
          <cell r="T298" t="str">
            <v>..</v>
          </cell>
          <cell r="U298" t="str">
            <v>..</v>
          </cell>
          <cell r="V298">
            <v>129</v>
          </cell>
          <cell r="W298" t="str">
            <v>..</v>
          </cell>
          <cell r="X298" t="str">
            <v>..</v>
          </cell>
          <cell r="Z298" t="str">
            <v>..</v>
          </cell>
          <cell r="AA298" t="str">
            <v>..</v>
          </cell>
          <cell r="AB298">
            <v>127</v>
          </cell>
          <cell r="AC298" t="str">
            <v>..</v>
          </cell>
          <cell r="AD298" t="str">
            <v>..</v>
          </cell>
          <cell r="AE298">
            <v>114</v>
          </cell>
          <cell r="AF298">
            <v>106</v>
          </cell>
          <cell r="AG298">
            <v>112</v>
          </cell>
          <cell r="AH298">
            <v>112</v>
          </cell>
          <cell r="AI298">
            <v>113</v>
          </cell>
          <cell r="AJ298">
            <v>100</v>
          </cell>
          <cell r="AK298">
            <v>107</v>
          </cell>
          <cell r="AL298">
            <v>111</v>
          </cell>
          <cell r="AM298">
            <v>106</v>
          </cell>
          <cell r="AN298">
            <v>106</v>
          </cell>
          <cell r="AO298">
            <v>108</v>
          </cell>
          <cell r="AP298">
            <v>110</v>
          </cell>
          <cell r="AQ298">
            <v>112</v>
          </cell>
          <cell r="AR298">
            <v>109</v>
          </cell>
          <cell r="AS298">
            <v>111</v>
          </cell>
          <cell r="AT298">
            <v>108</v>
          </cell>
          <cell r="AU298">
            <v>108</v>
          </cell>
          <cell r="AV298">
            <v>108</v>
          </cell>
        </row>
        <row r="299">
          <cell r="F299">
            <v>297</v>
          </cell>
          <cell r="G299">
            <v>114</v>
          </cell>
          <cell r="H299" t="str">
            <v>..</v>
          </cell>
          <cell r="I299" t="str">
            <v>..</v>
          </cell>
          <cell r="J299">
            <v>108</v>
          </cell>
          <cell r="K299" t="str">
            <v>..</v>
          </cell>
          <cell r="L299" t="str">
            <v>..</v>
          </cell>
          <cell r="M299">
            <v>109</v>
          </cell>
          <cell r="N299" t="str">
            <v>..</v>
          </cell>
          <cell r="O299" t="str">
            <v>..</v>
          </cell>
          <cell r="P299">
            <v>125</v>
          </cell>
          <cell r="Q299" t="str">
            <v>..</v>
          </cell>
          <cell r="R299" t="str">
            <v>..</v>
          </cell>
          <cell r="S299">
            <v>114</v>
          </cell>
          <cell r="T299" t="str">
            <v>..</v>
          </cell>
          <cell r="U299" t="str">
            <v>..</v>
          </cell>
          <cell r="V299">
            <v>105</v>
          </cell>
          <cell r="W299" t="str">
            <v>..</v>
          </cell>
          <cell r="X299" t="str">
            <v>..</v>
          </cell>
          <cell r="Z299" t="str">
            <v>..</v>
          </cell>
          <cell r="AA299" t="str">
            <v>..</v>
          </cell>
          <cell r="AB299">
            <v>108</v>
          </cell>
          <cell r="AC299" t="str">
            <v>..</v>
          </cell>
          <cell r="AD299" t="str">
            <v>..</v>
          </cell>
          <cell r="AE299">
            <v>84</v>
          </cell>
          <cell r="AF299">
            <v>79</v>
          </cell>
          <cell r="AG299">
            <v>79</v>
          </cell>
          <cell r="AH299">
            <v>79</v>
          </cell>
          <cell r="AI299">
            <v>79</v>
          </cell>
          <cell r="AJ299">
            <v>61</v>
          </cell>
          <cell r="AK299">
            <v>78</v>
          </cell>
          <cell r="AL299">
            <v>80</v>
          </cell>
          <cell r="AM299">
            <v>81</v>
          </cell>
          <cell r="AN299">
            <v>82</v>
          </cell>
          <cell r="AO299">
            <v>88</v>
          </cell>
          <cell r="AP299">
            <v>89</v>
          </cell>
          <cell r="AQ299">
            <v>91</v>
          </cell>
          <cell r="AR299">
            <v>89</v>
          </cell>
          <cell r="AS299">
            <v>91</v>
          </cell>
          <cell r="AT299">
            <v>89</v>
          </cell>
          <cell r="AU299">
            <v>88</v>
          </cell>
          <cell r="AV299">
            <v>88</v>
          </cell>
        </row>
        <row r="300">
          <cell r="F300">
            <v>298</v>
          </cell>
          <cell r="G300">
            <v>1688</v>
          </cell>
          <cell r="H300" t="e">
            <v>#VALUE!</v>
          </cell>
          <cell r="I300" t="e">
            <v>#VALUE!</v>
          </cell>
          <cell r="J300">
            <v>1669</v>
          </cell>
          <cell r="K300" t="e">
            <v>#VALUE!</v>
          </cell>
          <cell r="L300" t="e">
            <v>#VALUE!</v>
          </cell>
          <cell r="M300">
            <v>1642</v>
          </cell>
          <cell r="N300" t="e">
            <v>#VALUE!</v>
          </cell>
          <cell r="O300" t="e">
            <v>#VALUE!</v>
          </cell>
          <cell r="P300">
            <v>1624</v>
          </cell>
          <cell r="Q300" t="e">
            <v>#VALUE!</v>
          </cell>
          <cell r="R300" t="e">
            <v>#VALUE!</v>
          </cell>
          <cell r="S300">
            <v>1598</v>
          </cell>
          <cell r="T300">
            <v>1602</v>
          </cell>
          <cell r="U300">
            <v>1588</v>
          </cell>
          <cell r="V300">
            <v>1584</v>
          </cell>
          <cell r="W300">
            <v>1580</v>
          </cell>
          <cell r="X300">
            <v>1581</v>
          </cell>
          <cell r="Y300">
            <v>1565</v>
          </cell>
          <cell r="Z300">
            <v>1561</v>
          </cell>
          <cell r="AA300">
            <v>1558</v>
          </cell>
          <cell r="AB300">
            <v>1549</v>
          </cell>
          <cell r="AC300">
            <v>1557</v>
          </cell>
          <cell r="AD300">
            <v>1560</v>
          </cell>
          <cell r="AE300">
            <v>1546</v>
          </cell>
          <cell r="AF300">
            <v>1537</v>
          </cell>
          <cell r="AG300">
            <v>1540</v>
          </cell>
          <cell r="AH300">
            <v>1535</v>
          </cell>
          <cell r="AI300">
            <v>1542</v>
          </cell>
          <cell r="AJ300">
            <v>1547</v>
          </cell>
          <cell r="AK300">
            <v>1542</v>
          </cell>
          <cell r="AL300">
            <v>1549</v>
          </cell>
          <cell r="AM300">
            <v>1556</v>
          </cell>
          <cell r="AN300">
            <v>1567</v>
          </cell>
          <cell r="AO300">
            <v>1628</v>
          </cell>
          <cell r="AP300">
            <v>1636</v>
          </cell>
          <cell r="AQ300">
            <v>1636</v>
          </cell>
          <cell r="AR300">
            <v>1629</v>
          </cell>
          <cell r="AS300">
            <v>1636</v>
          </cell>
          <cell r="AT300">
            <v>1627</v>
          </cell>
          <cell r="AU300">
            <v>1619</v>
          </cell>
          <cell r="AV300">
            <v>1626</v>
          </cell>
        </row>
        <row r="301">
          <cell r="F301">
            <v>299</v>
          </cell>
          <cell r="G301">
            <v>553</v>
          </cell>
          <cell r="H301" t="str">
            <v>..</v>
          </cell>
          <cell r="I301" t="str">
            <v>..</v>
          </cell>
          <cell r="J301">
            <v>543</v>
          </cell>
          <cell r="K301" t="str">
            <v>..</v>
          </cell>
          <cell r="L301" t="str">
            <v>..</v>
          </cell>
          <cell r="M301">
            <v>530</v>
          </cell>
          <cell r="N301" t="str">
            <v>..</v>
          </cell>
          <cell r="O301" t="str">
            <v>..</v>
          </cell>
          <cell r="P301">
            <v>519</v>
          </cell>
          <cell r="Q301" t="str">
            <v>..</v>
          </cell>
          <cell r="R301" t="str">
            <v>..</v>
          </cell>
          <cell r="S301">
            <v>507</v>
          </cell>
          <cell r="T301">
            <v>501</v>
          </cell>
          <cell r="U301">
            <v>496</v>
          </cell>
          <cell r="V301">
            <v>498</v>
          </cell>
          <cell r="W301">
            <v>500</v>
          </cell>
          <cell r="X301">
            <v>495</v>
          </cell>
          <cell r="Y301">
            <v>488</v>
          </cell>
          <cell r="Z301">
            <v>487</v>
          </cell>
          <cell r="AA301">
            <v>488</v>
          </cell>
          <cell r="AB301">
            <v>485</v>
          </cell>
          <cell r="AC301">
            <v>480</v>
          </cell>
          <cell r="AD301">
            <v>485</v>
          </cell>
          <cell r="AE301">
            <v>477</v>
          </cell>
          <cell r="AF301">
            <v>472</v>
          </cell>
          <cell r="AG301">
            <v>472</v>
          </cell>
          <cell r="AH301">
            <v>468</v>
          </cell>
          <cell r="AI301">
            <v>472</v>
          </cell>
          <cell r="AJ301">
            <v>481</v>
          </cell>
          <cell r="AK301">
            <v>487</v>
          </cell>
          <cell r="AL301">
            <v>490</v>
          </cell>
          <cell r="AM301">
            <v>497</v>
          </cell>
          <cell r="AN301">
            <v>516</v>
          </cell>
          <cell r="AO301">
            <v>529</v>
          </cell>
          <cell r="AP301">
            <v>540</v>
          </cell>
          <cell r="AQ301">
            <v>547</v>
          </cell>
          <cell r="AR301">
            <v>549</v>
          </cell>
          <cell r="AS301">
            <v>552</v>
          </cell>
          <cell r="AT301">
            <v>559</v>
          </cell>
          <cell r="AU301">
            <v>563</v>
          </cell>
          <cell r="AV301">
            <v>577</v>
          </cell>
        </row>
        <row r="302">
          <cell r="F302">
            <v>300</v>
          </cell>
          <cell r="G302">
            <v>1135</v>
          </cell>
          <cell r="H302" t="str">
            <v>..</v>
          </cell>
          <cell r="I302" t="str">
            <v>..</v>
          </cell>
          <cell r="J302">
            <v>1126</v>
          </cell>
          <cell r="K302" t="str">
            <v>..</v>
          </cell>
          <cell r="L302" t="str">
            <v>..</v>
          </cell>
          <cell r="M302">
            <v>1112</v>
          </cell>
          <cell r="N302" t="str">
            <v>..</v>
          </cell>
          <cell r="O302" t="str">
            <v>..</v>
          </cell>
          <cell r="P302">
            <v>1105</v>
          </cell>
          <cell r="Q302" t="str">
            <v>..</v>
          </cell>
          <cell r="R302" t="str">
            <v>..</v>
          </cell>
          <cell r="S302">
            <v>1091</v>
          </cell>
          <cell r="T302">
            <v>1101</v>
          </cell>
          <cell r="U302">
            <v>1092</v>
          </cell>
          <cell r="V302">
            <v>1086</v>
          </cell>
          <cell r="W302">
            <v>1080</v>
          </cell>
          <cell r="X302">
            <v>1086</v>
          </cell>
          <cell r="Y302">
            <v>1077</v>
          </cell>
          <cell r="Z302">
            <v>1074</v>
          </cell>
          <cell r="AA302">
            <v>1070</v>
          </cell>
          <cell r="AB302">
            <v>1064</v>
          </cell>
          <cell r="AC302">
            <v>1077</v>
          </cell>
          <cell r="AD302">
            <v>1075</v>
          </cell>
          <cell r="AE302">
            <v>1069</v>
          </cell>
          <cell r="AF302">
            <v>1065</v>
          </cell>
          <cell r="AG302">
            <v>1068</v>
          </cell>
          <cell r="AH302">
            <v>1067</v>
          </cell>
          <cell r="AI302">
            <v>1070</v>
          </cell>
          <cell r="AJ302">
            <v>1066</v>
          </cell>
          <cell r="AK302">
            <v>1055</v>
          </cell>
          <cell r="AL302">
            <v>1059</v>
          </cell>
          <cell r="AM302">
            <v>1059</v>
          </cell>
          <cell r="AN302">
            <v>1051</v>
          </cell>
          <cell r="AO302">
            <v>1099</v>
          </cell>
          <cell r="AP302">
            <v>1096</v>
          </cell>
          <cell r="AQ302">
            <v>1089</v>
          </cell>
          <cell r="AR302">
            <v>1080</v>
          </cell>
          <cell r="AS302">
            <v>1084</v>
          </cell>
          <cell r="AT302">
            <v>1068</v>
          </cell>
          <cell r="AU302">
            <v>1056</v>
          </cell>
          <cell r="AV302">
            <v>1049</v>
          </cell>
        </row>
        <row r="303">
          <cell r="F303">
            <v>301</v>
          </cell>
          <cell r="G303">
            <v>95</v>
          </cell>
          <cell r="H303" t="e">
            <v>#VALUE!</v>
          </cell>
          <cell r="I303" t="e">
            <v>#VALUE!</v>
          </cell>
          <cell r="J303">
            <v>94</v>
          </cell>
          <cell r="K303" t="e">
            <v>#VALUE!</v>
          </cell>
          <cell r="L303" t="e">
            <v>#VALUE!</v>
          </cell>
          <cell r="M303">
            <v>88</v>
          </cell>
          <cell r="N303" t="e">
            <v>#VALUE!</v>
          </cell>
          <cell r="O303" t="e">
            <v>#VALUE!</v>
          </cell>
          <cell r="P303">
            <v>86</v>
          </cell>
          <cell r="Q303">
            <v>81</v>
          </cell>
          <cell r="R303">
            <v>82</v>
          </cell>
          <cell r="S303">
            <v>82</v>
          </cell>
          <cell r="T303">
            <v>86</v>
          </cell>
          <cell r="U303">
            <v>86</v>
          </cell>
          <cell r="V303">
            <v>87</v>
          </cell>
          <cell r="W303">
            <v>90</v>
          </cell>
          <cell r="X303">
            <v>87</v>
          </cell>
          <cell r="Y303">
            <v>86</v>
          </cell>
          <cell r="Z303">
            <v>88</v>
          </cell>
          <cell r="AA303">
            <v>87</v>
          </cell>
          <cell r="AB303">
            <v>87</v>
          </cell>
          <cell r="AC303">
            <v>86</v>
          </cell>
          <cell r="AD303">
            <v>89</v>
          </cell>
          <cell r="AE303">
            <v>89</v>
          </cell>
          <cell r="AF303">
            <v>89</v>
          </cell>
          <cell r="AG303">
            <v>66</v>
          </cell>
          <cell r="AH303">
            <v>64</v>
          </cell>
          <cell r="AI303">
            <v>63</v>
          </cell>
          <cell r="AJ303">
            <v>56</v>
          </cell>
          <cell r="AK303">
            <v>54</v>
          </cell>
          <cell r="AL303">
            <v>54</v>
          </cell>
          <cell r="AM303">
            <v>54</v>
          </cell>
          <cell r="AN303">
            <v>56</v>
          </cell>
          <cell r="AO303">
            <v>55</v>
          </cell>
          <cell r="AP303">
            <v>49</v>
          </cell>
          <cell r="AQ303">
            <v>49</v>
          </cell>
          <cell r="AR303">
            <v>50</v>
          </cell>
          <cell r="AS303">
            <v>18</v>
          </cell>
          <cell r="AT303">
            <v>48</v>
          </cell>
          <cell r="AU303">
            <v>48</v>
          </cell>
          <cell r="AV303">
            <v>48</v>
          </cell>
        </row>
        <row r="304">
          <cell r="F304">
            <v>302</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row>
        <row r="305">
          <cell r="F305">
            <v>303</v>
          </cell>
          <cell r="G305">
            <v>95</v>
          </cell>
          <cell r="H305" t="str">
            <v>..</v>
          </cell>
          <cell r="I305" t="str">
            <v>..</v>
          </cell>
          <cell r="J305">
            <v>94</v>
          </cell>
          <cell r="K305" t="str">
            <v>..</v>
          </cell>
          <cell r="L305" t="str">
            <v>..</v>
          </cell>
          <cell r="M305">
            <v>88</v>
          </cell>
          <cell r="N305" t="str">
            <v>..</v>
          </cell>
          <cell r="O305" t="str">
            <v>..</v>
          </cell>
          <cell r="P305">
            <v>86</v>
          </cell>
          <cell r="Q305">
            <v>81</v>
          </cell>
          <cell r="R305">
            <v>82</v>
          </cell>
          <cell r="S305">
            <v>82</v>
          </cell>
          <cell r="T305">
            <v>86</v>
          </cell>
          <cell r="U305">
            <v>86</v>
          </cell>
          <cell r="V305">
            <v>87</v>
          </cell>
          <cell r="W305">
            <v>90</v>
          </cell>
          <cell r="X305">
            <v>87</v>
          </cell>
          <cell r="Y305">
            <v>86</v>
          </cell>
          <cell r="Z305">
            <v>88</v>
          </cell>
          <cell r="AA305">
            <v>87</v>
          </cell>
          <cell r="AB305">
            <v>87</v>
          </cell>
          <cell r="AC305">
            <v>86</v>
          </cell>
          <cell r="AD305">
            <v>89</v>
          </cell>
          <cell r="AE305">
            <v>89</v>
          </cell>
          <cell r="AF305">
            <v>89</v>
          </cell>
          <cell r="AG305">
            <v>66</v>
          </cell>
          <cell r="AH305">
            <v>64</v>
          </cell>
          <cell r="AI305">
            <v>63</v>
          </cell>
          <cell r="AJ305">
            <v>56</v>
          </cell>
          <cell r="AK305">
            <v>54</v>
          </cell>
          <cell r="AL305">
            <v>54</v>
          </cell>
          <cell r="AM305">
            <v>54</v>
          </cell>
          <cell r="AN305">
            <v>56</v>
          </cell>
          <cell r="AO305">
            <v>55</v>
          </cell>
          <cell r="AP305">
            <v>49</v>
          </cell>
          <cell r="AQ305">
            <v>49</v>
          </cell>
          <cell r="AR305">
            <v>50</v>
          </cell>
          <cell r="AS305">
            <v>18</v>
          </cell>
          <cell r="AT305">
            <v>48</v>
          </cell>
          <cell r="AU305">
            <v>48</v>
          </cell>
          <cell r="AV305">
            <v>48</v>
          </cell>
        </row>
        <row r="306">
          <cell r="F306">
            <v>304</v>
          </cell>
          <cell r="G306">
            <v>102</v>
          </cell>
          <cell r="H306" t="e">
            <v>#VALUE!</v>
          </cell>
          <cell r="I306" t="e">
            <v>#VALUE!</v>
          </cell>
          <cell r="J306">
            <v>100</v>
          </cell>
          <cell r="K306" t="e">
            <v>#VALUE!</v>
          </cell>
          <cell r="L306" t="e">
            <v>#VALUE!</v>
          </cell>
          <cell r="M306">
            <v>99</v>
          </cell>
          <cell r="N306" t="e">
            <v>#VALUE!</v>
          </cell>
          <cell r="O306" t="e">
            <v>#VALUE!</v>
          </cell>
          <cell r="P306">
            <v>95</v>
          </cell>
          <cell r="Q306" t="e">
            <v>#VALUE!</v>
          </cell>
          <cell r="R306">
            <v>105</v>
          </cell>
          <cell r="S306">
            <v>101</v>
          </cell>
          <cell r="T306">
            <v>94</v>
          </cell>
          <cell r="U306">
            <v>93</v>
          </cell>
          <cell r="V306">
            <v>104</v>
          </cell>
          <cell r="W306">
            <v>116</v>
          </cell>
          <cell r="X306">
            <v>114</v>
          </cell>
          <cell r="Y306">
            <v>118</v>
          </cell>
          <cell r="Z306">
            <v>119</v>
          </cell>
          <cell r="AA306">
            <v>121</v>
          </cell>
          <cell r="AB306">
            <v>132</v>
          </cell>
          <cell r="AC306">
            <v>123</v>
          </cell>
          <cell r="AD306">
            <v>126</v>
          </cell>
          <cell r="AE306">
            <v>129</v>
          </cell>
          <cell r="AF306">
            <v>129</v>
          </cell>
          <cell r="AG306">
            <v>131</v>
          </cell>
          <cell r="AH306">
            <v>126</v>
          </cell>
          <cell r="AI306">
            <v>129</v>
          </cell>
          <cell r="AJ306">
            <v>139</v>
          </cell>
          <cell r="AK306">
            <v>137</v>
          </cell>
          <cell r="AL306">
            <v>136</v>
          </cell>
          <cell r="AM306">
            <v>142</v>
          </cell>
          <cell r="AN306">
            <v>145</v>
          </cell>
          <cell r="AO306">
            <v>153</v>
          </cell>
          <cell r="AP306">
            <v>157</v>
          </cell>
          <cell r="AQ306">
            <v>159</v>
          </cell>
          <cell r="AR306">
            <v>164</v>
          </cell>
          <cell r="AS306">
            <v>159</v>
          </cell>
          <cell r="AT306">
            <v>149</v>
          </cell>
          <cell r="AU306">
            <v>150</v>
          </cell>
          <cell r="AV306">
            <v>145</v>
          </cell>
        </row>
        <row r="307">
          <cell r="F307">
            <v>305</v>
          </cell>
          <cell r="G307">
            <v>39</v>
          </cell>
          <cell r="H307" t="str">
            <v>..</v>
          </cell>
          <cell r="I307" t="str">
            <v>..</v>
          </cell>
          <cell r="J307">
            <v>46</v>
          </cell>
          <cell r="K307" t="str">
            <v>..</v>
          </cell>
          <cell r="L307" t="str">
            <v>..</v>
          </cell>
          <cell r="M307">
            <v>45</v>
          </cell>
          <cell r="N307" t="str">
            <v>..</v>
          </cell>
          <cell r="O307" t="str">
            <v>..</v>
          </cell>
          <cell r="P307">
            <v>46</v>
          </cell>
          <cell r="Q307" t="str">
            <v>..</v>
          </cell>
          <cell r="R307">
            <v>45</v>
          </cell>
          <cell r="S307">
            <v>44</v>
          </cell>
          <cell r="T307">
            <v>43</v>
          </cell>
          <cell r="U307">
            <v>39</v>
          </cell>
          <cell r="V307">
            <v>45</v>
          </cell>
          <cell r="W307">
            <v>47</v>
          </cell>
          <cell r="X307">
            <v>48</v>
          </cell>
          <cell r="Y307">
            <v>47</v>
          </cell>
          <cell r="Z307">
            <v>49</v>
          </cell>
          <cell r="AA307">
            <v>49</v>
          </cell>
          <cell r="AB307">
            <v>48</v>
          </cell>
          <cell r="AC307">
            <v>48</v>
          </cell>
          <cell r="AD307">
            <v>50</v>
          </cell>
          <cell r="AE307">
            <v>50</v>
          </cell>
          <cell r="AF307">
            <v>46</v>
          </cell>
          <cell r="AG307">
            <v>50</v>
          </cell>
          <cell r="AH307">
            <v>50</v>
          </cell>
          <cell r="AI307">
            <v>46</v>
          </cell>
          <cell r="AJ307">
            <v>49</v>
          </cell>
          <cell r="AK307">
            <v>54</v>
          </cell>
          <cell r="AL307">
            <v>56</v>
          </cell>
          <cell r="AM307">
            <v>57</v>
          </cell>
          <cell r="AN307">
            <v>58</v>
          </cell>
          <cell r="AO307">
            <v>58</v>
          </cell>
          <cell r="AP307">
            <v>58</v>
          </cell>
          <cell r="AQ307">
            <v>57</v>
          </cell>
          <cell r="AR307">
            <v>57</v>
          </cell>
          <cell r="AS307">
            <v>57</v>
          </cell>
          <cell r="AT307">
            <v>56</v>
          </cell>
          <cell r="AU307">
            <v>57</v>
          </cell>
          <cell r="AV307">
            <v>54</v>
          </cell>
        </row>
        <row r="308">
          <cell r="F308">
            <v>306</v>
          </cell>
          <cell r="G308">
            <v>63</v>
          </cell>
          <cell r="H308" t="str">
            <v>..</v>
          </cell>
          <cell r="I308" t="str">
            <v>..</v>
          </cell>
          <cell r="J308">
            <v>54</v>
          </cell>
          <cell r="K308" t="str">
            <v>..</v>
          </cell>
          <cell r="L308" t="str">
            <v>..</v>
          </cell>
          <cell r="M308">
            <v>54</v>
          </cell>
          <cell r="N308" t="str">
            <v>..</v>
          </cell>
          <cell r="O308" t="str">
            <v>..</v>
          </cell>
          <cell r="P308">
            <v>49</v>
          </cell>
          <cell r="Q308" t="str">
            <v>..</v>
          </cell>
          <cell r="R308">
            <v>60</v>
          </cell>
          <cell r="S308">
            <v>57</v>
          </cell>
          <cell r="T308">
            <v>51</v>
          </cell>
          <cell r="U308">
            <v>54</v>
          </cell>
          <cell r="V308">
            <v>59</v>
          </cell>
          <cell r="W308">
            <v>69</v>
          </cell>
          <cell r="X308">
            <v>66</v>
          </cell>
          <cell r="Y308">
            <v>71</v>
          </cell>
          <cell r="Z308">
            <v>70</v>
          </cell>
          <cell r="AA308">
            <v>72</v>
          </cell>
          <cell r="AB308">
            <v>84</v>
          </cell>
          <cell r="AC308">
            <v>75</v>
          </cell>
          <cell r="AD308">
            <v>76</v>
          </cell>
          <cell r="AE308">
            <v>79</v>
          </cell>
          <cell r="AF308">
            <v>83</v>
          </cell>
          <cell r="AG308">
            <v>81</v>
          </cell>
          <cell r="AH308">
            <v>76</v>
          </cell>
          <cell r="AI308">
            <v>83</v>
          </cell>
          <cell r="AJ308">
            <v>90</v>
          </cell>
          <cell r="AK308">
            <v>83</v>
          </cell>
          <cell r="AL308">
            <v>80</v>
          </cell>
          <cell r="AM308">
            <v>85</v>
          </cell>
          <cell r="AN308">
            <v>87</v>
          </cell>
          <cell r="AO308">
            <v>95</v>
          </cell>
          <cell r="AP308">
            <v>99</v>
          </cell>
          <cell r="AQ308">
            <v>102</v>
          </cell>
          <cell r="AR308">
            <v>107</v>
          </cell>
          <cell r="AS308">
            <v>102</v>
          </cell>
          <cell r="AT308">
            <v>93</v>
          </cell>
          <cell r="AU308">
            <v>93</v>
          </cell>
          <cell r="AV308">
            <v>91</v>
          </cell>
        </row>
        <row r="309">
          <cell r="F309">
            <v>307</v>
          </cell>
        </row>
        <row r="310">
          <cell r="F310">
            <v>308</v>
          </cell>
        </row>
        <row r="311">
          <cell r="F311">
            <v>309</v>
          </cell>
          <cell r="H311" t="str">
            <v>..</v>
          </cell>
          <cell r="I311" t="str">
            <v>..</v>
          </cell>
          <cell r="K311" t="str">
            <v>..</v>
          </cell>
          <cell r="L311" t="str">
            <v>..</v>
          </cell>
          <cell r="N311" t="str">
            <v>..</v>
          </cell>
          <cell r="O311" t="str">
            <v>..</v>
          </cell>
          <cell r="Q311" t="str">
            <v>..</v>
          </cell>
          <cell r="R311" t="str">
            <v>..</v>
          </cell>
          <cell r="T311" t="str">
            <v>..</v>
          </cell>
          <cell r="U311" t="str">
            <v>..</v>
          </cell>
          <cell r="W311" t="str">
            <v>..</v>
          </cell>
          <cell r="X311" t="str">
            <v>..</v>
          </cell>
          <cell r="Z311" t="str">
            <v>..</v>
          </cell>
          <cell r="AA311" t="str">
            <v>..</v>
          </cell>
          <cell r="AC311" t="str">
            <v>..</v>
          </cell>
          <cell r="AD311" t="str">
            <v>..</v>
          </cell>
          <cell r="AF311" t="str">
            <v>..</v>
          </cell>
          <cell r="AG311" t="str">
            <v>..</v>
          </cell>
          <cell r="AI311" t="str">
            <v>..</v>
          </cell>
          <cell r="AJ311" t="str">
            <v>..</v>
          </cell>
          <cell r="AL311" t="str">
            <v>..</v>
          </cell>
          <cell r="AM311" t="str">
            <v>..</v>
          </cell>
          <cell r="AO311" t="str">
            <v>..</v>
          </cell>
          <cell r="AP311" t="str">
            <v>..</v>
          </cell>
        </row>
        <row r="312">
          <cell r="F312">
            <v>310</v>
          </cell>
        </row>
        <row r="313">
          <cell r="F313">
            <v>311</v>
          </cell>
        </row>
        <row r="314">
          <cell r="F314">
            <v>312</v>
          </cell>
        </row>
        <row r="315">
          <cell r="F315">
            <v>313</v>
          </cell>
          <cell r="G315" t="str">
            <v>..</v>
          </cell>
          <cell r="H315" t="str">
            <v>..</v>
          </cell>
          <cell r="I315" t="str">
            <v>..</v>
          </cell>
          <cell r="J315" t="str">
            <v>..</v>
          </cell>
          <cell r="K315" t="str">
            <v>..</v>
          </cell>
          <cell r="L315" t="str">
            <v>..</v>
          </cell>
          <cell r="M315" t="str">
            <v>..</v>
          </cell>
          <cell r="N315">
            <v>478</v>
          </cell>
          <cell r="O315">
            <v>429</v>
          </cell>
          <cell r="P315">
            <v>229</v>
          </cell>
          <cell r="Q315">
            <v>463</v>
          </cell>
          <cell r="R315">
            <v>391</v>
          </cell>
          <cell r="S315">
            <v>361</v>
          </cell>
          <cell r="T315">
            <v>367</v>
          </cell>
          <cell r="U315">
            <v>242</v>
          </cell>
          <cell r="V315">
            <v>302</v>
          </cell>
          <cell r="W315">
            <v>286</v>
          </cell>
          <cell r="X315">
            <v>200</v>
          </cell>
          <cell r="Y315">
            <v>322</v>
          </cell>
          <cell r="Z315">
            <v>307</v>
          </cell>
          <cell r="AA315">
            <v>345</v>
          </cell>
          <cell r="AB315">
            <v>198</v>
          </cell>
          <cell r="AC315">
            <v>552</v>
          </cell>
          <cell r="AD315">
            <v>477</v>
          </cell>
          <cell r="AE315">
            <v>523</v>
          </cell>
          <cell r="AF315">
            <v>403</v>
          </cell>
          <cell r="AG315">
            <v>366</v>
          </cell>
          <cell r="AH315">
            <v>501</v>
          </cell>
          <cell r="AI315">
            <v>503</v>
          </cell>
          <cell r="AJ315">
            <v>437</v>
          </cell>
          <cell r="AK315">
            <v>547</v>
          </cell>
          <cell r="AL315">
            <v>689</v>
          </cell>
          <cell r="AM315">
            <v>733</v>
          </cell>
          <cell r="AN315">
            <v>442</v>
          </cell>
          <cell r="AO315">
            <v>876</v>
          </cell>
          <cell r="AP315">
            <v>653</v>
          </cell>
          <cell r="AQ315">
            <v>658</v>
          </cell>
          <cell r="AR315">
            <v>708</v>
          </cell>
          <cell r="AS315">
            <v>809</v>
          </cell>
          <cell r="AT315">
            <v>817</v>
          </cell>
          <cell r="AU315">
            <v>767</v>
          </cell>
          <cell r="AV315">
            <v>668</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row>
        <row r="316">
          <cell r="F316">
            <v>314</v>
          </cell>
          <cell r="G316" t="str">
            <v>..</v>
          </cell>
          <cell r="H316" t="str">
            <v>..</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t="str">
            <v>..</v>
          </cell>
          <cell r="AF316">
            <v>249</v>
          </cell>
          <cell r="AG316">
            <v>214</v>
          </cell>
          <cell r="AH316">
            <v>316</v>
          </cell>
          <cell r="AI316">
            <v>316</v>
          </cell>
          <cell r="AJ316">
            <v>287</v>
          </cell>
          <cell r="AK316">
            <v>337</v>
          </cell>
          <cell r="AL316">
            <v>489</v>
          </cell>
          <cell r="AM316">
            <v>531</v>
          </cell>
          <cell r="AN316">
            <v>283</v>
          </cell>
          <cell r="AO316">
            <v>588</v>
          </cell>
          <cell r="AP316">
            <v>417</v>
          </cell>
          <cell r="AQ316">
            <v>405</v>
          </cell>
          <cell r="AR316">
            <v>457</v>
          </cell>
          <cell r="AS316">
            <v>552</v>
          </cell>
          <cell r="AT316">
            <v>546</v>
          </cell>
          <cell r="AU316">
            <v>491</v>
          </cell>
          <cell r="AV316">
            <v>387</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47</v>
          </cell>
          <cell r="AG317">
            <v>48</v>
          </cell>
          <cell r="AH317">
            <v>59</v>
          </cell>
          <cell r="AI317">
            <v>65</v>
          </cell>
          <cell r="AJ317">
            <v>75</v>
          </cell>
          <cell r="AK317">
            <v>89</v>
          </cell>
          <cell r="AL317">
            <v>120</v>
          </cell>
          <cell r="AM317">
            <v>107</v>
          </cell>
          <cell r="AN317">
            <v>45</v>
          </cell>
          <cell r="AO317">
            <v>124</v>
          </cell>
          <cell r="AP317">
            <v>65</v>
          </cell>
          <cell r="AQ317">
            <v>78</v>
          </cell>
          <cell r="AR317">
            <v>88</v>
          </cell>
          <cell r="AS317">
            <v>118</v>
          </cell>
          <cell r="AT317">
            <v>159</v>
          </cell>
          <cell r="AU317">
            <v>130</v>
          </cell>
          <cell r="AV317">
            <v>112</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12</v>
          </cell>
          <cell r="AG318">
            <v>19</v>
          </cell>
          <cell r="AH318">
            <v>16</v>
          </cell>
          <cell r="AI318">
            <v>20</v>
          </cell>
          <cell r="AJ318">
            <v>6</v>
          </cell>
          <cell r="AK318">
            <v>27</v>
          </cell>
          <cell r="AL318">
            <v>31</v>
          </cell>
          <cell r="AM318">
            <v>34</v>
          </cell>
          <cell r="AN318">
            <v>10</v>
          </cell>
          <cell r="AO318">
            <v>38</v>
          </cell>
          <cell r="AP318">
            <v>19</v>
          </cell>
          <cell r="AQ318">
            <v>30</v>
          </cell>
          <cell r="AR318">
            <v>32</v>
          </cell>
          <cell r="AS318">
            <v>46</v>
          </cell>
          <cell r="AT318">
            <v>55</v>
          </cell>
          <cell r="AU318">
            <v>45</v>
          </cell>
          <cell r="AV318">
            <v>37</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202</v>
          </cell>
          <cell r="AG319">
            <v>166</v>
          </cell>
          <cell r="AH319">
            <v>257</v>
          </cell>
          <cell r="AI319">
            <v>251</v>
          </cell>
          <cell r="AJ319">
            <v>212</v>
          </cell>
          <cell r="AK319">
            <v>248</v>
          </cell>
          <cell r="AL319">
            <v>369</v>
          </cell>
          <cell r="AM319">
            <v>424</v>
          </cell>
          <cell r="AN319">
            <v>238</v>
          </cell>
          <cell r="AO319">
            <v>464</v>
          </cell>
          <cell r="AP319">
            <v>352</v>
          </cell>
          <cell r="AQ319">
            <v>327</v>
          </cell>
          <cell r="AR319">
            <v>369</v>
          </cell>
          <cell r="AS319">
            <v>434</v>
          </cell>
          <cell r="AT319">
            <v>387</v>
          </cell>
          <cell r="AU319">
            <v>361</v>
          </cell>
          <cell r="AV319">
            <v>275</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154</v>
          </cell>
          <cell r="AG320">
            <v>152</v>
          </cell>
          <cell r="AH320">
            <v>185</v>
          </cell>
          <cell r="AI320">
            <v>187</v>
          </cell>
          <cell r="AJ320">
            <v>150</v>
          </cell>
          <cell r="AK320">
            <v>210</v>
          </cell>
          <cell r="AL320">
            <v>200</v>
          </cell>
          <cell r="AM320">
            <v>202</v>
          </cell>
          <cell r="AN320">
            <v>159</v>
          </cell>
          <cell r="AO320">
            <v>288</v>
          </cell>
          <cell r="AP320">
            <v>236</v>
          </cell>
          <cell r="AQ320">
            <v>253</v>
          </cell>
          <cell r="AR320">
            <v>251</v>
          </cell>
          <cell r="AS320">
            <v>257</v>
          </cell>
          <cell r="AT320">
            <v>271</v>
          </cell>
          <cell r="AU320">
            <v>276</v>
          </cell>
          <cell r="AV320">
            <v>281</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147</v>
          </cell>
          <cell r="AG321">
            <v>148</v>
          </cell>
          <cell r="AH321">
            <v>182</v>
          </cell>
          <cell r="AI321">
            <v>184</v>
          </cell>
          <cell r="AJ321">
            <v>150</v>
          </cell>
          <cell r="AK321">
            <v>199</v>
          </cell>
          <cell r="AL321">
            <v>197</v>
          </cell>
          <cell r="AM321">
            <v>200</v>
          </cell>
          <cell r="AN321">
            <v>157</v>
          </cell>
          <cell r="AO321">
            <v>285</v>
          </cell>
          <cell r="AP321">
            <v>231</v>
          </cell>
          <cell r="AQ321">
            <v>250</v>
          </cell>
          <cell r="AR321">
            <v>246</v>
          </cell>
          <cell r="AS321">
            <v>253</v>
          </cell>
          <cell r="AT321">
            <v>270</v>
          </cell>
          <cell r="AU321">
            <v>273</v>
          </cell>
          <cell r="AV321">
            <v>276</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104</v>
          </cell>
          <cell r="AG322">
            <v>118</v>
          </cell>
          <cell r="AH322">
            <v>151</v>
          </cell>
          <cell r="AI322">
            <v>148</v>
          </cell>
          <cell r="AJ322">
            <v>122</v>
          </cell>
          <cell r="AK322">
            <v>157</v>
          </cell>
          <cell r="AL322">
            <v>162</v>
          </cell>
          <cell r="AM322">
            <v>163</v>
          </cell>
          <cell r="AN322">
            <v>137</v>
          </cell>
          <cell r="AO322">
            <v>233</v>
          </cell>
          <cell r="AP322">
            <v>189</v>
          </cell>
          <cell r="AQ322">
            <v>187</v>
          </cell>
          <cell r="AR322">
            <v>187</v>
          </cell>
          <cell r="AS322">
            <v>203</v>
          </cell>
          <cell r="AT322">
            <v>167</v>
          </cell>
          <cell r="AU322">
            <v>216</v>
          </cell>
          <cell r="AV322">
            <v>232</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7</v>
          </cell>
          <cell r="AG323">
            <v>4</v>
          </cell>
          <cell r="AH323">
            <v>3</v>
          </cell>
          <cell r="AI323">
            <v>3</v>
          </cell>
          <cell r="AJ323">
            <v>0</v>
          </cell>
          <cell r="AK323">
            <v>11</v>
          </cell>
          <cell r="AL323">
            <v>3</v>
          </cell>
          <cell r="AM323">
            <v>2</v>
          </cell>
          <cell r="AN323">
            <v>2</v>
          </cell>
          <cell r="AO323">
            <v>3</v>
          </cell>
          <cell r="AP323">
            <v>5</v>
          </cell>
          <cell r="AQ323">
            <v>3</v>
          </cell>
          <cell r="AR323">
            <v>5</v>
          </cell>
          <cell r="AS323">
            <v>4</v>
          </cell>
          <cell r="AT323">
            <v>1</v>
          </cell>
          <cell r="AU323">
            <v>3</v>
          </cell>
          <cell r="AV323">
            <v>5</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row>
        <row r="324">
          <cell r="F324">
            <v>322</v>
          </cell>
        </row>
        <row r="325">
          <cell r="F325">
            <v>323</v>
          </cell>
          <cell r="G325" t="str">
            <v>..</v>
          </cell>
          <cell r="H325" t="str">
            <v>..</v>
          </cell>
          <cell r="I325" t="str">
            <v>..</v>
          </cell>
          <cell r="J325" t="str">
            <v>..</v>
          </cell>
          <cell r="K325" t="str">
            <v>..</v>
          </cell>
          <cell r="L325" t="str">
            <v>..</v>
          </cell>
          <cell r="M325" t="str">
            <v>..</v>
          </cell>
          <cell r="N325">
            <v>94</v>
          </cell>
          <cell r="O325">
            <v>60</v>
          </cell>
          <cell r="P325">
            <v>21</v>
          </cell>
          <cell r="Q325">
            <v>43</v>
          </cell>
          <cell r="R325">
            <v>38</v>
          </cell>
          <cell r="S325">
            <v>37</v>
          </cell>
          <cell r="T325">
            <v>43</v>
          </cell>
          <cell r="U325">
            <v>37</v>
          </cell>
          <cell r="V325">
            <v>35</v>
          </cell>
          <cell r="W325">
            <v>49</v>
          </cell>
          <cell r="X325">
            <v>13</v>
          </cell>
          <cell r="Y325">
            <v>43</v>
          </cell>
          <cell r="Z325">
            <v>43</v>
          </cell>
          <cell r="AA325">
            <v>63</v>
          </cell>
          <cell r="AB325">
            <v>34</v>
          </cell>
          <cell r="AC325">
            <v>88</v>
          </cell>
          <cell r="AD325">
            <v>81</v>
          </cell>
          <cell r="AE325">
            <v>147</v>
          </cell>
          <cell r="AF325">
            <v>69</v>
          </cell>
          <cell r="AG325">
            <v>74</v>
          </cell>
          <cell r="AH325">
            <v>64</v>
          </cell>
          <cell r="AI325">
            <v>67</v>
          </cell>
          <cell r="AJ325">
            <v>39</v>
          </cell>
          <cell r="AK325">
            <v>58</v>
          </cell>
          <cell r="AL325">
            <v>122</v>
          </cell>
          <cell r="AM325">
            <v>71</v>
          </cell>
          <cell r="AN325">
            <v>31</v>
          </cell>
          <cell r="AO325">
            <v>103</v>
          </cell>
          <cell r="AP325">
            <v>69</v>
          </cell>
          <cell r="AQ325">
            <v>96</v>
          </cell>
          <cell r="AR325">
            <v>74</v>
          </cell>
          <cell r="AS325">
            <v>110</v>
          </cell>
          <cell r="AT325">
            <v>146</v>
          </cell>
          <cell r="AU325">
            <v>77</v>
          </cell>
          <cell r="AV325">
            <v>50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row>
        <row r="326">
          <cell r="F326">
            <v>324</v>
          </cell>
          <cell r="G326" t="str">
            <v>..</v>
          </cell>
          <cell r="H326" t="str">
            <v>..</v>
          </cell>
          <cell r="I326" t="str">
            <v>..</v>
          </cell>
          <cell r="J326" t="str">
            <v>..</v>
          </cell>
          <cell r="K326" t="str">
            <v>..</v>
          </cell>
          <cell r="L326" t="str">
            <v>..</v>
          </cell>
          <cell r="M326" t="str">
            <v>..</v>
          </cell>
          <cell r="N326">
            <v>87</v>
          </cell>
          <cell r="O326">
            <v>45</v>
          </cell>
          <cell r="P326">
            <v>13</v>
          </cell>
          <cell r="Q326">
            <v>33</v>
          </cell>
          <cell r="R326">
            <v>25</v>
          </cell>
          <cell r="S326">
            <v>20</v>
          </cell>
          <cell r="T326">
            <v>29</v>
          </cell>
          <cell r="U326">
            <v>23</v>
          </cell>
          <cell r="V326">
            <v>28</v>
          </cell>
          <cell r="W326">
            <v>27</v>
          </cell>
          <cell r="X326">
            <v>6</v>
          </cell>
          <cell r="Y326">
            <v>27</v>
          </cell>
          <cell r="Z326">
            <v>35</v>
          </cell>
          <cell r="AA326">
            <v>39</v>
          </cell>
          <cell r="AB326">
            <v>23</v>
          </cell>
          <cell r="AC326">
            <v>70</v>
          </cell>
          <cell r="AD326">
            <v>70</v>
          </cell>
          <cell r="AE326">
            <v>131</v>
          </cell>
          <cell r="AF326">
            <v>55</v>
          </cell>
          <cell r="AG326">
            <v>59</v>
          </cell>
          <cell r="AH326">
            <v>38</v>
          </cell>
          <cell r="AI326">
            <v>44</v>
          </cell>
          <cell r="AJ326">
            <v>23</v>
          </cell>
          <cell r="AK326">
            <v>34</v>
          </cell>
          <cell r="AL326">
            <v>99</v>
          </cell>
          <cell r="AM326">
            <v>54</v>
          </cell>
          <cell r="AN326">
            <v>18</v>
          </cell>
          <cell r="AO326">
            <v>79</v>
          </cell>
          <cell r="AP326">
            <v>41</v>
          </cell>
          <cell r="AQ326">
            <v>76</v>
          </cell>
          <cell r="AR326">
            <v>57</v>
          </cell>
          <cell r="AS326">
            <v>90</v>
          </cell>
          <cell r="AT326">
            <v>79</v>
          </cell>
          <cell r="AU326">
            <v>57</v>
          </cell>
          <cell r="AV326">
            <v>35</v>
          </cell>
        </row>
        <row r="327">
          <cell r="F327">
            <v>325</v>
          </cell>
          <cell r="G327" t="str">
            <v>..</v>
          </cell>
          <cell r="H327" t="str">
            <v>..</v>
          </cell>
          <cell r="I327" t="str">
            <v>..</v>
          </cell>
          <cell r="J327" t="str">
            <v>..</v>
          </cell>
          <cell r="K327" t="str">
            <v>..</v>
          </cell>
          <cell r="L327" t="str">
            <v>..</v>
          </cell>
          <cell r="M327" t="str">
            <v>..</v>
          </cell>
          <cell r="N327">
            <v>18</v>
          </cell>
          <cell r="O327">
            <v>21</v>
          </cell>
          <cell r="P327">
            <v>6</v>
          </cell>
          <cell r="Q327">
            <v>16</v>
          </cell>
          <cell r="R327">
            <v>4</v>
          </cell>
          <cell r="S327">
            <v>4</v>
          </cell>
          <cell r="T327">
            <v>4</v>
          </cell>
          <cell r="U327">
            <v>8</v>
          </cell>
          <cell r="V327">
            <v>5</v>
          </cell>
          <cell r="W327">
            <v>1</v>
          </cell>
          <cell r="X327">
            <v>1</v>
          </cell>
          <cell r="Y327">
            <v>10</v>
          </cell>
          <cell r="Z327">
            <v>5</v>
          </cell>
          <cell r="AA327">
            <v>12</v>
          </cell>
          <cell r="AB327">
            <v>23</v>
          </cell>
          <cell r="AC327">
            <v>10</v>
          </cell>
          <cell r="AD327">
            <v>6</v>
          </cell>
          <cell r="AE327">
            <v>15</v>
          </cell>
          <cell r="AF327">
            <v>9</v>
          </cell>
          <cell r="AG327">
            <v>13</v>
          </cell>
          <cell r="AH327">
            <v>8</v>
          </cell>
          <cell r="AI327">
            <v>10</v>
          </cell>
          <cell r="AJ327">
            <v>8</v>
          </cell>
          <cell r="AK327">
            <v>4</v>
          </cell>
          <cell r="AL327">
            <v>24</v>
          </cell>
          <cell r="AM327">
            <v>5</v>
          </cell>
          <cell r="AN327">
            <v>2</v>
          </cell>
          <cell r="AO327">
            <v>18</v>
          </cell>
          <cell r="AP327">
            <v>5</v>
          </cell>
          <cell r="AQ327">
            <v>19</v>
          </cell>
          <cell r="AR327">
            <v>5</v>
          </cell>
          <cell r="AS327">
            <v>15</v>
          </cell>
          <cell r="AT327">
            <v>19</v>
          </cell>
          <cell r="AU327">
            <v>11</v>
          </cell>
          <cell r="AV327">
            <v>11</v>
          </cell>
        </row>
        <row r="328">
          <cell r="F328">
            <v>326</v>
          </cell>
          <cell r="G328" t="str">
            <v>..</v>
          </cell>
          <cell r="H328" t="str">
            <v>..</v>
          </cell>
          <cell r="I328" t="str">
            <v>..</v>
          </cell>
          <cell r="J328" t="str">
            <v>..</v>
          </cell>
          <cell r="K328" t="str">
            <v>..</v>
          </cell>
          <cell r="L328" t="str">
            <v>..</v>
          </cell>
          <cell r="M328" t="str">
            <v>..</v>
          </cell>
          <cell r="N328">
            <v>2</v>
          </cell>
          <cell r="O328">
            <v>4</v>
          </cell>
          <cell r="P328">
            <v>2</v>
          </cell>
          <cell r="U328">
            <v>4</v>
          </cell>
          <cell r="V328">
            <v>3</v>
          </cell>
          <cell r="X328">
            <v>1</v>
          </cell>
          <cell r="Y328">
            <v>2</v>
          </cell>
          <cell r="Z328">
            <v>2</v>
          </cell>
          <cell r="AA328">
            <v>4</v>
          </cell>
          <cell r="AB328">
            <v>2</v>
          </cell>
          <cell r="AC328">
            <v>1</v>
          </cell>
          <cell r="AD328">
            <v>3</v>
          </cell>
          <cell r="AE328">
            <v>8</v>
          </cell>
          <cell r="AF328">
            <v>1</v>
          </cell>
          <cell r="AG328">
            <v>6</v>
          </cell>
          <cell r="AH328">
            <v>2</v>
          </cell>
          <cell r="AI328">
            <v>7</v>
          </cell>
          <cell r="AJ328">
            <v>0</v>
          </cell>
          <cell r="AK328">
            <v>1</v>
          </cell>
          <cell r="AL328">
            <v>10</v>
          </cell>
          <cell r="AM328">
            <v>0</v>
          </cell>
          <cell r="AN328">
            <v>0</v>
          </cell>
          <cell r="AO328">
            <v>7</v>
          </cell>
          <cell r="AP328">
            <v>2</v>
          </cell>
          <cell r="AQ328">
            <v>9</v>
          </cell>
          <cell r="AR328">
            <v>0</v>
          </cell>
          <cell r="AS328">
            <v>5</v>
          </cell>
          <cell r="AT328">
            <v>4</v>
          </cell>
          <cell r="AU328">
            <v>2</v>
          </cell>
          <cell r="AV328">
            <v>2</v>
          </cell>
        </row>
        <row r="329">
          <cell r="F329">
            <v>327</v>
          </cell>
          <cell r="G329" t="str">
            <v>..</v>
          </cell>
          <cell r="H329" t="str">
            <v>..</v>
          </cell>
          <cell r="I329" t="str">
            <v>..</v>
          </cell>
          <cell r="J329" t="str">
            <v>..</v>
          </cell>
          <cell r="K329" t="str">
            <v>..</v>
          </cell>
          <cell r="L329" t="str">
            <v>..</v>
          </cell>
          <cell r="M329" t="str">
            <v>..</v>
          </cell>
          <cell r="N329">
            <v>69</v>
          </cell>
          <cell r="O329">
            <v>24</v>
          </cell>
          <cell r="P329">
            <v>7</v>
          </cell>
          <cell r="Q329">
            <v>17</v>
          </cell>
          <cell r="R329">
            <v>21</v>
          </cell>
          <cell r="S329">
            <v>16</v>
          </cell>
          <cell r="T329">
            <v>25</v>
          </cell>
          <cell r="U329">
            <v>15</v>
          </cell>
          <cell r="V329">
            <v>23</v>
          </cell>
          <cell r="W329">
            <v>26</v>
          </cell>
          <cell r="X329">
            <v>5</v>
          </cell>
          <cell r="Y329">
            <v>17</v>
          </cell>
          <cell r="Z329">
            <v>30</v>
          </cell>
          <cell r="AA329">
            <v>27</v>
          </cell>
          <cell r="AB329">
            <v>0</v>
          </cell>
          <cell r="AC329">
            <v>60</v>
          </cell>
          <cell r="AD329">
            <v>64</v>
          </cell>
          <cell r="AE329">
            <v>116</v>
          </cell>
          <cell r="AF329">
            <v>46</v>
          </cell>
          <cell r="AG329">
            <v>46</v>
          </cell>
          <cell r="AH329">
            <v>30</v>
          </cell>
          <cell r="AI329">
            <v>34</v>
          </cell>
          <cell r="AJ329">
            <v>15</v>
          </cell>
          <cell r="AK329">
            <v>30</v>
          </cell>
          <cell r="AL329">
            <v>75</v>
          </cell>
          <cell r="AM329">
            <v>49</v>
          </cell>
          <cell r="AN329">
            <v>16</v>
          </cell>
          <cell r="AO329">
            <v>61</v>
          </cell>
          <cell r="AP329">
            <v>36</v>
          </cell>
          <cell r="AQ329">
            <v>57</v>
          </cell>
          <cell r="AR329">
            <v>52</v>
          </cell>
          <cell r="AS329">
            <v>75</v>
          </cell>
          <cell r="AT329">
            <v>60</v>
          </cell>
          <cell r="AU329">
            <v>46</v>
          </cell>
          <cell r="AV329">
            <v>24</v>
          </cell>
        </row>
        <row r="330">
          <cell r="F330">
            <v>328</v>
          </cell>
          <cell r="G330" t="str">
            <v>..</v>
          </cell>
          <cell r="H330" t="str">
            <v>..</v>
          </cell>
          <cell r="I330" t="str">
            <v>..</v>
          </cell>
          <cell r="J330" t="str">
            <v>..</v>
          </cell>
          <cell r="K330" t="str">
            <v>..</v>
          </cell>
          <cell r="L330" t="str">
            <v>..</v>
          </cell>
          <cell r="M330" t="str">
            <v>..</v>
          </cell>
          <cell r="N330">
            <v>7</v>
          </cell>
          <cell r="O330">
            <v>15</v>
          </cell>
          <cell r="P330">
            <v>8</v>
          </cell>
          <cell r="Q330">
            <v>10</v>
          </cell>
          <cell r="R330">
            <v>13</v>
          </cell>
          <cell r="S330">
            <v>17</v>
          </cell>
          <cell r="T330">
            <v>14</v>
          </cell>
          <cell r="U330">
            <v>14</v>
          </cell>
          <cell r="V330">
            <v>7</v>
          </cell>
          <cell r="W330">
            <v>22</v>
          </cell>
          <cell r="X330">
            <v>7</v>
          </cell>
          <cell r="Y330">
            <v>16</v>
          </cell>
          <cell r="Z330">
            <v>8</v>
          </cell>
          <cell r="AA330">
            <v>24</v>
          </cell>
          <cell r="AB330">
            <v>11</v>
          </cell>
          <cell r="AC330">
            <v>18</v>
          </cell>
          <cell r="AD330">
            <v>11</v>
          </cell>
          <cell r="AE330">
            <v>16</v>
          </cell>
          <cell r="AF330">
            <v>14</v>
          </cell>
          <cell r="AG330">
            <v>15</v>
          </cell>
          <cell r="AH330">
            <v>26</v>
          </cell>
          <cell r="AI330">
            <v>23</v>
          </cell>
          <cell r="AJ330">
            <v>16</v>
          </cell>
          <cell r="AK330">
            <v>24</v>
          </cell>
          <cell r="AL330">
            <v>23</v>
          </cell>
          <cell r="AM330">
            <v>17</v>
          </cell>
          <cell r="AN330">
            <v>13</v>
          </cell>
          <cell r="AO330">
            <v>24</v>
          </cell>
          <cell r="AP330">
            <v>28</v>
          </cell>
          <cell r="AQ330">
            <v>20</v>
          </cell>
          <cell r="AR330">
            <v>17</v>
          </cell>
          <cell r="AS330">
            <v>20</v>
          </cell>
          <cell r="AT330">
            <v>67</v>
          </cell>
          <cell r="AU330">
            <v>20</v>
          </cell>
          <cell r="AV330">
            <v>15</v>
          </cell>
        </row>
        <row r="331">
          <cell r="F331">
            <v>329</v>
          </cell>
          <cell r="G331" t="str">
            <v>..</v>
          </cell>
          <cell r="H331" t="str">
            <v>..</v>
          </cell>
          <cell r="I331" t="str">
            <v>..</v>
          </cell>
          <cell r="J331" t="str">
            <v>..</v>
          </cell>
          <cell r="K331" t="str">
            <v>..</v>
          </cell>
          <cell r="L331" t="str">
            <v>..</v>
          </cell>
          <cell r="M331" t="str">
            <v>..</v>
          </cell>
          <cell r="N331">
            <v>7</v>
          </cell>
          <cell r="O331">
            <v>14</v>
          </cell>
          <cell r="P331">
            <v>8</v>
          </cell>
          <cell r="Q331">
            <v>10</v>
          </cell>
          <cell r="R331">
            <v>12</v>
          </cell>
          <cell r="S331">
            <v>16</v>
          </cell>
          <cell r="T331">
            <v>12</v>
          </cell>
          <cell r="U331">
            <v>14</v>
          </cell>
          <cell r="V331">
            <v>7</v>
          </cell>
          <cell r="W331">
            <v>22</v>
          </cell>
          <cell r="X331">
            <v>7</v>
          </cell>
          <cell r="Y331">
            <v>16</v>
          </cell>
          <cell r="Z331">
            <v>8</v>
          </cell>
          <cell r="AA331">
            <v>19</v>
          </cell>
          <cell r="AB331">
            <v>11</v>
          </cell>
          <cell r="AC331">
            <v>17</v>
          </cell>
          <cell r="AD331">
            <v>10</v>
          </cell>
          <cell r="AE331">
            <v>16</v>
          </cell>
          <cell r="AF331">
            <v>11</v>
          </cell>
          <cell r="AG331">
            <v>15</v>
          </cell>
          <cell r="AH331">
            <v>24</v>
          </cell>
          <cell r="AI331">
            <v>23</v>
          </cell>
          <cell r="AJ331">
            <v>16</v>
          </cell>
          <cell r="AK331">
            <v>23</v>
          </cell>
          <cell r="AL331">
            <v>23</v>
          </cell>
          <cell r="AM331">
            <v>17</v>
          </cell>
          <cell r="AN331">
            <v>13</v>
          </cell>
          <cell r="AO331">
            <v>24</v>
          </cell>
          <cell r="AP331">
            <v>28</v>
          </cell>
          <cell r="AQ331">
            <v>20</v>
          </cell>
          <cell r="AR331">
            <v>17</v>
          </cell>
          <cell r="AS331">
            <v>20</v>
          </cell>
          <cell r="AT331">
            <v>67</v>
          </cell>
          <cell r="AU331">
            <v>20</v>
          </cell>
          <cell r="AV331">
            <v>15</v>
          </cell>
        </row>
        <row r="332">
          <cell r="F332">
            <v>330</v>
          </cell>
          <cell r="G332" t="str">
            <v>..</v>
          </cell>
          <cell r="H332" t="str">
            <v>..</v>
          </cell>
          <cell r="I332" t="str">
            <v>..</v>
          </cell>
          <cell r="J332" t="str">
            <v>..</v>
          </cell>
          <cell r="K332" t="str">
            <v>..</v>
          </cell>
          <cell r="L332" t="str">
            <v>..</v>
          </cell>
          <cell r="M332" t="str">
            <v>..</v>
          </cell>
          <cell r="N332">
            <v>5</v>
          </cell>
          <cell r="O332">
            <v>6</v>
          </cell>
          <cell r="P332">
            <v>7</v>
          </cell>
          <cell r="Q332">
            <v>9</v>
          </cell>
          <cell r="R332">
            <v>8</v>
          </cell>
          <cell r="S332">
            <v>10</v>
          </cell>
          <cell r="T332">
            <v>2</v>
          </cell>
          <cell r="U332">
            <v>11</v>
          </cell>
          <cell r="V332">
            <v>7</v>
          </cell>
          <cell r="W332">
            <v>13</v>
          </cell>
          <cell r="X332">
            <v>7</v>
          </cell>
          <cell r="Y332">
            <v>14</v>
          </cell>
          <cell r="Z332">
            <v>7</v>
          </cell>
          <cell r="AA332">
            <v>15</v>
          </cell>
          <cell r="AB332">
            <v>6</v>
          </cell>
          <cell r="AC332">
            <v>15</v>
          </cell>
          <cell r="AD332">
            <v>8</v>
          </cell>
          <cell r="AE332">
            <v>13</v>
          </cell>
          <cell r="AF332">
            <v>8</v>
          </cell>
          <cell r="AG332">
            <v>13</v>
          </cell>
          <cell r="AH332">
            <v>23</v>
          </cell>
          <cell r="AI332">
            <v>20</v>
          </cell>
          <cell r="AJ332">
            <v>16</v>
          </cell>
          <cell r="AK332">
            <v>17</v>
          </cell>
          <cell r="AL332">
            <v>19</v>
          </cell>
          <cell r="AM332">
            <v>12</v>
          </cell>
          <cell r="AN332">
            <v>10</v>
          </cell>
          <cell r="AO332">
            <v>20</v>
          </cell>
          <cell r="AP332">
            <v>22</v>
          </cell>
          <cell r="AQ332">
            <v>14</v>
          </cell>
          <cell r="AR332">
            <v>17</v>
          </cell>
          <cell r="AS332">
            <v>17</v>
          </cell>
          <cell r="AT332">
            <v>14</v>
          </cell>
          <cell r="AU332">
            <v>16</v>
          </cell>
          <cell r="AV332">
            <v>14</v>
          </cell>
        </row>
        <row r="333">
          <cell r="F333">
            <v>331</v>
          </cell>
          <cell r="G333" t="str">
            <v>..</v>
          </cell>
          <cell r="H333" t="str">
            <v>..</v>
          </cell>
          <cell r="I333" t="str">
            <v>..</v>
          </cell>
          <cell r="J333" t="str">
            <v>..</v>
          </cell>
          <cell r="K333" t="str">
            <v>..</v>
          </cell>
          <cell r="L333" t="str">
            <v>..</v>
          </cell>
          <cell r="M333" t="str">
            <v>..</v>
          </cell>
          <cell r="O333">
            <v>1</v>
          </cell>
          <cell r="R333">
            <v>1</v>
          </cell>
          <cell r="S333">
            <v>1</v>
          </cell>
          <cell r="T333">
            <v>2</v>
          </cell>
          <cell r="AA333">
            <v>5</v>
          </cell>
          <cell r="AB333">
            <v>0</v>
          </cell>
          <cell r="AC333">
            <v>1</v>
          </cell>
          <cell r="AD333">
            <v>1</v>
          </cell>
          <cell r="AE333">
            <v>0</v>
          </cell>
          <cell r="AF333">
            <v>3</v>
          </cell>
          <cell r="AG333">
            <v>0</v>
          </cell>
          <cell r="AH333">
            <v>2</v>
          </cell>
          <cell r="AI333">
            <v>0</v>
          </cell>
          <cell r="AJ333">
            <v>0</v>
          </cell>
          <cell r="AK333">
            <v>1</v>
          </cell>
          <cell r="AL333">
            <v>0</v>
          </cell>
          <cell r="AM333">
            <v>0</v>
          </cell>
          <cell r="AN333">
            <v>0</v>
          </cell>
          <cell r="AO333">
            <v>0</v>
          </cell>
          <cell r="AP333">
            <v>0</v>
          </cell>
          <cell r="AQ333">
            <v>0</v>
          </cell>
          <cell r="AR333">
            <v>0</v>
          </cell>
          <cell r="AS333">
            <v>0</v>
          </cell>
          <cell r="AT333">
            <v>0</v>
          </cell>
          <cell r="AU333">
            <v>0</v>
          </cell>
          <cell r="AV333">
            <v>0</v>
          </cell>
        </row>
        <row r="334">
          <cell r="F334">
            <v>332</v>
          </cell>
        </row>
        <row r="335">
          <cell r="F335">
            <v>333</v>
          </cell>
          <cell r="G335" t="str">
            <v>..</v>
          </cell>
          <cell r="H335">
            <v>426</v>
          </cell>
          <cell r="I335">
            <v>395</v>
          </cell>
          <cell r="J335">
            <v>410</v>
          </cell>
          <cell r="K335">
            <v>332</v>
          </cell>
          <cell r="L335">
            <v>213</v>
          </cell>
          <cell r="M335">
            <v>280</v>
          </cell>
          <cell r="N335">
            <v>355</v>
          </cell>
          <cell r="O335">
            <v>343</v>
          </cell>
          <cell r="P335">
            <v>182</v>
          </cell>
          <cell r="Q335">
            <v>394</v>
          </cell>
          <cell r="R335">
            <v>319</v>
          </cell>
          <cell r="S335">
            <v>314</v>
          </cell>
          <cell r="T335">
            <v>308</v>
          </cell>
          <cell r="U335">
            <v>174</v>
          </cell>
          <cell r="V335">
            <v>235</v>
          </cell>
          <cell r="W335">
            <v>206</v>
          </cell>
          <cell r="X335">
            <v>154</v>
          </cell>
          <cell r="Y335">
            <v>221</v>
          </cell>
          <cell r="Z335">
            <v>225</v>
          </cell>
          <cell r="AA335">
            <v>241</v>
          </cell>
          <cell r="AB335">
            <v>139</v>
          </cell>
          <cell r="AC335">
            <v>433</v>
          </cell>
          <cell r="AD335">
            <v>299</v>
          </cell>
          <cell r="AE335">
            <v>326</v>
          </cell>
          <cell r="AF335">
            <v>305</v>
          </cell>
          <cell r="AG335">
            <v>275</v>
          </cell>
          <cell r="AH335">
            <v>357</v>
          </cell>
          <cell r="AI335">
            <v>389</v>
          </cell>
          <cell r="AJ335">
            <v>331</v>
          </cell>
          <cell r="AK335">
            <v>444</v>
          </cell>
          <cell r="AL335">
            <v>517</v>
          </cell>
          <cell r="AM335">
            <v>586</v>
          </cell>
          <cell r="AN335">
            <v>391</v>
          </cell>
          <cell r="AO335">
            <v>620</v>
          </cell>
          <cell r="AP335">
            <v>501</v>
          </cell>
          <cell r="AQ335">
            <v>492</v>
          </cell>
          <cell r="AR335">
            <v>506</v>
          </cell>
          <cell r="AS335">
            <v>589</v>
          </cell>
          <cell r="AT335">
            <v>608</v>
          </cell>
          <cell r="AU335">
            <v>612</v>
          </cell>
          <cell r="AV335">
            <v>556</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row>
        <row r="336">
          <cell r="F336">
            <v>334</v>
          </cell>
          <cell r="G336" t="str">
            <v>..</v>
          </cell>
          <cell r="H336">
            <v>384</v>
          </cell>
          <cell r="I336">
            <v>354</v>
          </cell>
          <cell r="J336">
            <v>364</v>
          </cell>
          <cell r="K336">
            <v>288</v>
          </cell>
          <cell r="L336">
            <v>174</v>
          </cell>
          <cell r="M336">
            <v>215</v>
          </cell>
          <cell r="N336">
            <v>277</v>
          </cell>
          <cell r="O336">
            <v>282</v>
          </cell>
          <cell r="P336">
            <v>158</v>
          </cell>
          <cell r="Q336">
            <v>327</v>
          </cell>
          <cell r="R336">
            <v>270</v>
          </cell>
          <cell r="S336">
            <v>258</v>
          </cell>
          <cell r="T336">
            <v>255</v>
          </cell>
          <cell r="U336">
            <v>125</v>
          </cell>
          <cell r="V336">
            <v>182</v>
          </cell>
          <cell r="W336">
            <v>167</v>
          </cell>
          <cell r="X336">
            <v>108</v>
          </cell>
          <cell r="Y336">
            <v>161</v>
          </cell>
          <cell r="Z336">
            <v>164</v>
          </cell>
          <cell r="AA336">
            <v>188</v>
          </cell>
          <cell r="AB336">
            <v>117</v>
          </cell>
          <cell r="AC336">
            <v>385</v>
          </cell>
          <cell r="AD336">
            <v>253</v>
          </cell>
          <cell r="AE336">
            <v>276</v>
          </cell>
          <cell r="AF336">
            <v>252</v>
          </cell>
          <cell r="AG336">
            <v>219</v>
          </cell>
          <cell r="AH336">
            <v>320</v>
          </cell>
          <cell r="AI336">
            <v>324</v>
          </cell>
          <cell r="AJ336">
            <v>264</v>
          </cell>
          <cell r="AK336">
            <v>369</v>
          </cell>
          <cell r="AL336">
            <v>438</v>
          </cell>
          <cell r="AM336">
            <v>511</v>
          </cell>
          <cell r="AN336">
            <v>355</v>
          </cell>
          <cell r="AO336">
            <v>548</v>
          </cell>
          <cell r="AP336">
            <v>452</v>
          </cell>
          <cell r="AQ336">
            <v>425</v>
          </cell>
          <cell r="AR336">
            <v>418</v>
          </cell>
          <cell r="AS336">
            <v>516</v>
          </cell>
          <cell r="AT336">
            <v>530</v>
          </cell>
          <cell r="AU336">
            <v>533</v>
          </cell>
          <cell r="AV336">
            <v>476</v>
          </cell>
        </row>
        <row r="337">
          <cell r="F337">
            <v>335</v>
          </cell>
          <cell r="G337" t="str">
            <v>..</v>
          </cell>
          <cell r="H337">
            <v>339</v>
          </cell>
          <cell r="I337">
            <v>314</v>
          </cell>
          <cell r="J337">
            <v>320</v>
          </cell>
          <cell r="K337">
            <v>242</v>
          </cell>
          <cell r="L337">
            <v>137</v>
          </cell>
          <cell r="M337">
            <v>158</v>
          </cell>
          <cell r="N337">
            <v>229</v>
          </cell>
          <cell r="O337">
            <v>212</v>
          </cell>
          <cell r="P337">
            <v>110</v>
          </cell>
          <cell r="Q337">
            <v>225</v>
          </cell>
          <cell r="R337">
            <v>172</v>
          </cell>
          <cell r="S337">
            <v>185</v>
          </cell>
          <cell r="T337">
            <v>189</v>
          </cell>
          <cell r="U337">
            <v>73</v>
          </cell>
          <cell r="V337">
            <v>114</v>
          </cell>
          <cell r="W337">
            <v>111</v>
          </cell>
          <cell r="X337">
            <v>57</v>
          </cell>
          <cell r="Y337">
            <v>76</v>
          </cell>
          <cell r="Z337">
            <v>89</v>
          </cell>
          <cell r="AA337">
            <v>95</v>
          </cell>
          <cell r="AB337">
            <v>45</v>
          </cell>
          <cell r="AC337">
            <v>155</v>
          </cell>
          <cell r="AD337">
            <v>107</v>
          </cell>
          <cell r="AE337">
            <v>152</v>
          </cell>
          <cell r="AF337">
            <v>158</v>
          </cell>
          <cell r="AG337">
            <v>118</v>
          </cell>
          <cell r="AH337">
            <v>196</v>
          </cell>
          <cell r="AI337">
            <v>199</v>
          </cell>
          <cell r="AJ337">
            <v>162</v>
          </cell>
          <cell r="AK337">
            <v>235</v>
          </cell>
          <cell r="AL337">
            <v>304</v>
          </cell>
          <cell r="AM337">
            <v>380</v>
          </cell>
          <cell r="AN337">
            <v>232</v>
          </cell>
          <cell r="AO337">
            <v>349</v>
          </cell>
          <cell r="AP337">
            <v>297</v>
          </cell>
          <cell r="AQ337">
            <v>261</v>
          </cell>
          <cell r="AR337">
            <v>270</v>
          </cell>
          <cell r="AS337">
            <v>348</v>
          </cell>
          <cell r="AT337">
            <v>385</v>
          </cell>
          <cell r="AU337">
            <v>348</v>
          </cell>
          <cell r="AV337">
            <v>271</v>
          </cell>
        </row>
        <row r="338">
          <cell r="F338">
            <v>336</v>
          </cell>
          <cell r="G338" t="str">
            <v>..</v>
          </cell>
          <cell r="H338">
            <v>15</v>
          </cell>
          <cell r="I338">
            <v>15</v>
          </cell>
          <cell r="J338">
            <v>16</v>
          </cell>
          <cell r="K338">
            <v>14</v>
          </cell>
          <cell r="L338">
            <v>16</v>
          </cell>
          <cell r="M338">
            <v>30</v>
          </cell>
          <cell r="N338">
            <v>40</v>
          </cell>
          <cell r="O338">
            <v>36</v>
          </cell>
          <cell r="P338">
            <v>9</v>
          </cell>
          <cell r="Q338">
            <v>31</v>
          </cell>
          <cell r="R338">
            <v>16</v>
          </cell>
          <cell r="S338">
            <v>11</v>
          </cell>
          <cell r="T338">
            <v>16</v>
          </cell>
          <cell r="U338">
            <v>15</v>
          </cell>
          <cell r="V338">
            <v>17</v>
          </cell>
          <cell r="W338">
            <v>15</v>
          </cell>
          <cell r="X338">
            <v>30</v>
          </cell>
          <cell r="Y338">
            <v>33</v>
          </cell>
          <cell r="Z338">
            <v>33</v>
          </cell>
          <cell r="AA338">
            <v>21</v>
          </cell>
          <cell r="AB338">
            <v>5</v>
          </cell>
          <cell r="AC338">
            <v>20</v>
          </cell>
          <cell r="AD338">
            <v>21</v>
          </cell>
          <cell r="AE338">
            <v>16</v>
          </cell>
          <cell r="AF338">
            <v>18</v>
          </cell>
          <cell r="AG338">
            <v>27</v>
          </cell>
          <cell r="AH338">
            <v>13</v>
          </cell>
          <cell r="AI338">
            <v>33</v>
          </cell>
          <cell r="AJ338">
            <v>45</v>
          </cell>
          <cell r="AK338">
            <v>40</v>
          </cell>
          <cell r="AL338">
            <v>45</v>
          </cell>
          <cell r="AM338">
            <v>43</v>
          </cell>
          <cell r="AN338">
            <v>19</v>
          </cell>
          <cell r="AO338">
            <v>30</v>
          </cell>
          <cell r="AP338">
            <v>15</v>
          </cell>
          <cell r="AQ338">
            <v>25</v>
          </cell>
          <cell r="AR338">
            <v>28</v>
          </cell>
          <cell r="AS338">
            <v>29</v>
          </cell>
          <cell r="AT338">
            <v>37</v>
          </cell>
          <cell r="AU338">
            <v>37</v>
          </cell>
          <cell r="AV338">
            <v>39</v>
          </cell>
        </row>
        <row r="339">
          <cell r="F339">
            <v>337</v>
          </cell>
          <cell r="G339" t="str">
            <v>..</v>
          </cell>
          <cell r="H339">
            <v>45</v>
          </cell>
          <cell r="I339">
            <v>40</v>
          </cell>
          <cell r="J339">
            <v>44</v>
          </cell>
          <cell r="K339">
            <v>46</v>
          </cell>
          <cell r="L339">
            <v>37</v>
          </cell>
          <cell r="M339">
            <v>57</v>
          </cell>
          <cell r="N339">
            <v>48</v>
          </cell>
          <cell r="O339">
            <v>70</v>
          </cell>
          <cell r="P339">
            <v>48</v>
          </cell>
          <cell r="Q339">
            <v>102</v>
          </cell>
          <cell r="R339">
            <v>98</v>
          </cell>
          <cell r="S339">
            <v>73</v>
          </cell>
          <cell r="T339">
            <v>66</v>
          </cell>
          <cell r="U339">
            <v>52</v>
          </cell>
          <cell r="V339">
            <v>68</v>
          </cell>
          <cell r="W339">
            <v>56</v>
          </cell>
          <cell r="X339">
            <v>51</v>
          </cell>
          <cell r="Y339">
            <v>85</v>
          </cell>
          <cell r="Z339">
            <v>75</v>
          </cell>
          <cell r="AA339">
            <v>93</v>
          </cell>
          <cell r="AB339">
            <v>72</v>
          </cell>
          <cell r="AC339">
            <v>230</v>
          </cell>
          <cell r="AD339">
            <v>146</v>
          </cell>
          <cell r="AE339">
            <v>124</v>
          </cell>
          <cell r="AF339">
            <v>94</v>
          </cell>
          <cell r="AG339">
            <v>101</v>
          </cell>
          <cell r="AH339">
            <v>124</v>
          </cell>
          <cell r="AI339">
            <v>125</v>
          </cell>
          <cell r="AJ339">
            <v>102</v>
          </cell>
          <cell r="AK339">
            <v>134</v>
          </cell>
          <cell r="AL339">
            <v>134</v>
          </cell>
          <cell r="AM339">
            <v>131</v>
          </cell>
          <cell r="AN339">
            <v>123</v>
          </cell>
          <cell r="AO339">
            <v>199</v>
          </cell>
          <cell r="AP339">
            <v>155</v>
          </cell>
          <cell r="AQ339">
            <v>164</v>
          </cell>
          <cell r="AR339">
            <v>148</v>
          </cell>
          <cell r="AS339">
            <v>168</v>
          </cell>
          <cell r="AT339">
            <v>145</v>
          </cell>
          <cell r="AU339">
            <v>185</v>
          </cell>
          <cell r="AV339">
            <v>205</v>
          </cell>
        </row>
        <row r="340">
          <cell r="F340">
            <v>338</v>
          </cell>
          <cell r="G340" t="str">
            <v>..</v>
          </cell>
          <cell r="H340">
            <v>27</v>
          </cell>
          <cell r="I340">
            <v>26</v>
          </cell>
          <cell r="J340">
            <v>30</v>
          </cell>
          <cell r="K340">
            <v>30</v>
          </cell>
          <cell r="L340">
            <v>23</v>
          </cell>
          <cell r="M340">
            <v>35</v>
          </cell>
          <cell r="N340">
            <v>38</v>
          </cell>
          <cell r="O340">
            <v>25</v>
          </cell>
          <cell r="P340">
            <v>15</v>
          </cell>
          <cell r="Q340">
            <v>36</v>
          </cell>
          <cell r="R340">
            <v>33</v>
          </cell>
          <cell r="S340">
            <v>45</v>
          </cell>
          <cell r="T340">
            <v>37</v>
          </cell>
          <cell r="U340">
            <v>34</v>
          </cell>
          <cell r="V340">
            <v>36</v>
          </cell>
          <cell r="W340">
            <v>24</v>
          </cell>
          <cell r="X340">
            <v>16</v>
          </cell>
          <cell r="Y340">
            <v>27</v>
          </cell>
          <cell r="Z340">
            <v>28</v>
          </cell>
          <cell r="AA340">
            <v>32</v>
          </cell>
          <cell r="AB340">
            <v>17</v>
          </cell>
          <cell r="AC340">
            <v>28</v>
          </cell>
          <cell r="AD340">
            <v>25</v>
          </cell>
          <cell r="AE340">
            <v>34</v>
          </cell>
          <cell r="AF340">
            <v>35</v>
          </cell>
          <cell r="AG340">
            <v>29</v>
          </cell>
          <cell r="AH340">
            <v>24</v>
          </cell>
          <cell r="AI340">
            <v>32</v>
          </cell>
          <cell r="AJ340">
            <v>22</v>
          </cell>
          <cell r="AK340">
            <v>35</v>
          </cell>
          <cell r="AL340">
            <v>34</v>
          </cell>
          <cell r="AM340">
            <v>32</v>
          </cell>
          <cell r="AN340">
            <v>17</v>
          </cell>
          <cell r="AO340">
            <v>42</v>
          </cell>
          <cell r="AP340">
            <v>34</v>
          </cell>
          <cell r="AQ340">
            <v>42</v>
          </cell>
          <cell r="AR340">
            <v>60</v>
          </cell>
          <cell r="AS340">
            <v>44</v>
          </cell>
          <cell r="AT340">
            <v>41</v>
          </cell>
          <cell r="AU340">
            <v>42</v>
          </cell>
          <cell r="AV340">
            <v>41</v>
          </cell>
        </row>
        <row r="341">
          <cell r="F341">
            <v>339</v>
          </cell>
        </row>
        <row r="342">
          <cell r="F342">
            <v>340</v>
          </cell>
          <cell r="G342" t="str">
            <v>..</v>
          </cell>
          <cell r="H342">
            <v>354</v>
          </cell>
          <cell r="I342">
            <v>329</v>
          </cell>
          <cell r="J342">
            <v>336</v>
          </cell>
          <cell r="K342">
            <v>256</v>
          </cell>
          <cell r="L342">
            <v>153</v>
          </cell>
          <cell r="M342">
            <v>188</v>
          </cell>
          <cell r="N342">
            <v>269</v>
          </cell>
          <cell r="O342">
            <v>248</v>
          </cell>
          <cell r="P342">
            <v>119</v>
          </cell>
          <cell r="Q342">
            <v>256</v>
          </cell>
          <cell r="R342">
            <v>188</v>
          </cell>
          <cell r="S342">
            <v>196</v>
          </cell>
          <cell r="T342">
            <v>205</v>
          </cell>
          <cell r="U342">
            <v>88</v>
          </cell>
          <cell r="V342">
            <v>131</v>
          </cell>
          <cell r="W342">
            <v>126</v>
          </cell>
          <cell r="X342">
            <v>87</v>
          </cell>
          <cell r="Y342">
            <v>109</v>
          </cell>
          <cell r="Z342">
            <v>122</v>
          </cell>
          <cell r="AA342">
            <v>116</v>
          </cell>
          <cell r="AB342">
            <v>50</v>
          </cell>
          <cell r="AC342">
            <v>175</v>
          </cell>
          <cell r="AD342">
            <v>128</v>
          </cell>
          <cell r="AE342">
            <v>168</v>
          </cell>
          <cell r="AF342">
            <v>176</v>
          </cell>
          <cell r="AG342">
            <v>145</v>
          </cell>
          <cell r="AH342">
            <v>209</v>
          </cell>
          <cell r="AI342">
            <v>232</v>
          </cell>
          <cell r="AJ342">
            <v>207</v>
          </cell>
          <cell r="AK342">
            <v>275</v>
          </cell>
          <cell r="AL342">
            <v>349</v>
          </cell>
          <cell r="AM342">
            <v>423</v>
          </cell>
          <cell r="AN342">
            <v>251</v>
          </cell>
          <cell r="AO342">
            <v>379</v>
          </cell>
          <cell r="AP342">
            <v>312</v>
          </cell>
          <cell r="AQ342">
            <v>286</v>
          </cell>
          <cell r="AR342">
            <v>298</v>
          </cell>
          <cell r="AS342">
            <v>377</v>
          </cell>
          <cell r="AT342">
            <v>422</v>
          </cell>
          <cell r="AU342">
            <v>385</v>
          </cell>
          <cell r="AV342">
            <v>310</v>
          </cell>
        </row>
        <row r="343">
          <cell r="F343">
            <v>341</v>
          </cell>
          <cell r="G343" t="str">
            <v>..</v>
          </cell>
          <cell r="H343">
            <v>56</v>
          </cell>
          <cell r="I343">
            <v>47</v>
          </cell>
          <cell r="J343">
            <v>46</v>
          </cell>
          <cell r="K343">
            <v>46</v>
          </cell>
          <cell r="L343">
            <v>47</v>
          </cell>
          <cell r="M343">
            <v>67</v>
          </cell>
          <cell r="N343">
            <v>77</v>
          </cell>
          <cell r="O343">
            <v>65</v>
          </cell>
          <cell r="P343">
            <v>27</v>
          </cell>
          <cell r="Q343">
            <v>87</v>
          </cell>
          <cell r="R343">
            <v>45</v>
          </cell>
          <cell r="S343">
            <v>46</v>
          </cell>
          <cell r="T343">
            <v>55</v>
          </cell>
          <cell r="U343">
            <v>27</v>
          </cell>
          <cell r="V343">
            <v>41</v>
          </cell>
          <cell r="W343">
            <v>35</v>
          </cell>
          <cell r="X343">
            <v>52</v>
          </cell>
          <cell r="Y343">
            <v>46</v>
          </cell>
          <cell r="Z343">
            <v>65</v>
          </cell>
          <cell r="AA343">
            <v>40</v>
          </cell>
          <cell r="AB343">
            <v>14</v>
          </cell>
          <cell r="AC343">
            <v>38</v>
          </cell>
          <cell r="AD343">
            <v>25</v>
          </cell>
          <cell r="AE343">
            <v>40</v>
          </cell>
          <cell r="AF343">
            <v>35</v>
          </cell>
          <cell r="AG343">
            <v>34</v>
          </cell>
          <cell r="AH343">
            <v>40</v>
          </cell>
          <cell r="AI343">
            <v>49</v>
          </cell>
          <cell r="AJ343">
            <v>64</v>
          </cell>
          <cell r="AK343">
            <v>79</v>
          </cell>
          <cell r="AL343">
            <v>93</v>
          </cell>
          <cell r="AM343">
            <v>94</v>
          </cell>
          <cell r="AN343">
            <v>40</v>
          </cell>
          <cell r="AO343">
            <v>97</v>
          </cell>
          <cell r="AP343">
            <v>54</v>
          </cell>
          <cell r="AQ343">
            <v>55</v>
          </cell>
          <cell r="AR343">
            <v>69</v>
          </cell>
          <cell r="AS343">
            <v>97</v>
          </cell>
          <cell r="AT343">
            <v>131</v>
          </cell>
          <cell r="AU343">
            <v>113</v>
          </cell>
          <cell r="AV343">
            <v>96</v>
          </cell>
        </row>
        <row r="344">
          <cell r="F344">
            <v>342</v>
          </cell>
          <cell r="G344" t="str">
            <v>..</v>
          </cell>
          <cell r="H344">
            <v>16</v>
          </cell>
          <cell r="I344">
            <v>17</v>
          </cell>
          <cell r="J344">
            <v>15</v>
          </cell>
          <cell r="K344">
            <v>10</v>
          </cell>
          <cell r="L344">
            <v>7</v>
          </cell>
          <cell r="M344">
            <v>12</v>
          </cell>
          <cell r="N344">
            <v>7</v>
          </cell>
          <cell r="O344">
            <v>15</v>
          </cell>
          <cell r="P344">
            <v>5</v>
          </cell>
          <cell r="Q344">
            <v>18</v>
          </cell>
          <cell r="R344">
            <v>12</v>
          </cell>
          <cell r="S344">
            <v>19</v>
          </cell>
          <cell r="T344">
            <v>15</v>
          </cell>
          <cell r="U344">
            <v>8</v>
          </cell>
          <cell r="V344">
            <v>6</v>
          </cell>
          <cell r="W344">
            <v>4</v>
          </cell>
          <cell r="X344">
            <v>2</v>
          </cell>
          <cell r="Y344">
            <v>5</v>
          </cell>
          <cell r="Z344">
            <v>6</v>
          </cell>
          <cell r="AA344">
            <v>6</v>
          </cell>
          <cell r="AB344">
            <v>4</v>
          </cell>
          <cell r="AC344">
            <v>9</v>
          </cell>
          <cell r="AD344">
            <v>6</v>
          </cell>
          <cell r="AE344">
            <v>12</v>
          </cell>
          <cell r="AF344">
            <v>10</v>
          </cell>
          <cell r="AG344">
            <v>12</v>
          </cell>
          <cell r="AH344">
            <v>12</v>
          </cell>
          <cell r="AI344">
            <v>11</v>
          </cell>
          <cell r="AJ344">
            <v>6</v>
          </cell>
          <cell r="AK344">
            <v>24</v>
          </cell>
          <cell r="AL344">
            <v>20</v>
          </cell>
          <cell r="AM344">
            <v>31</v>
          </cell>
          <cell r="AN344">
            <v>10</v>
          </cell>
          <cell r="AO344">
            <v>30</v>
          </cell>
          <cell r="AP344">
            <v>15</v>
          </cell>
          <cell r="AQ344">
            <v>20</v>
          </cell>
          <cell r="AR344">
            <v>29</v>
          </cell>
          <cell r="AS344">
            <v>39</v>
          </cell>
          <cell r="AT344">
            <v>47</v>
          </cell>
          <cell r="AU344">
            <v>40</v>
          </cell>
          <cell r="AV344">
            <v>32</v>
          </cell>
        </row>
        <row r="345">
          <cell r="F345">
            <v>343</v>
          </cell>
          <cell r="G345" t="str">
            <v>..</v>
          </cell>
          <cell r="H345">
            <v>298</v>
          </cell>
          <cell r="I345">
            <v>282</v>
          </cell>
          <cell r="J345">
            <v>290</v>
          </cell>
          <cell r="K345">
            <v>210</v>
          </cell>
          <cell r="L345">
            <v>106</v>
          </cell>
          <cell r="M345">
            <v>121</v>
          </cell>
          <cell r="N345">
            <v>192</v>
          </cell>
          <cell r="O345">
            <v>183</v>
          </cell>
          <cell r="P345">
            <v>92</v>
          </cell>
          <cell r="Q345">
            <v>169</v>
          </cell>
          <cell r="R345">
            <v>143</v>
          </cell>
          <cell r="S345">
            <v>150</v>
          </cell>
          <cell r="T345">
            <v>150</v>
          </cell>
          <cell r="U345">
            <v>61</v>
          </cell>
          <cell r="V345">
            <v>90</v>
          </cell>
          <cell r="W345">
            <v>91</v>
          </cell>
          <cell r="X345">
            <v>35</v>
          </cell>
          <cell r="Y345">
            <v>63</v>
          </cell>
          <cell r="Z345">
            <v>57</v>
          </cell>
          <cell r="AA345">
            <v>76</v>
          </cell>
          <cell r="AB345">
            <v>36</v>
          </cell>
          <cell r="AC345">
            <v>137</v>
          </cell>
          <cell r="AD345">
            <v>103</v>
          </cell>
          <cell r="AE345">
            <v>128</v>
          </cell>
          <cell r="AF345">
            <v>141</v>
          </cell>
          <cell r="AG345">
            <v>111</v>
          </cell>
          <cell r="AH345">
            <v>169</v>
          </cell>
          <cell r="AI345">
            <v>183</v>
          </cell>
          <cell r="AJ345">
            <v>143</v>
          </cell>
          <cell r="AK345">
            <v>196</v>
          </cell>
          <cell r="AL345">
            <v>256</v>
          </cell>
          <cell r="AM345">
            <v>329</v>
          </cell>
          <cell r="AN345">
            <v>211</v>
          </cell>
          <cell r="AO345">
            <v>282</v>
          </cell>
          <cell r="AP345">
            <v>258</v>
          </cell>
          <cell r="AQ345">
            <v>231</v>
          </cell>
          <cell r="AR345">
            <v>229</v>
          </cell>
          <cell r="AS345">
            <v>280</v>
          </cell>
          <cell r="AT345">
            <v>291</v>
          </cell>
          <cell r="AU345">
            <v>272</v>
          </cell>
          <cell r="AV345">
            <v>214</v>
          </cell>
        </row>
        <row r="346">
          <cell r="F346">
            <v>344</v>
          </cell>
          <cell r="G346" t="str">
            <v>..</v>
          </cell>
          <cell r="H346">
            <v>72</v>
          </cell>
          <cell r="I346">
            <v>66</v>
          </cell>
          <cell r="J346">
            <v>74</v>
          </cell>
          <cell r="K346">
            <v>76</v>
          </cell>
          <cell r="L346">
            <v>60</v>
          </cell>
          <cell r="M346">
            <v>92</v>
          </cell>
          <cell r="N346">
            <v>86</v>
          </cell>
          <cell r="O346">
            <v>95</v>
          </cell>
          <cell r="P346">
            <v>63</v>
          </cell>
          <cell r="Q346">
            <v>138</v>
          </cell>
          <cell r="R346">
            <v>131</v>
          </cell>
          <cell r="S346">
            <v>118</v>
          </cell>
          <cell r="T346">
            <v>103</v>
          </cell>
          <cell r="U346">
            <v>86</v>
          </cell>
          <cell r="V346">
            <v>104</v>
          </cell>
          <cell r="W346">
            <v>80</v>
          </cell>
          <cell r="X346">
            <v>67</v>
          </cell>
          <cell r="Y346">
            <v>112</v>
          </cell>
          <cell r="Z346">
            <v>103</v>
          </cell>
          <cell r="AA346">
            <v>125</v>
          </cell>
          <cell r="AB346">
            <v>89</v>
          </cell>
          <cell r="AC346">
            <v>258</v>
          </cell>
          <cell r="AD346">
            <v>171</v>
          </cell>
          <cell r="AE346">
            <v>158</v>
          </cell>
          <cell r="AF346">
            <v>129</v>
          </cell>
          <cell r="AG346">
            <v>130</v>
          </cell>
          <cell r="AH346">
            <v>148</v>
          </cell>
          <cell r="AI346">
            <v>157</v>
          </cell>
          <cell r="AJ346">
            <v>124</v>
          </cell>
          <cell r="AK346">
            <v>169</v>
          </cell>
          <cell r="AL346">
            <v>168</v>
          </cell>
          <cell r="AM346">
            <v>163</v>
          </cell>
          <cell r="AN346">
            <v>140</v>
          </cell>
          <cell r="AO346">
            <v>241</v>
          </cell>
          <cell r="AP346">
            <v>189</v>
          </cell>
          <cell r="AQ346">
            <v>206</v>
          </cell>
          <cell r="AR346">
            <v>208</v>
          </cell>
          <cell r="AS346">
            <v>212</v>
          </cell>
          <cell r="AT346">
            <v>186</v>
          </cell>
          <cell r="AU346">
            <v>227</v>
          </cell>
          <cell r="AV346">
            <v>246</v>
          </cell>
        </row>
        <row r="347">
          <cell r="F347">
            <v>345</v>
          </cell>
          <cell r="G347" t="str">
            <v>..</v>
          </cell>
          <cell r="H347">
            <v>65</v>
          </cell>
          <cell r="I347">
            <v>60</v>
          </cell>
          <cell r="J347">
            <v>70</v>
          </cell>
          <cell r="K347">
            <v>69</v>
          </cell>
          <cell r="L347">
            <v>56</v>
          </cell>
          <cell r="M347">
            <v>87</v>
          </cell>
          <cell r="N347">
            <v>82</v>
          </cell>
          <cell r="O347">
            <v>92</v>
          </cell>
          <cell r="P347">
            <v>62</v>
          </cell>
          <cell r="Q347">
            <v>133</v>
          </cell>
          <cell r="R347">
            <v>127</v>
          </cell>
          <cell r="S347">
            <v>117</v>
          </cell>
          <cell r="T347">
            <v>103</v>
          </cell>
          <cell r="U347">
            <v>84</v>
          </cell>
          <cell r="V347">
            <v>103</v>
          </cell>
          <cell r="W347">
            <v>77</v>
          </cell>
          <cell r="X347">
            <v>67</v>
          </cell>
          <cell r="Y347">
            <v>112</v>
          </cell>
          <cell r="Z347">
            <v>100</v>
          </cell>
          <cell r="AA347">
            <v>123</v>
          </cell>
          <cell r="AB347">
            <v>88</v>
          </cell>
          <cell r="AC347">
            <v>257</v>
          </cell>
          <cell r="AD347">
            <v>171</v>
          </cell>
          <cell r="AE347">
            <v>158</v>
          </cell>
          <cell r="AF347">
            <v>126</v>
          </cell>
          <cell r="AG347">
            <v>126</v>
          </cell>
          <cell r="AH347">
            <v>147</v>
          </cell>
          <cell r="AI347">
            <v>154</v>
          </cell>
          <cell r="AJ347">
            <v>124</v>
          </cell>
          <cell r="AK347">
            <v>165</v>
          </cell>
          <cell r="AL347">
            <v>166</v>
          </cell>
          <cell r="AM347">
            <v>161</v>
          </cell>
          <cell r="AN347">
            <v>138</v>
          </cell>
          <cell r="AO347">
            <v>240</v>
          </cell>
          <cell r="AP347">
            <v>186</v>
          </cell>
          <cell r="AQ347">
            <v>203</v>
          </cell>
          <cell r="AR347">
            <v>204</v>
          </cell>
          <cell r="AS347">
            <v>210</v>
          </cell>
          <cell r="AT347">
            <v>185</v>
          </cell>
          <cell r="AU347">
            <v>224</v>
          </cell>
          <cell r="AV347">
            <v>243</v>
          </cell>
        </row>
        <row r="348">
          <cell r="F348">
            <v>346</v>
          </cell>
          <cell r="G348" t="str">
            <v>..</v>
          </cell>
          <cell r="H348">
            <v>45</v>
          </cell>
          <cell r="I348">
            <v>41</v>
          </cell>
          <cell r="J348">
            <v>46</v>
          </cell>
          <cell r="K348">
            <v>46</v>
          </cell>
          <cell r="L348">
            <v>40</v>
          </cell>
          <cell r="M348">
            <v>58</v>
          </cell>
          <cell r="N348">
            <v>49</v>
          </cell>
          <cell r="O348">
            <v>71</v>
          </cell>
          <cell r="P348">
            <v>48</v>
          </cell>
          <cell r="Q348">
            <v>103</v>
          </cell>
          <cell r="R348">
            <v>100</v>
          </cell>
          <cell r="S348">
            <v>76</v>
          </cell>
          <cell r="T348">
            <v>65</v>
          </cell>
          <cell r="U348">
            <v>53</v>
          </cell>
          <cell r="V348">
            <v>64</v>
          </cell>
          <cell r="W348">
            <v>57</v>
          </cell>
          <cell r="X348">
            <v>50</v>
          </cell>
          <cell r="Y348">
            <v>82</v>
          </cell>
          <cell r="Z348">
            <v>77</v>
          </cell>
          <cell r="AA348">
            <v>89</v>
          </cell>
          <cell r="AB348">
            <v>71</v>
          </cell>
          <cell r="AC348">
            <v>225</v>
          </cell>
          <cell r="AD348">
            <v>143</v>
          </cell>
          <cell r="AE348">
            <v>122</v>
          </cell>
          <cell r="AF348">
            <v>91</v>
          </cell>
          <cell r="AG348">
            <v>100</v>
          </cell>
          <cell r="AH348">
            <v>120</v>
          </cell>
          <cell r="AI348">
            <v>121</v>
          </cell>
          <cell r="AJ348">
            <v>102</v>
          </cell>
          <cell r="AK348">
            <v>133</v>
          </cell>
          <cell r="AL348">
            <v>136</v>
          </cell>
          <cell r="AM348">
            <v>137</v>
          </cell>
          <cell r="AN348">
            <v>123</v>
          </cell>
          <cell r="AO348">
            <v>199</v>
          </cell>
          <cell r="AP348">
            <v>159</v>
          </cell>
          <cell r="AQ348">
            <v>157</v>
          </cell>
          <cell r="AR348">
            <v>151</v>
          </cell>
          <cell r="AS348">
            <v>168</v>
          </cell>
          <cell r="AT348">
            <v>139</v>
          </cell>
          <cell r="AU348">
            <v>185</v>
          </cell>
          <cell r="AV348">
            <v>205</v>
          </cell>
        </row>
        <row r="349">
          <cell r="F349">
            <v>347</v>
          </cell>
          <cell r="G349" t="str">
            <v>..</v>
          </cell>
          <cell r="H349">
            <v>7</v>
          </cell>
          <cell r="I349">
            <v>6</v>
          </cell>
          <cell r="J349">
            <v>4</v>
          </cell>
          <cell r="K349">
            <v>7</v>
          </cell>
          <cell r="L349">
            <v>4</v>
          </cell>
          <cell r="M349">
            <v>5</v>
          </cell>
          <cell r="N349">
            <v>4</v>
          </cell>
          <cell r="O349">
            <v>3</v>
          </cell>
          <cell r="P349">
            <v>1</v>
          </cell>
          <cell r="Q349">
            <v>5</v>
          </cell>
          <cell r="R349">
            <v>4</v>
          </cell>
          <cell r="S349">
            <v>1</v>
          </cell>
          <cell r="T349">
            <v>0</v>
          </cell>
          <cell r="U349">
            <v>2</v>
          </cell>
          <cell r="V349">
            <v>1</v>
          </cell>
          <cell r="W349">
            <v>3</v>
          </cell>
          <cell r="X349">
            <v>0</v>
          </cell>
          <cell r="Y349">
            <v>0</v>
          </cell>
          <cell r="Z349">
            <v>3</v>
          </cell>
          <cell r="AA349">
            <v>2</v>
          </cell>
          <cell r="AB349">
            <v>1</v>
          </cell>
          <cell r="AC349">
            <v>1</v>
          </cell>
          <cell r="AD349">
            <v>0</v>
          </cell>
          <cell r="AE349">
            <v>0</v>
          </cell>
          <cell r="AF349">
            <v>3</v>
          </cell>
          <cell r="AG349">
            <v>4</v>
          </cell>
          <cell r="AH349">
            <v>1</v>
          </cell>
          <cell r="AI349">
            <v>3</v>
          </cell>
          <cell r="AJ349">
            <v>0</v>
          </cell>
          <cell r="AK349">
            <v>4</v>
          </cell>
          <cell r="AL349">
            <v>2</v>
          </cell>
          <cell r="AM349">
            <v>2</v>
          </cell>
          <cell r="AN349">
            <v>2</v>
          </cell>
          <cell r="AO349">
            <v>1</v>
          </cell>
          <cell r="AP349">
            <v>3</v>
          </cell>
          <cell r="AQ349">
            <v>3</v>
          </cell>
          <cell r="AR349">
            <v>4</v>
          </cell>
          <cell r="AS349">
            <v>2</v>
          </cell>
          <cell r="AT349">
            <v>1</v>
          </cell>
          <cell r="AU349">
            <v>3</v>
          </cell>
          <cell r="AV349">
            <v>3</v>
          </cell>
        </row>
        <row r="350">
          <cell r="F350">
            <v>348</v>
          </cell>
        </row>
        <row r="351">
          <cell r="F351">
            <v>349</v>
          </cell>
          <cell r="G351" t="str">
            <v>..</v>
          </cell>
          <cell r="H351" t="str">
            <v>..</v>
          </cell>
          <cell r="I351" t="str">
            <v>..</v>
          </cell>
          <cell r="J351" t="str">
            <v>..</v>
          </cell>
          <cell r="K351" t="str">
            <v>..</v>
          </cell>
          <cell r="L351" t="str">
            <v>..</v>
          </cell>
          <cell r="M351" t="str">
            <v>..</v>
          </cell>
          <cell r="N351">
            <v>29</v>
          </cell>
          <cell r="O351">
            <v>26</v>
          </cell>
          <cell r="P351">
            <v>26</v>
          </cell>
          <cell r="Q351">
            <v>26</v>
          </cell>
          <cell r="R351">
            <v>34</v>
          </cell>
          <cell r="S351">
            <v>10</v>
          </cell>
          <cell r="T351">
            <v>16</v>
          </cell>
          <cell r="U351">
            <v>31</v>
          </cell>
          <cell r="V351">
            <v>32</v>
          </cell>
          <cell r="W351">
            <v>31</v>
          </cell>
          <cell r="X351">
            <v>33</v>
          </cell>
          <cell r="Y351">
            <v>58</v>
          </cell>
          <cell r="Z351">
            <v>39</v>
          </cell>
          <cell r="AA351">
            <v>41</v>
          </cell>
          <cell r="AB351">
            <v>25</v>
          </cell>
          <cell r="AC351">
            <v>31</v>
          </cell>
          <cell r="AD351">
            <v>97</v>
          </cell>
          <cell r="AE351">
            <v>50</v>
          </cell>
          <cell r="AF351">
            <v>29</v>
          </cell>
          <cell r="AG351">
            <v>17</v>
          </cell>
          <cell r="AH351">
            <v>80</v>
          </cell>
          <cell r="AI351">
            <v>47</v>
          </cell>
          <cell r="AJ351">
            <v>67</v>
          </cell>
          <cell r="AK351">
            <v>45</v>
          </cell>
          <cell r="AL351">
            <v>50</v>
          </cell>
          <cell r="AM351">
            <v>76</v>
          </cell>
          <cell r="AN351">
            <v>20</v>
          </cell>
          <cell r="AO351">
            <v>153</v>
          </cell>
          <cell r="AP351">
            <v>83</v>
          </cell>
          <cell r="AQ351">
            <v>70</v>
          </cell>
          <cell r="AR351">
            <v>128</v>
          </cell>
          <cell r="AS351">
            <v>110</v>
          </cell>
          <cell r="AT351">
            <v>63</v>
          </cell>
          <cell r="AU351">
            <v>78</v>
          </cell>
          <cell r="AV351">
            <v>62</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row>
        <row r="352">
          <cell r="F352">
            <v>350</v>
          </cell>
          <cell r="G352" t="str">
            <v>..</v>
          </cell>
          <cell r="H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t="str">
            <v>..</v>
          </cell>
          <cell r="AF352">
            <v>18</v>
          </cell>
          <cell r="AG352">
            <v>10</v>
          </cell>
          <cell r="AH352">
            <v>69</v>
          </cell>
          <cell r="AI352">
            <v>40</v>
          </cell>
          <cell r="AJ352">
            <v>57</v>
          </cell>
          <cell r="AK352">
            <v>28</v>
          </cell>
          <cell r="AL352">
            <v>41</v>
          </cell>
          <cell r="AM352">
            <v>54</v>
          </cell>
          <cell r="AN352">
            <v>14</v>
          </cell>
          <cell r="AO352">
            <v>130</v>
          </cell>
          <cell r="AP352">
            <v>64</v>
          </cell>
          <cell r="AQ352">
            <v>43</v>
          </cell>
          <cell r="AR352">
            <v>102</v>
          </cell>
          <cell r="AS352">
            <v>85</v>
          </cell>
          <cell r="AT352">
            <v>45</v>
          </cell>
          <cell r="AU352">
            <v>49</v>
          </cell>
          <cell r="AV352">
            <v>42</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3</v>
          </cell>
          <cell r="AG353">
            <v>1</v>
          </cell>
          <cell r="AH353">
            <v>11</v>
          </cell>
          <cell r="AI353">
            <v>6</v>
          </cell>
          <cell r="AJ353">
            <v>3</v>
          </cell>
          <cell r="AK353">
            <v>6</v>
          </cell>
          <cell r="AL353">
            <v>3</v>
          </cell>
          <cell r="AM353">
            <v>8</v>
          </cell>
          <cell r="AN353">
            <v>3</v>
          </cell>
          <cell r="AO353">
            <v>9</v>
          </cell>
          <cell r="AP353">
            <v>6</v>
          </cell>
          <cell r="AQ353">
            <v>4</v>
          </cell>
          <cell r="AR353">
            <v>14</v>
          </cell>
          <cell r="AS353">
            <v>6</v>
          </cell>
          <cell r="AT353">
            <v>9</v>
          </cell>
          <cell r="AU353">
            <v>6</v>
          </cell>
          <cell r="AV353">
            <v>5</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1</v>
          </cell>
          <cell r="AG354">
            <v>1</v>
          </cell>
          <cell r="AH354">
            <v>2</v>
          </cell>
          <cell r="AI354">
            <v>2</v>
          </cell>
          <cell r="AJ354">
            <v>0</v>
          </cell>
          <cell r="AK354">
            <v>2</v>
          </cell>
          <cell r="AL354">
            <v>1</v>
          </cell>
          <cell r="AM354">
            <v>3</v>
          </cell>
          <cell r="AN354">
            <v>0</v>
          </cell>
          <cell r="AO354">
            <v>1</v>
          </cell>
          <cell r="AP354">
            <v>2</v>
          </cell>
          <cell r="AQ354">
            <v>1</v>
          </cell>
          <cell r="AR354">
            <v>3</v>
          </cell>
          <cell r="AS354">
            <v>2</v>
          </cell>
          <cell r="AT354">
            <v>4</v>
          </cell>
          <cell r="AU354">
            <v>3</v>
          </cell>
          <cell r="AV354">
            <v>3</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15</v>
          </cell>
          <cell r="AG355">
            <v>9</v>
          </cell>
          <cell r="AH355">
            <v>58</v>
          </cell>
          <cell r="AI355">
            <v>34</v>
          </cell>
          <cell r="AJ355">
            <v>54</v>
          </cell>
          <cell r="AK355">
            <v>22</v>
          </cell>
          <cell r="AL355">
            <v>38</v>
          </cell>
          <cell r="AM355">
            <v>46</v>
          </cell>
          <cell r="AN355">
            <v>11</v>
          </cell>
          <cell r="AO355">
            <v>121</v>
          </cell>
          <cell r="AP355">
            <v>58</v>
          </cell>
          <cell r="AQ355">
            <v>39</v>
          </cell>
          <cell r="AR355">
            <v>88</v>
          </cell>
          <cell r="AS355">
            <v>79</v>
          </cell>
          <cell r="AT355">
            <v>36</v>
          </cell>
          <cell r="AU355">
            <v>43</v>
          </cell>
          <cell r="AV355">
            <v>37</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11</v>
          </cell>
          <cell r="AG356">
            <v>7</v>
          </cell>
          <cell r="AH356">
            <v>11</v>
          </cell>
          <cell r="AI356">
            <v>7</v>
          </cell>
          <cell r="AJ356">
            <v>10</v>
          </cell>
          <cell r="AK356">
            <v>17</v>
          </cell>
          <cell r="AL356">
            <v>9</v>
          </cell>
          <cell r="AM356">
            <v>22</v>
          </cell>
          <cell r="AN356">
            <v>6</v>
          </cell>
          <cell r="AO356">
            <v>23</v>
          </cell>
          <cell r="AP356">
            <v>19</v>
          </cell>
          <cell r="AQ356">
            <v>27</v>
          </cell>
          <cell r="AR356">
            <v>26</v>
          </cell>
          <cell r="AS356">
            <v>25</v>
          </cell>
          <cell r="AT356">
            <v>18</v>
          </cell>
          <cell r="AU356">
            <v>29</v>
          </cell>
          <cell r="AV356">
            <v>20</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10</v>
          </cell>
          <cell r="AG357">
            <v>7</v>
          </cell>
          <cell r="AH357">
            <v>11</v>
          </cell>
          <cell r="AI357">
            <v>7</v>
          </cell>
          <cell r="AJ357">
            <v>10</v>
          </cell>
          <cell r="AK357">
            <v>11</v>
          </cell>
          <cell r="AL357">
            <v>8</v>
          </cell>
          <cell r="AM357">
            <v>22</v>
          </cell>
          <cell r="AN357">
            <v>6</v>
          </cell>
          <cell r="AO357">
            <v>21</v>
          </cell>
          <cell r="AP357">
            <v>17</v>
          </cell>
          <cell r="AQ357">
            <v>27</v>
          </cell>
          <cell r="AR357">
            <v>25</v>
          </cell>
          <cell r="AS357">
            <v>23</v>
          </cell>
          <cell r="AT357">
            <v>18</v>
          </cell>
          <cell r="AU357">
            <v>29</v>
          </cell>
          <cell r="AV357">
            <v>18</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5</v>
          </cell>
          <cell r="AG358">
            <v>5</v>
          </cell>
          <cell r="AH358">
            <v>8</v>
          </cell>
          <cell r="AI358">
            <v>7</v>
          </cell>
          <cell r="AJ358">
            <v>4</v>
          </cell>
          <cell r="AK358">
            <v>7</v>
          </cell>
          <cell r="AL358">
            <v>7</v>
          </cell>
          <cell r="AM358">
            <v>14</v>
          </cell>
          <cell r="AN358">
            <v>4</v>
          </cell>
          <cell r="AO358">
            <v>14</v>
          </cell>
          <cell r="AP358">
            <v>8</v>
          </cell>
          <cell r="AQ358">
            <v>16</v>
          </cell>
          <cell r="AR358">
            <v>19</v>
          </cell>
          <cell r="AS358">
            <v>18</v>
          </cell>
          <cell r="AT358">
            <v>14</v>
          </cell>
          <cell r="AU358">
            <v>15</v>
          </cell>
          <cell r="AV358">
            <v>13</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1</v>
          </cell>
          <cell r="AG359">
            <v>0</v>
          </cell>
          <cell r="AH359">
            <v>0</v>
          </cell>
          <cell r="AI359">
            <v>0</v>
          </cell>
          <cell r="AJ359">
            <v>0</v>
          </cell>
          <cell r="AK359">
            <v>6</v>
          </cell>
          <cell r="AL359">
            <v>1</v>
          </cell>
          <cell r="AM359">
            <v>0</v>
          </cell>
          <cell r="AN359">
            <v>0</v>
          </cell>
          <cell r="AO359">
            <v>2</v>
          </cell>
          <cell r="AP359">
            <v>2</v>
          </cell>
          <cell r="AQ359">
            <v>0</v>
          </cell>
          <cell r="AR359">
            <v>1</v>
          </cell>
          <cell r="AS359">
            <v>2</v>
          </cell>
          <cell r="AT359">
            <v>0</v>
          </cell>
          <cell r="AU359">
            <v>0</v>
          </cell>
          <cell r="AV359">
            <v>2</v>
          </cell>
        </row>
        <row r="360">
          <cell r="F360">
            <v>358</v>
          </cell>
        </row>
        <row r="361">
          <cell r="F361">
            <v>359</v>
          </cell>
        </row>
        <row r="362">
          <cell r="F362">
            <v>360</v>
          </cell>
        </row>
        <row r="363">
          <cell r="F363">
            <v>361</v>
          </cell>
          <cell r="G363" t="str">
            <v>..</v>
          </cell>
          <cell r="H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v>231</v>
          </cell>
          <cell r="AG363">
            <v>235</v>
          </cell>
          <cell r="AH363">
            <v>327</v>
          </cell>
          <cell r="AI363">
            <v>323</v>
          </cell>
          <cell r="AJ363">
            <v>224</v>
          </cell>
          <cell r="AK363">
            <v>375</v>
          </cell>
          <cell r="AL363">
            <v>581</v>
          </cell>
          <cell r="AM363">
            <v>375</v>
          </cell>
          <cell r="AN363">
            <v>192</v>
          </cell>
          <cell r="AO363">
            <v>479</v>
          </cell>
          <cell r="AP363">
            <v>389</v>
          </cell>
          <cell r="AQ363">
            <v>405</v>
          </cell>
          <cell r="AR363">
            <v>493</v>
          </cell>
          <cell r="AS363">
            <v>395</v>
          </cell>
          <cell r="AT363">
            <v>434</v>
          </cell>
          <cell r="AU363">
            <v>463</v>
          </cell>
          <cell r="AV363">
            <v>427</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77</v>
          </cell>
          <cell r="AG364">
            <v>83</v>
          </cell>
          <cell r="AH364">
            <v>142</v>
          </cell>
          <cell r="AI364">
            <v>136</v>
          </cell>
          <cell r="AJ364">
            <v>74</v>
          </cell>
          <cell r="AK364">
            <v>165</v>
          </cell>
          <cell r="AL364">
            <v>381</v>
          </cell>
          <cell r="AM364">
            <v>173</v>
          </cell>
          <cell r="AN364">
            <v>33</v>
          </cell>
          <cell r="AO364">
            <v>191</v>
          </cell>
          <cell r="AP364">
            <v>153</v>
          </cell>
          <cell r="AQ364">
            <v>152</v>
          </cell>
          <cell r="AR364">
            <v>242</v>
          </cell>
          <cell r="AS364">
            <v>138</v>
          </cell>
          <cell r="AT364">
            <v>163</v>
          </cell>
          <cell r="AU364">
            <v>187</v>
          </cell>
          <cell r="AV364">
            <v>146</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154</v>
          </cell>
          <cell r="AG365">
            <v>152</v>
          </cell>
          <cell r="AH365">
            <v>185</v>
          </cell>
          <cell r="AI365">
            <v>187</v>
          </cell>
          <cell r="AJ365">
            <v>150</v>
          </cell>
          <cell r="AK365">
            <v>210</v>
          </cell>
          <cell r="AL365">
            <v>200</v>
          </cell>
          <cell r="AM365">
            <v>202</v>
          </cell>
          <cell r="AN365">
            <v>159</v>
          </cell>
          <cell r="AO365">
            <v>288</v>
          </cell>
          <cell r="AP365">
            <v>236</v>
          </cell>
          <cell r="AQ365">
            <v>253</v>
          </cell>
          <cell r="AR365">
            <v>251</v>
          </cell>
          <cell r="AS365">
            <v>257</v>
          </cell>
          <cell r="AT365">
            <v>271</v>
          </cell>
          <cell r="AU365">
            <v>276</v>
          </cell>
          <cell r="AV365">
            <v>281</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row>
        <row r="366">
          <cell r="F366">
            <v>364</v>
          </cell>
        </row>
        <row r="367">
          <cell r="F367">
            <v>365</v>
          </cell>
          <cell r="G367" t="str">
            <v>..</v>
          </cell>
          <cell r="H367" t="str">
            <v>..</v>
          </cell>
          <cell r="I367" t="str">
            <v>..</v>
          </cell>
          <cell r="J367" t="str">
            <v>..</v>
          </cell>
          <cell r="K367" t="str">
            <v>..</v>
          </cell>
          <cell r="L367" t="str">
            <v>..</v>
          </cell>
          <cell r="M367" t="str">
            <v>..</v>
          </cell>
          <cell r="N367">
            <v>11</v>
          </cell>
          <cell r="O367">
            <v>20</v>
          </cell>
          <cell r="P367">
            <v>8</v>
          </cell>
          <cell r="Q367">
            <v>21</v>
          </cell>
          <cell r="R367">
            <v>17</v>
          </cell>
          <cell r="S367">
            <v>23</v>
          </cell>
          <cell r="T367">
            <v>29</v>
          </cell>
          <cell r="U367">
            <v>19</v>
          </cell>
          <cell r="V367">
            <v>23</v>
          </cell>
          <cell r="W367">
            <v>28</v>
          </cell>
          <cell r="X367">
            <v>10</v>
          </cell>
          <cell r="Y367">
            <v>26</v>
          </cell>
          <cell r="Z367">
            <v>18</v>
          </cell>
          <cell r="AA367">
            <v>45</v>
          </cell>
          <cell r="AB367">
            <v>16</v>
          </cell>
          <cell r="AC367">
            <v>35</v>
          </cell>
          <cell r="AD367">
            <v>21</v>
          </cell>
          <cell r="AE367">
            <v>41</v>
          </cell>
          <cell r="AF367">
            <v>35</v>
          </cell>
          <cell r="AG367">
            <v>28</v>
          </cell>
          <cell r="AH367">
            <v>32</v>
          </cell>
          <cell r="AI367">
            <v>26</v>
          </cell>
          <cell r="AJ367">
            <v>18</v>
          </cell>
          <cell r="AK367">
            <v>31</v>
          </cell>
          <cell r="AL367">
            <v>36</v>
          </cell>
          <cell r="AM367">
            <v>28</v>
          </cell>
          <cell r="AN367">
            <v>15</v>
          </cell>
          <cell r="AO367">
            <v>38</v>
          </cell>
          <cell r="AP367">
            <v>45</v>
          </cell>
          <cell r="AQ367">
            <v>22</v>
          </cell>
          <cell r="AR367">
            <v>101</v>
          </cell>
          <cell r="AS367">
            <v>41</v>
          </cell>
          <cell r="AT367">
            <v>90</v>
          </cell>
          <cell r="AU367">
            <v>27</v>
          </cell>
          <cell r="AV367">
            <v>38</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row>
        <row r="368">
          <cell r="F368">
            <v>366</v>
          </cell>
          <cell r="G368" t="str">
            <v>..</v>
          </cell>
          <cell r="H368" t="str">
            <v>..</v>
          </cell>
          <cell r="I368" t="str">
            <v>..</v>
          </cell>
          <cell r="J368" t="str">
            <v>..</v>
          </cell>
          <cell r="K368" t="str">
            <v>..</v>
          </cell>
          <cell r="L368" t="str">
            <v>..</v>
          </cell>
          <cell r="M368" t="str">
            <v>..</v>
          </cell>
          <cell r="N368">
            <v>4</v>
          </cell>
          <cell r="O368">
            <v>5</v>
          </cell>
          <cell r="P368">
            <v>0</v>
          </cell>
          <cell r="Q368">
            <v>11</v>
          </cell>
          <cell r="R368">
            <v>4</v>
          </cell>
          <cell r="S368">
            <v>6</v>
          </cell>
          <cell r="T368">
            <v>15</v>
          </cell>
          <cell r="U368">
            <v>5</v>
          </cell>
          <cell r="V368">
            <v>16</v>
          </cell>
          <cell r="W368">
            <v>6</v>
          </cell>
          <cell r="X368">
            <v>3</v>
          </cell>
          <cell r="Y368">
            <v>10</v>
          </cell>
          <cell r="Z368">
            <v>10</v>
          </cell>
          <cell r="AA368">
            <v>21</v>
          </cell>
          <cell r="AB368">
            <v>5</v>
          </cell>
          <cell r="AC368">
            <v>17</v>
          </cell>
          <cell r="AD368">
            <v>10</v>
          </cell>
          <cell r="AE368">
            <v>25</v>
          </cell>
          <cell r="AF368">
            <v>21</v>
          </cell>
          <cell r="AG368">
            <v>13</v>
          </cell>
          <cell r="AH368">
            <v>6</v>
          </cell>
          <cell r="AI368">
            <v>3</v>
          </cell>
          <cell r="AJ368">
            <v>2</v>
          </cell>
          <cell r="AK368">
            <v>7</v>
          </cell>
          <cell r="AL368">
            <v>13</v>
          </cell>
          <cell r="AM368">
            <v>11</v>
          </cell>
          <cell r="AN368">
            <v>2</v>
          </cell>
          <cell r="AO368">
            <v>14</v>
          </cell>
          <cell r="AP368">
            <v>17</v>
          </cell>
          <cell r="AQ368">
            <v>2</v>
          </cell>
          <cell r="AR368">
            <v>84</v>
          </cell>
          <cell r="AS368">
            <v>21</v>
          </cell>
          <cell r="AT368">
            <v>23</v>
          </cell>
          <cell r="AU368">
            <v>7</v>
          </cell>
          <cell r="AV368">
            <v>23</v>
          </cell>
        </row>
        <row r="369">
          <cell r="F369">
            <v>367</v>
          </cell>
          <cell r="G369" t="str">
            <v>..</v>
          </cell>
          <cell r="H369" t="str">
            <v>..</v>
          </cell>
          <cell r="I369" t="str">
            <v>..</v>
          </cell>
          <cell r="J369" t="str">
            <v>..</v>
          </cell>
          <cell r="K369" t="str">
            <v>..</v>
          </cell>
          <cell r="L369" t="str">
            <v>..</v>
          </cell>
          <cell r="M369" t="str">
            <v>..</v>
          </cell>
          <cell r="N369">
            <v>7</v>
          </cell>
          <cell r="O369">
            <v>15</v>
          </cell>
          <cell r="P369">
            <v>8</v>
          </cell>
          <cell r="Q369">
            <v>10</v>
          </cell>
          <cell r="R369">
            <v>13</v>
          </cell>
          <cell r="S369">
            <v>17</v>
          </cell>
          <cell r="T369">
            <v>14</v>
          </cell>
          <cell r="U369">
            <v>14</v>
          </cell>
          <cell r="V369">
            <v>7</v>
          </cell>
          <cell r="W369">
            <v>22</v>
          </cell>
          <cell r="X369">
            <v>7</v>
          </cell>
          <cell r="Y369">
            <v>16</v>
          </cell>
          <cell r="Z369">
            <v>8</v>
          </cell>
          <cell r="AA369">
            <v>24</v>
          </cell>
          <cell r="AB369">
            <v>11</v>
          </cell>
          <cell r="AC369">
            <v>18</v>
          </cell>
          <cell r="AD369">
            <v>11</v>
          </cell>
          <cell r="AE369">
            <v>16</v>
          </cell>
          <cell r="AF369">
            <v>14</v>
          </cell>
          <cell r="AG369">
            <v>15</v>
          </cell>
          <cell r="AH369">
            <v>26</v>
          </cell>
          <cell r="AI369">
            <v>23</v>
          </cell>
          <cell r="AJ369">
            <v>16</v>
          </cell>
          <cell r="AK369">
            <v>24</v>
          </cell>
          <cell r="AL369">
            <v>23</v>
          </cell>
          <cell r="AM369">
            <v>17</v>
          </cell>
          <cell r="AN369">
            <v>13</v>
          </cell>
          <cell r="AO369">
            <v>24</v>
          </cell>
          <cell r="AP369">
            <v>28</v>
          </cell>
          <cell r="AQ369">
            <v>20</v>
          </cell>
          <cell r="AR369">
            <v>17</v>
          </cell>
          <cell r="AS369">
            <v>20</v>
          </cell>
          <cell r="AT369">
            <v>67</v>
          </cell>
          <cell r="AU369">
            <v>20</v>
          </cell>
          <cell r="AV369">
            <v>15</v>
          </cell>
        </row>
        <row r="370">
          <cell r="F370">
            <v>368</v>
          </cell>
        </row>
        <row r="371">
          <cell r="F371">
            <v>369</v>
          </cell>
          <cell r="G371" t="str">
            <v>..</v>
          </cell>
          <cell r="H371">
            <v>179</v>
          </cell>
          <cell r="I371">
            <v>206</v>
          </cell>
          <cell r="J371">
            <v>161</v>
          </cell>
          <cell r="K371">
            <v>297</v>
          </cell>
          <cell r="L371">
            <v>249</v>
          </cell>
          <cell r="M371">
            <v>193</v>
          </cell>
          <cell r="N371">
            <v>232</v>
          </cell>
          <cell r="O371">
            <v>185</v>
          </cell>
          <cell r="P371">
            <v>106</v>
          </cell>
          <cell r="Q371">
            <v>274</v>
          </cell>
          <cell r="R371">
            <v>222</v>
          </cell>
          <cell r="S371">
            <v>242</v>
          </cell>
          <cell r="T371">
            <v>221</v>
          </cell>
          <cell r="U371">
            <v>287</v>
          </cell>
          <cell r="V371">
            <v>195</v>
          </cell>
          <cell r="W371">
            <v>246</v>
          </cell>
          <cell r="X371">
            <v>157</v>
          </cell>
          <cell r="Y371">
            <v>291</v>
          </cell>
          <cell r="Z371">
            <v>228</v>
          </cell>
          <cell r="AA371">
            <v>246</v>
          </cell>
          <cell r="AB371">
            <v>163</v>
          </cell>
          <cell r="AC371">
            <v>390</v>
          </cell>
          <cell r="AD371">
            <v>271</v>
          </cell>
          <cell r="AE371">
            <v>243</v>
          </cell>
          <cell r="AF371">
            <v>185</v>
          </cell>
          <cell r="AG371">
            <v>200</v>
          </cell>
          <cell r="AH371">
            <v>268</v>
          </cell>
          <cell r="AI371">
            <v>282</v>
          </cell>
          <cell r="AJ371">
            <v>171</v>
          </cell>
          <cell r="AK371">
            <v>290</v>
          </cell>
          <cell r="AL371">
            <v>510</v>
          </cell>
          <cell r="AM371">
            <v>300</v>
          </cell>
          <cell r="AN371">
            <v>171</v>
          </cell>
          <cell r="AO371">
            <v>394</v>
          </cell>
          <cell r="AP371">
            <v>323</v>
          </cell>
          <cell r="AQ371">
            <v>311</v>
          </cell>
          <cell r="AR371">
            <v>362</v>
          </cell>
          <cell r="AS371">
            <v>322</v>
          </cell>
          <cell r="AT371">
            <v>322</v>
          </cell>
          <cell r="AU371">
            <v>352</v>
          </cell>
          <cell r="AV371">
            <v>340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row>
        <row r="372">
          <cell r="F372">
            <v>370</v>
          </cell>
          <cell r="G372" t="str">
            <v>..</v>
          </cell>
          <cell r="H372">
            <v>107</v>
          </cell>
          <cell r="I372">
            <v>140</v>
          </cell>
          <cell r="J372">
            <v>87</v>
          </cell>
          <cell r="K372">
            <v>221</v>
          </cell>
          <cell r="L372">
            <v>189</v>
          </cell>
          <cell r="M372">
            <v>101</v>
          </cell>
          <cell r="N372">
            <v>146</v>
          </cell>
          <cell r="O372">
            <v>90</v>
          </cell>
          <cell r="P372">
            <v>43</v>
          </cell>
          <cell r="Q372">
            <v>136</v>
          </cell>
          <cell r="R372">
            <v>91</v>
          </cell>
          <cell r="S372">
            <v>124</v>
          </cell>
          <cell r="T372">
            <v>118</v>
          </cell>
          <cell r="U372">
            <v>201</v>
          </cell>
          <cell r="V372">
            <v>91</v>
          </cell>
          <cell r="W372">
            <v>166</v>
          </cell>
          <cell r="X372">
            <v>90</v>
          </cell>
          <cell r="Y372">
            <v>179</v>
          </cell>
          <cell r="Z372">
            <v>125</v>
          </cell>
          <cell r="AA372">
            <v>121</v>
          </cell>
          <cell r="AB372">
            <v>74</v>
          </cell>
          <cell r="AC372">
            <v>132</v>
          </cell>
          <cell r="AD372">
            <v>100</v>
          </cell>
          <cell r="AE372">
            <v>85</v>
          </cell>
          <cell r="AF372">
            <v>56</v>
          </cell>
          <cell r="AG372">
            <v>70</v>
          </cell>
          <cell r="AH372">
            <v>120</v>
          </cell>
          <cell r="AI372">
            <v>125</v>
          </cell>
          <cell r="AJ372">
            <v>47</v>
          </cell>
          <cell r="AK372">
            <v>121</v>
          </cell>
          <cell r="AL372">
            <v>342</v>
          </cell>
          <cell r="AM372">
            <v>137</v>
          </cell>
          <cell r="AN372">
            <v>31</v>
          </cell>
          <cell r="AO372">
            <v>153</v>
          </cell>
          <cell r="AP372">
            <v>134</v>
          </cell>
          <cell r="AQ372">
            <v>105</v>
          </cell>
          <cell r="AR372">
            <v>154</v>
          </cell>
          <cell r="AS372">
            <v>110</v>
          </cell>
          <cell r="AT372">
            <v>136</v>
          </cell>
          <cell r="AU372">
            <v>125</v>
          </cell>
          <cell r="AV372">
            <v>94</v>
          </cell>
        </row>
        <row r="373">
          <cell r="F373">
            <v>371</v>
          </cell>
          <cell r="G373" t="str">
            <v>..</v>
          </cell>
          <cell r="H373">
            <v>72</v>
          </cell>
          <cell r="I373">
            <v>66</v>
          </cell>
          <cell r="J373">
            <v>74</v>
          </cell>
          <cell r="K373">
            <v>76</v>
          </cell>
          <cell r="L373">
            <v>60</v>
          </cell>
          <cell r="M373">
            <v>92</v>
          </cell>
          <cell r="N373">
            <v>86</v>
          </cell>
          <cell r="O373">
            <v>95</v>
          </cell>
          <cell r="P373">
            <v>63</v>
          </cell>
          <cell r="Q373">
            <v>138</v>
          </cell>
          <cell r="R373">
            <v>131</v>
          </cell>
          <cell r="S373">
            <v>118</v>
          </cell>
          <cell r="T373">
            <v>103</v>
          </cell>
          <cell r="U373">
            <v>86</v>
          </cell>
          <cell r="V373">
            <v>104</v>
          </cell>
          <cell r="W373">
            <v>80</v>
          </cell>
          <cell r="X373">
            <v>67</v>
          </cell>
          <cell r="Y373">
            <v>112</v>
          </cell>
          <cell r="Z373">
            <v>103</v>
          </cell>
          <cell r="AA373">
            <v>125</v>
          </cell>
          <cell r="AB373">
            <v>89</v>
          </cell>
          <cell r="AC373">
            <v>258</v>
          </cell>
          <cell r="AD373">
            <v>171</v>
          </cell>
          <cell r="AE373">
            <v>158</v>
          </cell>
          <cell r="AF373">
            <v>129</v>
          </cell>
          <cell r="AG373">
            <v>130</v>
          </cell>
          <cell r="AH373">
            <v>148</v>
          </cell>
          <cell r="AI373">
            <v>157</v>
          </cell>
          <cell r="AJ373">
            <v>124</v>
          </cell>
          <cell r="AK373">
            <v>169</v>
          </cell>
          <cell r="AL373">
            <v>168</v>
          </cell>
          <cell r="AM373">
            <v>163</v>
          </cell>
          <cell r="AN373">
            <v>140</v>
          </cell>
          <cell r="AO373">
            <v>241</v>
          </cell>
          <cell r="AP373">
            <v>189</v>
          </cell>
          <cell r="AQ373">
            <v>206</v>
          </cell>
          <cell r="AR373">
            <v>208</v>
          </cell>
          <cell r="AS373">
            <v>212</v>
          </cell>
          <cell r="AT373">
            <v>186</v>
          </cell>
          <cell r="AU373">
            <v>227</v>
          </cell>
          <cell r="AV373">
            <v>246</v>
          </cell>
        </row>
        <row r="374">
          <cell r="F374">
            <v>372</v>
          </cell>
        </row>
        <row r="375">
          <cell r="F375">
            <v>373</v>
          </cell>
          <cell r="G375" t="str">
            <v>..</v>
          </cell>
          <cell r="H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cell r="Z375" t="str">
            <v>..</v>
          </cell>
          <cell r="AA375" t="str">
            <v>..</v>
          </cell>
          <cell r="AB375" t="str">
            <v>..</v>
          </cell>
          <cell r="AC375" t="str">
            <v>..</v>
          </cell>
          <cell r="AD375" t="str">
            <v>..</v>
          </cell>
          <cell r="AE375" t="str">
            <v>..</v>
          </cell>
          <cell r="AF375">
            <v>11</v>
          </cell>
          <cell r="AG375">
            <v>7</v>
          </cell>
          <cell r="AH375">
            <v>27</v>
          </cell>
          <cell r="AI375">
            <v>15</v>
          </cell>
          <cell r="AJ375">
            <v>35</v>
          </cell>
          <cell r="AK375">
            <v>54</v>
          </cell>
          <cell r="AL375">
            <v>35</v>
          </cell>
          <cell r="AM375">
            <v>47</v>
          </cell>
          <cell r="AN375">
            <v>6</v>
          </cell>
          <cell r="AO375">
            <v>47</v>
          </cell>
          <cell r="AP375">
            <v>21</v>
          </cell>
          <cell r="AQ375">
            <v>72</v>
          </cell>
          <cell r="AR375">
            <v>30</v>
          </cell>
          <cell r="AS375">
            <v>32</v>
          </cell>
          <cell r="AT375">
            <v>22</v>
          </cell>
          <cell r="AU375">
            <v>84</v>
          </cell>
          <cell r="AV375">
            <v>49</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0</v>
          </cell>
          <cell r="AG376">
            <v>0</v>
          </cell>
          <cell r="AH376">
            <v>16</v>
          </cell>
          <cell r="AI376">
            <v>8</v>
          </cell>
          <cell r="AJ376">
            <v>25</v>
          </cell>
          <cell r="AK376">
            <v>37</v>
          </cell>
          <cell r="AL376">
            <v>26</v>
          </cell>
          <cell r="AM376">
            <v>25</v>
          </cell>
          <cell r="AN376">
            <v>0</v>
          </cell>
          <cell r="AO376">
            <v>24</v>
          </cell>
          <cell r="AP376">
            <v>2</v>
          </cell>
          <cell r="AQ376">
            <v>45</v>
          </cell>
          <cell r="AR376">
            <v>4</v>
          </cell>
          <cell r="AS376">
            <v>7</v>
          </cell>
          <cell r="AT376">
            <v>4</v>
          </cell>
          <cell r="AU376">
            <v>55</v>
          </cell>
          <cell r="AV376">
            <v>29</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11</v>
          </cell>
          <cell r="AG377">
            <v>7</v>
          </cell>
          <cell r="AH377">
            <v>11</v>
          </cell>
          <cell r="AI377">
            <v>7</v>
          </cell>
          <cell r="AJ377">
            <v>10</v>
          </cell>
          <cell r="AK377">
            <v>17</v>
          </cell>
          <cell r="AL377">
            <v>9</v>
          </cell>
          <cell r="AM377">
            <v>22</v>
          </cell>
          <cell r="AN377">
            <v>6</v>
          </cell>
          <cell r="AO377">
            <v>23</v>
          </cell>
          <cell r="AP377">
            <v>19</v>
          </cell>
          <cell r="AQ377">
            <v>27</v>
          </cell>
          <cell r="AR377">
            <v>26</v>
          </cell>
          <cell r="AS377">
            <v>25</v>
          </cell>
          <cell r="AT377">
            <v>18</v>
          </cell>
          <cell r="AU377">
            <v>29</v>
          </cell>
          <cell r="AV377">
            <v>20</v>
          </cell>
        </row>
        <row r="378">
          <cell r="F378">
            <v>376</v>
          </cell>
        </row>
        <row r="379">
          <cell r="F379">
            <v>377</v>
          </cell>
        </row>
        <row r="380">
          <cell r="F380">
            <v>378</v>
          </cell>
        </row>
        <row r="381">
          <cell r="F381">
            <v>379</v>
          </cell>
          <cell r="G381" t="str">
            <v>..</v>
          </cell>
          <cell r="H381" t="str">
            <v>..</v>
          </cell>
          <cell r="I381" t="str">
            <v>..</v>
          </cell>
          <cell r="J381" t="str">
            <v>..</v>
          </cell>
          <cell r="K381" t="str">
            <v>..</v>
          </cell>
          <cell r="L381" t="str">
            <v>..</v>
          </cell>
          <cell r="M381" t="str">
            <v>..</v>
          </cell>
          <cell r="N381">
            <v>459</v>
          </cell>
          <cell r="O381">
            <v>539</v>
          </cell>
          <cell r="P381">
            <v>307</v>
          </cell>
          <cell r="Q381">
            <v>505</v>
          </cell>
          <cell r="R381">
            <v>437</v>
          </cell>
          <cell r="S381">
            <v>475</v>
          </cell>
          <cell r="T381">
            <v>443</v>
          </cell>
          <cell r="U381">
            <v>516</v>
          </cell>
          <cell r="V381">
            <v>449</v>
          </cell>
          <cell r="W381">
            <v>500</v>
          </cell>
          <cell r="X381">
            <v>384</v>
          </cell>
          <cell r="Y381">
            <v>464</v>
          </cell>
          <cell r="Z381">
            <v>449</v>
          </cell>
          <cell r="AA381">
            <v>475</v>
          </cell>
          <cell r="AB381">
            <v>322</v>
          </cell>
          <cell r="AC381">
            <v>508</v>
          </cell>
          <cell r="AD381">
            <v>409</v>
          </cell>
          <cell r="AE381">
            <v>443</v>
          </cell>
          <cell r="AF381">
            <v>388</v>
          </cell>
          <cell r="AG381">
            <v>414</v>
          </cell>
          <cell r="AH381">
            <v>503</v>
          </cell>
          <cell r="AI381">
            <v>414</v>
          </cell>
          <cell r="AJ381">
            <v>336</v>
          </cell>
          <cell r="AK381">
            <v>382</v>
          </cell>
          <cell r="AL381">
            <v>355</v>
          </cell>
          <cell r="AM381">
            <v>305</v>
          </cell>
          <cell r="AN381">
            <v>218</v>
          </cell>
          <cell r="AO381">
            <v>303</v>
          </cell>
          <cell r="AP381">
            <v>269</v>
          </cell>
          <cell r="AQ381">
            <v>254</v>
          </cell>
          <cell r="AR381">
            <v>297</v>
          </cell>
          <cell r="AS381">
            <v>353</v>
          </cell>
          <cell r="AT381">
            <v>321</v>
          </cell>
          <cell r="AU381">
            <v>387</v>
          </cell>
          <cell r="AV381">
            <v>295</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row>
        <row r="382">
          <cell r="F382">
            <v>380</v>
          </cell>
          <cell r="G382" t="str">
            <v>..</v>
          </cell>
          <cell r="H382" t="str">
            <v>..</v>
          </cell>
          <cell r="I382" t="str">
            <v>..</v>
          </cell>
          <cell r="J382" t="str">
            <v>..</v>
          </cell>
          <cell r="K382" t="str">
            <v>..</v>
          </cell>
          <cell r="L382" t="str">
            <v>..</v>
          </cell>
          <cell r="M382" t="str">
            <v>..</v>
          </cell>
          <cell r="N382">
            <v>219</v>
          </cell>
          <cell r="O382">
            <v>235</v>
          </cell>
          <cell r="P382">
            <v>136</v>
          </cell>
          <cell r="Q382">
            <v>206</v>
          </cell>
          <cell r="R382">
            <v>205</v>
          </cell>
          <cell r="S382">
            <v>208</v>
          </cell>
          <cell r="T382">
            <v>196</v>
          </cell>
          <cell r="U382">
            <v>207</v>
          </cell>
          <cell r="V382">
            <v>166</v>
          </cell>
          <cell r="W382">
            <v>196</v>
          </cell>
          <cell r="X382">
            <v>164</v>
          </cell>
          <cell r="Y382">
            <v>184</v>
          </cell>
          <cell r="Z382">
            <v>180</v>
          </cell>
          <cell r="AA382">
            <v>166</v>
          </cell>
          <cell r="AB382">
            <v>135</v>
          </cell>
          <cell r="AC382">
            <v>199</v>
          </cell>
          <cell r="AD382">
            <v>144</v>
          </cell>
          <cell r="AE382">
            <v>155</v>
          </cell>
          <cell r="AF382">
            <v>126</v>
          </cell>
          <cell r="AG382">
            <v>151</v>
          </cell>
          <cell r="AH382">
            <v>159</v>
          </cell>
          <cell r="AI382">
            <v>124</v>
          </cell>
          <cell r="AJ382">
            <v>114</v>
          </cell>
          <cell r="AK382">
            <v>126</v>
          </cell>
          <cell r="AL382">
            <v>93</v>
          </cell>
          <cell r="AM382">
            <v>97</v>
          </cell>
          <cell r="AN382">
            <v>49</v>
          </cell>
          <cell r="AO382">
            <v>99</v>
          </cell>
          <cell r="AP382">
            <v>98</v>
          </cell>
          <cell r="AQ382">
            <v>77</v>
          </cell>
          <cell r="AR382">
            <v>95</v>
          </cell>
          <cell r="AS382">
            <v>125</v>
          </cell>
          <cell r="AT382">
            <v>108</v>
          </cell>
          <cell r="AU382">
            <v>129</v>
          </cell>
          <cell r="AV382">
            <v>103</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row>
        <row r="383">
          <cell r="F383">
            <v>381</v>
          </cell>
          <cell r="N383">
            <v>16</v>
          </cell>
          <cell r="O383">
            <v>23</v>
          </cell>
          <cell r="P383">
            <v>7</v>
          </cell>
          <cell r="Q383">
            <v>25</v>
          </cell>
          <cell r="R383">
            <v>16</v>
          </cell>
          <cell r="S383">
            <v>7</v>
          </cell>
          <cell r="T383">
            <v>9</v>
          </cell>
          <cell r="U383">
            <v>24</v>
          </cell>
          <cell r="V383">
            <v>16</v>
          </cell>
          <cell r="W383">
            <v>6</v>
          </cell>
          <cell r="X383">
            <v>15</v>
          </cell>
          <cell r="Y383">
            <v>35</v>
          </cell>
          <cell r="Z383">
            <v>16</v>
          </cell>
          <cell r="AA383">
            <v>14</v>
          </cell>
          <cell r="AB383">
            <v>8</v>
          </cell>
          <cell r="AC383">
            <v>17</v>
          </cell>
          <cell r="AD383">
            <v>7</v>
          </cell>
          <cell r="AE383">
            <v>4</v>
          </cell>
          <cell r="AF383">
            <v>5</v>
          </cell>
          <cell r="AG383">
            <v>38</v>
          </cell>
          <cell r="AH383">
            <v>9</v>
          </cell>
          <cell r="AI383">
            <v>2</v>
          </cell>
          <cell r="AJ383">
            <v>17</v>
          </cell>
          <cell r="AK383">
            <v>25</v>
          </cell>
          <cell r="AL383">
            <v>12</v>
          </cell>
          <cell r="AM383">
            <v>21</v>
          </cell>
          <cell r="AN383">
            <v>1</v>
          </cell>
          <cell r="AO383">
            <v>31</v>
          </cell>
          <cell r="AP383">
            <v>12</v>
          </cell>
          <cell r="AQ383">
            <v>7</v>
          </cell>
          <cell r="AR383">
            <v>15</v>
          </cell>
          <cell r="AS383">
            <v>22</v>
          </cell>
          <cell r="AT383">
            <v>11</v>
          </cell>
          <cell r="AU383">
            <v>17</v>
          </cell>
          <cell r="AV383">
            <v>21</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row>
        <row r="384">
          <cell r="F384">
            <v>382</v>
          </cell>
          <cell r="G384" t="str">
            <v>..</v>
          </cell>
          <cell r="H384" t="str">
            <v>..</v>
          </cell>
          <cell r="I384" t="str">
            <v>..</v>
          </cell>
          <cell r="J384" t="str">
            <v>..</v>
          </cell>
          <cell r="K384" t="str">
            <v>..</v>
          </cell>
          <cell r="L384" t="str">
            <v>..</v>
          </cell>
          <cell r="M384" t="str">
            <v>..</v>
          </cell>
          <cell r="N384">
            <v>203</v>
          </cell>
          <cell r="O384">
            <v>214</v>
          </cell>
          <cell r="P384">
            <v>129</v>
          </cell>
          <cell r="Q384">
            <v>181</v>
          </cell>
          <cell r="R384">
            <v>195</v>
          </cell>
          <cell r="S384">
            <v>201</v>
          </cell>
          <cell r="T384">
            <v>187</v>
          </cell>
          <cell r="U384">
            <v>183</v>
          </cell>
          <cell r="V384">
            <v>150</v>
          </cell>
          <cell r="W384">
            <v>190</v>
          </cell>
          <cell r="X384">
            <v>149</v>
          </cell>
          <cell r="Y384">
            <v>149</v>
          </cell>
          <cell r="Z384">
            <v>164</v>
          </cell>
          <cell r="AA384">
            <v>152</v>
          </cell>
          <cell r="AB384">
            <v>127</v>
          </cell>
          <cell r="AC384">
            <v>182</v>
          </cell>
          <cell r="AD384">
            <v>137</v>
          </cell>
          <cell r="AE384">
            <v>151</v>
          </cell>
          <cell r="AF384">
            <v>121</v>
          </cell>
          <cell r="AG384">
            <v>113</v>
          </cell>
          <cell r="AH384">
            <v>150</v>
          </cell>
          <cell r="AI384">
            <v>122</v>
          </cell>
          <cell r="AJ384">
            <v>97</v>
          </cell>
          <cell r="AK384">
            <v>101</v>
          </cell>
          <cell r="AL384">
            <v>81</v>
          </cell>
          <cell r="AM384">
            <v>76</v>
          </cell>
          <cell r="AN384">
            <v>48</v>
          </cell>
          <cell r="AO384">
            <v>68</v>
          </cell>
          <cell r="AP384">
            <v>86</v>
          </cell>
          <cell r="AQ384">
            <v>70</v>
          </cell>
          <cell r="AR384">
            <v>80</v>
          </cell>
          <cell r="AS384">
            <v>103</v>
          </cell>
          <cell r="AT384">
            <v>97</v>
          </cell>
          <cell r="AU384">
            <v>112</v>
          </cell>
          <cell r="AV384">
            <v>82</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row>
        <row r="385">
          <cell r="F385">
            <v>383</v>
          </cell>
          <cell r="G385" t="str">
            <v>..</v>
          </cell>
          <cell r="H385" t="str">
            <v>..</v>
          </cell>
          <cell r="I385" t="str">
            <v>..</v>
          </cell>
          <cell r="J385" t="str">
            <v>..</v>
          </cell>
          <cell r="K385" t="str">
            <v>..</v>
          </cell>
          <cell r="L385" t="str">
            <v>..</v>
          </cell>
          <cell r="M385" t="str">
            <v>..</v>
          </cell>
          <cell r="N385">
            <v>217</v>
          </cell>
          <cell r="O385">
            <v>273</v>
          </cell>
          <cell r="P385">
            <v>151</v>
          </cell>
          <cell r="Q385">
            <v>272</v>
          </cell>
          <cell r="R385">
            <v>219</v>
          </cell>
          <cell r="S385">
            <v>255</v>
          </cell>
          <cell r="T385">
            <v>214</v>
          </cell>
          <cell r="U385">
            <v>273</v>
          </cell>
          <cell r="V385">
            <v>249</v>
          </cell>
          <cell r="W385">
            <v>275</v>
          </cell>
          <cell r="X385">
            <v>200</v>
          </cell>
          <cell r="Y385">
            <v>257</v>
          </cell>
          <cell r="Z385">
            <v>244</v>
          </cell>
          <cell r="AA385">
            <v>284</v>
          </cell>
          <cell r="AB385">
            <v>168</v>
          </cell>
          <cell r="AC385">
            <v>272</v>
          </cell>
          <cell r="AD385">
            <v>247</v>
          </cell>
          <cell r="AE385">
            <v>282</v>
          </cell>
          <cell r="AF385">
            <v>262</v>
          </cell>
          <cell r="AG385">
            <v>263</v>
          </cell>
          <cell r="AH385">
            <v>344</v>
          </cell>
          <cell r="AI385">
            <v>290</v>
          </cell>
          <cell r="AJ385">
            <v>222</v>
          </cell>
          <cell r="AK385">
            <v>256</v>
          </cell>
          <cell r="AL385">
            <v>262</v>
          </cell>
          <cell r="AM385">
            <v>208</v>
          </cell>
          <cell r="AN385">
            <v>169</v>
          </cell>
          <cell r="AO385">
            <v>204</v>
          </cell>
          <cell r="AP385">
            <v>171</v>
          </cell>
          <cell r="AQ385">
            <v>177</v>
          </cell>
          <cell r="AR385">
            <v>202</v>
          </cell>
          <cell r="AS385">
            <v>228</v>
          </cell>
          <cell r="AT385">
            <v>213</v>
          </cell>
          <cell r="AU385">
            <v>258</v>
          </cell>
          <cell r="AV385">
            <v>192</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row>
        <row r="386">
          <cell r="F386">
            <v>384</v>
          </cell>
          <cell r="N386">
            <v>20</v>
          </cell>
          <cell r="O386">
            <v>18</v>
          </cell>
          <cell r="P386">
            <v>11</v>
          </cell>
          <cell r="Q386">
            <v>38</v>
          </cell>
          <cell r="R386">
            <v>34</v>
          </cell>
          <cell r="S386">
            <v>31</v>
          </cell>
          <cell r="T386">
            <v>24</v>
          </cell>
          <cell r="U386">
            <v>36</v>
          </cell>
          <cell r="V386">
            <v>17</v>
          </cell>
          <cell r="W386">
            <v>13</v>
          </cell>
          <cell r="X386">
            <v>24</v>
          </cell>
          <cell r="Y386">
            <v>19</v>
          </cell>
          <cell r="Z386">
            <v>24</v>
          </cell>
          <cell r="AA386">
            <v>22</v>
          </cell>
          <cell r="AB386">
            <v>16</v>
          </cell>
          <cell r="AC386">
            <v>38</v>
          </cell>
          <cell r="AD386">
            <v>24</v>
          </cell>
          <cell r="AE386">
            <v>15</v>
          </cell>
          <cell r="AF386">
            <v>17</v>
          </cell>
          <cell r="AG386">
            <v>45</v>
          </cell>
          <cell r="AH386">
            <v>30</v>
          </cell>
          <cell r="AI386">
            <v>19</v>
          </cell>
          <cell r="AJ386">
            <v>33</v>
          </cell>
          <cell r="AK386">
            <v>51</v>
          </cell>
          <cell r="AL386">
            <v>38</v>
          </cell>
          <cell r="AM386">
            <v>33</v>
          </cell>
          <cell r="AN386">
            <v>19</v>
          </cell>
          <cell r="AO386">
            <v>38</v>
          </cell>
          <cell r="AP386">
            <v>41</v>
          </cell>
          <cell r="AQ386">
            <v>40</v>
          </cell>
          <cell r="AR386">
            <v>25</v>
          </cell>
          <cell r="AS386">
            <v>44</v>
          </cell>
          <cell r="AT386">
            <v>22</v>
          </cell>
          <cell r="AU386">
            <v>47</v>
          </cell>
          <cell r="AV386">
            <v>37</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row>
        <row r="387">
          <cell r="F387">
            <v>385</v>
          </cell>
          <cell r="G387" t="str">
            <v>..</v>
          </cell>
          <cell r="H387" t="str">
            <v>..</v>
          </cell>
          <cell r="I387" t="str">
            <v>..</v>
          </cell>
          <cell r="J387" t="str">
            <v>..</v>
          </cell>
          <cell r="K387" t="str">
            <v>..</v>
          </cell>
          <cell r="L387" t="str">
            <v>..</v>
          </cell>
          <cell r="M387" t="str">
            <v>..</v>
          </cell>
          <cell r="N387">
            <v>197</v>
          </cell>
          <cell r="O387">
            <v>255</v>
          </cell>
          <cell r="P387">
            <v>140</v>
          </cell>
          <cell r="Q387">
            <v>234</v>
          </cell>
          <cell r="R387">
            <v>185</v>
          </cell>
          <cell r="S387">
            <v>224</v>
          </cell>
          <cell r="T387">
            <v>190</v>
          </cell>
          <cell r="U387">
            <v>237</v>
          </cell>
          <cell r="V387">
            <v>232</v>
          </cell>
          <cell r="W387">
            <v>262</v>
          </cell>
          <cell r="X387">
            <v>176</v>
          </cell>
          <cell r="Y387">
            <v>238</v>
          </cell>
          <cell r="Z387">
            <v>220</v>
          </cell>
          <cell r="AA387">
            <v>262</v>
          </cell>
          <cell r="AB387">
            <v>152</v>
          </cell>
          <cell r="AC387">
            <v>234</v>
          </cell>
          <cell r="AD387">
            <v>223</v>
          </cell>
          <cell r="AE387">
            <v>267</v>
          </cell>
          <cell r="AF387">
            <v>245</v>
          </cell>
          <cell r="AG387">
            <v>218</v>
          </cell>
          <cell r="AH387">
            <v>314</v>
          </cell>
          <cell r="AI387">
            <v>271</v>
          </cell>
          <cell r="AJ387">
            <v>189</v>
          </cell>
          <cell r="AK387">
            <v>205</v>
          </cell>
          <cell r="AL387">
            <v>224</v>
          </cell>
          <cell r="AM387">
            <v>175</v>
          </cell>
          <cell r="AN387">
            <v>150</v>
          </cell>
          <cell r="AO387">
            <v>166</v>
          </cell>
          <cell r="AP387">
            <v>130</v>
          </cell>
          <cell r="AQ387">
            <v>137</v>
          </cell>
          <cell r="AR387">
            <v>177</v>
          </cell>
          <cell r="AS387">
            <v>184</v>
          </cell>
          <cell r="AT387">
            <v>191</v>
          </cell>
          <cell r="AU387">
            <v>211</v>
          </cell>
          <cell r="AV387">
            <v>155</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row>
        <row r="388">
          <cell r="F388">
            <v>386</v>
          </cell>
        </row>
        <row r="389">
          <cell r="F389">
            <v>387</v>
          </cell>
          <cell r="G389" t="str">
            <v>..</v>
          </cell>
          <cell r="H389" t="str">
            <v>..</v>
          </cell>
          <cell r="I389" t="str">
            <v>..</v>
          </cell>
          <cell r="J389" t="str">
            <v>..</v>
          </cell>
          <cell r="K389" t="str">
            <v>..</v>
          </cell>
          <cell r="L389" t="str">
            <v>..</v>
          </cell>
          <cell r="M389" t="str">
            <v>..</v>
          </cell>
          <cell r="N389">
            <v>38</v>
          </cell>
          <cell r="O389">
            <v>59</v>
          </cell>
          <cell r="P389">
            <v>29</v>
          </cell>
          <cell r="Q389">
            <v>31</v>
          </cell>
          <cell r="R389">
            <v>41</v>
          </cell>
          <cell r="S389">
            <v>54</v>
          </cell>
          <cell r="T389">
            <v>32</v>
          </cell>
          <cell r="U389">
            <v>35</v>
          </cell>
          <cell r="V389">
            <v>29</v>
          </cell>
          <cell r="W389">
            <v>36</v>
          </cell>
          <cell r="X389">
            <v>52</v>
          </cell>
          <cell r="Y389">
            <v>43</v>
          </cell>
          <cell r="Z389">
            <v>50</v>
          </cell>
          <cell r="AA389">
            <v>32</v>
          </cell>
          <cell r="AB389">
            <v>17</v>
          </cell>
          <cell r="AC389">
            <v>41</v>
          </cell>
          <cell r="AD389">
            <v>34</v>
          </cell>
          <cell r="AE389">
            <v>35</v>
          </cell>
          <cell r="AF389">
            <v>35</v>
          </cell>
          <cell r="AG389">
            <v>53</v>
          </cell>
          <cell r="AH389">
            <v>37</v>
          </cell>
          <cell r="AI389">
            <v>46</v>
          </cell>
          <cell r="AJ389">
            <v>48</v>
          </cell>
          <cell r="AK389">
            <v>35</v>
          </cell>
          <cell r="AL389">
            <v>43</v>
          </cell>
          <cell r="AM389">
            <v>69</v>
          </cell>
          <cell r="AN389">
            <v>34</v>
          </cell>
          <cell r="AO389">
            <v>54</v>
          </cell>
          <cell r="AP389">
            <v>71</v>
          </cell>
          <cell r="AQ389">
            <v>31</v>
          </cell>
          <cell r="AR389">
            <v>50</v>
          </cell>
          <cell r="AS389">
            <v>40</v>
          </cell>
          <cell r="AT389">
            <v>51</v>
          </cell>
          <cell r="AU389">
            <v>60</v>
          </cell>
          <cell r="AV389">
            <v>28</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row>
        <row r="390">
          <cell r="F390">
            <v>388</v>
          </cell>
          <cell r="G390" t="str">
            <v>..</v>
          </cell>
          <cell r="H390" t="str">
            <v>..</v>
          </cell>
          <cell r="I390" t="str">
            <v>..</v>
          </cell>
          <cell r="J390" t="str">
            <v>..</v>
          </cell>
          <cell r="K390" t="str">
            <v>..</v>
          </cell>
          <cell r="L390" t="str">
            <v>..</v>
          </cell>
          <cell r="M390" t="str">
            <v>..</v>
          </cell>
          <cell r="N390">
            <v>14</v>
          </cell>
          <cell r="O390">
            <v>32</v>
          </cell>
          <cell r="P390">
            <v>13</v>
          </cell>
          <cell r="Q390">
            <v>12</v>
          </cell>
          <cell r="R390">
            <v>17</v>
          </cell>
          <cell r="S390">
            <v>36</v>
          </cell>
          <cell r="T390">
            <v>15</v>
          </cell>
          <cell r="U390">
            <v>22</v>
          </cell>
          <cell r="V390">
            <v>13</v>
          </cell>
          <cell r="W390">
            <v>26</v>
          </cell>
          <cell r="X390">
            <v>27</v>
          </cell>
          <cell r="Y390">
            <v>28</v>
          </cell>
          <cell r="Z390">
            <v>28</v>
          </cell>
          <cell r="AA390">
            <v>19</v>
          </cell>
          <cell r="AB390">
            <v>7</v>
          </cell>
          <cell r="AC390">
            <v>24</v>
          </cell>
          <cell r="AD390">
            <v>18</v>
          </cell>
          <cell r="AE390">
            <v>25</v>
          </cell>
          <cell r="AF390">
            <v>16</v>
          </cell>
          <cell r="AG390">
            <v>33</v>
          </cell>
          <cell r="AH390">
            <v>20</v>
          </cell>
          <cell r="AI390">
            <v>28</v>
          </cell>
          <cell r="AJ390">
            <v>31</v>
          </cell>
          <cell r="AK390">
            <v>24</v>
          </cell>
          <cell r="AL390">
            <v>28</v>
          </cell>
          <cell r="AM390">
            <v>40</v>
          </cell>
          <cell r="AN390">
            <v>18</v>
          </cell>
          <cell r="AO390">
            <v>26</v>
          </cell>
          <cell r="AP390">
            <v>49</v>
          </cell>
          <cell r="AQ390">
            <v>23</v>
          </cell>
          <cell r="AR390">
            <v>24</v>
          </cell>
          <cell r="AS390">
            <v>23</v>
          </cell>
          <cell r="AT390">
            <v>34</v>
          </cell>
          <cell r="AU390">
            <v>35</v>
          </cell>
          <cell r="AV390">
            <v>16</v>
          </cell>
        </row>
        <row r="391">
          <cell r="F391">
            <v>389</v>
          </cell>
          <cell r="N391">
            <v>5</v>
          </cell>
          <cell r="O391">
            <v>11</v>
          </cell>
          <cell r="P391">
            <v>2</v>
          </cell>
          <cell r="Q391">
            <v>2</v>
          </cell>
          <cell r="R391">
            <v>13</v>
          </cell>
          <cell r="S391">
            <v>3</v>
          </cell>
          <cell r="T391">
            <v>4</v>
          </cell>
          <cell r="U391">
            <v>8</v>
          </cell>
          <cell r="V391">
            <v>7</v>
          </cell>
          <cell r="W391">
            <v>3</v>
          </cell>
          <cell r="X391">
            <v>12</v>
          </cell>
          <cell r="Y391">
            <v>12</v>
          </cell>
          <cell r="Z391">
            <v>4</v>
          </cell>
          <cell r="AA391">
            <v>6</v>
          </cell>
          <cell r="AB391">
            <v>2</v>
          </cell>
          <cell r="AC391">
            <v>3</v>
          </cell>
          <cell r="AD391">
            <v>6</v>
          </cell>
          <cell r="AE391">
            <v>1</v>
          </cell>
          <cell r="AF391">
            <v>0</v>
          </cell>
          <cell r="AG391">
            <v>10</v>
          </cell>
          <cell r="AH391">
            <v>3</v>
          </cell>
          <cell r="AI391">
            <v>0</v>
          </cell>
          <cell r="AJ391">
            <v>7</v>
          </cell>
          <cell r="AK391">
            <v>3</v>
          </cell>
          <cell r="AL391">
            <v>5</v>
          </cell>
          <cell r="AM391">
            <v>10</v>
          </cell>
          <cell r="AN391">
            <v>1</v>
          </cell>
          <cell r="AO391">
            <v>14</v>
          </cell>
          <cell r="AP391">
            <v>5</v>
          </cell>
          <cell r="AQ391">
            <v>4</v>
          </cell>
          <cell r="AR391">
            <v>6</v>
          </cell>
          <cell r="AS391">
            <v>5</v>
          </cell>
          <cell r="AT391">
            <v>4</v>
          </cell>
          <cell r="AU391">
            <v>7</v>
          </cell>
          <cell r="AV391">
            <v>4</v>
          </cell>
        </row>
        <row r="392">
          <cell r="F392">
            <v>390</v>
          </cell>
          <cell r="G392" t="str">
            <v>..</v>
          </cell>
          <cell r="H392" t="str">
            <v>..</v>
          </cell>
          <cell r="I392" t="str">
            <v>..</v>
          </cell>
          <cell r="J392" t="str">
            <v>..</v>
          </cell>
          <cell r="K392" t="str">
            <v>..</v>
          </cell>
          <cell r="L392" t="str">
            <v>..</v>
          </cell>
          <cell r="M392" t="str">
            <v>..</v>
          </cell>
          <cell r="N392">
            <v>9</v>
          </cell>
          <cell r="O392">
            <v>23</v>
          </cell>
          <cell r="P392">
            <v>11</v>
          </cell>
          <cell r="Q392">
            <v>10</v>
          </cell>
          <cell r="R392">
            <v>10</v>
          </cell>
          <cell r="S392">
            <v>33</v>
          </cell>
          <cell r="T392">
            <v>11</v>
          </cell>
          <cell r="U392">
            <v>14</v>
          </cell>
          <cell r="V392">
            <v>6</v>
          </cell>
          <cell r="W392">
            <v>23</v>
          </cell>
          <cell r="X392">
            <v>15</v>
          </cell>
          <cell r="Y392">
            <v>16</v>
          </cell>
          <cell r="Z392">
            <v>24</v>
          </cell>
          <cell r="AA392">
            <v>13</v>
          </cell>
          <cell r="AB392">
            <v>5</v>
          </cell>
          <cell r="AC392">
            <v>21</v>
          </cell>
          <cell r="AD392">
            <v>12</v>
          </cell>
          <cell r="AE392">
            <v>24</v>
          </cell>
          <cell r="AF392">
            <v>16</v>
          </cell>
          <cell r="AG392">
            <v>23</v>
          </cell>
          <cell r="AH392">
            <v>17</v>
          </cell>
          <cell r="AI392">
            <v>28</v>
          </cell>
          <cell r="AJ392">
            <v>24</v>
          </cell>
          <cell r="AK392">
            <v>21</v>
          </cell>
          <cell r="AL392">
            <v>23</v>
          </cell>
          <cell r="AM392">
            <v>30</v>
          </cell>
          <cell r="AN392">
            <v>17</v>
          </cell>
          <cell r="AO392">
            <v>12</v>
          </cell>
          <cell r="AP392">
            <v>44</v>
          </cell>
          <cell r="AQ392">
            <v>19</v>
          </cell>
          <cell r="AR392">
            <v>18</v>
          </cell>
          <cell r="AS392">
            <v>18</v>
          </cell>
          <cell r="AT392">
            <v>30</v>
          </cell>
          <cell r="AU392">
            <v>28</v>
          </cell>
          <cell r="AV392">
            <v>12</v>
          </cell>
        </row>
        <row r="393">
          <cell r="F393">
            <v>391</v>
          </cell>
          <cell r="G393" t="str">
            <v>..</v>
          </cell>
          <cell r="H393" t="str">
            <v>..</v>
          </cell>
          <cell r="I393" t="str">
            <v>..</v>
          </cell>
          <cell r="J393" t="str">
            <v>..</v>
          </cell>
          <cell r="K393" t="str">
            <v>..</v>
          </cell>
          <cell r="L393" t="str">
            <v>..</v>
          </cell>
          <cell r="M393" t="str">
            <v>..</v>
          </cell>
          <cell r="N393">
            <v>24</v>
          </cell>
          <cell r="O393">
            <v>27</v>
          </cell>
          <cell r="P393">
            <v>16</v>
          </cell>
          <cell r="Q393">
            <v>19</v>
          </cell>
          <cell r="R393">
            <v>24</v>
          </cell>
          <cell r="S393">
            <v>18</v>
          </cell>
          <cell r="T393">
            <v>17</v>
          </cell>
          <cell r="U393">
            <v>13</v>
          </cell>
          <cell r="V393">
            <v>16</v>
          </cell>
          <cell r="W393">
            <v>10</v>
          </cell>
          <cell r="X393">
            <v>25</v>
          </cell>
          <cell r="Y393">
            <v>15</v>
          </cell>
          <cell r="Z393">
            <v>22</v>
          </cell>
          <cell r="AA393">
            <v>13</v>
          </cell>
          <cell r="AB393">
            <v>10</v>
          </cell>
          <cell r="AC393">
            <v>17</v>
          </cell>
          <cell r="AD393">
            <v>16</v>
          </cell>
          <cell r="AE393">
            <v>10</v>
          </cell>
          <cell r="AF393">
            <v>19</v>
          </cell>
          <cell r="AG393">
            <v>20</v>
          </cell>
          <cell r="AH393">
            <v>17</v>
          </cell>
          <cell r="AI393">
            <v>18</v>
          </cell>
          <cell r="AJ393">
            <v>17</v>
          </cell>
          <cell r="AK393">
            <v>11</v>
          </cell>
          <cell r="AL393">
            <v>15</v>
          </cell>
          <cell r="AM393">
            <v>29</v>
          </cell>
          <cell r="AN393">
            <v>16</v>
          </cell>
          <cell r="AO393">
            <v>28</v>
          </cell>
          <cell r="AP393">
            <v>22</v>
          </cell>
          <cell r="AQ393">
            <v>8</v>
          </cell>
          <cell r="AR393">
            <v>26</v>
          </cell>
          <cell r="AS393">
            <v>17</v>
          </cell>
          <cell r="AT393">
            <v>17</v>
          </cell>
          <cell r="AU393">
            <v>25</v>
          </cell>
          <cell r="AV393">
            <v>12</v>
          </cell>
        </row>
        <row r="394">
          <cell r="F394">
            <v>392</v>
          </cell>
          <cell r="N394">
            <v>5</v>
          </cell>
          <cell r="O394">
            <v>3</v>
          </cell>
          <cell r="P394">
            <v>0</v>
          </cell>
          <cell r="Q394">
            <v>5</v>
          </cell>
          <cell r="R394">
            <v>12</v>
          </cell>
          <cell r="S394">
            <v>6</v>
          </cell>
          <cell r="T394">
            <v>6</v>
          </cell>
          <cell r="U394">
            <v>7</v>
          </cell>
          <cell r="V394">
            <v>3</v>
          </cell>
          <cell r="W394">
            <v>0</v>
          </cell>
          <cell r="X394">
            <v>13</v>
          </cell>
          <cell r="Y394">
            <v>2</v>
          </cell>
          <cell r="Z394">
            <v>5</v>
          </cell>
          <cell r="AA394">
            <v>3</v>
          </cell>
          <cell r="AB394">
            <v>4</v>
          </cell>
          <cell r="AC394">
            <v>4</v>
          </cell>
          <cell r="AD394">
            <v>3</v>
          </cell>
          <cell r="AE394">
            <v>1</v>
          </cell>
          <cell r="AF394">
            <v>1</v>
          </cell>
          <cell r="AG394">
            <v>9</v>
          </cell>
          <cell r="AH394">
            <v>5</v>
          </cell>
          <cell r="AI394">
            <v>2</v>
          </cell>
          <cell r="AJ394">
            <v>10</v>
          </cell>
          <cell r="AK394">
            <v>5</v>
          </cell>
          <cell r="AL394">
            <v>7</v>
          </cell>
          <cell r="AM394">
            <v>11</v>
          </cell>
          <cell r="AN394">
            <v>7</v>
          </cell>
          <cell r="AO394">
            <v>6</v>
          </cell>
          <cell r="AP394">
            <v>11</v>
          </cell>
          <cell r="AQ394">
            <v>2</v>
          </cell>
          <cell r="AR394">
            <v>5</v>
          </cell>
          <cell r="AS394">
            <v>3</v>
          </cell>
          <cell r="AT394">
            <v>3</v>
          </cell>
          <cell r="AU394">
            <v>4</v>
          </cell>
          <cell r="AV394">
            <v>3</v>
          </cell>
        </row>
        <row r="395">
          <cell r="F395">
            <v>393</v>
          </cell>
          <cell r="G395" t="str">
            <v>..</v>
          </cell>
          <cell r="H395" t="str">
            <v>..</v>
          </cell>
          <cell r="I395" t="str">
            <v>..</v>
          </cell>
          <cell r="J395" t="str">
            <v>..</v>
          </cell>
          <cell r="K395" t="str">
            <v>..</v>
          </cell>
          <cell r="L395" t="str">
            <v>..</v>
          </cell>
          <cell r="M395" t="str">
            <v>..</v>
          </cell>
          <cell r="N395">
            <v>19</v>
          </cell>
          <cell r="O395">
            <v>24</v>
          </cell>
          <cell r="P395">
            <v>16</v>
          </cell>
          <cell r="Q395">
            <v>14</v>
          </cell>
          <cell r="R395">
            <v>12</v>
          </cell>
          <cell r="S395">
            <v>12</v>
          </cell>
          <cell r="T395">
            <v>11</v>
          </cell>
          <cell r="U395">
            <v>6</v>
          </cell>
          <cell r="V395">
            <v>13</v>
          </cell>
          <cell r="W395">
            <v>10</v>
          </cell>
          <cell r="X395">
            <v>12</v>
          </cell>
          <cell r="Y395">
            <v>13</v>
          </cell>
          <cell r="Z395">
            <v>17</v>
          </cell>
          <cell r="AA395">
            <v>10</v>
          </cell>
          <cell r="AB395">
            <v>6</v>
          </cell>
          <cell r="AC395">
            <v>13</v>
          </cell>
          <cell r="AD395">
            <v>13</v>
          </cell>
          <cell r="AE395">
            <v>9</v>
          </cell>
          <cell r="AF395">
            <v>18</v>
          </cell>
          <cell r="AG395">
            <v>11</v>
          </cell>
          <cell r="AH395">
            <v>12</v>
          </cell>
          <cell r="AI395">
            <v>16</v>
          </cell>
          <cell r="AJ395">
            <v>7</v>
          </cell>
          <cell r="AK395">
            <v>6</v>
          </cell>
          <cell r="AL395">
            <v>8</v>
          </cell>
          <cell r="AM395">
            <v>18</v>
          </cell>
          <cell r="AN395">
            <v>9</v>
          </cell>
          <cell r="AO395">
            <v>22</v>
          </cell>
          <cell r="AP395">
            <v>11</v>
          </cell>
          <cell r="AQ395">
            <v>6</v>
          </cell>
          <cell r="AR395">
            <v>21</v>
          </cell>
          <cell r="AS395">
            <v>14</v>
          </cell>
          <cell r="AT395">
            <v>14</v>
          </cell>
          <cell r="AU395">
            <v>21</v>
          </cell>
          <cell r="AV395">
            <v>9</v>
          </cell>
        </row>
        <row r="396">
          <cell r="F396">
            <v>394</v>
          </cell>
          <cell r="G396" t="str">
            <v>..</v>
          </cell>
          <cell r="H396" t="str">
            <v>..</v>
          </cell>
          <cell r="I396" t="str">
            <v>..</v>
          </cell>
          <cell r="J396" t="str">
            <v>..</v>
          </cell>
          <cell r="K396" t="str">
            <v>..</v>
          </cell>
          <cell r="L396" t="str">
            <v>..</v>
          </cell>
          <cell r="M396" t="str">
            <v>..</v>
          </cell>
          <cell r="Q396">
            <v>0</v>
          </cell>
          <cell r="R396">
            <v>0</v>
          </cell>
          <cell r="S396">
            <v>3</v>
          </cell>
          <cell r="T396">
            <v>2</v>
          </cell>
          <cell r="V396">
            <v>1</v>
          </cell>
          <cell r="Y396">
            <v>1</v>
          </cell>
          <cell r="Z396">
            <v>1</v>
          </cell>
          <cell r="AA396">
            <v>5</v>
          </cell>
          <cell r="AC396">
            <v>2</v>
          </cell>
          <cell r="AD396">
            <v>1</v>
          </cell>
          <cell r="AE396">
            <v>11</v>
          </cell>
          <cell r="AF396">
            <v>2</v>
          </cell>
          <cell r="AG396">
            <v>1</v>
          </cell>
          <cell r="AH396">
            <v>0</v>
          </cell>
          <cell r="AI396">
            <v>3</v>
          </cell>
          <cell r="AJ396">
            <v>2</v>
          </cell>
          <cell r="AK396">
            <v>2</v>
          </cell>
          <cell r="AL396">
            <v>3</v>
          </cell>
          <cell r="AM396">
            <v>0</v>
          </cell>
          <cell r="AN396">
            <v>0</v>
          </cell>
          <cell r="AO396">
            <v>1</v>
          </cell>
          <cell r="AP396">
            <v>2</v>
          </cell>
          <cell r="AQ396">
            <v>4</v>
          </cell>
          <cell r="AR396">
            <v>3</v>
          </cell>
          <cell r="AS396">
            <v>4</v>
          </cell>
          <cell r="AT396">
            <v>5</v>
          </cell>
          <cell r="AU396">
            <v>3</v>
          </cell>
          <cell r="AV396">
            <v>2</v>
          </cell>
        </row>
        <row r="397">
          <cell r="F397">
            <v>395</v>
          </cell>
        </row>
        <row r="398">
          <cell r="F398">
            <v>396</v>
          </cell>
          <cell r="G398" t="str">
            <v>..</v>
          </cell>
          <cell r="H398">
            <v>300</v>
          </cell>
          <cell r="I398">
            <v>469</v>
          </cell>
          <cell r="J398">
            <v>355</v>
          </cell>
          <cell r="K398">
            <v>396</v>
          </cell>
          <cell r="L398">
            <v>453</v>
          </cell>
          <cell r="M398">
            <v>392</v>
          </cell>
          <cell r="N398">
            <v>398</v>
          </cell>
          <cell r="O398">
            <v>449</v>
          </cell>
          <cell r="P398">
            <v>258</v>
          </cell>
          <cell r="Q398">
            <v>447</v>
          </cell>
          <cell r="R398">
            <v>383</v>
          </cell>
          <cell r="S398">
            <v>409</v>
          </cell>
          <cell r="T398">
            <v>378</v>
          </cell>
          <cell r="U398">
            <v>445</v>
          </cell>
          <cell r="V398">
            <v>386</v>
          </cell>
          <cell r="W398">
            <v>435</v>
          </cell>
          <cell r="X398">
            <v>312</v>
          </cell>
          <cell r="Y398">
            <v>398</v>
          </cell>
          <cell r="Z398">
            <v>374</v>
          </cell>
          <cell r="AA398">
            <v>418</v>
          </cell>
          <cell r="AB398">
            <v>286</v>
          </cell>
          <cell r="AC398">
            <v>430</v>
          </cell>
          <cell r="AD398">
            <v>357</v>
          </cell>
          <cell r="AE398">
            <v>402</v>
          </cell>
          <cell r="AF398">
            <v>330</v>
          </cell>
          <cell r="AG398">
            <v>323</v>
          </cell>
          <cell r="AH398">
            <v>441</v>
          </cell>
          <cell r="AI398">
            <v>329</v>
          </cell>
          <cell r="AJ398">
            <v>271</v>
          </cell>
          <cell r="AK398">
            <v>333</v>
          </cell>
          <cell r="AL398">
            <v>288</v>
          </cell>
          <cell r="AM398">
            <v>218</v>
          </cell>
          <cell r="AN398">
            <v>174</v>
          </cell>
          <cell r="AO398">
            <v>231</v>
          </cell>
          <cell r="AP398">
            <v>194</v>
          </cell>
          <cell r="AQ398">
            <v>216</v>
          </cell>
          <cell r="AR398">
            <v>204</v>
          </cell>
          <cell r="AS398">
            <v>242</v>
          </cell>
          <cell r="AT398">
            <v>244</v>
          </cell>
          <cell r="AU398">
            <v>261</v>
          </cell>
          <cell r="AV398">
            <v>226</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row>
        <row r="399">
          <cell r="F399">
            <v>397</v>
          </cell>
          <cell r="G399" t="str">
            <v>..</v>
          </cell>
          <cell r="H399">
            <v>107</v>
          </cell>
          <cell r="I399">
            <v>196</v>
          </cell>
          <cell r="J399">
            <v>136</v>
          </cell>
          <cell r="K399">
            <v>184</v>
          </cell>
          <cell r="L399">
            <v>197</v>
          </cell>
          <cell r="M399">
            <v>194</v>
          </cell>
          <cell r="N399">
            <v>205</v>
          </cell>
          <cell r="O399">
            <v>203</v>
          </cell>
          <cell r="P399">
            <v>123</v>
          </cell>
          <cell r="Q399">
            <v>194</v>
          </cell>
          <cell r="R399">
            <v>188</v>
          </cell>
          <cell r="S399">
            <v>172</v>
          </cell>
          <cell r="T399">
            <v>181</v>
          </cell>
          <cell r="U399">
            <v>185</v>
          </cell>
          <cell r="V399">
            <v>153</v>
          </cell>
          <cell r="W399">
            <v>170</v>
          </cell>
          <cell r="X399">
            <v>137</v>
          </cell>
          <cell r="Y399">
            <v>156</v>
          </cell>
          <cell r="Z399">
            <v>152</v>
          </cell>
          <cell r="AA399">
            <v>147</v>
          </cell>
          <cell r="AB399">
            <v>128</v>
          </cell>
          <cell r="AC399">
            <v>175</v>
          </cell>
          <cell r="AD399">
            <v>126</v>
          </cell>
          <cell r="AE399">
            <v>130</v>
          </cell>
          <cell r="AF399">
            <v>107</v>
          </cell>
          <cell r="AG399">
            <v>111</v>
          </cell>
          <cell r="AH399">
            <v>135</v>
          </cell>
          <cell r="AI399">
            <v>87</v>
          </cell>
          <cell r="AJ399">
            <v>79</v>
          </cell>
          <cell r="AK399">
            <v>98</v>
          </cell>
          <cell r="AL399">
            <v>61</v>
          </cell>
          <cell r="AM399">
            <v>50</v>
          </cell>
          <cell r="AN399">
            <v>30</v>
          </cell>
          <cell r="AO399">
            <v>66</v>
          </cell>
          <cell r="AP399">
            <v>49</v>
          </cell>
          <cell r="AQ399">
            <v>52</v>
          </cell>
          <cell r="AR399">
            <v>54</v>
          </cell>
          <cell r="AS399">
            <v>70</v>
          </cell>
          <cell r="AT399">
            <v>67</v>
          </cell>
          <cell r="AU399">
            <v>75</v>
          </cell>
          <cell r="AV399">
            <v>66</v>
          </cell>
        </row>
        <row r="400">
          <cell r="F400">
            <v>398</v>
          </cell>
          <cell r="G400" t="str">
            <v>..</v>
          </cell>
          <cell r="H400">
            <v>1</v>
          </cell>
          <cell r="I400">
            <v>13</v>
          </cell>
          <cell r="J400">
            <v>5</v>
          </cell>
          <cell r="K400">
            <v>5</v>
          </cell>
          <cell r="L400">
            <v>1</v>
          </cell>
          <cell r="M400">
            <v>17</v>
          </cell>
          <cell r="N400">
            <v>11</v>
          </cell>
          <cell r="O400">
            <v>12</v>
          </cell>
          <cell r="P400">
            <v>5</v>
          </cell>
          <cell r="Q400">
            <v>23</v>
          </cell>
          <cell r="R400">
            <v>3</v>
          </cell>
          <cell r="S400">
            <v>4</v>
          </cell>
          <cell r="T400">
            <v>5</v>
          </cell>
          <cell r="U400">
            <v>16</v>
          </cell>
          <cell r="V400">
            <v>9</v>
          </cell>
          <cell r="W400">
            <v>3</v>
          </cell>
          <cell r="X400">
            <v>3</v>
          </cell>
          <cell r="Y400">
            <v>23</v>
          </cell>
          <cell r="Z400">
            <v>12</v>
          </cell>
          <cell r="AA400">
            <v>8</v>
          </cell>
          <cell r="AB400">
            <v>6</v>
          </cell>
          <cell r="AC400">
            <v>14</v>
          </cell>
          <cell r="AD400">
            <v>1</v>
          </cell>
          <cell r="AE400">
            <v>3</v>
          </cell>
          <cell r="AF400">
            <v>5</v>
          </cell>
          <cell r="AG400">
            <v>28</v>
          </cell>
          <cell r="AH400">
            <v>6</v>
          </cell>
          <cell r="AI400">
            <v>2</v>
          </cell>
          <cell r="AJ400">
            <v>10</v>
          </cell>
          <cell r="AK400">
            <v>21</v>
          </cell>
          <cell r="AL400">
            <v>7</v>
          </cell>
          <cell r="AM400">
            <v>10</v>
          </cell>
          <cell r="AN400">
            <v>0</v>
          </cell>
          <cell r="AO400">
            <v>17</v>
          </cell>
          <cell r="AP400">
            <v>7</v>
          </cell>
          <cell r="AQ400">
            <v>2</v>
          </cell>
          <cell r="AR400">
            <v>7</v>
          </cell>
          <cell r="AS400">
            <v>17</v>
          </cell>
          <cell r="AT400">
            <v>7</v>
          </cell>
          <cell r="AU400">
            <v>9</v>
          </cell>
          <cell r="AV400">
            <v>16</v>
          </cell>
        </row>
        <row r="401">
          <cell r="F401">
            <v>399</v>
          </cell>
          <cell r="G401" t="str">
            <v>..</v>
          </cell>
          <cell r="H401">
            <v>106</v>
          </cell>
          <cell r="I401">
            <v>183</v>
          </cell>
          <cell r="J401">
            <v>131</v>
          </cell>
          <cell r="K401">
            <v>179</v>
          </cell>
          <cell r="L401">
            <v>196</v>
          </cell>
          <cell r="M401">
            <v>177</v>
          </cell>
          <cell r="N401">
            <v>194</v>
          </cell>
          <cell r="O401">
            <v>191</v>
          </cell>
          <cell r="P401">
            <v>118</v>
          </cell>
          <cell r="Q401">
            <v>171</v>
          </cell>
          <cell r="R401">
            <v>185</v>
          </cell>
          <cell r="S401">
            <v>168</v>
          </cell>
          <cell r="T401">
            <v>176</v>
          </cell>
          <cell r="U401">
            <v>169</v>
          </cell>
          <cell r="V401">
            <v>144</v>
          </cell>
          <cell r="W401">
            <v>167</v>
          </cell>
          <cell r="X401">
            <v>134</v>
          </cell>
          <cell r="Y401">
            <v>133</v>
          </cell>
          <cell r="Z401">
            <v>140</v>
          </cell>
          <cell r="AA401">
            <v>139</v>
          </cell>
          <cell r="AB401">
            <v>122</v>
          </cell>
          <cell r="AC401">
            <v>161</v>
          </cell>
          <cell r="AD401">
            <v>125</v>
          </cell>
          <cell r="AE401">
            <v>127</v>
          </cell>
          <cell r="AF401">
            <v>102</v>
          </cell>
          <cell r="AG401">
            <v>83</v>
          </cell>
          <cell r="AH401">
            <v>129</v>
          </cell>
          <cell r="AI401">
            <v>85</v>
          </cell>
          <cell r="AJ401">
            <v>69</v>
          </cell>
          <cell r="AK401">
            <v>77</v>
          </cell>
          <cell r="AL401">
            <v>54</v>
          </cell>
          <cell r="AM401">
            <v>40</v>
          </cell>
          <cell r="AN401">
            <v>30</v>
          </cell>
          <cell r="AO401">
            <v>49</v>
          </cell>
          <cell r="AP401">
            <v>42</v>
          </cell>
          <cell r="AQ401">
            <v>50</v>
          </cell>
          <cell r="AR401">
            <v>47</v>
          </cell>
          <cell r="AS401">
            <v>53</v>
          </cell>
          <cell r="AT401">
            <v>60</v>
          </cell>
          <cell r="AU401">
            <v>66</v>
          </cell>
          <cell r="AV401">
            <v>50</v>
          </cell>
        </row>
        <row r="402">
          <cell r="F402">
            <v>400</v>
          </cell>
          <cell r="G402" t="str">
            <v>..</v>
          </cell>
          <cell r="H402">
            <v>193</v>
          </cell>
          <cell r="I402">
            <v>273</v>
          </cell>
          <cell r="J402">
            <v>219</v>
          </cell>
          <cell r="K402">
            <v>212</v>
          </cell>
          <cell r="L402">
            <v>256</v>
          </cell>
          <cell r="M402">
            <v>198</v>
          </cell>
          <cell r="N402">
            <v>193</v>
          </cell>
          <cell r="O402">
            <v>246</v>
          </cell>
          <cell r="P402">
            <v>135</v>
          </cell>
          <cell r="Q402">
            <v>253</v>
          </cell>
          <cell r="R402">
            <v>195</v>
          </cell>
          <cell r="S402">
            <v>237</v>
          </cell>
          <cell r="T402">
            <v>197</v>
          </cell>
          <cell r="U402">
            <v>260</v>
          </cell>
          <cell r="V402">
            <v>233</v>
          </cell>
          <cell r="W402">
            <v>265</v>
          </cell>
          <cell r="X402">
            <v>175</v>
          </cell>
          <cell r="Y402">
            <v>242</v>
          </cell>
          <cell r="Z402">
            <v>222</v>
          </cell>
          <cell r="AA402">
            <v>271</v>
          </cell>
          <cell r="AB402">
            <v>158</v>
          </cell>
          <cell r="AC402">
            <v>255</v>
          </cell>
          <cell r="AD402">
            <v>231</v>
          </cell>
          <cell r="AE402">
            <v>272</v>
          </cell>
          <cell r="AF402">
            <v>223</v>
          </cell>
          <cell r="AG402">
            <v>212</v>
          </cell>
          <cell r="AH402">
            <v>306</v>
          </cell>
          <cell r="AI402">
            <v>242</v>
          </cell>
          <cell r="AJ402">
            <v>192</v>
          </cell>
          <cell r="AK402">
            <v>235</v>
          </cell>
          <cell r="AL402">
            <v>227</v>
          </cell>
          <cell r="AM402">
            <v>168</v>
          </cell>
          <cell r="AN402">
            <v>144</v>
          </cell>
          <cell r="AO402">
            <v>165</v>
          </cell>
          <cell r="AP402">
            <v>145</v>
          </cell>
          <cell r="AQ402">
            <v>164</v>
          </cell>
          <cell r="AR402">
            <v>150</v>
          </cell>
          <cell r="AS402">
            <v>172</v>
          </cell>
          <cell r="AT402">
            <v>177</v>
          </cell>
          <cell r="AU402">
            <v>186</v>
          </cell>
          <cell r="AV402">
            <v>160</v>
          </cell>
        </row>
        <row r="403">
          <cell r="F403">
            <v>401</v>
          </cell>
          <cell r="G403" t="str">
            <v>..</v>
          </cell>
          <cell r="H403">
            <v>21</v>
          </cell>
          <cell r="I403">
            <v>28</v>
          </cell>
          <cell r="J403">
            <v>17</v>
          </cell>
          <cell r="K403">
            <v>16</v>
          </cell>
          <cell r="L403">
            <v>17</v>
          </cell>
          <cell r="M403">
            <v>29</v>
          </cell>
          <cell r="N403">
            <v>15</v>
          </cell>
          <cell r="O403">
            <v>15</v>
          </cell>
          <cell r="P403">
            <v>11</v>
          </cell>
          <cell r="Q403">
            <v>33</v>
          </cell>
          <cell r="R403">
            <v>22</v>
          </cell>
          <cell r="S403">
            <v>25</v>
          </cell>
          <cell r="T403">
            <v>18</v>
          </cell>
          <cell r="U403">
            <v>29</v>
          </cell>
          <cell r="V403">
            <v>14</v>
          </cell>
          <cell r="W403">
            <v>13</v>
          </cell>
          <cell r="X403">
            <v>11</v>
          </cell>
          <cell r="Y403">
            <v>17</v>
          </cell>
          <cell r="Z403">
            <v>19</v>
          </cell>
          <cell r="AA403">
            <v>19</v>
          </cell>
          <cell r="AB403">
            <v>12</v>
          </cell>
          <cell r="AC403">
            <v>34</v>
          </cell>
          <cell r="AD403">
            <v>21</v>
          </cell>
          <cell r="AE403">
            <v>14</v>
          </cell>
          <cell r="AF403">
            <v>10</v>
          </cell>
          <cell r="AG403">
            <v>35</v>
          </cell>
          <cell r="AH403">
            <v>23</v>
          </cell>
          <cell r="AI403">
            <v>14</v>
          </cell>
          <cell r="AJ403">
            <v>22</v>
          </cell>
          <cell r="AK403">
            <v>44</v>
          </cell>
          <cell r="AL403">
            <v>27</v>
          </cell>
          <cell r="AM403">
            <v>21</v>
          </cell>
          <cell r="AN403">
            <v>11</v>
          </cell>
          <cell r="AO403">
            <v>30</v>
          </cell>
          <cell r="AP403">
            <v>26</v>
          </cell>
          <cell r="AQ403">
            <v>36</v>
          </cell>
          <cell r="AR403">
            <v>13</v>
          </cell>
          <cell r="AS403">
            <v>39</v>
          </cell>
          <cell r="AT403">
            <v>18</v>
          </cell>
          <cell r="AU403">
            <v>15</v>
          </cell>
          <cell r="AV403">
            <v>31</v>
          </cell>
        </row>
        <row r="404">
          <cell r="F404">
            <v>402</v>
          </cell>
          <cell r="G404" t="str">
            <v>..</v>
          </cell>
          <cell r="H404">
            <v>172</v>
          </cell>
          <cell r="I404">
            <v>245</v>
          </cell>
          <cell r="J404">
            <v>202</v>
          </cell>
          <cell r="K404">
            <v>196</v>
          </cell>
          <cell r="L404">
            <v>239</v>
          </cell>
          <cell r="M404">
            <v>169</v>
          </cell>
          <cell r="N404">
            <v>178</v>
          </cell>
          <cell r="O404">
            <v>231</v>
          </cell>
          <cell r="P404">
            <v>124</v>
          </cell>
          <cell r="Q404">
            <v>220</v>
          </cell>
          <cell r="R404">
            <v>173</v>
          </cell>
          <cell r="S404">
            <v>212</v>
          </cell>
          <cell r="T404">
            <v>179</v>
          </cell>
          <cell r="U404">
            <v>231</v>
          </cell>
          <cell r="V404">
            <v>219</v>
          </cell>
          <cell r="W404">
            <v>252</v>
          </cell>
          <cell r="X404">
            <v>164</v>
          </cell>
          <cell r="Y404">
            <v>225</v>
          </cell>
          <cell r="Z404">
            <v>203</v>
          </cell>
          <cell r="AA404">
            <v>252</v>
          </cell>
          <cell r="AB404">
            <v>146</v>
          </cell>
          <cell r="AC404">
            <v>221</v>
          </cell>
          <cell r="AD404">
            <v>210</v>
          </cell>
          <cell r="AE404">
            <v>258</v>
          </cell>
          <cell r="AF404">
            <v>213</v>
          </cell>
          <cell r="AG404">
            <v>177</v>
          </cell>
          <cell r="AH404">
            <v>283</v>
          </cell>
          <cell r="AI404">
            <v>228</v>
          </cell>
          <cell r="AJ404">
            <v>170</v>
          </cell>
          <cell r="AK404">
            <v>191</v>
          </cell>
          <cell r="AL404">
            <v>200</v>
          </cell>
          <cell r="AM404">
            <v>147</v>
          </cell>
          <cell r="AN404">
            <v>133</v>
          </cell>
          <cell r="AO404">
            <v>135</v>
          </cell>
          <cell r="AP404">
            <v>119</v>
          </cell>
          <cell r="AQ404">
            <v>128</v>
          </cell>
          <cell r="AR404">
            <v>137</v>
          </cell>
          <cell r="AS404">
            <v>133</v>
          </cell>
          <cell r="AT404">
            <v>159</v>
          </cell>
          <cell r="AU404">
            <v>171</v>
          </cell>
          <cell r="AV404">
            <v>129</v>
          </cell>
        </row>
        <row r="405">
          <cell r="F405">
            <v>403</v>
          </cell>
          <cell r="G405" t="str">
            <v>..</v>
          </cell>
          <cell r="H405">
            <v>1</v>
          </cell>
          <cell r="I405">
            <v>1</v>
          </cell>
          <cell r="J405">
            <v>0</v>
          </cell>
          <cell r="K405">
            <v>0</v>
          </cell>
          <cell r="L405">
            <v>1</v>
          </cell>
          <cell r="M405">
            <v>1</v>
          </cell>
          <cell r="N405">
            <v>1</v>
          </cell>
          <cell r="O405">
            <v>0</v>
          </cell>
          <cell r="P405">
            <v>0</v>
          </cell>
          <cell r="Q405">
            <v>0</v>
          </cell>
          <cell r="R405">
            <v>0</v>
          </cell>
          <cell r="S405">
            <v>1</v>
          </cell>
          <cell r="T405">
            <v>0</v>
          </cell>
          <cell r="U405">
            <v>1</v>
          </cell>
          <cell r="V405">
            <v>1</v>
          </cell>
          <cell r="W405">
            <v>0</v>
          </cell>
          <cell r="X405">
            <v>6</v>
          </cell>
          <cell r="Y405">
            <v>4</v>
          </cell>
          <cell r="Z405">
            <v>5</v>
          </cell>
          <cell r="AA405">
            <v>2</v>
          </cell>
          <cell r="AB405">
            <v>0</v>
          </cell>
          <cell r="AC405">
            <v>1</v>
          </cell>
          <cell r="AD405">
            <v>3</v>
          </cell>
          <cell r="AE405">
            <v>1</v>
          </cell>
          <cell r="AF405">
            <v>0</v>
          </cell>
          <cell r="AG405">
            <v>0</v>
          </cell>
          <cell r="AH405">
            <v>0</v>
          </cell>
          <cell r="AI405">
            <v>2</v>
          </cell>
          <cell r="AJ405">
            <v>1</v>
          </cell>
          <cell r="AK405">
            <v>5</v>
          </cell>
          <cell r="AL405">
            <v>1</v>
          </cell>
          <cell r="AM405">
            <v>4</v>
          </cell>
          <cell r="AN405">
            <v>1</v>
          </cell>
          <cell r="AO405">
            <v>2</v>
          </cell>
          <cell r="AP405">
            <v>1</v>
          </cell>
          <cell r="AQ405">
            <v>0</v>
          </cell>
          <cell r="AR405">
            <v>1</v>
          </cell>
          <cell r="AT405">
            <v>1</v>
          </cell>
          <cell r="AU405">
            <v>0</v>
          </cell>
          <cell r="AV405">
            <v>7</v>
          </cell>
        </row>
        <row r="406">
          <cell r="F406">
            <v>404</v>
          </cell>
        </row>
        <row r="407">
          <cell r="F407">
            <v>405</v>
          </cell>
          <cell r="G407" t="str">
            <v>..</v>
          </cell>
          <cell r="H407" t="str">
            <v>..</v>
          </cell>
          <cell r="I407" t="str">
            <v>..</v>
          </cell>
          <cell r="J407" t="str">
            <v>..</v>
          </cell>
          <cell r="K407" t="str">
            <v>..</v>
          </cell>
          <cell r="L407" t="str">
            <v>..</v>
          </cell>
          <cell r="M407" t="str">
            <v>..</v>
          </cell>
          <cell r="N407">
            <v>23</v>
          </cell>
          <cell r="O407">
            <v>31</v>
          </cell>
          <cell r="P407">
            <v>20</v>
          </cell>
          <cell r="Q407">
            <v>27</v>
          </cell>
          <cell r="R407">
            <v>13</v>
          </cell>
          <cell r="S407">
            <v>12</v>
          </cell>
          <cell r="T407">
            <v>33</v>
          </cell>
          <cell r="U407">
            <v>36</v>
          </cell>
          <cell r="V407">
            <v>34</v>
          </cell>
          <cell r="W407">
            <v>29</v>
          </cell>
          <cell r="X407">
            <v>20</v>
          </cell>
          <cell r="Y407">
            <v>23</v>
          </cell>
          <cell r="Z407">
            <v>25</v>
          </cell>
          <cell r="AA407">
            <v>25</v>
          </cell>
          <cell r="AB407">
            <v>19</v>
          </cell>
          <cell r="AC407">
            <v>37</v>
          </cell>
          <cell r="AD407">
            <v>18</v>
          </cell>
          <cell r="AE407">
            <v>6</v>
          </cell>
          <cell r="AF407">
            <v>23</v>
          </cell>
          <cell r="AG407">
            <v>38</v>
          </cell>
          <cell r="AH407">
            <v>25</v>
          </cell>
          <cell r="AI407">
            <v>39</v>
          </cell>
          <cell r="AJ407">
            <v>17</v>
          </cell>
          <cell r="AK407">
            <v>14</v>
          </cell>
          <cell r="AL407">
            <v>24</v>
          </cell>
          <cell r="AM407">
            <v>18</v>
          </cell>
          <cell r="AN407">
            <v>10</v>
          </cell>
          <cell r="AO407">
            <v>18</v>
          </cell>
          <cell r="AP407">
            <v>4</v>
          </cell>
          <cell r="AQ407">
            <v>7</v>
          </cell>
          <cell r="AR407">
            <v>43</v>
          </cell>
          <cell r="AS407">
            <v>71</v>
          </cell>
          <cell r="AT407">
            <v>26</v>
          </cell>
          <cell r="AU407">
            <v>66</v>
          </cell>
          <cell r="AV407">
            <v>41</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row>
        <row r="408">
          <cell r="F408">
            <v>406</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t="str">
            <v>..</v>
          </cell>
          <cell r="AF408">
            <v>3</v>
          </cell>
          <cell r="AG408">
            <v>7</v>
          </cell>
          <cell r="AH408">
            <v>4</v>
          </cell>
          <cell r="AI408">
            <v>9</v>
          </cell>
          <cell r="AJ408">
            <v>4</v>
          </cell>
          <cell r="AK408">
            <v>4</v>
          </cell>
          <cell r="AL408">
            <v>4</v>
          </cell>
          <cell r="AM408">
            <v>7</v>
          </cell>
          <cell r="AN408">
            <v>1</v>
          </cell>
          <cell r="AO408">
            <v>7</v>
          </cell>
          <cell r="AP408">
            <v>0</v>
          </cell>
          <cell r="AQ408">
            <v>2</v>
          </cell>
          <cell r="AR408">
            <v>17</v>
          </cell>
          <cell r="AS408">
            <v>32</v>
          </cell>
          <cell r="AT408">
            <v>7</v>
          </cell>
          <cell r="AU408">
            <v>19</v>
          </cell>
          <cell r="AV408">
            <v>21</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t="str">
            <v>..</v>
          </cell>
          <cell r="AF409">
            <v>0</v>
          </cell>
          <cell r="AG409">
            <v>0</v>
          </cell>
          <cell r="AH409">
            <v>0</v>
          </cell>
          <cell r="AI409">
            <v>0</v>
          </cell>
          <cell r="AJ409">
            <v>0</v>
          </cell>
          <cell r="AK409">
            <v>1</v>
          </cell>
          <cell r="AL409">
            <v>0</v>
          </cell>
          <cell r="AM409">
            <v>1</v>
          </cell>
          <cell r="AN409">
            <v>0</v>
          </cell>
          <cell r="AO409">
            <v>0</v>
          </cell>
          <cell r="AP409">
            <v>0</v>
          </cell>
          <cell r="AQ409">
            <v>1</v>
          </cell>
          <cell r="AR409">
            <v>2</v>
          </cell>
          <cell r="AS409">
            <v>0</v>
          </cell>
          <cell r="AT409">
            <v>0</v>
          </cell>
          <cell r="AU409">
            <v>1</v>
          </cell>
          <cell r="AV409">
            <v>1</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t="str">
            <v>..</v>
          </cell>
          <cell r="AF410">
            <v>3</v>
          </cell>
          <cell r="AG410">
            <v>7</v>
          </cell>
          <cell r="AH410">
            <v>4</v>
          </cell>
          <cell r="AI410">
            <v>9</v>
          </cell>
          <cell r="AJ410">
            <v>4</v>
          </cell>
          <cell r="AK410">
            <v>3</v>
          </cell>
          <cell r="AL410">
            <v>4</v>
          </cell>
          <cell r="AM410">
            <v>6</v>
          </cell>
          <cell r="AN410">
            <v>1</v>
          </cell>
          <cell r="AO410">
            <v>7</v>
          </cell>
          <cell r="AP410">
            <v>0</v>
          </cell>
          <cell r="AQ410">
            <v>1</v>
          </cell>
          <cell r="AR410">
            <v>15</v>
          </cell>
          <cell r="AS410">
            <v>32</v>
          </cell>
          <cell r="AT410">
            <v>7</v>
          </cell>
          <cell r="AU410">
            <v>18</v>
          </cell>
          <cell r="AV410">
            <v>20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t="str">
            <v>..</v>
          </cell>
          <cell r="AF411">
            <v>20</v>
          </cell>
          <cell r="AG411">
            <v>31</v>
          </cell>
          <cell r="AH411">
            <v>21</v>
          </cell>
          <cell r="AI411">
            <v>30</v>
          </cell>
          <cell r="AJ411">
            <v>13</v>
          </cell>
          <cell r="AK411">
            <v>10</v>
          </cell>
          <cell r="AL411">
            <v>20</v>
          </cell>
          <cell r="AM411">
            <v>11</v>
          </cell>
          <cell r="AN411">
            <v>9</v>
          </cell>
          <cell r="AO411">
            <v>11</v>
          </cell>
          <cell r="AP411">
            <v>4</v>
          </cell>
          <cell r="AQ411">
            <v>5</v>
          </cell>
          <cell r="AR411">
            <v>26</v>
          </cell>
          <cell r="AS411">
            <v>39</v>
          </cell>
          <cell r="AT411">
            <v>19</v>
          </cell>
          <cell r="AU411">
            <v>47</v>
          </cell>
          <cell r="AV411">
            <v>20</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v>6</v>
          </cell>
          <cell r="AG412">
            <v>1</v>
          </cell>
          <cell r="AH412">
            <v>2</v>
          </cell>
          <cell r="AI412">
            <v>3</v>
          </cell>
          <cell r="AJ412">
            <v>1</v>
          </cell>
          <cell r="AK412">
            <v>2</v>
          </cell>
          <cell r="AL412">
            <v>4</v>
          </cell>
          <cell r="AM412">
            <v>1</v>
          </cell>
          <cell r="AN412">
            <v>1</v>
          </cell>
          <cell r="AO412">
            <v>2</v>
          </cell>
          <cell r="AP412">
            <v>4</v>
          </cell>
          <cell r="AQ412">
            <v>2</v>
          </cell>
          <cell r="AR412">
            <v>7</v>
          </cell>
          <cell r="AS412">
            <v>2</v>
          </cell>
          <cell r="AT412">
            <v>1</v>
          </cell>
          <cell r="AU412">
            <v>28</v>
          </cell>
          <cell r="AV412">
            <v>3</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cell r="AA413" t="str">
            <v>..</v>
          </cell>
          <cell r="AB413" t="str">
            <v>..</v>
          </cell>
          <cell r="AC413" t="str">
            <v>..</v>
          </cell>
          <cell r="AD413" t="str">
            <v>..</v>
          </cell>
          <cell r="AE413" t="str">
            <v>..</v>
          </cell>
          <cell r="AF413">
            <v>14</v>
          </cell>
          <cell r="AG413">
            <v>30</v>
          </cell>
          <cell r="AH413">
            <v>19</v>
          </cell>
          <cell r="AI413">
            <v>27</v>
          </cell>
          <cell r="AJ413">
            <v>12</v>
          </cell>
          <cell r="AK413">
            <v>8</v>
          </cell>
          <cell r="AL413">
            <v>16</v>
          </cell>
          <cell r="AM413">
            <v>10</v>
          </cell>
          <cell r="AN413">
            <v>8</v>
          </cell>
          <cell r="AO413">
            <v>9</v>
          </cell>
          <cell r="AP413">
            <v>0</v>
          </cell>
          <cell r="AQ413">
            <v>3</v>
          </cell>
          <cell r="AR413">
            <v>19</v>
          </cell>
          <cell r="AS413">
            <v>37</v>
          </cell>
          <cell r="AT413">
            <v>18</v>
          </cell>
          <cell r="AU413">
            <v>19</v>
          </cell>
          <cell r="AV413">
            <v>17</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v>3</v>
          </cell>
          <cell r="AN414">
            <v>0</v>
          </cell>
          <cell r="AP414">
            <v>1</v>
          </cell>
          <cell r="AR414">
            <v>0</v>
          </cell>
          <cell r="AT414">
            <v>0</v>
          </cell>
          <cell r="AU414">
            <v>1</v>
          </cell>
          <cell r="AV414">
            <v>0</v>
          </cell>
        </row>
        <row r="415">
          <cell r="F415">
            <v>413</v>
          </cell>
        </row>
        <row r="416">
          <cell r="F416">
            <v>414</v>
          </cell>
        </row>
        <row r="417">
          <cell r="F417">
            <v>415</v>
          </cell>
        </row>
        <row r="418">
          <cell r="F418">
            <v>416</v>
          </cell>
        </row>
        <row r="419">
          <cell r="F419">
            <v>417</v>
          </cell>
        </row>
        <row r="420">
          <cell r="F420">
            <v>418</v>
          </cell>
          <cell r="Z420">
            <v>3899</v>
          </cell>
          <cell r="AA420">
            <v>3815</v>
          </cell>
          <cell r="AB420">
            <v>3784</v>
          </cell>
          <cell r="AC420">
            <v>3873</v>
          </cell>
          <cell r="AD420">
            <v>3959</v>
          </cell>
          <cell r="AE420">
            <v>4121</v>
          </cell>
          <cell r="AF420">
            <v>4157</v>
          </cell>
          <cell r="AG420">
            <v>4281</v>
          </cell>
          <cell r="AH420">
            <v>4480</v>
          </cell>
          <cell r="AI420">
            <v>4697</v>
          </cell>
          <cell r="AJ420">
            <v>4934</v>
          </cell>
          <cell r="AK420">
            <v>5159</v>
          </cell>
          <cell r="AL420">
            <v>5541</v>
          </cell>
          <cell r="AM420">
            <v>5929</v>
          </cell>
          <cell r="AN420">
            <v>6173</v>
          </cell>
          <cell r="AO420">
            <v>6497</v>
          </cell>
          <cell r="AP420">
            <v>6673</v>
          </cell>
          <cell r="AQ420">
            <v>6808</v>
          </cell>
          <cell r="AR420">
            <v>7113</v>
          </cell>
          <cell r="AS420">
            <v>7556</v>
          </cell>
          <cell r="AT420">
            <v>7872</v>
          </cell>
          <cell r="AU420">
            <v>8136</v>
          </cell>
          <cell r="AV420">
            <v>8367</v>
          </cell>
        </row>
        <row r="421">
          <cell r="F421">
            <v>419</v>
          </cell>
          <cell r="AQ421">
            <v>4432</v>
          </cell>
          <cell r="AR421">
            <v>4640</v>
          </cell>
          <cell r="AS421">
            <v>4978</v>
          </cell>
          <cell r="AT421">
            <v>5208</v>
          </cell>
          <cell r="AU421">
            <v>5383</v>
          </cell>
          <cell r="AV421">
            <v>5483</v>
          </cell>
        </row>
        <row r="422">
          <cell r="F422">
            <v>420</v>
          </cell>
          <cell r="AQ422">
            <v>922</v>
          </cell>
          <cell r="AR422">
            <v>963</v>
          </cell>
          <cell r="AS422">
            <v>1033</v>
          </cell>
          <cell r="AT422">
            <v>1133</v>
          </cell>
          <cell r="AU422">
            <v>1198</v>
          </cell>
          <cell r="AV422">
            <v>1235</v>
          </cell>
        </row>
        <row r="423">
          <cell r="F423">
            <v>421</v>
          </cell>
          <cell r="AQ423">
            <v>262</v>
          </cell>
          <cell r="AR423">
            <v>282</v>
          </cell>
          <cell r="AS423">
            <v>309</v>
          </cell>
          <cell r="AT423">
            <v>348</v>
          </cell>
          <cell r="AU423">
            <v>373</v>
          </cell>
          <cell r="AV423">
            <v>404</v>
          </cell>
        </row>
        <row r="424">
          <cell r="F424">
            <v>422</v>
          </cell>
          <cell r="AQ424">
            <v>3510</v>
          </cell>
          <cell r="AR424">
            <v>3677</v>
          </cell>
          <cell r="AS424">
            <v>3945</v>
          </cell>
          <cell r="AT424">
            <v>4075</v>
          </cell>
          <cell r="AU424">
            <v>4185</v>
          </cell>
          <cell r="AV424">
            <v>4248</v>
          </cell>
        </row>
        <row r="425">
          <cell r="F425">
            <v>423</v>
          </cell>
          <cell r="AQ425">
            <v>2376</v>
          </cell>
          <cell r="AR425">
            <v>2473</v>
          </cell>
          <cell r="AS425">
            <v>2578</v>
          </cell>
          <cell r="AT425">
            <v>2664</v>
          </cell>
          <cell r="AU425">
            <v>2753</v>
          </cell>
          <cell r="AV425">
            <v>2884</v>
          </cell>
        </row>
        <row r="426">
          <cell r="F426">
            <v>424</v>
          </cell>
          <cell r="AQ426">
            <v>2330</v>
          </cell>
          <cell r="AR426">
            <v>2429</v>
          </cell>
          <cell r="AS426">
            <v>2534</v>
          </cell>
          <cell r="AT426">
            <v>2622</v>
          </cell>
          <cell r="AU426">
            <v>2711</v>
          </cell>
          <cell r="AV426">
            <v>2837</v>
          </cell>
        </row>
        <row r="427">
          <cell r="F427">
            <v>425</v>
          </cell>
          <cell r="AQ427">
            <v>1871</v>
          </cell>
          <cell r="AR427">
            <v>1954</v>
          </cell>
          <cell r="AS427">
            <v>2039</v>
          </cell>
          <cell r="AT427">
            <v>2055</v>
          </cell>
          <cell r="AU427">
            <v>2123</v>
          </cell>
          <cell r="AV427">
            <v>2233</v>
          </cell>
        </row>
        <row r="428">
          <cell r="F428">
            <v>426</v>
          </cell>
          <cell r="AQ428">
            <v>46</v>
          </cell>
          <cell r="AR428">
            <v>44</v>
          </cell>
          <cell r="AS428">
            <v>44</v>
          </cell>
          <cell r="AT428">
            <v>42</v>
          </cell>
          <cell r="AU428">
            <v>42</v>
          </cell>
          <cell r="AV428">
            <v>47</v>
          </cell>
        </row>
        <row r="429">
          <cell r="F429">
            <v>427</v>
          </cell>
        </row>
        <row r="430">
          <cell r="F430">
            <v>428</v>
          </cell>
          <cell r="Z430">
            <v>462</v>
          </cell>
          <cell r="AA430">
            <v>465</v>
          </cell>
          <cell r="AB430">
            <v>478</v>
          </cell>
          <cell r="AC430">
            <v>523</v>
          </cell>
          <cell r="AD430">
            <v>566</v>
          </cell>
          <cell r="AE430">
            <v>676</v>
          </cell>
          <cell r="AF430">
            <v>702</v>
          </cell>
          <cell r="AG430">
            <v>739</v>
          </cell>
          <cell r="AH430">
            <v>768</v>
          </cell>
          <cell r="AI430">
            <v>786</v>
          </cell>
          <cell r="AJ430">
            <v>812</v>
          </cell>
          <cell r="AK430">
            <v>827</v>
          </cell>
          <cell r="AL430">
            <v>906</v>
          </cell>
          <cell r="AM430">
            <v>914</v>
          </cell>
          <cell r="AN430">
            <v>911</v>
          </cell>
          <cell r="AO430">
            <v>926</v>
          </cell>
          <cell r="AP430">
            <v>914</v>
          </cell>
          <cell r="AQ430">
            <v>863</v>
          </cell>
          <cell r="AR430">
            <v>868</v>
          </cell>
          <cell r="AS430">
            <v>904</v>
          </cell>
          <cell r="AT430">
            <v>986</v>
          </cell>
          <cell r="AU430">
            <v>996</v>
          </cell>
          <cell r="AV430">
            <v>1007</v>
          </cell>
        </row>
        <row r="431">
          <cell r="F431">
            <v>429</v>
          </cell>
          <cell r="Z431">
            <v>311</v>
          </cell>
          <cell r="AA431">
            <v>305</v>
          </cell>
          <cell r="AB431">
            <v>315</v>
          </cell>
          <cell r="AC431">
            <v>352</v>
          </cell>
          <cell r="AD431">
            <v>397</v>
          </cell>
          <cell r="AE431">
            <v>508</v>
          </cell>
          <cell r="AF431">
            <v>534</v>
          </cell>
          <cell r="AG431">
            <v>570</v>
          </cell>
          <cell r="AH431">
            <v>580</v>
          </cell>
          <cell r="AI431">
            <v>597</v>
          </cell>
          <cell r="AJ431">
            <v>614</v>
          </cell>
          <cell r="AK431">
            <v>621</v>
          </cell>
          <cell r="AL431">
            <v>685</v>
          </cell>
          <cell r="AM431">
            <v>700</v>
          </cell>
          <cell r="AN431">
            <v>695</v>
          </cell>
          <cell r="AO431">
            <v>704</v>
          </cell>
          <cell r="AP431">
            <v>675</v>
          </cell>
          <cell r="AQ431">
            <v>620</v>
          </cell>
          <cell r="AR431">
            <v>622</v>
          </cell>
          <cell r="AS431">
            <v>653</v>
          </cell>
          <cell r="AT431">
            <v>694</v>
          </cell>
          <cell r="AU431">
            <v>707</v>
          </cell>
          <cell r="AV431">
            <v>719</v>
          </cell>
        </row>
        <row r="432">
          <cell r="F432">
            <v>430</v>
          </cell>
          <cell r="Z432">
            <v>85</v>
          </cell>
          <cell r="AA432">
            <v>76</v>
          </cell>
          <cell r="AB432">
            <v>93</v>
          </cell>
          <cell r="AC432">
            <v>87</v>
          </cell>
          <cell r="AD432">
            <v>89</v>
          </cell>
          <cell r="AE432">
            <v>100</v>
          </cell>
          <cell r="AF432">
            <v>105</v>
          </cell>
          <cell r="AG432">
            <v>110</v>
          </cell>
          <cell r="AH432">
            <v>113</v>
          </cell>
          <cell r="AI432">
            <v>122</v>
          </cell>
          <cell r="AJ432">
            <v>129</v>
          </cell>
          <cell r="AK432">
            <v>123</v>
          </cell>
          <cell r="AL432">
            <v>142</v>
          </cell>
          <cell r="AM432">
            <v>135</v>
          </cell>
          <cell r="AN432">
            <v>114</v>
          </cell>
          <cell r="AO432">
            <v>122</v>
          </cell>
          <cell r="AP432">
            <v>121</v>
          </cell>
          <cell r="AQ432">
            <v>125</v>
          </cell>
          <cell r="AR432">
            <v>121</v>
          </cell>
          <cell r="AS432">
            <v>123</v>
          </cell>
          <cell r="AT432">
            <v>134</v>
          </cell>
          <cell r="AU432">
            <v>135</v>
          </cell>
          <cell r="AV432">
            <v>138</v>
          </cell>
        </row>
        <row r="433">
          <cell r="F433">
            <v>431</v>
          </cell>
          <cell r="Z433">
            <v>18</v>
          </cell>
          <cell r="AA433">
            <v>18</v>
          </cell>
          <cell r="AB433">
            <v>18</v>
          </cell>
          <cell r="AC433">
            <v>19</v>
          </cell>
          <cell r="AD433">
            <v>22</v>
          </cell>
          <cell r="AE433">
            <v>30</v>
          </cell>
          <cell r="AF433">
            <v>31</v>
          </cell>
          <cell r="AG433">
            <v>33</v>
          </cell>
          <cell r="AH433">
            <v>32</v>
          </cell>
          <cell r="AI433">
            <v>39</v>
          </cell>
          <cell r="AJ433">
            <v>38</v>
          </cell>
          <cell r="AK433">
            <v>37</v>
          </cell>
          <cell r="AL433">
            <v>45</v>
          </cell>
          <cell r="AM433">
            <v>41</v>
          </cell>
          <cell r="AN433">
            <v>39</v>
          </cell>
          <cell r="AO433">
            <v>45</v>
          </cell>
          <cell r="AP433">
            <v>44</v>
          </cell>
          <cell r="AQ433">
            <v>45</v>
          </cell>
          <cell r="AR433">
            <v>44</v>
          </cell>
          <cell r="AS433">
            <v>43</v>
          </cell>
          <cell r="AT433">
            <v>45</v>
          </cell>
          <cell r="AU433">
            <v>40</v>
          </cell>
          <cell r="AV433">
            <v>42</v>
          </cell>
        </row>
        <row r="434">
          <cell r="F434">
            <v>432</v>
          </cell>
          <cell r="Z434">
            <v>226</v>
          </cell>
          <cell r="AA434">
            <v>229</v>
          </cell>
          <cell r="AB434">
            <v>222</v>
          </cell>
          <cell r="AC434">
            <v>265</v>
          </cell>
          <cell r="AD434">
            <v>308</v>
          </cell>
          <cell r="AE434">
            <v>408</v>
          </cell>
          <cell r="AF434">
            <v>429</v>
          </cell>
          <cell r="AG434">
            <v>460</v>
          </cell>
          <cell r="AH434">
            <v>467</v>
          </cell>
          <cell r="AI434">
            <v>475</v>
          </cell>
          <cell r="AJ434">
            <v>485</v>
          </cell>
          <cell r="AK434">
            <v>498</v>
          </cell>
          <cell r="AL434">
            <v>543</v>
          </cell>
          <cell r="AM434">
            <v>565</v>
          </cell>
          <cell r="AN434">
            <v>581</v>
          </cell>
          <cell r="AO434">
            <v>582</v>
          </cell>
          <cell r="AP434">
            <v>554</v>
          </cell>
          <cell r="AQ434">
            <v>495</v>
          </cell>
          <cell r="AR434">
            <v>501</v>
          </cell>
          <cell r="AS434">
            <v>530</v>
          </cell>
          <cell r="AT434">
            <v>560</v>
          </cell>
          <cell r="AU434">
            <v>572</v>
          </cell>
          <cell r="AV434">
            <v>581</v>
          </cell>
        </row>
        <row r="435">
          <cell r="F435">
            <v>433</v>
          </cell>
          <cell r="Z435">
            <v>151</v>
          </cell>
          <cell r="AA435">
            <v>160</v>
          </cell>
          <cell r="AB435">
            <v>163</v>
          </cell>
          <cell r="AC435">
            <v>171</v>
          </cell>
          <cell r="AD435">
            <v>169</v>
          </cell>
          <cell r="AE435">
            <v>168</v>
          </cell>
          <cell r="AF435">
            <v>168</v>
          </cell>
          <cell r="AG435">
            <v>169</v>
          </cell>
          <cell r="AH435">
            <v>188</v>
          </cell>
          <cell r="AI435">
            <v>189</v>
          </cell>
          <cell r="AJ435">
            <v>198</v>
          </cell>
          <cell r="AK435">
            <v>206</v>
          </cell>
          <cell r="AL435">
            <v>221</v>
          </cell>
          <cell r="AM435">
            <v>214</v>
          </cell>
          <cell r="AN435">
            <v>216</v>
          </cell>
          <cell r="AO435">
            <v>222</v>
          </cell>
          <cell r="AP435">
            <v>239</v>
          </cell>
          <cell r="AQ435">
            <v>243</v>
          </cell>
          <cell r="AR435">
            <v>246</v>
          </cell>
          <cell r="AS435">
            <v>251</v>
          </cell>
          <cell r="AT435">
            <v>292</v>
          </cell>
          <cell r="AU435">
            <v>289</v>
          </cell>
          <cell r="AV435">
            <v>288</v>
          </cell>
        </row>
        <row r="436">
          <cell r="F436">
            <v>434</v>
          </cell>
          <cell r="Z436">
            <v>146</v>
          </cell>
          <cell r="AA436">
            <v>151</v>
          </cell>
          <cell r="AB436">
            <v>154</v>
          </cell>
          <cell r="AC436">
            <v>161</v>
          </cell>
          <cell r="AD436">
            <v>159</v>
          </cell>
          <cell r="AE436">
            <v>159</v>
          </cell>
          <cell r="AF436">
            <v>158</v>
          </cell>
          <cell r="AG436">
            <v>159</v>
          </cell>
          <cell r="AH436">
            <v>176</v>
          </cell>
          <cell r="AI436">
            <v>177</v>
          </cell>
          <cell r="AJ436">
            <v>186</v>
          </cell>
          <cell r="AK436">
            <v>193</v>
          </cell>
          <cell r="AL436">
            <v>208</v>
          </cell>
          <cell r="AM436">
            <v>206</v>
          </cell>
          <cell r="AN436">
            <v>208</v>
          </cell>
          <cell r="AO436">
            <v>215</v>
          </cell>
          <cell r="AP436">
            <v>233</v>
          </cell>
          <cell r="AQ436">
            <v>237</v>
          </cell>
          <cell r="AR436">
            <v>243</v>
          </cell>
          <cell r="AS436">
            <v>248</v>
          </cell>
          <cell r="AT436">
            <v>291</v>
          </cell>
          <cell r="AU436">
            <v>288</v>
          </cell>
          <cell r="AV436">
            <v>287</v>
          </cell>
        </row>
        <row r="437">
          <cell r="F437">
            <v>435</v>
          </cell>
          <cell r="Z437">
            <v>101</v>
          </cell>
          <cell r="AA437">
            <v>110</v>
          </cell>
          <cell r="AB437">
            <v>109</v>
          </cell>
          <cell r="AC437">
            <v>115</v>
          </cell>
          <cell r="AD437">
            <v>115</v>
          </cell>
          <cell r="AE437">
            <v>118</v>
          </cell>
          <cell r="AF437">
            <v>124</v>
          </cell>
          <cell r="AG437">
            <v>126</v>
          </cell>
          <cell r="AH437">
            <v>142</v>
          </cell>
          <cell r="AI437">
            <v>149</v>
          </cell>
          <cell r="AJ437">
            <v>158</v>
          </cell>
          <cell r="AK437">
            <v>161</v>
          </cell>
          <cell r="AL437">
            <v>173</v>
          </cell>
          <cell r="AM437">
            <v>170</v>
          </cell>
          <cell r="AN437">
            <v>174</v>
          </cell>
          <cell r="AO437">
            <v>179</v>
          </cell>
          <cell r="AP437">
            <v>193</v>
          </cell>
          <cell r="AQ437">
            <v>194</v>
          </cell>
          <cell r="AR437">
            <v>203</v>
          </cell>
          <cell r="AS437">
            <v>207</v>
          </cell>
          <cell r="AT437">
            <v>198</v>
          </cell>
          <cell r="AU437">
            <v>194</v>
          </cell>
          <cell r="AV437">
            <v>192</v>
          </cell>
        </row>
        <row r="438">
          <cell r="F438">
            <v>436</v>
          </cell>
          <cell r="Z438">
            <v>5</v>
          </cell>
          <cell r="AA438">
            <v>9</v>
          </cell>
          <cell r="AB438">
            <v>9</v>
          </cell>
          <cell r="AC438">
            <v>10</v>
          </cell>
          <cell r="AD438">
            <v>10</v>
          </cell>
          <cell r="AE438">
            <v>9</v>
          </cell>
          <cell r="AF438">
            <v>10</v>
          </cell>
          <cell r="AG438">
            <v>10</v>
          </cell>
          <cell r="AH438">
            <v>12</v>
          </cell>
          <cell r="AI438">
            <v>12</v>
          </cell>
          <cell r="AJ438">
            <v>12</v>
          </cell>
          <cell r="AK438">
            <v>13</v>
          </cell>
          <cell r="AL438">
            <v>13</v>
          </cell>
          <cell r="AM438">
            <v>8</v>
          </cell>
          <cell r="AN438">
            <v>8</v>
          </cell>
          <cell r="AO438">
            <v>7</v>
          </cell>
          <cell r="AP438">
            <v>6</v>
          </cell>
          <cell r="AQ438">
            <v>6</v>
          </cell>
          <cell r="AR438">
            <v>3</v>
          </cell>
          <cell r="AS438">
            <v>3</v>
          </cell>
          <cell r="AT438">
            <v>1</v>
          </cell>
          <cell r="AU438">
            <v>1</v>
          </cell>
          <cell r="AV438">
            <v>1</v>
          </cell>
        </row>
        <row r="439">
          <cell r="F439">
            <v>437</v>
          </cell>
        </row>
        <row r="440">
          <cell r="F440">
            <v>438</v>
          </cell>
          <cell r="T440">
            <v>3845</v>
          </cell>
          <cell r="U440">
            <v>3624</v>
          </cell>
          <cell r="V440">
            <v>3449</v>
          </cell>
          <cell r="W440">
            <v>3323</v>
          </cell>
          <cell r="X440">
            <v>3264</v>
          </cell>
          <cell r="Y440">
            <v>3205</v>
          </cell>
          <cell r="Z440">
            <v>3075</v>
          </cell>
          <cell r="AA440">
            <v>2973</v>
          </cell>
          <cell r="AB440">
            <v>2930</v>
          </cell>
          <cell r="AC440">
            <v>2969</v>
          </cell>
          <cell r="AD440">
            <v>2949</v>
          </cell>
          <cell r="AE440">
            <v>2961</v>
          </cell>
          <cell r="AF440">
            <v>2958</v>
          </cell>
          <cell r="AG440">
            <v>3059</v>
          </cell>
          <cell r="AH440">
            <v>3181</v>
          </cell>
          <cell r="AI440">
            <v>3364</v>
          </cell>
          <cell r="AJ440">
            <v>3541</v>
          </cell>
          <cell r="AK440">
            <v>3764</v>
          </cell>
          <cell r="AL440">
            <v>4056</v>
          </cell>
          <cell r="AM440">
            <v>4401</v>
          </cell>
          <cell r="AN440">
            <v>4653</v>
          </cell>
          <cell r="AO440">
            <v>4840</v>
          </cell>
          <cell r="AP440">
            <v>5042</v>
          </cell>
          <cell r="AQ440">
            <v>5208</v>
          </cell>
          <cell r="AR440">
            <v>5409</v>
          </cell>
          <cell r="AS440">
            <v>5723</v>
          </cell>
          <cell r="AT440">
            <v>5974</v>
          </cell>
          <cell r="AU440">
            <v>6197</v>
          </cell>
          <cell r="AV440">
            <v>6422</v>
          </cell>
        </row>
        <row r="441">
          <cell r="F441">
            <v>439</v>
          </cell>
        </row>
        <row r="442">
          <cell r="F442">
            <v>440</v>
          </cell>
          <cell r="T442">
            <v>3222</v>
          </cell>
          <cell r="U442">
            <v>2993</v>
          </cell>
          <cell r="V442">
            <v>2811</v>
          </cell>
          <cell r="W442">
            <v>2690</v>
          </cell>
          <cell r="X442">
            <v>2624</v>
          </cell>
          <cell r="Y442">
            <v>2570</v>
          </cell>
          <cell r="Z442">
            <v>2457</v>
          </cell>
          <cell r="AA442">
            <v>2363</v>
          </cell>
          <cell r="AB442">
            <v>2322</v>
          </cell>
          <cell r="AC442">
            <v>2380</v>
          </cell>
          <cell r="AD442">
            <v>2363</v>
          </cell>
          <cell r="AE442">
            <v>2381</v>
          </cell>
          <cell r="AF442">
            <v>2378</v>
          </cell>
          <cell r="AG442">
            <v>2472</v>
          </cell>
          <cell r="AH442">
            <v>2610</v>
          </cell>
          <cell r="AI442">
            <v>2767</v>
          </cell>
          <cell r="AJ442">
            <v>2923</v>
          </cell>
          <cell r="AK442">
            <v>3131</v>
          </cell>
          <cell r="AL442">
            <v>3405</v>
          </cell>
          <cell r="AM442">
            <v>3728</v>
          </cell>
          <cell r="AN442">
            <v>3966</v>
          </cell>
          <cell r="AO442">
            <v>4129</v>
          </cell>
          <cell r="AP442">
            <v>4328</v>
          </cell>
          <cell r="AQ442">
            <v>4477</v>
          </cell>
          <cell r="AR442">
            <v>4643</v>
          </cell>
          <cell r="AS442">
            <v>4940</v>
          </cell>
          <cell r="AT442">
            <v>5150</v>
          </cell>
          <cell r="AU442">
            <v>5359</v>
          </cell>
          <cell r="AV442">
            <v>5571</v>
          </cell>
        </row>
        <row r="443">
          <cell r="F443">
            <v>441</v>
          </cell>
          <cell r="T443">
            <v>2493</v>
          </cell>
          <cell r="U443">
            <v>2252</v>
          </cell>
          <cell r="V443">
            <v>2046</v>
          </cell>
          <cell r="W443">
            <v>1915</v>
          </cell>
          <cell r="X443">
            <v>1835</v>
          </cell>
          <cell r="Y443">
            <v>1753</v>
          </cell>
          <cell r="Z443">
            <v>1613</v>
          </cell>
          <cell r="AA443">
            <v>1496</v>
          </cell>
          <cell r="AB443">
            <v>1431</v>
          </cell>
          <cell r="AC443">
            <v>1361</v>
          </cell>
          <cell r="AD443">
            <v>1296</v>
          </cell>
          <cell r="AE443">
            <v>1263</v>
          </cell>
          <cell r="AF443">
            <v>1232</v>
          </cell>
          <cell r="AG443">
            <v>1277</v>
          </cell>
          <cell r="AH443">
            <v>1359</v>
          </cell>
          <cell r="AI443">
            <v>1447</v>
          </cell>
          <cell r="AJ443">
            <v>1552</v>
          </cell>
          <cell r="AK443">
            <v>1711</v>
          </cell>
          <cell r="AL443">
            <v>1926</v>
          </cell>
          <cell r="AM443">
            <v>2211</v>
          </cell>
          <cell r="AN443">
            <v>2398</v>
          </cell>
          <cell r="AO443">
            <v>2592</v>
          </cell>
          <cell r="AP443">
            <v>2782</v>
          </cell>
          <cell r="AQ443">
            <v>2891</v>
          </cell>
          <cell r="AR443">
            <v>3003</v>
          </cell>
          <cell r="AS443">
            <v>3233</v>
          </cell>
          <cell r="AT443">
            <v>3422</v>
          </cell>
          <cell r="AU443">
            <v>3571</v>
          </cell>
          <cell r="AV443">
            <v>3680</v>
          </cell>
        </row>
        <row r="444">
          <cell r="F444">
            <v>442</v>
          </cell>
          <cell r="T444">
            <v>250</v>
          </cell>
          <cell r="U444">
            <v>250</v>
          </cell>
          <cell r="V444">
            <v>251</v>
          </cell>
          <cell r="W444">
            <v>252</v>
          </cell>
          <cell r="X444">
            <v>266</v>
          </cell>
          <cell r="Y444">
            <v>269</v>
          </cell>
          <cell r="Z444">
            <v>262</v>
          </cell>
          <cell r="AA444">
            <v>247</v>
          </cell>
          <cell r="AB444">
            <v>243</v>
          </cell>
          <cell r="AC444">
            <v>232</v>
          </cell>
          <cell r="AD444">
            <v>237</v>
          </cell>
          <cell r="AE444">
            <v>242</v>
          </cell>
          <cell r="AF444">
            <v>244</v>
          </cell>
          <cell r="AG444">
            <v>256</v>
          </cell>
          <cell r="AH444">
            <v>252</v>
          </cell>
          <cell r="AI444">
            <v>270</v>
          </cell>
          <cell r="AJ444">
            <v>285</v>
          </cell>
          <cell r="AK444">
            <v>292</v>
          </cell>
          <cell r="AL444">
            <v>304</v>
          </cell>
          <cell r="AM444">
            <v>326</v>
          </cell>
          <cell r="AN444">
            <v>340</v>
          </cell>
          <cell r="AO444">
            <v>350</v>
          </cell>
          <cell r="AP444">
            <v>344</v>
          </cell>
          <cell r="AQ444">
            <v>353</v>
          </cell>
          <cell r="AR444">
            <v>363</v>
          </cell>
          <cell r="AS444">
            <v>365</v>
          </cell>
          <cell r="AT444">
            <v>389</v>
          </cell>
          <cell r="AU444">
            <v>393</v>
          </cell>
          <cell r="AV444">
            <v>387</v>
          </cell>
        </row>
        <row r="445">
          <cell r="F445">
            <v>443</v>
          </cell>
          <cell r="T445">
            <v>729</v>
          </cell>
          <cell r="U445">
            <v>741</v>
          </cell>
          <cell r="V445">
            <v>765</v>
          </cell>
          <cell r="W445">
            <v>775</v>
          </cell>
          <cell r="X445">
            <v>789</v>
          </cell>
          <cell r="Y445">
            <v>817</v>
          </cell>
          <cell r="Z445">
            <v>844</v>
          </cell>
          <cell r="AA445">
            <v>867</v>
          </cell>
          <cell r="AB445">
            <v>891</v>
          </cell>
          <cell r="AC445">
            <v>1019</v>
          </cell>
          <cell r="AD445">
            <v>1067</v>
          </cell>
          <cell r="AE445">
            <v>1118</v>
          </cell>
          <cell r="AF445">
            <v>1146</v>
          </cell>
          <cell r="AG445">
            <v>1195</v>
          </cell>
          <cell r="AH445">
            <v>1251</v>
          </cell>
          <cell r="AI445">
            <v>1320</v>
          </cell>
          <cell r="AJ445">
            <v>1371</v>
          </cell>
          <cell r="AK445">
            <v>1420</v>
          </cell>
          <cell r="AL445">
            <v>1479</v>
          </cell>
          <cell r="AM445">
            <v>1517</v>
          </cell>
          <cell r="AN445">
            <v>1568</v>
          </cell>
          <cell r="AO445">
            <v>1537</v>
          </cell>
          <cell r="AP445">
            <v>1546</v>
          </cell>
          <cell r="AQ445">
            <v>1586</v>
          </cell>
          <cell r="AR445">
            <v>1640</v>
          </cell>
          <cell r="AS445">
            <v>1707</v>
          </cell>
          <cell r="AT445">
            <v>1728</v>
          </cell>
          <cell r="AU445">
            <v>1788</v>
          </cell>
          <cell r="AV445">
            <v>1891</v>
          </cell>
        </row>
        <row r="446">
          <cell r="F446">
            <v>444</v>
          </cell>
          <cell r="T446">
            <v>373</v>
          </cell>
          <cell r="U446">
            <v>381</v>
          </cell>
          <cell r="V446">
            <v>387</v>
          </cell>
          <cell r="W446">
            <v>381</v>
          </cell>
          <cell r="X446">
            <v>374</v>
          </cell>
          <cell r="Y446">
            <v>366</v>
          </cell>
          <cell r="Z446">
            <v>356</v>
          </cell>
          <cell r="AA446">
            <v>363</v>
          </cell>
          <cell r="AB446">
            <v>365</v>
          </cell>
          <cell r="AC446">
            <v>357</v>
          </cell>
          <cell r="AD446">
            <v>349</v>
          </cell>
          <cell r="AE446">
            <v>338</v>
          </cell>
          <cell r="AF446">
            <v>336</v>
          </cell>
          <cell r="AG446">
            <v>331</v>
          </cell>
          <cell r="AH446">
            <v>319</v>
          </cell>
          <cell r="AI446">
            <v>327</v>
          </cell>
          <cell r="AJ446">
            <v>333</v>
          </cell>
          <cell r="AK446">
            <v>341</v>
          </cell>
          <cell r="AL446">
            <v>347</v>
          </cell>
          <cell r="AM446">
            <v>347</v>
          </cell>
          <cell r="AN446">
            <v>347</v>
          </cell>
          <cell r="AO446">
            <v>361</v>
          </cell>
          <cell r="AP446">
            <v>370</v>
          </cell>
          <cell r="AQ446">
            <v>378</v>
          </cell>
          <cell r="AR446">
            <v>403</v>
          </cell>
          <cell r="AS446">
            <v>418</v>
          </cell>
          <cell r="AT446">
            <v>435</v>
          </cell>
          <cell r="AU446">
            <v>445</v>
          </cell>
          <cell r="AV446">
            <v>464</v>
          </cell>
        </row>
        <row r="447">
          <cell r="F447">
            <v>445</v>
          </cell>
        </row>
        <row r="448">
          <cell r="F448">
            <v>446</v>
          </cell>
          <cell r="T448">
            <v>2743</v>
          </cell>
          <cell r="U448">
            <v>2502</v>
          </cell>
          <cell r="V448">
            <v>2297</v>
          </cell>
          <cell r="W448">
            <v>2167</v>
          </cell>
          <cell r="X448">
            <v>2101</v>
          </cell>
          <cell r="Y448">
            <v>2022</v>
          </cell>
          <cell r="Z448">
            <v>1875</v>
          </cell>
          <cell r="AA448">
            <v>1743</v>
          </cell>
          <cell r="AB448">
            <v>1674</v>
          </cell>
          <cell r="AC448">
            <v>1593</v>
          </cell>
          <cell r="AD448">
            <v>1533</v>
          </cell>
          <cell r="AE448">
            <v>1505</v>
          </cell>
          <cell r="AF448">
            <v>1476</v>
          </cell>
          <cell r="AG448">
            <v>1533</v>
          </cell>
          <cell r="AH448">
            <v>1611</v>
          </cell>
          <cell r="AI448">
            <v>1717</v>
          </cell>
          <cell r="AJ448">
            <v>1837</v>
          </cell>
          <cell r="AK448">
            <v>2003</v>
          </cell>
          <cell r="AL448">
            <v>2230</v>
          </cell>
          <cell r="AM448">
            <v>2537</v>
          </cell>
          <cell r="AN448">
            <v>2738</v>
          </cell>
          <cell r="AO448">
            <v>2942</v>
          </cell>
          <cell r="AP448">
            <v>3126</v>
          </cell>
          <cell r="AQ448">
            <v>3244</v>
          </cell>
          <cell r="AR448">
            <v>3366</v>
          </cell>
          <cell r="AS448">
            <v>3598</v>
          </cell>
          <cell r="AT448">
            <v>3811</v>
          </cell>
          <cell r="AU448">
            <v>3964</v>
          </cell>
          <cell r="AV448">
            <v>4067</v>
          </cell>
        </row>
        <row r="449">
          <cell r="F449">
            <v>447</v>
          </cell>
          <cell r="T449">
            <v>655</v>
          </cell>
          <cell r="U449">
            <v>635</v>
          </cell>
          <cell r="V449">
            <v>630</v>
          </cell>
          <cell r="W449">
            <v>619</v>
          </cell>
          <cell r="X449">
            <v>624</v>
          </cell>
          <cell r="Y449">
            <v>603</v>
          </cell>
          <cell r="Z449">
            <v>591</v>
          </cell>
          <cell r="AA449">
            <v>566</v>
          </cell>
          <cell r="AB449">
            <v>553</v>
          </cell>
          <cell r="AC449">
            <v>504</v>
          </cell>
          <cell r="AD449">
            <v>484</v>
          </cell>
          <cell r="AE449">
            <v>478</v>
          </cell>
          <cell r="AF449">
            <v>458</v>
          </cell>
          <cell r="AG449">
            <v>465</v>
          </cell>
          <cell r="AH449">
            <v>464</v>
          </cell>
          <cell r="AI449">
            <v>478</v>
          </cell>
          <cell r="AJ449">
            <v>490</v>
          </cell>
          <cell r="AK449">
            <v>523</v>
          </cell>
          <cell r="AL449">
            <v>551</v>
          </cell>
          <cell r="AM449">
            <v>605</v>
          </cell>
          <cell r="AN449">
            <v>631</v>
          </cell>
          <cell r="AO449">
            <v>690</v>
          </cell>
          <cell r="AP449">
            <v>719</v>
          </cell>
          <cell r="AQ449">
            <v>734</v>
          </cell>
          <cell r="AR449">
            <v>768</v>
          </cell>
          <cell r="AS449">
            <v>831</v>
          </cell>
          <cell r="AT449">
            <v>922</v>
          </cell>
          <cell r="AU449">
            <v>986</v>
          </cell>
          <cell r="AV449">
            <v>1018</v>
          </cell>
        </row>
        <row r="450">
          <cell r="F450">
            <v>448</v>
          </cell>
          <cell r="T450">
            <v>152</v>
          </cell>
          <cell r="U450">
            <v>143</v>
          </cell>
          <cell r="V450">
            <v>134</v>
          </cell>
          <cell r="W450">
            <v>128</v>
          </cell>
          <cell r="X450">
            <v>123</v>
          </cell>
          <cell r="Y450">
            <v>116</v>
          </cell>
          <cell r="Z450">
            <v>115</v>
          </cell>
          <cell r="AA450">
            <v>106</v>
          </cell>
          <cell r="AB450">
            <v>105</v>
          </cell>
          <cell r="AC450">
            <v>96</v>
          </cell>
          <cell r="AD450">
            <v>90</v>
          </cell>
          <cell r="AE450">
            <v>83</v>
          </cell>
          <cell r="AF450">
            <v>78</v>
          </cell>
          <cell r="AG450">
            <v>82</v>
          </cell>
          <cell r="AH450">
            <v>88</v>
          </cell>
          <cell r="AI450">
            <v>95</v>
          </cell>
          <cell r="AJ450">
            <v>99</v>
          </cell>
          <cell r="AK450">
            <v>118</v>
          </cell>
          <cell r="AL450">
            <v>132</v>
          </cell>
          <cell r="AM450">
            <v>157</v>
          </cell>
          <cell r="AN450">
            <v>163</v>
          </cell>
          <cell r="AO450">
            <v>184</v>
          </cell>
          <cell r="AP450">
            <v>193</v>
          </cell>
          <cell r="AQ450">
            <v>201</v>
          </cell>
          <cell r="AR450">
            <v>220</v>
          </cell>
          <cell r="AS450">
            <v>247</v>
          </cell>
          <cell r="AT450">
            <v>282</v>
          </cell>
          <cell r="AU450">
            <v>311</v>
          </cell>
          <cell r="AV450">
            <v>337</v>
          </cell>
        </row>
        <row r="451">
          <cell r="F451">
            <v>449</v>
          </cell>
          <cell r="T451">
            <v>2088</v>
          </cell>
          <cell r="U451">
            <v>1867</v>
          </cell>
          <cell r="V451">
            <v>1667</v>
          </cell>
          <cell r="W451">
            <v>1548</v>
          </cell>
          <cell r="X451">
            <v>1477</v>
          </cell>
          <cell r="Y451">
            <v>1419</v>
          </cell>
          <cell r="Z451">
            <v>1284</v>
          </cell>
          <cell r="AA451">
            <v>1177</v>
          </cell>
          <cell r="AB451">
            <v>1121</v>
          </cell>
          <cell r="AC451">
            <v>1089</v>
          </cell>
          <cell r="AD451">
            <v>1049</v>
          </cell>
          <cell r="AE451">
            <v>1027</v>
          </cell>
          <cell r="AF451">
            <v>1018</v>
          </cell>
          <cell r="AG451">
            <v>1068</v>
          </cell>
          <cell r="AH451">
            <v>1147</v>
          </cell>
          <cell r="AI451">
            <v>1239</v>
          </cell>
          <cell r="AJ451">
            <v>1347</v>
          </cell>
          <cell r="AK451">
            <v>1480</v>
          </cell>
          <cell r="AL451">
            <v>1679</v>
          </cell>
          <cell r="AM451">
            <v>1932</v>
          </cell>
          <cell r="AN451">
            <v>2107</v>
          </cell>
          <cell r="AO451">
            <v>2252</v>
          </cell>
          <cell r="AP451">
            <v>2407</v>
          </cell>
          <cell r="AQ451">
            <v>2510</v>
          </cell>
          <cell r="AR451">
            <v>2598</v>
          </cell>
          <cell r="AS451">
            <v>2767</v>
          </cell>
          <cell r="AT451">
            <v>2889</v>
          </cell>
          <cell r="AU451">
            <v>2978</v>
          </cell>
          <cell r="AV451">
            <v>3049</v>
          </cell>
        </row>
        <row r="452">
          <cell r="F452">
            <v>450</v>
          </cell>
          <cell r="T452">
            <v>1102</v>
          </cell>
          <cell r="U452">
            <v>1122</v>
          </cell>
          <cell r="V452">
            <v>1152</v>
          </cell>
          <cell r="W452">
            <v>1156</v>
          </cell>
          <cell r="X452">
            <v>1163</v>
          </cell>
          <cell r="Y452">
            <v>1183</v>
          </cell>
          <cell r="Z452">
            <v>1200</v>
          </cell>
          <cell r="AA452">
            <v>1230</v>
          </cell>
          <cell r="AB452">
            <v>1256</v>
          </cell>
          <cell r="AC452">
            <v>1376</v>
          </cell>
          <cell r="AD452">
            <v>1416</v>
          </cell>
          <cell r="AE452">
            <v>1456</v>
          </cell>
          <cell r="AF452">
            <v>1482</v>
          </cell>
          <cell r="AG452">
            <v>1526</v>
          </cell>
          <cell r="AH452">
            <v>1570</v>
          </cell>
          <cell r="AI452">
            <v>1647</v>
          </cell>
          <cell r="AJ452">
            <v>1704</v>
          </cell>
          <cell r="AK452">
            <v>1761</v>
          </cell>
          <cell r="AL452">
            <v>1826</v>
          </cell>
          <cell r="AM452">
            <v>1864</v>
          </cell>
          <cell r="AN452">
            <v>1915</v>
          </cell>
          <cell r="AO452">
            <v>1898</v>
          </cell>
          <cell r="AP452">
            <v>1916</v>
          </cell>
          <cell r="AQ452">
            <v>1964</v>
          </cell>
          <cell r="AR452">
            <v>2043</v>
          </cell>
          <cell r="AS452">
            <v>2125</v>
          </cell>
          <cell r="AT452">
            <v>2163</v>
          </cell>
          <cell r="AU452">
            <v>2233</v>
          </cell>
          <cell r="AV452">
            <v>2355</v>
          </cell>
        </row>
        <row r="453">
          <cell r="F453">
            <v>451</v>
          </cell>
          <cell r="T453">
            <v>1058</v>
          </cell>
          <cell r="U453">
            <v>1082</v>
          </cell>
          <cell r="V453">
            <v>1115</v>
          </cell>
          <cell r="W453">
            <v>1123</v>
          </cell>
          <cell r="X453">
            <v>1134</v>
          </cell>
          <cell r="Y453">
            <v>1159</v>
          </cell>
          <cell r="Z453">
            <v>1177</v>
          </cell>
          <cell r="AA453">
            <v>1208</v>
          </cell>
          <cell r="AB453">
            <v>1234</v>
          </cell>
          <cell r="AC453">
            <v>1358</v>
          </cell>
          <cell r="AD453">
            <v>1402</v>
          </cell>
          <cell r="AE453">
            <v>1443</v>
          </cell>
          <cell r="AF453">
            <v>1466</v>
          </cell>
          <cell r="AG453">
            <v>1508</v>
          </cell>
          <cell r="AH453">
            <v>1552</v>
          </cell>
          <cell r="AI453">
            <v>1629</v>
          </cell>
          <cell r="AJ453">
            <v>1686</v>
          </cell>
          <cell r="AK453">
            <v>1739</v>
          </cell>
          <cell r="AL453">
            <v>1805</v>
          </cell>
          <cell r="AM453">
            <v>1843</v>
          </cell>
          <cell r="AN453">
            <v>1893</v>
          </cell>
          <cell r="AO453">
            <v>1876</v>
          </cell>
          <cell r="AP453">
            <v>1891</v>
          </cell>
          <cell r="AQ453">
            <v>1936</v>
          </cell>
          <cell r="AR453">
            <v>2014</v>
          </cell>
          <cell r="AS453">
            <v>2098</v>
          </cell>
          <cell r="AT453">
            <v>2136</v>
          </cell>
          <cell r="AU453">
            <v>2206</v>
          </cell>
          <cell r="AV453">
            <v>2325</v>
          </cell>
        </row>
        <row r="454">
          <cell r="F454">
            <v>452</v>
          </cell>
          <cell r="T454">
            <v>743</v>
          </cell>
          <cell r="U454">
            <v>755</v>
          </cell>
          <cell r="V454">
            <v>773</v>
          </cell>
          <cell r="W454">
            <v>784</v>
          </cell>
          <cell r="X454">
            <v>794</v>
          </cell>
          <cell r="Y454">
            <v>818</v>
          </cell>
          <cell r="Z454">
            <v>846</v>
          </cell>
          <cell r="AA454">
            <v>864</v>
          </cell>
          <cell r="AB454">
            <v>887</v>
          </cell>
          <cell r="AC454">
            <v>1009</v>
          </cell>
          <cell r="AD454">
            <v>1052</v>
          </cell>
          <cell r="AE454">
            <v>1098</v>
          </cell>
          <cell r="AF454">
            <v>1124</v>
          </cell>
          <cell r="AG454">
            <v>1171</v>
          </cell>
          <cell r="AH454">
            <v>1227</v>
          </cell>
          <cell r="AI454">
            <v>1291</v>
          </cell>
          <cell r="AJ454">
            <v>1343</v>
          </cell>
          <cell r="AK454">
            <v>1394</v>
          </cell>
          <cell r="AL454">
            <v>1453</v>
          </cell>
          <cell r="AM454">
            <v>1501</v>
          </cell>
          <cell r="AN454">
            <v>1553</v>
          </cell>
          <cell r="AO454">
            <v>1527</v>
          </cell>
          <cell r="AP454">
            <v>1543</v>
          </cell>
          <cell r="AQ454">
            <v>1578</v>
          </cell>
          <cell r="AR454">
            <v>1638</v>
          </cell>
          <cell r="AS454">
            <v>1706</v>
          </cell>
          <cell r="AT454">
            <v>1725</v>
          </cell>
          <cell r="AU454">
            <v>1789</v>
          </cell>
          <cell r="AV454">
            <v>1892</v>
          </cell>
        </row>
        <row r="455">
          <cell r="F455">
            <v>453</v>
          </cell>
          <cell r="T455">
            <v>44</v>
          </cell>
          <cell r="U455">
            <v>40</v>
          </cell>
          <cell r="V455">
            <v>37</v>
          </cell>
          <cell r="W455">
            <v>33</v>
          </cell>
          <cell r="X455">
            <v>29</v>
          </cell>
          <cell r="Y455">
            <v>24</v>
          </cell>
          <cell r="Z455">
            <v>23</v>
          </cell>
          <cell r="AA455">
            <v>22</v>
          </cell>
          <cell r="AB455">
            <v>22</v>
          </cell>
          <cell r="AC455">
            <v>18</v>
          </cell>
          <cell r="AD455">
            <v>14</v>
          </cell>
          <cell r="AE455">
            <v>13</v>
          </cell>
          <cell r="AF455">
            <v>16</v>
          </cell>
          <cell r="AG455">
            <v>18</v>
          </cell>
          <cell r="AH455">
            <v>18</v>
          </cell>
          <cell r="AI455">
            <v>18</v>
          </cell>
          <cell r="AJ455">
            <v>18</v>
          </cell>
          <cell r="AK455">
            <v>22</v>
          </cell>
          <cell r="AL455">
            <v>21</v>
          </cell>
          <cell r="AM455">
            <v>21</v>
          </cell>
          <cell r="AN455">
            <v>22</v>
          </cell>
          <cell r="AO455">
            <v>22</v>
          </cell>
          <cell r="AP455">
            <v>25</v>
          </cell>
          <cell r="AQ455">
            <v>28</v>
          </cell>
          <cell r="AR455">
            <v>29</v>
          </cell>
          <cell r="AS455">
            <v>27</v>
          </cell>
          <cell r="AT455">
            <v>27</v>
          </cell>
          <cell r="AU455">
            <v>27</v>
          </cell>
          <cell r="AV455">
            <v>30</v>
          </cell>
        </row>
        <row r="456">
          <cell r="F456">
            <v>454</v>
          </cell>
        </row>
        <row r="457">
          <cell r="F457">
            <v>455</v>
          </cell>
          <cell r="Z457">
            <v>362</v>
          </cell>
          <cell r="AA457">
            <v>377</v>
          </cell>
          <cell r="AB457">
            <v>376</v>
          </cell>
          <cell r="AC457">
            <v>381</v>
          </cell>
          <cell r="AD457">
            <v>444</v>
          </cell>
          <cell r="AE457">
            <v>484</v>
          </cell>
          <cell r="AF457">
            <v>497</v>
          </cell>
          <cell r="AG457">
            <v>483</v>
          </cell>
          <cell r="AH457">
            <v>531</v>
          </cell>
          <cell r="AI457">
            <v>547</v>
          </cell>
          <cell r="AJ457">
            <v>581</v>
          </cell>
          <cell r="AK457">
            <v>568</v>
          </cell>
          <cell r="AL457">
            <v>579</v>
          </cell>
          <cell r="AM457">
            <v>614</v>
          </cell>
          <cell r="AN457">
            <v>609</v>
          </cell>
          <cell r="AO457">
            <v>731</v>
          </cell>
          <cell r="AP457">
            <v>717</v>
          </cell>
          <cell r="AQ457">
            <v>737</v>
          </cell>
          <cell r="AR457">
            <v>836</v>
          </cell>
          <cell r="AS457">
            <v>929</v>
          </cell>
          <cell r="AT457">
            <v>912</v>
          </cell>
          <cell r="AU457">
            <v>943</v>
          </cell>
          <cell r="AV457">
            <v>938</v>
          </cell>
        </row>
        <row r="458">
          <cell r="F458">
            <v>456</v>
          </cell>
          <cell r="AQ458">
            <v>568</v>
          </cell>
          <cell r="AR458">
            <v>652</v>
          </cell>
          <cell r="AS458">
            <v>727</v>
          </cell>
          <cell r="AT458">
            <v>703</v>
          </cell>
          <cell r="AU458">
            <v>712</v>
          </cell>
          <cell r="AV458">
            <v>697</v>
          </cell>
        </row>
        <row r="459">
          <cell r="F459">
            <v>457</v>
          </cell>
          <cell r="AQ459">
            <v>63</v>
          </cell>
          <cell r="AR459">
            <v>74</v>
          </cell>
          <cell r="AS459">
            <v>79</v>
          </cell>
          <cell r="AT459">
            <v>77</v>
          </cell>
          <cell r="AU459">
            <v>77</v>
          </cell>
          <cell r="AV459">
            <v>79</v>
          </cell>
        </row>
        <row r="460">
          <cell r="F460">
            <v>458</v>
          </cell>
          <cell r="AQ460">
            <v>16</v>
          </cell>
          <cell r="AR460">
            <v>18</v>
          </cell>
          <cell r="AS460">
            <v>19</v>
          </cell>
          <cell r="AT460">
            <v>21</v>
          </cell>
          <cell r="AU460">
            <v>22</v>
          </cell>
          <cell r="AV460">
            <v>25</v>
          </cell>
        </row>
        <row r="461">
          <cell r="F461">
            <v>459</v>
          </cell>
          <cell r="AQ461">
            <v>505</v>
          </cell>
          <cell r="AR461">
            <v>578</v>
          </cell>
          <cell r="AS461">
            <v>648</v>
          </cell>
          <cell r="AT461">
            <v>626</v>
          </cell>
          <cell r="AU461">
            <v>635</v>
          </cell>
          <cell r="AV461">
            <v>618</v>
          </cell>
        </row>
        <row r="462">
          <cell r="F462">
            <v>460</v>
          </cell>
          <cell r="AQ462">
            <v>169</v>
          </cell>
          <cell r="AR462">
            <v>184</v>
          </cell>
          <cell r="AS462">
            <v>202</v>
          </cell>
          <cell r="AT462">
            <v>209</v>
          </cell>
          <cell r="AU462">
            <v>231</v>
          </cell>
          <cell r="AV462">
            <v>241</v>
          </cell>
        </row>
        <row r="463">
          <cell r="F463">
            <v>461</v>
          </cell>
          <cell r="AQ463">
            <v>157</v>
          </cell>
          <cell r="AR463">
            <v>172</v>
          </cell>
          <cell r="AS463">
            <v>188</v>
          </cell>
          <cell r="AT463">
            <v>195</v>
          </cell>
          <cell r="AU463">
            <v>217</v>
          </cell>
          <cell r="AV463">
            <v>225</v>
          </cell>
        </row>
        <row r="464">
          <cell r="F464">
            <v>462</v>
          </cell>
          <cell r="AQ464">
            <v>99</v>
          </cell>
          <cell r="AR464">
            <v>113</v>
          </cell>
          <cell r="AS464">
            <v>126</v>
          </cell>
          <cell r="AT464">
            <v>132</v>
          </cell>
          <cell r="AU464">
            <v>140</v>
          </cell>
          <cell r="AV464">
            <v>149</v>
          </cell>
        </row>
        <row r="465">
          <cell r="F465">
            <v>463</v>
          </cell>
          <cell r="AQ465">
            <v>12</v>
          </cell>
          <cell r="AR465">
            <v>12</v>
          </cell>
          <cell r="AS465">
            <v>14</v>
          </cell>
          <cell r="AT465">
            <v>14</v>
          </cell>
          <cell r="AU465">
            <v>14</v>
          </cell>
          <cell r="AV465">
            <v>16</v>
          </cell>
        </row>
        <row r="466">
          <cell r="F466">
            <v>464</v>
          </cell>
        </row>
        <row r="467">
          <cell r="F467">
            <v>465</v>
          </cell>
        </row>
        <row r="468">
          <cell r="F468">
            <v>466</v>
          </cell>
        </row>
        <row r="469">
          <cell r="F469">
            <v>467</v>
          </cell>
          <cell r="G469" t="str">
            <v>..</v>
          </cell>
          <cell r="H469" t="str">
            <v>..</v>
          </cell>
          <cell r="I469" t="str">
            <v>..</v>
          </cell>
          <cell r="J469" t="str">
            <v>..</v>
          </cell>
          <cell r="K469" t="str">
            <v>..</v>
          </cell>
          <cell r="L469" t="str">
            <v>..</v>
          </cell>
          <cell r="M469" t="str">
            <v>..</v>
          </cell>
          <cell r="N469" t="str">
            <v>..</v>
          </cell>
          <cell r="O469" t="str">
            <v>..</v>
          </cell>
          <cell r="P469" t="str">
            <v>..</v>
          </cell>
          <cell r="Q469" t="str">
            <v>..</v>
          </cell>
          <cell r="R469" t="str">
            <v>..</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t="str">
            <v>..</v>
          </cell>
          <cell r="AF469">
            <v>231</v>
          </cell>
          <cell r="AG469">
            <v>466</v>
          </cell>
          <cell r="AH469">
            <v>793</v>
          </cell>
          <cell r="AI469">
            <v>1116</v>
          </cell>
          <cell r="AJ469">
            <v>1340</v>
          </cell>
          <cell r="AK469">
            <v>1715</v>
          </cell>
          <cell r="AL469">
            <v>2296</v>
          </cell>
          <cell r="AM469">
            <v>2671</v>
          </cell>
          <cell r="AN469">
            <v>2863</v>
          </cell>
          <cell r="AO469">
            <v>3342</v>
          </cell>
          <cell r="AP469">
            <v>3731</v>
          </cell>
          <cell r="AQ469">
            <v>4136</v>
          </cell>
          <cell r="AR469">
            <v>4398</v>
          </cell>
          <cell r="AS469">
            <v>4558</v>
          </cell>
          <cell r="AT469">
            <v>4665</v>
          </cell>
          <cell r="AU469">
            <v>4805</v>
          </cell>
          <cell r="AV469">
            <v>5008</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77</v>
          </cell>
          <cell r="AG470">
            <v>160</v>
          </cell>
          <cell r="AH470">
            <v>302</v>
          </cell>
          <cell r="AI470">
            <v>438</v>
          </cell>
          <cell r="AJ470">
            <v>512</v>
          </cell>
          <cell r="AK470">
            <v>677</v>
          </cell>
          <cell r="AL470">
            <v>1058</v>
          </cell>
          <cell r="AM470">
            <v>1231</v>
          </cell>
          <cell r="AN470">
            <v>1264</v>
          </cell>
          <cell r="AO470">
            <v>1455</v>
          </cell>
          <cell r="AP470">
            <v>1608</v>
          </cell>
          <cell r="AQ470">
            <v>1760</v>
          </cell>
          <cell r="AR470">
            <v>1925</v>
          </cell>
          <cell r="AS470">
            <v>1980</v>
          </cell>
          <cell r="AT470">
            <v>2001</v>
          </cell>
          <cell r="AU470">
            <v>2052</v>
          </cell>
          <cell r="AV470">
            <v>2124</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154</v>
          </cell>
          <cell r="AG471">
            <v>306</v>
          </cell>
          <cell r="AH471">
            <v>491</v>
          </cell>
          <cell r="AI471">
            <v>678</v>
          </cell>
          <cell r="AJ471">
            <v>828</v>
          </cell>
          <cell r="AK471">
            <v>1038</v>
          </cell>
          <cell r="AL471">
            <v>1238</v>
          </cell>
          <cell r="AM471">
            <v>1440</v>
          </cell>
          <cell r="AN471">
            <v>1599</v>
          </cell>
          <cell r="AO471">
            <v>1887</v>
          </cell>
          <cell r="AP471">
            <v>2123</v>
          </cell>
          <cell r="AQ471">
            <v>2376</v>
          </cell>
          <cell r="AR471">
            <v>2473</v>
          </cell>
          <cell r="AS471">
            <v>2578</v>
          </cell>
          <cell r="AT471">
            <v>2664</v>
          </cell>
          <cell r="AU471">
            <v>2753</v>
          </cell>
          <cell r="AV471">
            <v>2884</v>
          </cell>
        </row>
        <row r="472">
          <cell r="F472">
            <v>470</v>
          </cell>
        </row>
        <row r="473">
          <cell r="F473">
            <v>471</v>
          </cell>
          <cell r="G473" t="str">
            <v>..</v>
          </cell>
          <cell r="H473" t="str">
            <v>..</v>
          </cell>
          <cell r="I473" t="str">
            <v>..</v>
          </cell>
          <cell r="J473" t="str">
            <v>..</v>
          </cell>
          <cell r="K473" t="str">
            <v>..</v>
          </cell>
          <cell r="L473" t="str">
            <v>..</v>
          </cell>
          <cell r="M473" t="str">
            <v>..</v>
          </cell>
          <cell r="N473" t="str">
            <v>..</v>
          </cell>
          <cell r="O473" t="str">
            <v>..</v>
          </cell>
          <cell r="P473" t="str">
            <v>..</v>
          </cell>
          <cell r="Q473" t="str">
            <v>..</v>
          </cell>
          <cell r="R473" t="str">
            <v>..</v>
          </cell>
          <cell r="S473" t="str">
            <v>..</v>
          </cell>
          <cell r="T473" t="str">
            <v>..</v>
          </cell>
          <cell r="U473" t="str">
            <v>..</v>
          </cell>
          <cell r="V473" t="str">
            <v>..</v>
          </cell>
          <cell r="W473" t="str">
            <v>..</v>
          </cell>
          <cell r="X473" t="str">
            <v>..</v>
          </cell>
          <cell r="Y473" t="str">
            <v>..</v>
          </cell>
          <cell r="Z473">
            <v>242</v>
          </cell>
          <cell r="AA473">
            <v>267</v>
          </cell>
          <cell r="AB473">
            <v>275</v>
          </cell>
          <cell r="AC473">
            <v>289</v>
          </cell>
          <cell r="AD473">
            <v>293</v>
          </cell>
          <cell r="AE473">
            <v>311</v>
          </cell>
          <cell r="AF473">
            <v>317</v>
          </cell>
          <cell r="AG473">
            <v>326</v>
          </cell>
          <cell r="AH473">
            <v>335</v>
          </cell>
          <cell r="AI473">
            <v>333</v>
          </cell>
          <cell r="AJ473">
            <v>341</v>
          </cell>
          <cell r="AK473">
            <v>346</v>
          </cell>
          <cell r="AL473">
            <v>364</v>
          </cell>
          <cell r="AM473">
            <v>347</v>
          </cell>
          <cell r="AN473">
            <v>346</v>
          </cell>
          <cell r="AO473">
            <v>349</v>
          </cell>
          <cell r="AP473">
            <v>373</v>
          </cell>
          <cell r="AQ473">
            <v>354</v>
          </cell>
          <cell r="AR473">
            <v>420</v>
          </cell>
          <cell r="AS473">
            <v>433</v>
          </cell>
          <cell r="AT473">
            <v>491</v>
          </cell>
          <cell r="AU473">
            <v>492</v>
          </cell>
          <cell r="AV473">
            <v>512</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91</v>
          </cell>
          <cell r="AA474">
            <v>107</v>
          </cell>
          <cell r="AB474">
            <v>112</v>
          </cell>
          <cell r="AC474">
            <v>118</v>
          </cell>
          <cell r="AD474">
            <v>124</v>
          </cell>
          <cell r="AE474">
            <v>143</v>
          </cell>
          <cell r="AF474">
            <v>149</v>
          </cell>
          <cell r="AG474">
            <v>157</v>
          </cell>
          <cell r="AH474">
            <v>147</v>
          </cell>
          <cell r="AI474">
            <v>144</v>
          </cell>
          <cell r="AJ474">
            <v>143</v>
          </cell>
          <cell r="AK474">
            <v>140</v>
          </cell>
          <cell r="AL474">
            <v>143</v>
          </cell>
          <cell r="AM474">
            <v>133</v>
          </cell>
          <cell r="AN474">
            <v>130</v>
          </cell>
          <cell r="AO474">
            <v>127</v>
          </cell>
          <cell r="AP474">
            <v>134</v>
          </cell>
          <cell r="AQ474">
            <v>111</v>
          </cell>
          <cell r="AR474">
            <v>174</v>
          </cell>
          <cell r="AS474">
            <v>182</v>
          </cell>
          <cell r="AT474">
            <v>199</v>
          </cell>
          <cell r="AU474">
            <v>203</v>
          </cell>
          <cell r="AV474">
            <v>224</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151</v>
          </cell>
          <cell r="AA475">
            <v>160</v>
          </cell>
          <cell r="AB475">
            <v>163</v>
          </cell>
          <cell r="AC475">
            <v>171</v>
          </cell>
          <cell r="AD475">
            <v>169</v>
          </cell>
          <cell r="AE475">
            <v>168</v>
          </cell>
          <cell r="AF475">
            <v>168</v>
          </cell>
          <cell r="AG475">
            <v>169</v>
          </cell>
          <cell r="AH475">
            <v>188</v>
          </cell>
          <cell r="AI475">
            <v>189</v>
          </cell>
          <cell r="AJ475">
            <v>198</v>
          </cell>
          <cell r="AK475">
            <v>206</v>
          </cell>
          <cell r="AL475">
            <v>221</v>
          </cell>
          <cell r="AM475">
            <v>214</v>
          </cell>
          <cell r="AN475">
            <v>216</v>
          </cell>
          <cell r="AO475">
            <v>222</v>
          </cell>
          <cell r="AP475">
            <v>239</v>
          </cell>
          <cell r="AQ475">
            <v>243</v>
          </cell>
          <cell r="AR475">
            <v>246</v>
          </cell>
          <cell r="AS475">
            <v>251</v>
          </cell>
          <cell r="AT475">
            <v>292</v>
          </cell>
          <cell r="AU475">
            <v>289</v>
          </cell>
          <cell r="AV475">
            <v>288</v>
          </cell>
        </row>
        <row r="476">
          <cell r="F476">
            <v>474</v>
          </cell>
        </row>
        <row r="477">
          <cell r="F477">
            <v>475</v>
          </cell>
          <cell r="G477" t="str">
            <v>..</v>
          </cell>
          <cell r="H477" t="str">
            <v>..</v>
          </cell>
          <cell r="I477" t="str">
            <v>..</v>
          </cell>
          <cell r="J477" t="str">
            <v>..</v>
          </cell>
          <cell r="K477" t="str">
            <v>..</v>
          </cell>
          <cell r="L477" t="str">
            <v>..</v>
          </cell>
          <cell r="M477" t="str">
            <v>..</v>
          </cell>
          <cell r="N477" t="str">
            <v>..</v>
          </cell>
          <cell r="O477" t="str">
            <v>..</v>
          </cell>
          <cell r="P477" t="str">
            <v>..</v>
          </cell>
          <cell r="Q477" t="str">
            <v>..</v>
          </cell>
          <cell r="R477" t="str">
            <v>..</v>
          </cell>
          <cell r="S477">
            <v>2546</v>
          </cell>
          <cell r="T477">
            <v>2588</v>
          </cell>
          <cell r="U477">
            <v>2669</v>
          </cell>
          <cell r="V477">
            <v>2703</v>
          </cell>
          <cell r="W477">
            <v>2652</v>
          </cell>
          <cell r="X477">
            <v>2560</v>
          </cell>
          <cell r="Y477">
            <v>2658</v>
          </cell>
          <cell r="Z477">
            <v>2654</v>
          </cell>
          <cell r="AA477">
            <v>2715</v>
          </cell>
          <cell r="AB477">
            <v>2772</v>
          </cell>
          <cell r="AC477">
            <v>2888</v>
          </cell>
          <cell r="AD477">
            <v>2937</v>
          </cell>
          <cell r="AE477">
            <v>2938</v>
          </cell>
          <cell r="AF477">
            <v>2902</v>
          </cell>
          <cell r="AG477">
            <v>2815</v>
          </cell>
          <cell r="AH477">
            <v>2888</v>
          </cell>
          <cell r="AI477">
            <v>2924</v>
          </cell>
          <cell r="AJ477">
            <v>2938</v>
          </cell>
          <cell r="AK477">
            <v>2937</v>
          </cell>
          <cell r="AL477">
            <v>3219</v>
          </cell>
          <cell r="AM477">
            <v>3273</v>
          </cell>
          <cell r="AN477">
            <v>3281</v>
          </cell>
          <cell r="AO477">
            <v>3285</v>
          </cell>
          <cell r="AP477">
            <v>3337</v>
          </cell>
          <cell r="AQ477">
            <v>3405</v>
          </cell>
          <cell r="AR477">
            <v>3582</v>
          </cell>
          <cell r="AS477">
            <v>3704</v>
          </cell>
          <cell r="AT477">
            <v>3758</v>
          </cell>
          <cell r="AU477">
            <v>3828</v>
          </cell>
          <cell r="AV477">
            <v>3997</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1475</v>
          </cell>
          <cell r="T478">
            <v>1486</v>
          </cell>
          <cell r="U478">
            <v>1547</v>
          </cell>
          <cell r="V478">
            <v>1551</v>
          </cell>
          <cell r="W478">
            <v>1496</v>
          </cell>
          <cell r="X478">
            <v>1397</v>
          </cell>
          <cell r="Y478">
            <v>1475</v>
          </cell>
          <cell r="Z478">
            <v>1454</v>
          </cell>
          <cell r="AA478">
            <v>1485</v>
          </cell>
          <cell r="AB478">
            <v>1516</v>
          </cell>
          <cell r="AC478">
            <v>1512</v>
          </cell>
          <cell r="AD478">
            <v>1521</v>
          </cell>
          <cell r="AE478">
            <v>1482</v>
          </cell>
          <cell r="AF478">
            <v>1420</v>
          </cell>
          <cell r="AG478">
            <v>1289</v>
          </cell>
          <cell r="AH478">
            <v>1318</v>
          </cell>
          <cell r="AI478">
            <v>1277</v>
          </cell>
          <cell r="AJ478">
            <v>1234</v>
          </cell>
          <cell r="AK478">
            <v>1176</v>
          </cell>
          <cell r="AL478">
            <v>1393</v>
          </cell>
          <cell r="AM478">
            <v>1409</v>
          </cell>
          <cell r="AN478">
            <v>1366</v>
          </cell>
          <cell r="AO478">
            <v>1387</v>
          </cell>
          <cell r="AP478">
            <v>1421</v>
          </cell>
          <cell r="AQ478">
            <v>1441</v>
          </cell>
          <cell r="AR478">
            <v>1539</v>
          </cell>
          <cell r="AS478">
            <v>1579</v>
          </cell>
          <cell r="AT478">
            <v>1595</v>
          </cell>
          <cell r="AU478">
            <v>1595</v>
          </cell>
          <cell r="AV478">
            <v>1642</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1071</v>
          </cell>
          <cell r="T479">
            <v>1102</v>
          </cell>
          <cell r="U479">
            <v>1122</v>
          </cell>
          <cell r="V479">
            <v>1152</v>
          </cell>
          <cell r="W479">
            <v>1156</v>
          </cell>
          <cell r="X479">
            <v>1163</v>
          </cell>
          <cell r="Y479">
            <v>1183</v>
          </cell>
          <cell r="Z479">
            <v>1200</v>
          </cell>
          <cell r="AA479">
            <v>1230</v>
          </cell>
          <cell r="AB479">
            <v>1256</v>
          </cell>
          <cell r="AC479">
            <v>1376</v>
          </cell>
          <cell r="AD479">
            <v>1416</v>
          </cell>
          <cell r="AE479">
            <v>1456</v>
          </cell>
          <cell r="AF479">
            <v>1482</v>
          </cell>
          <cell r="AG479">
            <v>1526</v>
          </cell>
          <cell r="AH479">
            <v>1570</v>
          </cell>
          <cell r="AI479">
            <v>1647</v>
          </cell>
          <cell r="AJ479">
            <v>1704</v>
          </cell>
          <cell r="AK479">
            <v>1761</v>
          </cell>
          <cell r="AL479">
            <v>1826</v>
          </cell>
          <cell r="AM479">
            <v>1864</v>
          </cell>
          <cell r="AN479">
            <v>1915</v>
          </cell>
          <cell r="AO479">
            <v>1898</v>
          </cell>
          <cell r="AP479">
            <v>1916</v>
          </cell>
          <cell r="AQ479">
            <v>1964</v>
          </cell>
          <cell r="AR479">
            <v>2043</v>
          </cell>
          <cell r="AS479">
            <v>2125</v>
          </cell>
          <cell r="AT479">
            <v>2163</v>
          </cell>
          <cell r="AU479">
            <v>2233</v>
          </cell>
          <cell r="AV479">
            <v>2355</v>
          </cell>
        </row>
        <row r="480">
          <cell r="F480">
            <v>478</v>
          </cell>
        </row>
        <row r="481">
          <cell r="F481">
            <v>479</v>
          </cell>
          <cell r="G481" t="str">
            <v>..</v>
          </cell>
          <cell r="H481" t="str">
            <v>..</v>
          </cell>
          <cell r="I481" t="str">
            <v>..</v>
          </cell>
          <cell r="J481" t="str">
            <v>..</v>
          </cell>
          <cell r="K481" t="str">
            <v>..</v>
          </cell>
          <cell r="L481" t="str">
            <v>..</v>
          </cell>
          <cell r="M481" t="str">
            <v>..</v>
          </cell>
          <cell r="N481" t="str">
            <v>..</v>
          </cell>
          <cell r="O481" t="str">
            <v>..</v>
          </cell>
          <cell r="P481" t="str">
            <v>..</v>
          </cell>
          <cell r="Q481" t="str">
            <v>..</v>
          </cell>
          <cell r="R481" t="str">
            <v>..</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t="str">
            <v>..</v>
          </cell>
          <cell r="AF481">
            <v>11</v>
          </cell>
          <cell r="AG481">
            <v>18</v>
          </cell>
          <cell r="AH481">
            <v>45</v>
          </cell>
          <cell r="AI481">
            <v>60</v>
          </cell>
          <cell r="AJ481">
            <v>95</v>
          </cell>
          <cell r="AK481">
            <v>149</v>
          </cell>
          <cell r="AL481">
            <v>184</v>
          </cell>
          <cell r="AM481">
            <v>231</v>
          </cell>
          <cell r="AN481">
            <v>237</v>
          </cell>
          <cell r="AO481">
            <v>284</v>
          </cell>
          <cell r="AP481">
            <v>305</v>
          </cell>
          <cell r="AQ481">
            <v>377</v>
          </cell>
          <cell r="AR481">
            <v>396</v>
          </cell>
          <cell r="AS481">
            <v>421</v>
          </cell>
          <cell r="AT481">
            <v>416</v>
          </cell>
          <cell r="AU481">
            <v>485</v>
          </cell>
          <cell r="AV481">
            <v>499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0</v>
          </cell>
          <cell r="AG482">
            <v>0</v>
          </cell>
          <cell r="AH482">
            <v>16</v>
          </cell>
          <cell r="AI482">
            <v>24</v>
          </cell>
          <cell r="AJ482">
            <v>49</v>
          </cell>
          <cell r="AK482">
            <v>86</v>
          </cell>
          <cell r="AL482">
            <v>112</v>
          </cell>
          <cell r="AM482">
            <v>137</v>
          </cell>
          <cell r="AN482">
            <v>137</v>
          </cell>
          <cell r="AO482">
            <v>161</v>
          </cell>
          <cell r="AP482">
            <v>163</v>
          </cell>
          <cell r="AQ482">
            <v>208</v>
          </cell>
          <cell r="AR482">
            <v>212</v>
          </cell>
          <cell r="AS482">
            <v>219</v>
          </cell>
          <cell r="AT482">
            <v>207</v>
          </cell>
          <cell r="AU482">
            <v>254</v>
          </cell>
          <cell r="AV482">
            <v>258</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11</v>
          </cell>
          <cell r="AG483">
            <v>18</v>
          </cell>
          <cell r="AH483">
            <v>29</v>
          </cell>
          <cell r="AI483">
            <v>36</v>
          </cell>
          <cell r="AJ483">
            <v>46</v>
          </cell>
          <cell r="AK483">
            <v>63</v>
          </cell>
          <cell r="AL483">
            <v>72</v>
          </cell>
          <cell r="AM483">
            <v>94</v>
          </cell>
          <cell r="AN483">
            <v>100</v>
          </cell>
          <cell r="AO483">
            <v>123</v>
          </cell>
          <cell r="AP483">
            <v>142</v>
          </cell>
          <cell r="AQ483">
            <v>169</v>
          </cell>
          <cell r="AR483">
            <v>184</v>
          </cell>
          <cell r="AS483">
            <v>202</v>
          </cell>
          <cell r="AT483">
            <v>209</v>
          </cell>
          <cell r="AU483">
            <v>231</v>
          </cell>
          <cell r="AV483">
            <v>241</v>
          </cell>
        </row>
        <row r="484">
          <cell r="F484">
            <v>482</v>
          </cell>
        </row>
        <row r="485">
          <cell r="F485">
            <v>483</v>
          </cell>
        </row>
        <row r="486">
          <cell r="F486">
            <v>484</v>
          </cell>
        </row>
        <row r="487">
          <cell r="F487">
            <v>485</v>
          </cell>
          <cell r="Z487">
            <v>5468</v>
          </cell>
          <cell r="AA487">
            <v>5404</v>
          </cell>
          <cell r="AB487">
            <v>5419</v>
          </cell>
          <cell r="AC487">
            <v>5422</v>
          </cell>
          <cell r="AD487">
            <v>5394</v>
          </cell>
          <cell r="AE487">
            <v>5362</v>
          </cell>
          <cell r="AF487">
            <v>5307</v>
          </cell>
          <cell r="AG487">
            <v>5205</v>
          </cell>
          <cell r="AH487">
            <v>5259</v>
          </cell>
          <cell r="AI487">
            <v>5173</v>
          </cell>
          <cell r="AJ487">
            <v>5125</v>
          </cell>
          <cell r="AK487">
            <v>5043</v>
          </cell>
          <cell r="AL487">
            <v>4949</v>
          </cell>
          <cell r="AM487">
            <v>4779</v>
          </cell>
          <cell r="AN487">
            <v>4675</v>
          </cell>
          <cell r="AO487">
            <v>4470</v>
          </cell>
          <cell r="AP487">
            <v>4330</v>
          </cell>
          <cell r="AQ487">
            <v>4141</v>
          </cell>
          <cell r="AR487">
            <v>4050</v>
          </cell>
          <cell r="AS487">
            <v>3989</v>
          </cell>
          <cell r="AT487">
            <v>3807</v>
          </cell>
          <cell r="AU487">
            <v>3780</v>
          </cell>
          <cell r="AV487">
            <v>3739</v>
          </cell>
        </row>
        <row r="488">
          <cell r="F488">
            <v>486</v>
          </cell>
          <cell r="AQ488">
            <v>1313</v>
          </cell>
          <cell r="AR488">
            <v>1282</v>
          </cell>
          <cell r="AS488">
            <v>1256</v>
          </cell>
          <cell r="AT488">
            <v>1205</v>
          </cell>
          <cell r="AU488">
            <v>1210</v>
          </cell>
          <cell r="AV488">
            <v>1199</v>
          </cell>
        </row>
        <row r="489">
          <cell r="F489">
            <v>487</v>
          </cell>
          <cell r="AQ489">
            <v>180</v>
          </cell>
          <cell r="AR489">
            <v>190</v>
          </cell>
          <cell r="AS489">
            <v>174</v>
          </cell>
          <cell r="AT489">
            <v>176</v>
          </cell>
          <cell r="AU489">
            <v>191</v>
          </cell>
          <cell r="AV489">
            <v>195</v>
          </cell>
        </row>
        <row r="490">
          <cell r="F490">
            <v>488</v>
          </cell>
          <cell r="AQ490">
            <v>1133</v>
          </cell>
          <cell r="AR490">
            <v>1092</v>
          </cell>
          <cell r="AS490">
            <v>1082</v>
          </cell>
          <cell r="AT490">
            <v>1029</v>
          </cell>
          <cell r="AU490">
            <v>1019</v>
          </cell>
          <cell r="AV490">
            <v>1004</v>
          </cell>
        </row>
        <row r="491">
          <cell r="F491">
            <v>489</v>
          </cell>
          <cell r="AQ491">
            <v>2828</v>
          </cell>
          <cell r="AR491">
            <v>2768</v>
          </cell>
          <cell r="AS491">
            <v>2733</v>
          </cell>
          <cell r="AT491">
            <v>2602</v>
          </cell>
          <cell r="AU491">
            <v>2570</v>
          </cell>
          <cell r="AV491">
            <v>2540</v>
          </cell>
        </row>
        <row r="492">
          <cell r="F492">
            <v>490</v>
          </cell>
          <cell r="AQ492">
            <v>404</v>
          </cell>
          <cell r="AR492">
            <v>412</v>
          </cell>
          <cell r="AS492">
            <v>411</v>
          </cell>
          <cell r="AT492">
            <v>403</v>
          </cell>
          <cell r="AU492">
            <v>431</v>
          </cell>
          <cell r="AV492">
            <v>435</v>
          </cell>
        </row>
        <row r="493">
          <cell r="F493">
            <v>491</v>
          </cell>
          <cell r="AQ493">
            <v>2424</v>
          </cell>
          <cell r="AR493">
            <v>2356</v>
          </cell>
          <cell r="AS493">
            <v>2322</v>
          </cell>
          <cell r="AT493">
            <v>2199</v>
          </cell>
          <cell r="AU493">
            <v>2139</v>
          </cell>
          <cell r="AV493">
            <v>2105</v>
          </cell>
        </row>
        <row r="494">
          <cell r="F494">
            <v>492</v>
          </cell>
        </row>
        <row r="495">
          <cell r="F495">
            <v>493</v>
          </cell>
          <cell r="Z495">
            <v>491</v>
          </cell>
          <cell r="AA495">
            <v>464</v>
          </cell>
          <cell r="AB495">
            <v>452</v>
          </cell>
          <cell r="AC495">
            <v>462</v>
          </cell>
          <cell r="AD495">
            <v>455</v>
          </cell>
          <cell r="AE495">
            <v>436</v>
          </cell>
          <cell r="AF495">
            <v>439</v>
          </cell>
          <cell r="AG495">
            <v>457</v>
          </cell>
          <cell r="AH495">
            <v>465</v>
          </cell>
          <cell r="AI495">
            <v>475</v>
          </cell>
          <cell r="AJ495">
            <v>471</v>
          </cell>
          <cell r="AK495">
            <v>463</v>
          </cell>
          <cell r="AL495">
            <v>456</v>
          </cell>
          <cell r="AM495">
            <v>493</v>
          </cell>
          <cell r="AN495">
            <v>510</v>
          </cell>
          <cell r="AO495">
            <v>523</v>
          </cell>
          <cell r="AP495">
            <v>560</v>
          </cell>
          <cell r="AQ495">
            <v>556</v>
          </cell>
          <cell r="AR495">
            <v>571</v>
          </cell>
          <cell r="AS495">
            <v>558</v>
          </cell>
          <cell r="AT495">
            <v>572</v>
          </cell>
          <cell r="AU495">
            <v>586</v>
          </cell>
          <cell r="AV495">
            <v>566</v>
          </cell>
        </row>
        <row r="496">
          <cell r="F496">
            <v>494</v>
          </cell>
          <cell r="Z496">
            <v>269</v>
          </cell>
          <cell r="AA496">
            <v>256</v>
          </cell>
          <cell r="AB496">
            <v>250</v>
          </cell>
          <cell r="AC496">
            <v>262</v>
          </cell>
          <cell r="AD496">
            <v>263</v>
          </cell>
          <cell r="AE496">
            <v>252</v>
          </cell>
          <cell r="AF496">
            <v>253</v>
          </cell>
          <cell r="AG496">
            <v>264</v>
          </cell>
          <cell r="AH496">
            <v>271</v>
          </cell>
          <cell r="AI496">
            <v>273</v>
          </cell>
          <cell r="AJ496">
            <v>277</v>
          </cell>
          <cell r="AK496">
            <v>273</v>
          </cell>
          <cell r="AL496">
            <v>273</v>
          </cell>
          <cell r="AM496">
            <v>294</v>
          </cell>
          <cell r="AN496">
            <v>305</v>
          </cell>
          <cell r="AO496">
            <v>307</v>
          </cell>
          <cell r="AP496">
            <v>338</v>
          </cell>
          <cell r="AQ496">
            <v>336</v>
          </cell>
          <cell r="AR496">
            <v>344</v>
          </cell>
          <cell r="AS496">
            <v>334</v>
          </cell>
          <cell r="AT496">
            <v>348</v>
          </cell>
          <cell r="AU496">
            <v>355</v>
          </cell>
          <cell r="AV496">
            <v>340</v>
          </cell>
        </row>
        <row r="497">
          <cell r="F497">
            <v>495</v>
          </cell>
          <cell r="Z497">
            <v>81</v>
          </cell>
          <cell r="AA497">
            <v>76</v>
          </cell>
          <cell r="AB497">
            <v>76</v>
          </cell>
          <cell r="AC497">
            <v>77</v>
          </cell>
          <cell r="AD497">
            <v>70</v>
          </cell>
          <cell r="AE497">
            <v>68</v>
          </cell>
          <cell r="AF497">
            <v>64</v>
          </cell>
          <cell r="AG497">
            <v>66</v>
          </cell>
          <cell r="AH497">
            <v>62</v>
          </cell>
          <cell r="AI497">
            <v>59</v>
          </cell>
          <cell r="AJ497">
            <v>54</v>
          </cell>
          <cell r="AK497">
            <v>45</v>
          </cell>
          <cell r="AL497">
            <v>46</v>
          </cell>
          <cell r="AM497">
            <v>50</v>
          </cell>
          <cell r="AN497">
            <v>49</v>
          </cell>
          <cell r="AO497">
            <v>60</v>
          </cell>
          <cell r="AP497">
            <v>59</v>
          </cell>
          <cell r="AQ497">
            <v>62</v>
          </cell>
          <cell r="AR497">
            <v>68</v>
          </cell>
          <cell r="AS497">
            <v>63</v>
          </cell>
          <cell r="AT497">
            <v>64</v>
          </cell>
          <cell r="AU497">
            <v>71</v>
          </cell>
          <cell r="AV497">
            <v>68</v>
          </cell>
        </row>
        <row r="498">
          <cell r="F498">
            <v>496</v>
          </cell>
          <cell r="Z498">
            <v>196</v>
          </cell>
          <cell r="AA498">
            <v>186</v>
          </cell>
          <cell r="AB498">
            <v>180</v>
          </cell>
          <cell r="AC498">
            <v>191</v>
          </cell>
          <cell r="AD498">
            <v>193</v>
          </cell>
          <cell r="AE498">
            <v>184</v>
          </cell>
          <cell r="AF498">
            <v>189</v>
          </cell>
          <cell r="AG498">
            <v>198</v>
          </cell>
          <cell r="AH498">
            <v>209</v>
          </cell>
          <cell r="AI498">
            <v>214</v>
          </cell>
          <cell r="AJ498">
            <v>223</v>
          </cell>
          <cell r="AK498">
            <v>228</v>
          </cell>
          <cell r="AL498">
            <v>227</v>
          </cell>
          <cell r="AM498">
            <v>244</v>
          </cell>
          <cell r="AN498">
            <v>256</v>
          </cell>
          <cell r="AO498">
            <v>247</v>
          </cell>
          <cell r="AP498">
            <v>279</v>
          </cell>
          <cell r="AQ498">
            <v>274</v>
          </cell>
          <cell r="AR498">
            <v>276</v>
          </cell>
          <cell r="AS498">
            <v>271</v>
          </cell>
          <cell r="AT498">
            <v>284</v>
          </cell>
          <cell r="AU498">
            <v>284</v>
          </cell>
          <cell r="AV498">
            <v>272</v>
          </cell>
        </row>
        <row r="499">
          <cell r="F499">
            <v>497</v>
          </cell>
          <cell r="Z499">
            <v>222</v>
          </cell>
          <cell r="AA499">
            <v>208</v>
          </cell>
          <cell r="AB499">
            <v>202</v>
          </cell>
          <cell r="AC499">
            <v>200</v>
          </cell>
          <cell r="AD499">
            <v>192</v>
          </cell>
          <cell r="AE499">
            <v>184</v>
          </cell>
          <cell r="AF499">
            <v>186</v>
          </cell>
          <cell r="AG499">
            <v>193</v>
          </cell>
          <cell r="AH499">
            <v>194</v>
          </cell>
          <cell r="AI499">
            <v>202</v>
          </cell>
          <cell r="AJ499">
            <v>194</v>
          </cell>
          <cell r="AK499">
            <v>190</v>
          </cell>
          <cell r="AL499">
            <v>183</v>
          </cell>
          <cell r="AM499">
            <v>199</v>
          </cell>
          <cell r="AN499">
            <v>205</v>
          </cell>
          <cell r="AO499">
            <v>216</v>
          </cell>
          <cell r="AP499">
            <v>222</v>
          </cell>
          <cell r="AQ499">
            <v>220</v>
          </cell>
          <cell r="AR499">
            <v>227</v>
          </cell>
          <cell r="AS499">
            <v>224</v>
          </cell>
          <cell r="AT499">
            <v>224</v>
          </cell>
          <cell r="AU499">
            <v>231</v>
          </cell>
          <cell r="AV499">
            <v>226</v>
          </cell>
        </row>
        <row r="500">
          <cell r="F500">
            <v>498</v>
          </cell>
          <cell r="Z500">
            <v>62</v>
          </cell>
          <cell r="AA500">
            <v>62</v>
          </cell>
          <cell r="AB500">
            <v>66</v>
          </cell>
          <cell r="AC500">
            <v>65</v>
          </cell>
          <cell r="AD500">
            <v>56</v>
          </cell>
          <cell r="AE500">
            <v>51</v>
          </cell>
          <cell r="AF500">
            <v>46</v>
          </cell>
          <cell r="AG500">
            <v>48</v>
          </cell>
          <cell r="AH500">
            <v>50</v>
          </cell>
          <cell r="AI500">
            <v>52</v>
          </cell>
          <cell r="AJ500">
            <v>49</v>
          </cell>
          <cell r="AK500">
            <v>52</v>
          </cell>
          <cell r="AL500">
            <v>54</v>
          </cell>
          <cell r="AM500">
            <v>62</v>
          </cell>
          <cell r="AN500">
            <v>65</v>
          </cell>
          <cell r="AO500">
            <v>67</v>
          </cell>
          <cell r="AP500">
            <v>75</v>
          </cell>
          <cell r="AQ500">
            <v>76</v>
          </cell>
          <cell r="AR500">
            <v>80</v>
          </cell>
          <cell r="AS500">
            <v>74</v>
          </cell>
          <cell r="AT500">
            <v>72</v>
          </cell>
          <cell r="AU500">
            <v>74</v>
          </cell>
          <cell r="AV500">
            <v>67</v>
          </cell>
        </row>
        <row r="501">
          <cell r="F501">
            <v>499</v>
          </cell>
          <cell r="Z501">
            <v>160</v>
          </cell>
          <cell r="AA501">
            <v>146</v>
          </cell>
          <cell r="AB501">
            <v>136</v>
          </cell>
          <cell r="AC501">
            <v>135</v>
          </cell>
          <cell r="AD501">
            <v>136</v>
          </cell>
          <cell r="AE501">
            <v>133</v>
          </cell>
          <cell r="AF501">
            <v>140</v>
          </cell>
          <cell r="AG501">
            <v>145</v>
          </cell>
          <cell r="AH501">
            <v>144</v>
          </cell>
          <cell r="AI501">
            <v>150</v>
          </cell>
          <cell r="AJ501">
            <v>145</v>
          </cell>
          <cell r="AK501">
            <v>138</v>
          </cell>
          <cell r="AL501">
            <v>129</v>
          </cell>
          <cell r="AM501">
            <v>137</v>
          </cell>
          <cell r="AN501">
            <v>140</v>
          </cell>
          <cell r="AO501">
            <v>149</v>
          </cell>
          <cell r="AP501">
            <v>147</v>
          </cell>
          <cell r="AQ501">
            <v>144</v>
          </cell>
          <cell r="AR501">
            <v>147</v>
          </cell>
          <cell r="AS501">
            <v>150</v>
          </cell>
          <cell r="AT501">
            <v>152</v>
          </cell>
          <cell r="AU501">
            <v>157</v>
          </cell>
          <cell r="AV501">
            <v>159</v>
          </cell>
        </row>
        <row r="502">
          <cell r="F502">
            <v>500</v>
          </cell>
          <cell r="Z502">
            <v>8</v>
          </cell>
          <cell r="AA502">
            <v>13</v>
          </cell>
          <cell r="AB502">
            <v>13</v>
          </cell>
          <cell r="AC502">
            <v>15</v>
          </cell>
          <cell r="AD502">
            <v>16</v>
          </cell>
          <cell r="AE502">
            <v>24</v>
          </cell>
          <cell r="AF502">
            <v>24</v>
          </cell>
          <cell r="AG502">
            <v>25</v>
          </cell>
          <cell r="AH502">
            <v>24</v>
          </cell>
          <cell r="AI502">
            <v>27</v>
          </cell>
          <cell r="AJ502">
            <v>29</v>
          </cell>
          <cell r="AK502">
            <v>30</v>
          </cell>
          <cell r="AL502">
            <v>32</v>
          </cell>
          <cell r="AM502">
            <v>27</v>
          </cell>
          <cell r="AN502">
            <v>27</v>
          </cell>
          <cell r="AO502">
            <v>26</v>
          </cell>
          <cell r="AP502">
            <v>27</v>
          </cell>
          <cell r="AQ502">
            <v>20</v>
          </cell>
          <cell r="AR502">
            <v>21</v>
          </cell>
          <cell r="AS502">
            <v>24</v>
          </cell>
          <cell r="AT502">
            <v>29</v>
          </cell>
          <cell r="AU502">
            <v>29</v>
          </cell>
          <cell r="AV502">
            <v>29</v>
          </cell>
        </row>
        <row r="503">
          <cell r="F503">
            <v>501</v>
          </cell>
        </row>
        <row r="504">
          <cell r="F504">
            <v>502</v>
          </cell>
          <cell r="S504">
            <v>4709</v>
          </cell>
          <cell r="T504">
            <v>4787</v>
          </cell>
          <cell r="U504">
            <v>4763</v>
          </cell>
          <cell r="V504">
            <v>4794</v>
          </cell>
          <cell r="W504">
            <v>4833</v>
          </cell>
          <cell r="X504">
            <v>4692</v>
          </cell>
          <cell r="Y504">
            <v>4698</v>
          </cell>
          <cell r="Z504">
            <v>4674</v>
          </cell>
          <cell r="AA504">
            <v>4643</v>
          </cell>
          <cell r="AB504">
            <v>4671</v>
          </cell>
          <cell r="AC504">
            <v>4654</v>
          </cell>
          <cell r="AD504">
            <v>4628</v>
          </cell>
          <cell r="AE504">
            <v>4621</v>
          </cell>
          <cell r="AF504">
            <v>4573</v>
          </cell>
          <cell r="AG504">
            <v>4451</v>
          </cell>
          <cell r="AH504">
            <v>4506</v>
          </cell>
          <cell r="AI504">
            <v>4400</v>
          </cell>
          <cell r="AJ504">
            <v>4359</v>
          </cell>
          <cell r="AK504">
            <v>4294</v>
          </cell>
          <cell r="AL504">
            <v>4208</v>
          </cell>
          <cell r="AM504">
            <v>4008</v>
          </cell>
          <cell r="AN504">
            <v>3896</v>
          </cell>
          <cell r="AO504">
            <v>3697</v>
          </cell>
          <cell r="AP504">
            <v>3534</v>
          </cell>
          <cell r="AQ504">
            <v>3348</v>
          </cell>
          <cell r="AR504">
            <v>3222</v>
          </cell>
          <cell r="AS504">
            <v>3141</v>
          </cell>
          <cell r="AT504">
            <v>2944</v>
          </cell>
          <cell r="AU504">
            <v>2876</v>
          </cell>
          <cell r="AV504">
            <v>2831</v>
          </cell>
        </row>
        <row r="505">
          <cell r="F505">
            <v>503</v>
          </cell>
          <cell r="S505">
            <v>2099</v>
          </cell>
          <cell r="T505">
            <v>2173</v>
          </cell>
          <cell r="U505">
            <v>2162</v>
          </cell>
          <cell r="V505">
            <v>2179</v>
          </cell>
          <cell r="W505">
            <v>2165</v>
          </cell>
          <cell r="X505">
            <v>2105</v>
          </cell>
          <cell r="Y505">
            <v>2067</v>
          </cell>
          <cell r="Z505">
            <v>2014</v>
          </cell>
          <cell r="AA505">
            <v>1958</v>
          </cell>
          <cell r="AB505">
            <v>1963</v>
          </cell>
          <cell r="AC505">
            <v>1944</v>
          </cell>
          <cell r="AD505">
            <v>1882</v>
          </cell>
          <cell r="AE505">
            <v>1840</v>
          </cell>
          <cell r="AF505">
            <v>1766</v>
          </cell>
          <cell r="AG505">
            <v>1692</v>
          </cell>
          <cell r="AH505">
            <v>1674</v>
          </cell>
          <cell r="AI505">
            <v>1591</v>
          </cell>
          <cell r="AJ505">
            <v>1533</v>
          </cell>
          <cell r="AK505">
            <v>1475</v>
          </cell>
          <cell r="AL505">
            <v>1384</v>
          </cell>
          <cell r="AM505">
            <v>1287</v>
          </cell>
          <cell r="AN505">
            <v>1189</v>
          </cell>
          <cell r="AO505">
            <v>1080</v>
          </cell>
          <cell r="AP505">
            <v>1003</v>
          </cell>
          <cell r="AQ505">
            <v>925</v>
          </cell>
          <cell r="AR505">
            <v>872</v>
          </cell>
          <cell r="AS505">
            <v>831</v>
          </cell>
          <cell r="AT505">
            <v>763</v>
          </cell>
          <cell r="AU505">
            <v>751</v>
          </cell>
          <cell r="AV505">
            <v>738</v>
          </cell>
        </row>
        <row r="506">
          <cell r="F506">
            <v>504</v>
          </cell>
          <cell r="S506">
            <v>100</v>
          </cell>
          <cell r="T506">
            <v>104</v>
          </cell>
          <cell r="U506">
            <v>107</v>
          </cell>
          <cell r="V506">
            <v>111</v>
          </cell>
          <cell r="W506">
            <v>109</v>
          </cell>
          <cell r="X506">
            <v>111</v>
          </cell>
          <cell r="Y506">
            <v>117</v>
          </cell>
          <cell r="Z506">
            <v>118</v>
          </cell>
          <cell r="AA506">
            <v>114</v>
          </cell>
          <cell r="AB506">
            <v>115</v>
          </cell>
          <cell r="AC506">
            <v>106</v>
          </cell>
          <cell r="AD506">
            <v>104</v>
          </cell>
          <cell r="AE506">
            <v>103</v>
          </cell>
          <cell r="AF506">
            <v>103</v>
          </cell>
          <cell r="AG506">
            <v>115</v>
          </cell>
          <cell r="AH506">
            <v>112</v>
          </cell>
          <cell r="AI506">
            <v>111</v>
          </cell>
          <cell r="AJ506">
            <v>118</v>
          </cell>
          <cell r="AK506">
            <v>116</v>
          </cell>
          <cell r="AL506">
            <v>111</v>
          </cell>
          <cell r="AM506">
            <v>113</v>
          </cell>
          <cell r="AN506">
            <v>107</v>
          </cell>
          <cell r="AO506">
            <v>110</v>
          </cell>
          <cell r="AP506">
            <v>116</v>
          </cell>
          <cell r="AQ506">
            <v>115</v>
          </cell>
          <cell r="AR506">
            <v>117</v>
          </cell>
          <cell r="AS506">
            <v>106</v>
          </cell>
          <cell r="AT506">
            <v>107</v>
          </cell>
          <cell r="AU506">
            <v>114</v>
          </cell>
          <cell r="AV506">
            <v>120</v>
          </cell>
        </row>
        <row r="507">
          <cell r="F507">
            <v>505</v>
          </cell>
          <cell r="S507">
            <v>1999</v>
          </cell>
          <cell r="T507">
            <v>2069</v>
          </cell>
          <cell r="U507">
            <v>2055</v>
          </cell>
          <cell r="V507">
            <v>2068</v>
          </cell>
          <cell r="W507">
            <v>2056</v>
          </cell>
          <cell r="X507">
            <v>1994</v>
          </cell>
          <cell r="Y507">
            <v>1950</v>
          </cell>
          <cell r="Z507">
            <v>1896</v>
          </cell>
          <cell r="AA507">
            <v>1844</v>
          </cell>
          <cell r="AB507">
            <v>1848</v>
          </cell>
          <cell r="AC507">
            <v>1838</v>
          </cell>
          <cell r="AD507">
            <v>1778</v>
          </cell>
          <cell r="AE507">
            <v>1737</v>
          </cell>
          <cell r="AF507">
            <v>1663</v>
          </cell>
          <cell r="AG507">
            <v>1577</v>
          </cell>
          <cell r="AH507">
            <v>1562</v>
          </cell>
          <cell r="AI507">
            <v>1480</v>
          </cell>
          <cell r="AJ507">
            <v>1415</v>
          </cell>
          <cell r="AK507">
            <v>1359</v>
          </cell>
          <cell r="AL507">
            <v>1273</v>
          </cell>
          <cell r="AM507">
            <v>1174</v>
          </cell>
          <cell r="AN507">
            <v>1082</v>
          </cell>
          <cell r="AO507">
            <v>970</v>
          </cell>
          <cell r="AP507">
            <v>887</v>
          </cell>
          <cell r="AQ507">
            <v>810</v>
          </cell>
          <cell r="AR507">
            <v>755</v>
          </cell>
          <cell r="AS507">
            <v>725</v>
          </cell>
          <cell r="AT507">
            <v>656</v>
          </cell>
          <cell r="AU507">
            <v>637</v>
          </cell>
          <cell r="AV507">
            <v>618</v>
          </cell>
        </row>
        <row r="508">
          <cell r="F508">
            <v>506</v>
          </cell>
          <cell r="S508">
            <v>2610</v>
          </cell>
          <cell r="T508">
            <v>2614</v>
          </cell>
          <cell r="U508">
            <v>2601</v>
          </cell>
          <cell r="V508">
            <v>2615</v>
          </cell>
          <cell r="W508">
            <v>2668</v>
          </cell>
          <cell r="X508">
            <v>2587</v>
          </cell>
          <cell r="Y508">
            <v>2631</v>
          </cell>
          <cell r="Z508">
            <v>2660</v>
          </cell>
          <cell r="AA508">
            <v>2685</v>
          </cell>
          <cell r="AB508">
            <v>2708</v>
          </cell>
          <cell r="AC508">
            <v>2710</v>
          </cell>
          <cell r="AD508">
            <v>2746</v>
          </cell>
          <cell r="AE508">
            <v>2781</v>
          </cell>
          <cell r="AF508">
            <v>2807</v>
          </cell>
          <cell r="AG508">
            <v>2759</v>
          </cell>
          <cell r="AH508">
            <v>2832</v>
          </cell>
          <cell r="AI508">
            <v>2809</v>
          </cell>
          <cell r="AJ508">
            <v>2826</v>
          </cell>
          <cell r="AK508">
            <v>2819</v>
          </cell>
          <cell r="AL508">
            <v>2824</v>
          </cell>
          <cell r="AM508">
            <v>2721</v>
          </cell>
          <cell r="AN508">
            <v>2707</v>
          </cell>
          <cell r="AO508">
            <v>2617</v>
          </cell>
          <cell r="AP508">
            <v>2531</v>
          </cell>
          <cell r="AQ508">
            <v>2423</v>
          </cell>
          <cell r="AR508">
            <v>2350</v>
          </cell>
          <cell r="AS508">
            <v>2310</v>
          </cell>
          <cell r="AT508">
            <v>2181</v>
          </cell>
          <cell r="AU508">
            <v>2125</v>
          </cell>
          <cell r="AV508">
            <v>2093</v>
          </cell>
        </row>
        <row r="509">
          <cell r="F509">
            <v>507</v>
          </cell>
          <cell r="S509">
            <v>249</v>
          </cell>
          <cell r="T509">
            <v>246</v>
          </cell>
          <cell r="U509">
            <v>247</v>
          </cell>
          <cell r="V509">
            <v>244</v>
          </cell>
          <cell r="W509">
            <v>241</v>
          </cell>
          <cell r="X509">
            <v>235</v>
          </cell>
          <cell r="Y509">
            <v>223</v>
          </cell>
          <cell r="Z509">
            <v>227</v>
          </cell>
          <cell r="AA509">
            <v>231</v>
          </cell>
          <cell r="AB509">
            <v>232</v>
          </cell>
          <cell r="AC509">
            <v>233</v>
          </cell>
          <cell r="AD509">
            <v>232</v>
          </cell>
          <cell r="AE509">
            <v>221</v>
          </cell>
          <cell r="AF509">
            <v>213</v>
          </cell>
          <cell r="AG509">
            <v>219</v>
          </cell>
          <cell r="AH509">
            <v>228</v>
          </cell>
          <cell r="AI509">
            <v>229</v>
          </cell>
          <cell r="AJ509">
            <v>240</v>
          </cell>
          <cell r="AK509">
            <v>267</v>
          </cell>
          <cell r="AL509">
            <v>275</v>
          </cell>
          <cell r="AM509">
            <v>277</v>
          </cell>
          <cell r="AN509">
            <v>276</v>
          </cell>
          <cell r="AO509">
            <v>272</v>
          </cell>
          <cell r="AP509">
            <v>277</v>
          </cell>
          <cell r="AQ509">
            <v>299</v>
          </cell>
          <cell r="AR509">
            <v>302</v>
          </cell>
          <cell r="AS509">
            <v>306</v>
          </cell>
          <cell r="AT509">
            <v>301</v>
          </cell>
          <cell r="AU509">
            <v>302</v>
          </cell>
          <cell r="AV509">
            <v>311</v>
          </cell>
        </row>
        <row r="510">
          <cell r="F510">
            <v>508</v>
          </cell>
          <cell r="S510">
            <v>2361</v>
          </cell>
          <cell r="T510">
            <v>2368</v>
          </cell>
          <cell r="U510">
            <v>2354</v>
          </cell>
          <cell r="V510">
            <v>2371</v>
          </cell>
          <cell r="W510">
            <v>2427</v>
          </cell>
          <cell r="X510">
            <v>2352</v>
          </cell>
          <cell r="Y510">
            <v>2408</v>
          </cell>
          <cell r="Z510">
            <v>2433</v>
          </cell>
          <cell r="AA510">
            <v>2454</v>
          </cell>
          <cell r="AB510">
            <v>2476</v>
          </cell>
          <cell r="AC510">
            <v>2477</v>
          </cell>
          <cell r="AD510">
            <v>2514</v>
          </cell>
          <cell r="AE510">
            <v>2560</v>
          </cell>
          <cell r="AF510">
            <v>2594</v>
          </cell>
          <cell r="AG510">
            <v>2540</v>
          </cell>
          <cell r="AH510">
            <v>2604</v>
          </cell>
          <cell r="AI510">
            <v>2580</v>
          </cell>
          <cell r="AJ510">
            <v>2586</v>
          </cell>
          <cell r="AK510">
            <v>2552</v>
          </cell>
          <cell r="AL510">
            <v>2549</v>
          </cell>
          <cell r="AM510">
            <v>2444</v>
          </cell>
          <cell r="AN510">
            <v>2431</v>
          </cell>
          <cell r="AO510">
            <v>2345</v>
          </cell>
          <cell r="AP510">
            <v>2254</v>
          </cell>
          <cell r="AQ510">
            <v>2124</v>
          </cell>
          <cell r="AR510">
            <v>2048</v>
          </cell>
          <cell r="AS510">
            <v>2004</v>
          </cell>
          <cell r="AT510">
            <v>1880</v>
          </cell>
          <cell r="AU510">
            <v>1823</v>
          </cell>
          <cell r="AV510">
            <v>1782</v>
          </cell>
        </row>
        <row r="511">
          <cell r="F511">
            <v>509</v>
          </cell>
          <cell r="S511">
            <v>6</v>
          </cell>
          <cell r="T511">
            <v>5</v>
          </cell>
          <cell r="U511">
            <v>5</v>
          </cell>
          <cell r="V511">
            <v>6</v>
          </cell>
          <cell r="W511">
            <v>6</v>
          </cell>
          <cell r="X511">
            <v>11</v>
          </cell>
          <cell r="Y511">
            <v>14</v>
          </cell>
          <cell r="Z511">
            <v>18</v>
          </cell>
          <cell r="AA511">
            <v>20</v>
          </cell>
          <cell r="AB511">
            <v>20</v>
          </cell>
          <cell r="AC511">
            <v>21</v>
          </cell>
          <cell r="AD511">
            <v>24</v>
          </cell>
          <cell r="AE511">
            <v>24</v>
          </cell>
          <cell r="AF511">
            <v>24</v>
          </cell>
          <cell r="AG511">
            <v>23</v>
          </cell>
          <cell r="AH511">
            <v>22</v>
          </cell>
          <cell r="AI511">
            <v>24</v>
          </cell>
          <cell r="AJ511">
            <v>19</v>
          </cell>
          <cell r="AK511">
            <v>20</v>
          </cell>
          <cell r="AL511">
            <v>16</v>
          </cell>
          <cell r="AM511">
            <v>18</v>
          </cell>
          <cell r="AN511">
            <v>19</v>
          </cell>
          <cell r="AO511">
            <v>20</v>
          </cell>
          <cell r="AP511">
            <v>18</v>
          </cell>
          <cell r="AQ511">
            <v>17</v>
          </cell>
          <cell r="AR511">
            <v>18</v>
          </cell>
          <cell r="AS511">
            <v>18</v>
          </cell>
          <cell r="AT511">
            <v>19</v>
          </cell>
          <cell r="AU511">
            <v>17</v>
          </cell>
          <cell r="AV511">
            <v>23</v>
          </cell>
        </row>
        <row r="512">
          <cell r="F512">
            <v>510</v>
          </cell>
        </row>
        <row r="513">
          <cell r="F513">
            <v>511</v>
          </cell>
          <cell r="Z513">
            <v>303</v>
          </cell>
          <cell r="AA513">
            <v>297</v>
          </cell>
          <cell r="AB513">
            <v>296</v>
          </cell>
          <cell r="AC513">
            <v>306</v>
          </cell>
          <cell r="AD513">
            <v>311</v>
          </cell>
          <cell r="AE513">
            <v>305</v>
          </cell>
          <cell r="AF513">
            <v>295</v>
          </cell>
          <cell r="AG513">
            <v>297</v>
          </cell>
          <cell r="AH513">
            <v>288</v>
          </cell>
          <cell r="AI513">
            <v>298</v>
          </cell>
          <cell r="AJ513">
            <v>295</v>
          </cell>
          <cell r="AK513">
            <v>286</v>
          </cell>
          <cell r="AL513">
            <v>285</v>
          </cell>
          <cell r="AM513">
            <v>278</v>
          </cell>
          <cell r="AN513">
            <v>269</v>
          </cell>
          <cell r="AO513">
            <v>250</v>
          </cell>
          <cell r="AP513">
            <v>236</v>
          </cell>
          <cell r="AQ513">
            <v>237</v>
          </cell>
          <cell r="AR513">
            <v>257</v>
          </cell>
          <cell r="AS513">
            <v>290</v>
          </cell>
          <cell r="AT513">
            <v>291</v>
          </cell>
          <cell r="AU513">
            <v>318</v>
          </cell>
          <cell r="AV513">
            <v>342</v>
          </cell>
        </row>
        <row r="514">
          <cell r="F514">
            <v>512</v>
          </cell>
          <cell r="AQ514">
            <v>52</v>
          </cell>
          <cell r="AR514">
            <v>66</v>
          </cell>
          <cell r="AS514">
            <v>91</v>
          </cell>
          <cell r="AT514">
            <v>94</v>
          </cell>
          <cell r="AU514">
            <v>104</v>
          </cell>
          <cell r="AV514">
            <v>121</v>
          </cell>
        </row>
        <row r="515">
          <cell r="F515">
            <v>513</v>
          </cell>
          <cell r="AQ515">
            <v>3</v>
          </cell>
          <cell r="AR515">
            <v>5</v>
          </cell>
          <cell r="AS515">
            <v>5</v>
          </cell>
          <cell r="AT515">
            <v>5</v>
          </cell>
          <cell r="AU515">
            <v>6</v>
          </cell>
          <cell r="AV515">
            <v>7</v>
          </cell>
        </row>
        <row r="516">
          <cell r="F516">
            <v>514</v>
          </cell>
          <cell r="AQ516">
            <v>49</v>
          </cell>
          <cell r="AR516">
            <v>61</v>
          </cell>
          <cell r="AS516">
            <v>86</v>
          </cell>
          <cell r="AT516">
            <v>89</v>
          </cell>
          <cell r="AU516">
            <v>98</v>
          </cell>
          <cell r="AV516">
            <v>114</v>
          </cell>
        </row>
        <row r="517">
          <cell r="F517">
            <v>515</v>
          </cell>
          <cell r="AQ517">
            <v>185</v>
          </cell>
          <cell r="AR517">
            <v>191</v>
          </cell>
          <cell r="AS517">
            <v>199</v>
          </cell>
          <cell r="AT517">
            <v>197</v>
          </cell>
          <cell r="AU517">
            <v>214</v>
          </cell>
          <cell r="AV517">
            <v>221</v>
          </cell>
        </row>
        <row r="518">
          <cell r="F518">
            <v>516</v>
          </cell>
          <cell r="AQ518">
            <v>29</v>
          </cell>
          <cell r="AR518">
            <v>30</v>
          </cell>
          <cell r="AS518">
            <v>31</v>
          </cell>
          <cell r="AT518">
            <v>30</v>
          </cell>
          <cell r="AU518">
            <v>55</v>
          </cell>
          <cell r="AV518">
            <v>57</v>
          </cell>
        </row>
        <row r="519">
          <cell r="F519">
            <v>517</v>
          </cell>
          <cell r="AQ519">
            <v>156</v>
          </cell>
          <cell r="AR519">
            <v>161</v>
          </cell>
          <cell r="AS519">
            <v>168</v>
          </cell>
          <cell r="AT519">
            <v>167</v>
          </cell>
          <cell r="AU519">
            <v>159</v>
          </cell>
          <cell r="AV519">
            <v>164</v>
          </cell>
        </row>
        <row r="520">
          <cell r="F520">
            <v>518</v>
          </cell>
        </row>
        <row r="521">
          <cell r="F521">
            <v>519</v>
          </cell>
        </row>
        <row r="522">
          <cell r="F522">
            <v>520</v>
          </cell>
        </row>
        <row r="523">
          <cell r="F523">
            <v>521</v>
          </cell>
        </row>
        <row r="524">
          <cell r="F524">
            <v>522</v>
          </cell>
          <cell r="S524">
            <v>361</v>
          </cell>
          <cell r="T524">
            <v>367</v>
          </cell>
          <cell r="U524">
            <v>609</v>
          </cell>
          <cell r="V524">
            <v>911</v>
          </cell>
          <cell r="W524">
            <v>1197</v>
          </cell>
          <cell r="X524">
            <v>1397</v>
          </cell>
          <cell r="Y524">
            <v>1719</v>
          </cell>
          <cell r="Z524">
            <v>2026</v>
          </cell>
          <cell r="AA524">
            <v>2371</v>
          </cell>
          <cell r="AB524">
            <v>2569</v>
          </cell>
          <cell r="AC524">
            <v>3121</v>
          </cell>
          <cell r="AD524">
            <v>3598</v>
          </cell>
          <cell r="AE524">
            <v>4121</v>
          </cell>
          <cell r="AF524">
            <v>403</v>
          </cell>
          <cell r="AG524">
            <v>769</v>
          </cell>
          <cell r="AH524">
            <v>1270</v>
          </cell>
          <cell r="AI524">
            <v>1773</v>
          </cell>
          <cell r="AJ524">
            <v>2210</v>
          </cell>
          <cell r="AK524">
            <v>2757</v>
          </cell>
          <cell r="AL524">
            <v>3446</v>
          </cell>
          <cell r="AM524">
            <v>4179</v>
          </cell>
          <cell r="AN524">
            <v>4621</v>
          </cell>
          <cell r="AO524">
            <v>5497</v>
          </cell>
          <cell r="AP524">
            <v>6150</v>
          </cell>
          <cell r="AQ524">
            <v>6808</v>
          </cell>
          <cell r="AR524">
            <v>708</v>
          </cell>
          <cell r="AS524">
            <v>1517</v>
          </cell>
          <cell r="AT524">
            <v>2334</v>
          </cell>
          <cell r="AU524">
            <v>3101</v>
          </cell>
          <cell r="AV524">
            <v>3769</v>
          </cell>
        </row>
        <row r="525">
          <cell r="F525">
            <v>523</v>
          </cell>
          <cell r="AF525">
            <v>249</v>
          </cell>
          <cell r="AG525">
            <v>463</v>
          </cell>
          <cell r="AH525">
            <v>779</v>
          </cell>
          <cell r="AI525">
            <v>1095</v>
          </cell>
          <cell r="AJ525">
            <v>1382</v>
          </cell>
          <cell r="AK525">
            <v>1719</v>
          </cell>
          <cell r="AL525">
            <v>2208</v>
          </cell>
          <cell r="AM525">
            <v>2739</v>
          </cell>
          <cell r="AN525">
            <v>3022</v>
          </cell>
          <cell r="AO525">
            <v>3610</v>
          </cell>
          <cell r="AP525">
            <v>4027</v>
          </cell>
          <cell r="AQ525">
            <v>4432</v>
          </cell>
          <cell r="AR525">
            <v>457</v>
          </cell>
          <cell r="AS525">
            <v>1009</v>
          </cell>
          <cell r="AT525">
            <v>1555</v>
          </cell>
          <cell r="AU525">
            <v>2046</v>
          </cell>
          <cell r="AV525">
            <v>2433</v>
          </cell>
        </row>
        <row r="526">
          <cell r="F526">
            <v>524</v>
          </cell>
          <cell r="AF526">
            <v>47</v>
          </cell>
          <cell r="AG526">
            <v>95</v>
          </cell>
          <cell r="AH526">
            <v>154</v>
          </cell>
          <cell r="AI526">
            <v>219</v>
          </cell>
          <cell r="AJ526">
            <v>294</v>
          </cell>
          <cell r="AK526">
            <v>383</v>
          </cell>
          <cell r="AL526">
            <v>503</v>
          </cell>
          <cell r="AM526">
            <v>610</v>
          </cell>
          <cell r="AN526">
            <v>655</v>
          </cell>
          <cell r="AO526">
            <v>779</v>
          </cell>
          <cell r="AP526">
            <v>844</v>
          </cell>
          <cell r="AQ526">
            <v>922</v>
          </cell>
          <cell r="AR526">
            <v>88</v>
          </cell>
          <cell r="AS526">
            <v>206</v>
          </cell>
          <cell r="AT526">
            <v>365</v>
          </cell>
          <cell r="AU526">
            <v>495</v>
          </cell>
          <cell r="AV526">
            <v>607</v>
          </cell>
        </row>
        <row r="527">
          <cell r="F527">
            <v>525</v>
          </cell>
          <cell r="AF527">
            <v>12</v>
          </cell>
          <cell r="AG527">
            <v>31</v>
          </cell>
          <cell r="AH527">
            <v>47</v>
          </cell>
          <cell r="AI527">
            <v>67</v>
          </cell>
          <cell r="AJ527">
            <v>73</v>
          </cell>
          <cell r="AK527">
            <v>100</v>
          </cell>
          <cell r="AL527">
            <v>131</v>
          </cell>
          <cell r="AM527">
            <v>165</v>
          </cell>
          <cell r="AN527">
            <v>175</v>
          </cell>
          <cell r="AO527">
            <v>213</v>
          </cell>
          <cell r="AP527">
            <v>232</v>
          </cell>
          <cell r="AQ527">
            <v>262</v>
          </cell>
          <cell r="AR527">
            <v>32</v>
          </cell>
          <cell r="AS527">
            <v>78</v>
          </cell>
          <cell r="AT527">
            <v>133</v>
          </cell>
          <cell r="AU527">
            <v>178</v>
          </cell>
          <cell r="AV527">
            <v>215</v>
          </cell>
        </row>
        <row r="528">
          <cell r="F528">
            <v>526</v>
          </cell>
          <cell r="AF528">
            <v>202</v>
          </cell>
          <cell r="AG528">
            <v>368</v>
          </cell>
          <cell r="AH528">
            <v>625</v>
          </cell>
          <cell r="AI528">
            <v>876</v>
          </cell>
          <cell r="AJ528">
            <v>1088</v>
          </cell>
          <cell r="AK528">
            <v>1336</v>
          </cell>
          <cell r="AL528">
            <v>1705</v>
          </cell>
          <cell r="AM528">
            <v>2129</v>
          </cell>
          <cell r="AN528">
            <v>2367</v>
          </cell>
          <cell r="AO528">
            <v>2831</v>
          </cell>
          <cell r="AP528">
            <v>3183</v>
          </cell>
          <cell r="AQ528">
            <v>3510</v>
          </cell>
          <cell r="AR528">
            <v>369</v>
          </cell>
          <cell r="AS528">
            <v>803</v>
          </cell>
          <cell r="AT528">
            <v>1190</v>
          </cell>
          <cell r="AU528">
            <v>1551</v>
          </cell>
          <cell r="AV528">
            <v>1826</v>
          </cell>
        </row>
        <row r="529">
          <cell r="F529">
            <v>527</v>
          </cell>
          <cell r="AF529">
            <v>154</v>
          </cell>
          <cell r="AG529">
            <v>306</v>
          </cell>
          <cell r="AH529">
            <v>491</v>
          </cell>
          <cell r="AI529">
            <v>678</v>
          </cell>
          <cell r="AJ529">
            <v>828</v>
          </cell>
          <cell r="AK529">
            <v>1038</v>
          </cell>
          <cell r="AL529">
            <v>1238</v>
          </cell>
          <cell r="AM529">
            <v>1440</v>
          </cell>
          <cell r="AN529">
            <v>1599</v>
          </cell>
          <cell r="AO529">
            <v>1887</v>
          </cell>
          <cell r="AP529">
            <v>2123</v>
          </cell>
          <cell r="AQ529">
            <v>2376</v>
          </cell>
          <cell r="AR529">
            <v>251</v>
          </cell>
          <cell r="AS529">
            <v>508</v>
          </cell>
          <cell r="AT529">
            <v>779</v>
          </cell>
          <cell r="AU529">
            <v>1055</v>
          </cell>
          <cell r="AV529">
            <v>1336</v>
          </cell>
        </row>
        <row r="530">
          <cell r="F530">
            <v>528</v>
          </cell>
          <cell r="AF530">
            <v>147</v>
          </cell>
          <cell r="AG530">
            <v>295</v>
          </cell>
          <cell r="AH530">
            <v>477</v>
          </cell>
          <cell r="AI530">
            <v>661</v>
          </cell>
          <cell r="AJ530">
            <v>811</v>
          </cell>
          <cell r="AK530">
            <v>1010</v>
          </cell>
          <cell r="AL530">
            <v>1207</v>
          </cell>
          <cell r="AM530">
            <v>1407</v>
          </cell>
          <cell r="AN530">
            <v>1564</v>
          </cell>
          <cell r="AO530">
            <v>1849</v>
          </cell>
          <cell r="AP530">
            <v>2080</v>
          </cell>
          <cell r="AQ530">
            <v>2330</v>
          </cell>
          <cell r="AR530">
            <v>246</v>
          </cell>
          <cell r="AS530">
            <v>499</v>
          </cell>
          <cell r="AT530">
            <v>769</v>
          </cell>
          <cell r="AU530">
            <v>1042</v>
          </cell>
          <cell r="AV530">
            <v>1318</v>
          </cell>
        </row>
        <row r="531">
          <cell r="F531">
            <v>529</v>
          </cell>
          <cell r="AF531">
            <v>104</v>
          </cell>
          <cell r="AG531">
            <v>222</v>
          </cell>
          <cell r="AH531">
            <v>373</v>
          </cell>
          <cell r="AI531">
            <v>521</v>
          </cell>
          <cell r="AJ531">
            <v>643</v>
          </cell>
          <cell r="AK531">
            <v>800</v>
          </cell>
          <cell r="AL531">
            <v>962</v>
          </cell>
          <cell r="AM531">
            <v>1125</v>
          </cell>
          <cell r="AN531">
            <v>1262</v>
          </cell>
          <cell r="AO531">
            <v>1495</v>
          </cell>
          <cell r="AP531">
            <v>1684</v>
          </cell>
          <cell r="AQ531">
            <v>1871</v>
          </cell>
          <cell r="AR531">
            <v>187</v>
          </cell>
          <cell r="AS531">
            <v>390</v>
          </cell>
          <cell r="AT531">
            <v>557</v>
          </cell>
          <cell r="AU531">
            <v>773</v>
          </cell>
          <cell r="AV531">
            <v>1005</v>
          </cell>
        </row>
        <row r="532">
          <cell r="F532">
            <v>530</v>
          </cell>
          <cell r="AF532">
            <v>7</v>
          </cell>
          <cell r="AG532">
            <v>11</v>
          </cell>
          <cell r="AH532">
            <v>14</v>
          </cell>
          <cell r="AI532">
            <v>17</v>
          </cell>
          <cell r="AJ532">
            <v>17</v>
          </cell>
          <cell r="AK532">
            <v>28</v>
          </cell>
          <cell r="AL532">
            <v>31</v>
          </cell>
          <cell r="AM532">
            <v>33</v>
          </cell>
          <cell r="AN532">
            <v>35</v>
          </cell>
          <cell r="AO532">
            <v>38</v>
          </cell>
          <cell r="AP532">
            <v>43</v>
          </cell>
          <cell r="AQ532">
            <v>46</v>
          </cell>
          <cell r="AR532">
            <v>5</v>
          </cell>
          <cell r="AS532">
            <v>9</v>
          </cell>
          <cell r="AT532">
            <v>10</v>
          </cell>
          <cell r="AU532">
            <v>13</v>
          </cell>
          <cell r="AV532">
            <v>18</v>
          </cell>
        </row>
        <row r="533">
          <cell r="F533">
            <v>531</v>
          </cell>
        </row>
        <row r="534">
          <cell r="F534">
            <v>532</v>
          </cell>
          <cell r="S534">
            <v>37</v>
          </cell>
          <cell r="T534">
            <v>43</v>
          </cell>
          <cell r="U534">
            <v>80</v>
          </cell>
          <cell r="V534">
            <v>115</v>
          </cell>
          <cell r="W534">
            <v>164</v>
          </cell>
          <cell r="X534">
            <v>177</v>
          </cell>
          <cell r="Y534">
            <v>220</v>
          </cell>
          <cell r="Z534">
            <v>263</v>
          </cell>
          <cell r="AA534">
            <v>326</v>
          </cell>
          <cell r="AB534">
            <v>360</v>
          </cell>
          <cell r="AC534">
            <v>448</v>
          </cell>
          <cell r="AD534">
            <v>529</v>
          </cell>
          <cell r="AE534">
            <v>676</v>
          </cell>
          <cell r="AF534">
            <v>69</v>
          </cell>
          <cell r="AG534">
            <v>143</v>
          </cell>
          <cell r="AH534">
            <v>207</v>
          </cell>
          <cell r="AI534">
            <v>274</v>
          </cell>
          <cell r="AJ534">
            <v>313</v>
          </cell>
          <cell r="AK534">
            <v>371</v>
          </cell>
          <cell r="AL534">
            <v>493</v>
          </cell>
          <cell r="AM534">
            <v>564</v>
          </cell>
          <cell r="AN534">
            <v>595</v>
          </cell>
          <cell r="AO534">
            <v>698</v>
          </cell>
          <cell r="AP534">
            <v>767</v>
          </cell>
          <cell r="AQ534">
            <v>863</v>
          </cell>
          <cell r="AR534">
            <v>74</v>
          </cell>
          <cell r="AS534">
            <v>184</v>
          </cell>
          <cell r="AT534">
            <v>330</v>
          </cell>
          <cell r="AU534">
            <v>407</v>
          </cell>
          <cell r="AV534">
            <v>457</v>
          </cell>
        </row>
        <row r="535">
          <cell r="F535">
            <v>533</v>
          </cell>
          <cell r="S535">
            <v>20</v>
          </cell>
          <cell r="T535">
            <v>29</v>
          </cell>
          <cell r="U535">
            <v>52</v>
          </cell>
          <cell r="V535">
            <v>80</v>
          </cell>
          <cell r="W535">
            <v>107</v>
          </cell>
          <cell r="X535">
            <v>113</v>
          </cell>
          <cell r="Y535">
            <v>140</v>
          </cell>
          <cell r="Z535">
            <v>175</v>
          </cell>
          <cell r="AA535">
            <v>214</v>
          </cell>
          <cell r="AB535">
            <v>237</v>
          </cell>
          <cell r="AC535">
            <v>307</v>
          </cell>
          <cell r="AD535">
            <v>377</v>
          </cell>
          <cell r="AE535">
            <v>508</v>
          </cell>
          <cell r="AF535">
            <v>55</v>
          </cell>
          <cell r="AG535">
            <v>114</v>
          </cell>
          <cell r="AH535">
            <v>152</v>
          </cell>
          <cell r="AI535">
            <v>196</v>
          </cell>
          <cell r="AJ535">
            <v>219</v>
          </cell>
          <cell r="AK535">
            <v>253</v>
          </cell>
          <cell r="AL535">
            <v>352</v>
          </cell>
          <cell r="AM535">
            <v>406</v>
          </cell>
          <cell r="AN535">
            <v>424</v>
          </cell>
          <cell r="AO535">
            <v>503</v>
          </cell>
          <cell r="AP535">
            <v>544</v>
          </cell>
          <cell r="AQ535">
            <v>620</v>
          </cell>
          <cell r="AR535">
            <v>57</v>
          </cell>
          <cell r="AS535">
            <v>147</v>
          </cell>
          <cell r="AT535">
            <v>226</v>
          </cell>
          <cell r="AU535">
            <v>283</v>
          </cell>
          <cell r="AV535">
            <v>318</v>
          </cell>
        </row>
        <row r="536">
          <cell r="F536">
            <v>534</v>
          </cell>
          <cell r="S536">
            <v>4</v>
          </cell>
          <cell r="T536">
            <v>4</v>
          </cell>
          <cell r="U536">
            <v>12</v>
          </cell>
          <cell r="V536">
            <v>17</v>
          </cell>
          <cell r="W536">
            <v>18</v>
          </cell>
          <cell r="X536">
            <v>19</v>
          </cell>
          <cell r="Y536">
            <v>29</v>
          </cell>
          <cell r="Z536">
            <v>34</v>
          </cell>
          <cell r="AA536">
            <v>46</v>
          </cell>
          <cell r="AB536">
            <v>69</v>
          </cell>
          <cell r="AC536">
            <v>79</v>
          </cell>
          <cell r="AD536">
            <v>85</v>
          </cell>
          <cell r="AE536">
            <v>100</v>
          </cell>
          <cell r="AF536">
            <v>9</v>
          </cell>
          <cell r="AG536">
            <v>22</v>
          </cell>
          <cell r="AH536">
            <v>30</v>
          </cell>
          <cell r="AI536">
            <v>40</v>
          </cell>
          <cell r="AJ536">
            <v>48</v>
          </cell>
          <cell r="AK536">
            <v>52</v>
          </cell>
          <cell r="AL536">
            <v>76</v>
          </cell>
          <cell r="AM536">
            <v>81</v>
          </cell>
          <cell r="AN536">
            <v>83</v>
          </cell>
          <cell r="AO536">
            <v>101</v>
          </cell>
          <cell r="AP536">
            <v>106</v>
          </cell>
          <cell r="AQ536">
            <v>125</v>
          </cell>
          <cell r="AR536">
            <v>5</v>
          </cell>
          <cell r="AS536">
            <v>20</v>
          </cell>
          <cell r="AT536">
            <v>39</v>
          </cell>
          <cell r="AU536">
            <v>50</v>
          </cell>
          <cell r="AV536">
            <v>61</v>
          </cell>
        </row>
        <row r="537">
          <cell r="F537">
            <v>535</v>
          </cell>
          <cell r="S537">
            <v>0</v>
          </cell>
          <cell r="T537">
            <v>0</v>
          </cell>
          <cell r="U537">
            <v>4</v>
          </cell>
          <cell r="V537">
            <v>7</v>
          </cell>
          <cell r="W537">
            <v>7</v>
          </cell>
          <cell r="X537">
            <v>8</v>
          </cell>
          <cell r="Y537">
            <v>10</v>
          </cell>
          <cell r="Z537">
            <v>12</v>
          </cell>
          <cell r="AA537">
            <v>16</v>
          </cell>
          <cell r="AB537">
            <v>18</v>
          </cell>
          <cell r="AC537">
            <v>19</v>
          </cell>
          <cell r="AD537">
            <v>22</v>
          </cell>
          <cell r="AE537">
            <v>30</v>
          </cell>
          <cell r="AF537">
            <v>1</v>
          </cell>
          <cell r="AG537">
            <v>7</v>
          </cell>
          <cell r="AH537">
            <v>9</v>
          </cell>
          <cell r="AI537">
            <v>16</v>
          </cell>
          <cell r="AJ537">
            <v>16</v>
          </cell>
          <cell r="AK537">
            <v>17</v>
          </cell>
          <cell r="AL537">
            <v>27</v>
          </cell>
          <cell r="AM537">
            <v>27</v>
          </cell>
          <cell r="AN537">
            <v>27</v>
          </cell>
          <cell r="AO537">
            <v>34</v>
          </cell>
          <cell r="AP537">
            <v>36</v>
          </cell>
          <cell r="AQ537">
            <v>45</v>
          </cell>
          <cell r="AR537">
            <v>0</v>
          </cell>
          <cell r="AS537">
            <v>5</v>
          </cell>
          <cell r="AT537">
            <v>9</v>
          </cell>
          <cell r="AU537">
            <v>11</v>
          </cell>
          <cell r="AV537">
            <v>13</v>
          </cell>
        </row>
        <row r="538">
          <cell r="F538">
            <v>536</v>
          </cell>
          <cell r="S538">
            <v>16</v>
          </cell>
          <cell r="T538">
            <v>25</v>
          </cell>
          <cell r="U538">
            <v>40</v>
          </cell>
          <cell r="V538">
            <v>63</v>
          </cell>
          <cell r="W538">
            <v>89</v>
          </cell>
          <cell r="X538">
            <v>94</v>
          </cell>
          <cell r="Y538">
            <v>111</v>
          </cell>
          <cell r="Z538">
            <v>141</v>
          </cell>
          <cell r="AA538">
            <v>168</v>
          </cell>
          <cell r="AB538">
            <v>168</v>
          </cell>
          <cell r="AC538">
            <v>228</v>
          </cell>
          <cell r="AD538">
            <v>292</v>
          </cell>
          <cell r="AE538">
            <v>408</v>
          </cell>
          <cell r="AF538">
            <v>46</v>
          </cell>
          <cell r="AG538">
            <v>92</v>
          </cell>
          <cell r="AH538">
            <v>122</v>
          </cell>
          <cell r="AI538">
            <v>156</v>
          </cell>
          <cell r="AJ538">
            <v>171</v>
          </cell>
          <cell r="AK538">
            <v>201</v>
          </cell>
          <cell r="AL538">
            <v>276</v>
          </cell>
          <cell r="AM538">
            <v>325</v>
          </cell>
          <cell r="AN538">
            <v>341</v>
          </cell>
          <cell r="AO538">
            <v>402</v>
          </cell>
          <cell r="AP538">
            <v>438</v>
          </cell>
          <cell r="AQ538">
            <v>495</v>
          </cell>
          <cell r="AR538">
            <v>52</v>
          </cell>
          <cell r="AS538">
            <v>127</v>
          </cell>
          <cell r="AT538">
            <v>187</v>
          </cell>
          <cell r="AU538">
            <v>233</v>
          </cell>
          <cell r="AV538">
            <v>257</v>
          </cell>
        </row>
        <row r="539">
          <cell r="F539">
            <v>537</v>
          </cell>
          <cell r="S539">
            <v>17</v>
          </cell>
          <cell r="T539">
            <v>14</v>
          </cell>
          <cell r="U539">
            <v>28</v>
          </cell>
          <cell r="V539">
            <v>35</v>
          </cell>
          <cell r="W539">
            <v>57</v>
          </cell>
          <cell r="X539">
            <v>64</v>
          </cell>
          <cell r="Y539">
            <v>80</v>
          </cell>
          <cell r="Z539">
            <v>88</v>
          </cell>
          <cell r="AA539">
            <v>112</v>
          </cell>
          <cell r="AB539">
            <v>123</v>
          </cell>
          <cell r="AC539">
            <v>141</v>
          </cell>
          <cell r="AD539">
            <v>152</v>
          </cell>
          <cell r="AE539">
            <v>168</v>
          </cell>
          <cell r="AF539">
            <v>14</v>
          </cell>
          <cell r="AG539">
            <v>29</v>
          </cell>
          <cell r="AH539">
            <v>55</v>
          </cell>
          <cell r="AI539">
            <v>78</v>
          </cell>
          <cell r="AJ539">
            <v>94</v>
          </cell>
          <cell r="AK539">
            <v>118</v>
          </cell>
          <cell r="AL539">
            <v>141</v>
          </cell>
          <cell r="AM539">
            <v>158</v>
          </cell>
          <cell r="AN539">
            <v>171</v>
          </cell>
          <cell r="AO539">
            <v>195</v>
          </cell>
          <cell r="AP539">
            <v>223</v>
          </cell>
          <cell r="AQ539">
            <v>243</v>
          </cell>
          <cell r="AR539">
            <v>17</v>
          </cell>
          <cell r="AS539">
            <v>37</v>
          </cell>
          <cell r="AT539">
            <v>104</v>
          </cell>
          <cell r="AU539">
            <v>124</v>
          </cell>
          <cell r="AV539">
            <v>139</v>
          </cell>
        </row>
        <row r="540">
          <cell r="F540">
            <v>538</v>
          </cell>
          <cell r="S540">
            <v>16</v>
          </cell>
          <cell r="T540">
            <v>12</v>
          </cell>
          <cell r="U540">
            <v>26</v>
          </cell>
          <cell r="V540">
            <v>33</v>
          </cell>
          <cell r="W540">
            <v>55</v>
          </cell>
          <cell r="X540">
            <v>62</v>
          </cell>
          <cell r="Y540">
            <v>78</v>
          </cell>
          <cell r="Z540">
            <v>86</v>
          </cell>
          <cell r="AA540">
            <v>105</v>
          </cell>
          <cell r="AB540">
            <v>116</v>
          </cell>
          <cell r="AC540">
            <v>133</v>
          </cell>
          <cell r="AD540">
            <v>143</v>
          </cell>
          <cell r="AE540">
            <v>159</v>
          </cell>
          <cell r="AF540">
            <v>11</v>
          </cell>
          <cell r="AG540">
            <v>26</v>
          </cell>
          <cell r="AH540">
            <v>50</v>
          </cell>
          <cell r="AI540">
            <v>73</v>
          </cell>
          <cell r="AJ540">
            <v>89</v>
          </cell>
          <cell r="AK540">
            <v>112</v>
          </cell>
          <cell r="AL540">
            <v>135</v>
          </cell>
          <cell r="AM540">
            <v>152</v>
          </cell>
          <cell r="AN540">
            <v>165</v>
          </cell>
          <cell r="AO540">
            <v>189</v>
          </cell>
          <cell r="AP540">
            <v>217</v>
          </cell>
          <cell r="AQ540">
            <v>237</v>
          </cell>
          <cell r="AR540">
            <v>17</v>
          </cell>
          <cell r="AS540">
            <v>37</v>
          </cell>
          <cell r="AT540">
            <v>104</v>
          </cell>
          <cell r="AU540">
            <v>124</v>
          </cell>
          <cell r="AV540">
            <v>139</v>
          </cell>
        </row>
        <row r="541">
          <cell r="F541">
            <v>539</v>
          </cell>
          <cell r="S541">
            <v>10</v>
          </cell>
          <cell r="T541">
            <v>2</v>
          </cell>
          <cell r="U541">
            <v>13</v>
          </cell>
          <cell r="V541">
            <v>20</v>
          </cell>
          <cell r="W541">
            <v>33</v>
          </cell>
          <cell r="X541">
            <v>40</v>
          </cell>
          <cell r="Y541">
            <v>54</v>
          </cell>
          <cell r="Z541">
            <v>61</v>
          </cell>
          <cell r="AA541">
            <v>76</v>
          </cell>
          <cell r="AB541">
            <v>82</v>
          </cell>
          <cell r="AC541">
            <v>97</v>
          </cell>
          <cell r="AD541">
            <v>105</v>
          </cell>
          <cell r="AE541">
            <v>118</v>
          </cell>
          <cell r="AF541">
            <v>8</v>
          </cell>
          <cell r="AG541">
            <v>21</v>
          </cell>
          <cell r="AH541">
            <v>44</v>
          </cell>
          <cell r="AI541">
            <v>64</v>
          </cell>
          <cell r="AJ541">
            <v>80</v>
          </cell>
          <cell r="AK541">
            <v>97</v>
          </cell>
          <cell r="AL541">
            <v>116</v>
          </cell>
          <cell r="AM541">
            <v>128</v>
          </cell>
          <cell r="AN541">
            <v>138</v>
          </cell>
          <cell r="AO541">
            <v>158</v>
          </cell>
          <cell r="AP541">
            <v>180</v>
          </cell>
          <cell r="AQ541">
            <v>194</v>
          </cell>
          <cell r="AR541">
            <v>17</v>
          </cell>
          <cell r="AS541">
            <v>34</v>
          </cell>
          <cell r="AT541">
            <v>48</v>
          </cell>
          <cell r="AU541">
            <v>64</v>
          </cell>
          <cell r="AV541">
            <v>78</v>
          </cell>
        </row>
        <row r="542">
          <cell r="F542">
            <v>540</v>
          </cell>
          <cell r="S542">
            <v>1</v>
          </cell>
          <cell r="T542">
            <v>2</v>
          </cell>
          <cell r="U542">
            <v>2</v>
          </cell>
          <cell r="V542">
            <v>2</v>
          </cell>
          <cell r="W542">
            <v>2</v>
          </cell>
          <cell r="X542">
            <v>2</v>
          </cell>
          <cell r="Y542">
            <v>2</v>
          </cell>
          <cell r="Z542">
            <v>2</v>
          </cell>
          <cell r="AA542">
            <v>7</v>
          </cell>
          <cell r="AB542">
            <v>7</v>
          </cell>
          <cell r="AC542">
            <v>8</v>
          </cell>
          <cell r="AD542">
            <v>9</v>
          </cell>
          <cell r="AE542">
            <v>9</v>
          </cell>
          <cell r="AF542">
            <v>3</v>
          </cell>
          <cell r="AG542">
            <v>3</v>
          </cell>
          <cell r="AH542">
            <v>5</v>
          </cell>
          <cell r="AI542">
            <v>5</v>
          </cell>
          <cell r="AJ542">
            <v>5</v>
          </cell>
          <cell r="AK542">
            <v>6</v>
          </cell>
          <cell r="AL542">
            <v>6</v>
          </cell>
          <cell r="AM542">
            <v>6</v>
          </cell>
          <cell r="AN542">
            <v>6</v>
          </cell>
          <cell r="AO542">
            <v>6</v>
          </cell>
          <cell r="AP542">
            <v>6</v>
          </cell>
          <cell r="AQ542">
            <v>6</v>
          </cell>
          <cell r="AR542">
            <v>0</v>
          </cell>
          <cell r="AS542">
            <v>0</v>
          </cell>
          <cell r="AT542">
            <v>0</v>
          </cell>
          <cell r="AU542">
            <v>0</v>
          </cell>
          <cell r="AV542">
            <v>0</v>
          </cell>
        </row>
        <row r="543">
          <cell r="F543">
            <v>541</v>
          </cell>
        </row>
        <row r="544">
          <cell r="F544">
            <v>542</v>
          </cell>
          <cell r="H544">
            <v>426</v>
          </cell>
          <cell r="I544">
            <v>821</v>
          </cell>
          <cell r="J544">
            <v>1231</v>
          </cell>
          <cell r="K544">
            <v>1563</v>
          </cell>
          <cell r="L544">
            <v>1776</v>
          </cell>
          <cell r="M544">
            <v>2056</v>
          </cell>
          <cell r="N544">
            <v>2411</v>
          </cell>
          <cell r="O544">
            <v>2754</v>
          </cell>
          <cell r="P544">
            <v>2936</v>
          </cell>
          <cell r="Q544">
            <v>3330</v>
          </cell>
          <cell r="R544">
            <v>3649</v>
          </cell>
          <cell r="S544">
            <v>3963</v>
          </cell>
          <cell r="T544">
            <v>308</v>
          </cell>
          <cell r="U544">
            <v>482</v>
          </cell>
          <cell r="V544">
            <v>717</v>
          </cell>
          <cell r="W544">
            <v>923</v>
          </cell>
          <cell r="X544">
            <v>1077</v>
          </cell>
          <cell r="Y544">
            <v>1298</v>
          </cell>
          <cell r="Z544">
            <v>1523</v>
          </cell>
          <cell r="AA544">
            <v>1764</v>
          </cell>
          <cell r="AB544">
            <v>1903</v>
          </cell>
          <cell r="AC544">
            <v>2336</v>
          </cell>
          <cell r="AD544">
            <v>2635</v>
          </cell>
          <cell r="AE544">
            <v>2961</v>
          </cell>
          <cell r="AF544">
            <v>305</v>
          </cell>
          <cell r="AG544">
            <v>580</v>
          </cell>
          <cell r="AH544">
            <v>937</v>
          </cell>
          <cell r="AI544">
            <v>1326</v>
          </cell>
          <cell r="AJ544">
            <v>1657</v>
          </cell>
          <cell r="AK544">
            <v>2101</v>
          </cell>
          <cell r="AL544">
            <v>2618</v>
          </cell>
          <cell r="AM544">
            <v>3204</v>
          </cell>
          <cell r="AN544">
            <v>3595</v>
          </cell>
          <cell r="AO544">
            <v>4215</v>
          </cell>
          <cell r="AP544">
            <v>4716</v>
          </cell>
          <cell r="AQ544">
            <v>5208</v>
          </cell>
          <cell r="AR544">
            <v>506</v>
          </cell>
          <cell r="AS544">
            <v>1095</v>
          </cell>
          <cell r="AT544">
            <v>1703</v>
          </cell>
          <cell r="AU544">
            <v>2315</v>
          </cell>
          <cell r="AV544">
            <v>2871</v>
          </cell>
        </row>
        <row r="545">
          <cell r="F545">
            <v>543</v>
          </cell>
          <cell r="H545">
            <v>384</v>
          </cell>
          <cell r="I545">
            <v>738</v>
          </cell>
          <cell r="J545">
            <v>1102</v>
          </cell>
          <cell r="K545">
            <v>1390</v>
          </cell>
          <cell r="L545">
            <v>1564</v>
          </cell>
          <cell r="M545">
            <v>1779</v>
          </cell>
          <cell r="N545">
            <v>2056</v>
          </cell>
          <cell r="O545">
            <v>2338</v>
          </cell>
          <cell r="P545">
            <v>2496</v>
          </cell>
          <cell r="Q545">
            <v>2823</v>
          </cell>
          <cell r="R545">
            <v>3093</v>
          </cell>
          <cell r="S545">
            <v>3351</v>
          </cell>
          <cell r="T545">
            <v>255</v>
          </cell>
          <cell r="U545">
            <v>380</v>
          </cell>
          <cell r="V545">
            <v>562</v>
          </cell>
          <cell r="W545">
            <v>729</v>
          </cell>
          <cell r="X545">
            <v>837</v>
          </cell>
          <cell r="Y545">
            <v>998</v>
          </cell>
          <cell r="Z545">
            <v>1162</v>
          </cell>
          <cell r="AA545">
            <v>1350</v>
          </cell>
          <cell r="AB545">
            <v>1467</v>
          </cell>
          <cell r="AC545">
            <v>1852</v>
          </cell>
          <cell r="AD545">
            <v>2105</v>
          </cell>
          <cell r="AE545">
            <v>2381</v>
          </cell>
          <cell r="AF545">
            <v>252</v>
          </cell>
          <cell r="AG545">
            <v>471</v>
          </cell>
          <cell r="AH545">
            <v>791</v>
          </cell>
          <cell r="AI545">
            <v>1115</v>
          </cell>
          <cell r="AJ545">
            <v>1379</v>
          </cell>
          <cell r="AK545">
            <v>1748</v>
          </cell>
          <cell r="AL545">
            <v>2186</v>
          </cell>
          <cell r="AM545">
            <v>2697</v>
          </cell>
          <cell r="AN545">
            <v>3052</v>
          </cell>
          <cell r="AO545">
            <v>3600</v>
          </cell>
          <cell r="AP545">
            <v>4052</v>
          </cell>
          <cell r="AQ545">
            <v>4477</v>
          </cell>
          <cell r="AR545">
            <v>418</v>
          </cell>
          <cell r="AS545">
            <v>934</v>
          </cell>
          <cell r="AT545">
            <v>1464</v>
          </cell>
          <cell r="AU545">
            <v>1997</v>
          </cell>
          <cell r="AV545">
            <v>2473</v>
          </cell>
        </row>
        <row r="546">
          <cell r="F546">
            <v>544</v>
          </cell>
          <cell r="H546">
            <v>339</v>
          </cell>
          <cell r="I546">
            <v>653</v>
          </cell>
          <cell r="J546">
            <v>973</v>
          </cell>
          <cell r="K546">
            <v>1215</v>
          </cell>
          <cell r="L546">
            <v>1352</v>
          </cell>
          <cell r="M546">
            <v>1510</v>
          </cell>
          <cell r="N546">
            <v>1739</v>
          </cell>
          <cell r="O546">
            <v>1951</v>
          </cell>
          <cell r="P546">
            <v>2061</v>
          </cell>
          <cell r="Q546">
            <v>2286</v>
          </cell>
          <cell r="R546">
            <v>2458</v>
          </cell>
          <cell r="S546">
            <v>2643</v>
          </cell>
          <cell r="T546">
            <v>189</v>
          </cell>
          <cell r="U546">
            <v>262</v>
          </cell>
          <cell r="V546">
            <v>376</v>
          </cell>
          <cell r="W546">
            <v>487</v>
          </cell>
          <cell r="X546">
            <v>544</v>
          </cell>
          <cell r="Y546">
            <v>620</v>
          </cell>
          <cell r="Z546">
            <v>709</v>
          </cell>
          <cell r="AA546">
            <v>804</v>
          </cell>
          <cell r="AB546">
            <v>849</v>
          </cell>
          <cell r="AC546">
            <v>1004</v>
          </cell>
          <cell r="AD546">
            <v>1111</v>
          </cell>
          <cell r="AE546">
            <v>1263</v>
          </cell>
          <cell r="AF546">
            <v>158</v>
          </cell>
          <cell r="AG546">
            <v>276</v>
          </cell>
          <cell r="AH546">
            <v>472</v>
          </cell>
          <cell r="AI546">
            <v>671</v>
          </cell>
          <cell r="AJ546">
            <v>833</v>
          </cell>
          <cell r="AK546">
            <v>1068</v>
          </cell>
          <cell r="AL546">
            <v>1372</v>
          </cell>
          <cell r="AM546">
            <v>1752</v>
          </cell>
          <cell r="AN546">
            <v>1984</v>
          </cell>
          <cell r="AO546">
            <v>2333</v>
          </cell>
          <cell r="AP546">
            <v>2630</v>
          </cell>
          <cell r="AQ546">
            <v>2891</v>
          </cell>
          <cell r="AR546">
            <v>270</v>
          </cell>
          <cell r="AS546">
            <v>618</v>
          </cell>
          <cell r="AT546">
            <v>1003</v>
          </cell>
          <cell r="AU546">
            <v>1351</v>
          </cell>
          <cell r="AV546">
            <v>1622</v>
          </cell>
        </row>
        <row r="547">
          <cell r="F547">
            <v>545</v>
          </cell>
          <cell r="H547">
            <v>15</v>
          </cell>
          <cell r="I547">
            <v>30</v>
          </cell>
          <cell r="J547">
            <v>46</v>
          </cell>
          <cell r="K547">
            <v>60</v>
          </cell>
          <cell r="L547">
            <v>76</v>
          </cell>
          <cell r="M547">
            <v>106</v>
          </cell>
          <cell r="N547">
            <v>146</v>
          </cell>
          <cell r="O547">
            <v>182</v>
          </cell>
          <cell r="P547">
            <v>191</v>
          </cell>
          <cell r="Q547">
            <v>222</v>
          </cell>
          <cell r="R547">
            <v>238</v>
          </cell>
          <cell r="S547">
            <v>249</v>
          </cell>
          <cell r="T547">
            <v>16</v>
          </cell>
          <cell r="U547">
            <v>31</v>
          </cell>
          <cell r="V547">
            <v>48</v>
          </cell>
          <cell r="W547">
            <v>63</v>
          </cell>
          <cell r="X547">
            <v>93</v>
          </cell>
          <cell r="Y547">
            <v>126</v>
          </cell>
          <cell r="Z547">
            <v>159</v>
          </cell>
          <cell r="AA547">
            <v>180</v>
          </cell>
          <cell r="AB547">
            <v>185</v>
          </cell>
          <cell r="AC547">
            <v>205</v>
          </cell>
          <cell r="AD547">
            <v>226</v>
          </cell>
          <cell r="AE547">
            <v>242</v>
          </cell>
          <cell r="AF547">
            <v>18</v>
          </cell>
          <cell r="AG547">
            <v>45</v>
          </cell>
          <cell r="AH547">
            <v>58</v>
          </cell>
          <cell r="AI547">
            <v>91</v>
          </cell>
          <cell r="AJ547">
            <v>136</v>
          </cell>
          <cell r="AK547">
            <v>176</v>
          </cell>
          <cell r="AL547">
            <v>221</v>
          </cell>
          <cell r="AM547">
            <v>264</v>
          </cell>
          <cell r="AN547">
            <v>283</v>
          </cell>
          <cell r="AO547">
            <v>313</v>
          </cell>
          <cell r="AP547">
            <v>328</v>
          </cell>
          <cell r="AQ547">
            <v>353</v>
          </cell>
          <cell r="AR547">
            <v>28</v>
          </cell>
          <cell r="AS547">
            <v>57</v>
          </cell>
          <cell r="AT547">
            <v>94</v>
          </cell>
          <cell r="AU547">
            <v>131</v>
          </cell>
          <cell r="AV547">
            <v>170</v>
          </cell>
        </row>
        <row r="548">
          <cell r="F548">
            <v>546</v>
          </cell>
          <cell r="H548">
            <v>45</v>
          </cell>
          <cell r="I548">
            <v>85</v>
          </cell>
          <cell r="J548">
            <v>129</v>
          </cell>
          <cell r="K548">
            <v>175</v>
          </cell>
          <cell r="L548">
            <v>212</v>
          </cell>
          <cell r="M548">
            <v>269</v>
          </cell>
          <cell r="N548">
            <v>317</v>
          </cell>
          <cell r="O548">
            <v>387</v>
          </cell>
          <cell r="P548">
            <v>435</v>
          </cell>
          <cell r="Q548">
            <v>537</v>
          </cell>
          <cell r="R548">
            <v>635</v>
          </cell>
          <cell r="S548">
            <v>708</v>
          </cell>
          <cell r="T548">
            <v>66</v>
          </cell>
          <cell r="U548">
            <v>118</v>
          </cell>
          <cell r="V548">
            <v>186</v>
          </cell>
          <cell r="W548">
            <v>242</v>
          </cell>
          <cell r="X548">
            <v>293</v>
          </cell>
          <cell r="Y548">
            <v>378</v>
          </cell>
          <cell r="Z548">
            <v>453</v>
          </cell>
          <cell r="AA548">
            <v>546</v>
          </cell>
          <cell r="AB548">
            <v>618</v>
          </cell>
          <cell r="AC548">
            <v>848</v>
          </cell>
          <cell r="AD548">
            <v>994</v>
          </cell>
          <cell r="AE548">
            <v>1118</v>
          </cell>
          <cell r="AF548">
            <v>94</v>
          </cell>
          <cell r="AG548">
            <v>195</v>
          </cell>
          <cell r="AH548">
            <v>319</v>
          </cell>
          <cell r="AI548">
            <v>444</v>
          </cell>
          <cell r="AJ548">
            <v>546</v>
          </cell>
          <cell r="AK548">
            <v>680</v>
          </cell>
          <cell r="AL548">
            <v>814</v>
          </cell>
          <cell r="AM548">
            <v>945</v>
          </cell>
          <cell r="AN548">
            <v>1068</v>
          </cell>
          <cell r="AO548">
            <v>1267</v>
          </cell>
          <cell r="AP548">
            <v>1422</v>
          </cell>
          <cell r="AQ548">
            <v>1586</v>
          </cell>
          <cell r="AR548">
            <v>148</v>
          </cell>
          <cell r="AS548">
            <v>316</v>
          </cell>
          <cell r="AT548">
            <v>461</v>
          </cell>
          <cell r="AU548">
            <v>646</v>
          </cell>
          <cell r="AV548">
            <v>851</v>
          </cell>
        </row>
        <row r="549">
          <cell r="F549">
            <v>547</v>
          </cell>
          <cell r="H549">
            <v>27</v>
          </cell>
          <cell r="I549">
            <v>53</v>
          </cell>
          <cell r="J549">
            <v>83</v>
          </cell>
          <cell r="K549">
            <v>113</v>
          </cell>
          <cell r="L549">
            <v>136</v>
          </cell>
          <cell r="M549">
            <v>171</v>
          </cell>
          <cell r="N549">
            <v>209</v>
          </cell>
          <cell r="O549">
            <v>234</v>
          </cell>
          <cell r="P549">
            <v>249</v>
          </cell>
          <cell r="Q549">
            <v>285</v>
          </cell>
          <cell r="R549">
            <v>318</v>
          </cell>
          <cell r="S549">
            <v>363</v>
          </cell>
          <cell r="T549">
            <v>37</v>
          </cell>
          <cell r="U549">
            <v>71</v>
          </cell>
          <cell r="V549">
            <v>107</v>
          </cell>
          <cell r="W549">
            <v>131</v>
          </cell>
          <cell r="X549">
            <v>147</v>
          </cell>
          <cell r="Y549">
            <v>174</v>
          </cell>
          <cell r="Z549">
            <v>202</v>
          </cell>
          <cell r="AA549">
            <v>234</v>
          </cell>
          <cell r="AB549">
            <v>251</v>
          </cell>
          <cell r="AC549">
            <v>279</v>
          </cell>
          <cell r="AD549">
            <v>304</v>
          </cell>
          <cell r="AE549">
            <v>338</v>
          </cell>
          <cell r="AF549">
            <v>35</v>
          </cell>
          <cell r="AG549">
            <v>64</v>
          </cell>
          <cell r="AH549">
            <v>88</v>
          </cell>
          <cell r="AI549">
            <v>120</v>
          </cell>
          <cell r="AJ549">
            <v>142</v>
          </cell>
          <cell r="AK549">
            <v>177</v>
          </cell>
          <cell r="AL549">
            <v>211</v>
          </cell>
          <cell r="AM549">
            <v>243</v>
          </cell>
          <cell r="AN549">
            <v>260</v>
          </cell>
          <cell r="AO549">
            <v>302</v>
          </cell>
          <cell r="AP549">
            <v>336</v>
          </cell>
          <cell r="AQ549">
            <v>378</v>
          </cell>
          <cell r="AR549">
            <v>60</v>
          </cell>
          <cell r="AS549">
            <v>104</v>
          </cell>
          <cell r="AT549">
            <v>145</v>
          </cell>
          <cell r="AU549">
            <v>187</v>
          </cell>
          <cell r="AV549">
            <v>228</v>
          </cell>
        </row>
        <row r="550">
          <cell r="F550">
            <v>548</v>
          </cell>
        </row>
        <row r="551">
          <cell r="F551">
            <v>549</v>
          </cell>
          <cell r="H551">
            <v>354</v>
          </cell>
          <cell r="I551">
            <v>683</v>
          </cell>
          <cell r="J551">
            <v>1019</v>
          </cell>
          <cell r="K551">
            <v>1275</v>
          </cell>
          <cell r="L551">
            <v>1428</v>
          </cell>
          <cell r="M551">
            <v>1616</v>
          </cell>
          <cell r="N551">
            <v>1885</v>
          </cell>
          <cell r="O551">
            <v>2133</v>
          </cell>
          <cell r="P551">
            <v>2252</v>
          </cell>
          <cell r="Q551">
            <v>2508</v>
          </cell>
          <cell r="R551">
            <v>2696</v>
          </cell>
          <cell r="S551">
            <v>2892</v>
          </cell>
          <cell r="T551">
            <v>205</v>
          </cell>
          <cell r="U551">
            <v>293</v>
          </cell>
          <cell r="V551">
            <v>424</v>
          </cell>
          <cell r="W551">
            <v>550</v>
          </cell>
          <cell r="X551">
            <v>637</v>
          </cell>
          <cell r="Y551">
            <v>746</v>
          </cell>
          <cell r="Z551">
            <v>868</v>
          </cell>
          <cell r="AA551">
            <v>984</v>
          </cell>
          <cell r="AB551">
            <v>1034</v>
          </cell>
          <cell r="AC551">
            <v>1209</v>
          </cell>
          <cell r="AD551">
            <v>1337</v>
          </cell>
          <cell r="AE551">
            <v>1505</v>
          </cell>
          <cell r="AF551">
            <v>176</v>
          </cell>
          <cell r="AG551">
            <v>321</v>
          </cell>
          <cell r="AH551">
            <v>530</v>
          </cell>
          <cell r="AI551">
            <v>762</v>
          </cell>
          <cell r="AJ551">
            <v>969</v>
          </cell>
          <cell r="AK551">
            <v>1244</v>
          </cell>
          <cell r="AL551">
            <v>1593</v>
          </cell>
          <cell r="AM551">
            <v>2016</v>
          </cell>
          <cell r="AN551">
            <v>2267</v>
          </cell>
          <cell r="AO551">
            <v>2646</v>
          </cell>
          <cell r="AP551">
            <v>2958</v>
          </cell>
          <cell r="AQ551">
            <v>3244</v>
          </cell>
          <cell r="AR551">
            <v>298</v>
          </cell>
          <cell r="AS551">
            <v>675</v>
          </cell>
          <cell r="AT551">
            <v>1097</v>
          </cell>
          <cell r="AU551">
            <v>1482</v>
          </cell>
          <cell r="AV551">
            <v>1792</v>
          </cell>
        </row>
        <row r="552">
          <cell r="F552">
            <v>550</v>
          </cell>
          <cell r="H552">
            <v>56</v>
          </cell>
          <cell r="I552">
            <v>103</v>
          </cell>
          <cell r="J552">
            <v>149</v>
          </cell>
          <cell r="K552">
            <v>195</v>
          </cell>
          <cell r="L552">
            <v>242</v>
          </cell>
          <cell r="M552">
            <v>309</v>
          </cell>
          <cell r="N552">
            <v>386</v>
          </cell>
          <cell r="O552">
            <v>451</v>
          </cell>
          <cell r="P552">
            <v>478</v>
          </cell>
          <cell r="Q552">
            <v>565</v>
          </cell>
          <cell r="R552">
            <v>610</v>
          </cell>
          <cell r="S552">
            <v>656</v>
          </cell>
          <cell r="T552">
            <v>55</v>
          </cell>
          <cell r="U552">
            <v>82</v>
          </cell>
          <cell r="V552">
            <v>123</v>
          </cell>
          <cell r="W552">
            <v>158</v>
          </cell>
          <cell r="X552">
            <v>210</v>
          </cell>
          <cell r="Y552">
            <v>256</v>
          </cell>
          <cell r="Z552">
            <v>321</v>
          </cell>
          <cell r="AA552">
            <v>361</v>
          </cell>
          <cell r="AB552">
            <v>375</v>
          </cell>
          <cell r="AC552">
            <v>413</v>
          </cell>
          <cell r="AD552">
            <v>438</v>
          </cell>
          <cell r="AE552">
            <v>478</v>
          </cell>
          <cell r="AF552">
            <v>35</v>
          </cell>
          <cell r="AG552">
            <v>69</v>
          </cell>
          <cell r="AH552">
            <v>109</v>
          </cell>
          <cell r="AI552">
            <v>158</v>
          </cell>
          <cell r="AJ552">
            <v>222</v>
          </cell>
          <cell r="AK552">
            <v>301</v>
          </cell>
          <cell r="AL552">
            <v>394</v>
          </cell>
          <cell r="AM552">
            <v>488</v>
          </cell>
          <cell r="AN552">
            <v>528</v>
          </cell>
          <cell r="AO552">
            <v>625</v>
          </cell>
          <cell r="AP552">
            <v>679</v>
          </cell>
          <cell r="AQ552">
            <v>734</v>
          </cell>
          <cell r="AR552">
            <v>69</v>
          </cell>
          <cell r="AS552">
            <v>166</v>
          </cell>
          <cell r="AT552">
            <v>297</v>
          </cell>
          <cell r="AU552">
            <v>410</v>
          </cell>
          <cell r="AV552">
            <v>506</v>
          </cell>
        </row>
        <row r="553">
          <cell r="F553">
            <v>551</v>
          </cell>
          <cell r="H553">
            <v>16</v>
          </cell>
          <cell r="I553">
            <v>33</v>
          </cell>
          <cell r="J553">
            <v>48</v>
          </cell>
          <cell r="K553">
            <v>58</v>
          </cell>
          <cell r="L553">
            <v>65</v>
          </cell>
          <cell r="M553">
            <v>77</v>
          </cell>
          <cell r="N553">
            <v>84</v>
          </cell>
          <cell r="O553">
            <v>99</v>
          </cell>
          <cell r="P553">
            <v>104</v>
          </cell>
          <cell r="Q553">
            <v>122</v>
          </cell>
          <cell r="R553">
            <v>134</v>
          </cell>
          <cell r="S553">
            <v>153</v>
          </cell>
          <cell r="T553">
            <v>15</v>
          </cell>
          <cell r="U553">
            <v>23</v>
          </cell>
          <cell r="V553">
            <v>29</v>
          </cell>
          <cell r="W553">
            <v>33</v>
          </cell>
          <cell r="X553">
            <v>35</v>
          </cell>
          <cell r="Y553">
            <v>40</v>
          </cell>
          <cell r="Z553">
            <v>46</v>
          </cell>
          <cell r="AA553">
            <v>52</v>
          </cell>
          <cell r="AB553">
            <v>56</v>
          </cell>
          <cell r="AC553">
            <v>65</v>
          </cell>
          <cell r="AD553">
            <v>71</v>
          </cell>
          <cell r="AE553">
            <v>83</v>
          </cell>
          <cell r="AF553">
            <v>10</v>
          </cell>
          <cell r="AG553">
            <v>22</v>
          </cell>
          <cell r="AH553">
            <v>34</v>
          </cell>
          <cell r="AI553">
            <v>45</v>
          </cell>
          <cell r="AJ553">
            <v>51</v>
          </cell>
          <cell r="AK553">
            <v>75</v>
          </cell>
          <cell r="AL553">
            <v>95</v>
          </cell>
          <cell r="AM553">
            <v>126</v>
          </cell>
          <cell r="AN553">
            <v>136</v>
          </cell>
          <cell r="AO553">
            <v>166</v>
          </cell>
          <cell r="AP553">
            <v>181</v>
          </cell>
          <cell r="AQ553">
            <v>201</v>
          </cell>
          <cell r="AR553">
            <v>29</v>
          </cell>
          <cell r="AS553">
            <v>68</v>
          </cell>
          <cell r="AT553">
            <v>115</v>
          </cell>
          <cell r="AU553">
            <v>155</v>
          </cell>
          <cell r="AV553">
            <v>187</v>
          </cell>
        </row>
        <row r="554">
          <cell r="F554">
            <v>552</v>
          </cell>
          <cell r="H554">
            <v>298</v>
          </cell>
          <cell r="I554">
            <v>580</v>
          </cell>
          <cell r="J554">
            <v>870</v>
          </cell>
          <cell r="K554">
            <v>1080</v>
          </cell>
          <cell r="L554">
            <v>1186</v>
          </cell>
          <cell r="M554">
            <v>1307</v>
          </cell>
          <cell r="N554">
            <v>1499</v>
          </cell>
          <cell r="O554">
            <v>1682</v>
          </cell>
          <cell r="P554">
            <v>1774</v>
          </cell>
          <cell r="Q554">
            <v>1943</v>
          </cell>
          <cell r="R554">
            <v>2086</v>
          </cell>
          <cell r="S554">
            <v>2236</v>
          </cell>
          <cell r="T554">
            <v>150</v>
          </cell>
          <cell r="U554">
            <v>211</v>
          </cell>
          <cell r="V554">
            <v>301</v>
          </cell>
          <cell r="W554">
            <v>392</v>
          </cell>
          <cell r="X554">
            <v>427</v>
          </cell>
          <cell r="Y554">
            <v>490</v>
          </cell>
          <cell r="Z554">
            <v>547</v>
          </cell>
          <cell r="AA554">
            <v>623</v>
          </cell>
          <cell r="AB554">
            <v>659</v>
          </cell>
          <cell r="AC554">
            <v>796</v>
          </cell>
          <cell r="AD554">
            <v>899</v>
          </cell>
          <cell r="AE554">
            <v>1027</v>
          </cell>
          <cell r="AF554">
            <v>141</v>
          </cell>
          <cell r="AG554">
            <v>252</v>
          </cell>
          <cell r="AH554">
            <v>421</v>
          </cell>
          <cell r="AI554">
            <v>604</v>
          </cell>
          <cell r="AJ554">
            <v>747</v>
          </cell>
          <cell r="AK554">
            <v>943</v>
          </cell>
          <cell r="AL554">
            <v>1199</v>
          </cell>
          <cell r="AM554">
            <v>1528</v>
          </cell>
          <cell r="AN554">
            <v>1739</v>
          </cell>
          <cell r="AO554">
            <v>2021</v>
          </cell>
          <cell r="AP554">
            <v>2279</v>
          </cell>
          <cell r="AQ554">
            <v>2510</v>
          </cell>
          <cell r="AR554">
            <v>229</v>
          </cell>
          <cell r="AS554">
            <v>509</v>
          </cell>
          <cell r="AT554">
            <v>800</v>
          </cell>
          <cell r="AU554">
            <v>1072</v>
          </cell>
          <cell r="AV554">
            <v>1286</v>
          </cell>
        </row>
        <row r="555">
          <cell r="F555">
            <v>553</v>
          </cell>
          <cell r="H555">
            <v>72</v>
          </cell>
          <cell r="I555">
            <v>138</v>
          </cell>
          <cell r="J555">
            <v>212</v>
          </cell>
          <cell r="K555">
            <v>288</v>
          </cell>
          <cell r="L555">
            <v>348</v>
          </cell>
          <cell r="M555">
            <v>440</v>
          </cell>
          <cell r="N555">
            <v>526</v>
          </cell>
          <cell r="O555">
            <v>621</v>
          </cell>
          <cell r="P555">
            <v>684</v>
          </cell>
          <cell r="Q555">
            <v>822</v>
          </cell>
          <cell r="R555">
            <v>953</v>
          </cell>
          <cell r="S555">
            <v>1071</v>
          </cell>
          <cell r="T555">
            <v>103</v>
          </cell>
          <cell r="U555">
            <v>189</v>
          </cell>
          <cell r="V555">
            <v>293</v>
          </cell>
          <cell r="W555">
            <v>373</v>
          </cell>
          <cell r="X555">
            <v>440</v>
          </cell>
          <cell r="Y555">
            <v>552</v>
          </cell>
          <cell r="Z555">
            <v>655</v>
          </cell>
          <cell r="AA555">
            <v>780</v>
          </cell>
          <cell r="AB555">
            <v>869</v>
          </cell>
          <cell r="AC555">
            <v>1127</v>
          </cell>
          <cell r="AD555">
            <v>1298</v>
          </cell>
          <cell r="AE555">
            <v>1456</v>
          </cell>
          <cell r="AF555">
            <v>129</v>
          </cell>
          <cell r="AG555">
            <v>259</v>
          </cell>
          <cell r="AH555">
            <v>407</v>
          </cell>
          <cell r="AI555">
            <v>564</v>
          </cell>
          <cell r="AJ555">
            <v>688</v>
          </cell>
          <cell r="AK555">
            <v>857</v>
          </cell>
          <cell r="AL555">
            <v>1025</v>
          </cell>
          <cell r="AM555">
            <v>1188</v>
          </cell>
          <cell r="AN555">
            <v>1328</v>
          </cell>
          <cell r="AO555">
            <v>1569</v>
          </cell>
          <cell r="AP555">
            <v>1758</v>
          </cell>
          <cell r="AQ555">
            <v>1964</v>
          </cell>
          <cell r="AR555">
            <v>208</v>
          </cell>
          <cell r="AS555">
            <v>420</v>
          </cell>
          <cell r="AT555">
            <v>606</v>
          </cell>
          <cell r="AU555">
            <v>833</v>
          </cell>
          <cell r="AV555">
            <v>1079</v>
          </cell>
        </row>
        <row r="556">
          <cell r="F556">
            <v>554</v>
          </cell>
          <cell r="H556">
            <v>65</v>
          </cell>
          <cell r="I556">
            <v>125</v>
          </cell>
          <cell r="J556">
            <v>195</v>
          </cell>
          <cell r="K556">
            <v>264</v>
          </cell>
          <cell r="L556">
            <v>320</v>
          </cell>
          <cell r="M556">
            <v>407</v>
          </cell>
          <cell r="N556">
            <v>489</v>
          </cell>
          <cell r="O556">
            <v>581</v>
          </cell>
          <cell r="P556">
            <v>643</v>
          </cell>
          <cell r="Q556">
            <v>776</v>
          </cell>
          <cell r="R556">
            <v>903</v>
          </cell>
          <cell r="S556">
            <v>1020</v>
          </cell>
          <cell r="T556">
            <v>103</v>
          </cell>
          <cell r="U556">
            <v>187</v>
          </cell>
          <cell r="V556">
            <v>290</v>
          </cell>
          <cell r="W556">
            <v>367</v>
          </cell>
          <cell r="X556">
            <v>434</v>
          </cell>
          <cell r="Y556">
            <v>546</v>
          </cell>
          <cell r="Z556">
            <v>646</v>
          </cell>
          <cell r="AA556">
            <v>769</v>
          </cell>
          <cell r="AB556">
            <v>857</v>
          </cell>
          <cell r="AC556">
            <v>1114</v>
          </cell>
          <cell r="AD556">
            <v>1285</v>
          </cell>
          <cell r="AE556">
            <v>1443</v>
          </cell>
          <cell r="AF556">
            <v>126</v>
          </cell>
          <cell r="AG556">
            <v>252</v>
          </cell>
          <cell r="AH556">
            <v>399</v>
          </cell>
          <cell r="AI556">
            <v>553</v>
          </cell>
          <cell r="AJ556">
            <v>677</v>
          </cell>
          <cell r="AK556">
            <v>842</v>
          </cell>
          <cell r="AL556">
            <v>1008</v>
          </cell>
          <cell r="AM556">
            <v>1169</v>
          </cell>
          <cell r="AN556">
            <v>1307</v>
          </cell>
          <cell r="AO556">
            <v>1547</v>
          </cell>
          <cell r="AP556">
            <v>1733</v>
          </cell>
          <cell r="AQ556">
            <v>1936</v>
          </cell>
          <cell r="AR556">
            <v>204</v>
          </cell>
          <cell r="AS556">
            <v>414</v>
          </cell>
          <cell r="AT556">
            <v>599</v>
          </cell>
          <cell r="AU556">
            <v>823</v>
          </cell>
          <cell r="AV556">
            <v>1066</v>
          </cell>
        </row>
        <row r="557">
          <cell r="F557">
            <v>555</v>
          </cell>
          <cell r="H557">
            <v>45</v>
          </cell>
          <cell r="I557">
            <v>86</v>
          </cell>
          <cell r="J557">
            <v>132</v>
          </cell>
          <cell r="K557">
            <v>178</v>
          </cell>
          <cell r="L557">
            <v>218</v>
          </cell>
          <cell r="M557">
            <v>276</v>
          </cell>
          <cell r="N557">
            <v>325</v>
          </cell>
          <cell r="O557">
            <v>396</v>
          </cell>
          <cell r="P557">
            <v>444</v>
          </cell>
          <cell r="Q557">
            <v>547</v>
          </cell>
          <cell r="R557">
            <v>647</v>
          </cell>
          <cell r="S557">
            <v>723</v>
          </cell>
          <cell r="T557">
            <v>65</v>
          </cell>
          <cell r="U557">
            <v>118</v>
          </cell>
          <cell r="V557">
            <v>182</v>
          </cell>
          <cell r="W557">
            <v>239</v>
          </cell>
          <cell r="X557">
            <v>289</v>
          </cell>
          <cell r="Y557">
            <v>371</v>
          </cell>
          <cell r="Z557">
            <v>448</v>
          </cell>
          <cell r="AA557">
            <v>537</v>
          </cell>
          <cell r="AB557">
            <v>608</v>
          </cell>
          <cell r="AC557">
            <v>833</v>
          </cell>
          <cell r="AD557">
            <v>976</v>
          </cell>
          <cell r="AE557">
            <v>1098</v>
          </cell>
          <cell r="AF557">
            <v>91</v>
          </cell>
          <cell r="AG557">
            <v>191</v>
          </cell>
          <cell r="AH557">
            <v>311</v>
          </cell>
          <cell r="AI557">
            <v>432</v>
          </cell>
          <cell r="AJ557">
            <v>534</v>
          </cell>
          <cell r="AK557">
            <v>667</v>
          </cell>
          <cell r="AL557">
            <v>803</v>
          </cell>
          <cell r="AM557">
            <v>940</v>
          </cell>
          <cell r="AN557">
            <v>1063</v>
          </cell>
          <cell r="AO557">
            <v>1262</v>
          </cell>
          <cell r="AP557">
            <v>1421</v>
          </cell>
          <cell r="AQ557">
            <v>1578</v>
          </cell>
          <cell r="AR557">
            <v>151</v>
          </cell>
          <cell r="AS557">
            <v>319</v>
          </cell>
          <cell r="AT557">
            <v>458</v>
          </cell>
          <cell r="AU557">
            <v>643</v>
          </cell>
          <cell r="AV557">
            <v>848</v>
          </cell>
        </row>
        <row r="558">
          <cell r="F558">
            <v>556</v>
          </cell>
          <cell r="H558">
            <v>7</v>
          </cell>
          <cell r="I558">
            <v>13</v>
          </cell>
          <cell r="J558">
            <v>17</v>
          </cell>
          <cell r="K558">
            <v>24</v>
          </cell>
          <cell r="L558">
            <v>28</v>
          </cell>
          <cell r="M558">
            <v>33</v>
          </cell>
          <cell r="N558">
            <v>37</v>
          </cell>
          <cell r="O558">
            <v>40</v>
          </cell>
          <cell r="P558">
            <v>41</v>
          </cell>
          <cell r="Q558">
            <v>46</v>
          </cell>
          <cell r="R558">
            <v>50</v>
          </cell>
          <cell r="S558">
            <v>51</v>
          </cell>
          <cell r="T558">
            <v>0</v>
          </cell>
          <cell r="U558">
            <v>2</v>
          </cell>
          <cell r="V558">
            <v>3</v>
          </cell>
          <cell r="W558">
            <v>6</v>
          </cell>
          <cell r="X558">
            <v>6</v>
          </cell>
          <cell r="Y558">
            <v>6</v>
          </cell>
          <cell r="Z558">
            <v>9</v>
          </cell>
          <cell r="AA558">
            <v>11</v>
          </cell>
          <cell r="AB558">
            <v>12</v>
          </cell>
          <cell r="AC558">
            <v>13</v>
          </cell>
          <cell r="AD558">
            <v>13</v>
          </cell>
          <cell r="AE558">
            <v>13</v>
          </cell>
          <cell r="AF558">
            <v>3</v>
          </cell>
          <cell r="AG558">
            <v>7</v>
          </cell>
          <cell r="AH558">
            <v>8</v>
          </cell>
          <cell r="AI558">
            <v>11</v>
          </cell>
          <cell r="AJ558">
            <v>11</v>
          </cell>
          <cell r="AK558">
            <v>15</v>
          </cell>
          <cell r="AL558">
            <v>17</v>
          </cell>
          <cell r="AM558">
            <v>19</v>
          </cell>
          <cell r="AN558">
            <v>21</v>
          </cell>
          <cell r="AO558">
            <v>22</v>
          </cell>
          <cell r="AP558">
            <v>25</v>
          </cell>
          <cell r="AQ558">
            <v>28</v>
          </cell>
          <cell r="AR558">
            <v>4</v>
          </cell>
          <cell r="AS558">
            <v>6</v>
          </cell>
          <cell r="AT558">
            <v>7</v>
          </cell>
          <cell r="AU558">
            <v>10</v>
          </cell>
          <cell r="AV558">
            <v>13</v>
          </cell>
        </row>
        <row r="559">
          <cell r="F559">
            <v>557</v>
          </cell>
        </row>
        <row r="560">
          <cell r="F560">
            <v>558</v>
          </cell>
          <cell r="S560">
            <v>10</v>
          </cell>
          <cell r="T560">
            <v>16</v>
          </cell>
          <cell r="U560">
            <v>47</v>
          </cell>
          <cell r="V560">
            <v>79</v>
          </cell>
          <cell r="W560">
            <v>110</v>
          </cell>
          <cell r="X560">
            <v>143</v>
          </cell>
          <cell r="Y560">
            <v>201</v>
          </cell>
          <cell r="Z560">
            <v>240</v>
          </cell>
          <cell r="AA560">
            <v>281</v>
          </cell>
          <cell r="AB560">
            <v>306</v>
          </cell>
          <cell r="AC560">
            <v>337</v>
          </cell>
          <cell r="AD560">
            <v>434</v>
          </cell>
          <cell r="AE560">
            <v>484</v>
          </cell>
          <cell r="AF560">
            <v>29</v>
          </cell>
          <cell r="AG560">
            <v>46</v>
          </cell>
          <cell r="AH560">
            <v>126</v>
          </cell>
          <cell r="AI560">
            <v>173</v>
          </cell>
          <cell r="AJ560">
            <v>240</v>
          </cell>
          <cell r="AK560">
            <v>285</v>
          </cell>
          <cell r="AL560">
            <v>335</v>
          </cell>
          <cell r="AM560">
            <v>411</v>
          </cell>
          <cell r="AN560">
            <v>431</v>
          </cell>
          <cell r="AO560">
            <v>584</v>
          </cell>
          <cell r="AP560">
            <v>667</v>
          </cell>
          <cell r="AQ560">
            <v>737</v>
          </cell>
          <cell r="AR560">
            <v>128</v>
          </cell>
          <cell r="AS560">
            <v>238</v>
          </cell>
          <cell r="AT560">
            <v>301</v>
          </cell>
          <cell r="AU560">
            <v>379</v>
          </cell>
          <cell r="AV560">
            <v>441</v>
          </cell>
        </row>
        <row r="561">
          <cell r="F561">
            <v>559</v>
          </cell>
          <cell r="AF561">
            <v>18</v>
          </cell>
          <cell r="AG561">
            <v>28</v>
          </cell>
          <cell r="AH561">
            <v>97</v>
          </cell>
          <cell r="AI561">
            <v>137</v>
          </cell>
          <cell r="AJ561">
            <v>194</v>
          </cell>
          <cell r="AK561">
            <v>222</v>
          </cell>
          <cell r="AL561">
            <v>263</v>
          </cell>
          <cell r="AM561">
            <v>317</v>
          </cell>
          <cell r="AN561">
            <v>331</v>
          </cell>
          <cell r="AO561">
            <v>461</v>
          </cell>
          <cell r="AP561">
            <v>525</v>
          </cell>
          <cell r="AQ561">
            <v>568</v>
          </cell>
          <cell r="AR561">
            <v>102</v>
          </cell>
          <cell r="AS561">
            <v>187</v>
          </cell>
          <cell r="AT561">
            <v>232</v>
          </cell>
          <cell r="AU561">
            <v>281</v>
          </cell>
          <cell r="AV561">
            <v>323</v>
          </cell>
        </row>
        <row r="562">
          <cell r="F562">
            <v>560</v>
          </cell>
          <cell r="AF562">
            <v>3</v>
          </cell>
          <cell r="AG562">
            <v>4</v>
          </cell>
          <cell r="AH562">
            <v>15</v>
          </cell>
          <cell r="AI562">
            <v>21</v>
          </cell>
          <cell r="AJ562">
            <v>24</v>
          </cell>
          <cell r="AK562">
            <v>30</v>
          </cell>
          <cell r="AL562">
            <v>33</v>
          </cell>
          <cell r="AM562">
            <v>41</v>
          </cell>
          <cell r="AN562">
            <v>44</v>
          </cell>
          <cell r="AO562">
            <v>53</v>
          </cell>
          <cell r="AP562">
            <v>59</v>
          </cell>
          <cell r="AQ562">
            <v>63</v>
          </cell>
          <cell r="AR562">
            <v>14</v>
          </cell>
          <cell r="AS562">
            <v>20</v>
          </cell>
          <cell r="AT562">
            <v>29</v>
          </cell>
          <cell r="AU562">
            <v>35</v>
          </cell>
          <cell r="AV562">
            <v>40</v>
          </cell>
        </row>
        <row r="563">
          <cell r="F563">
            <v>561</v>
          </cell>
          <cell r="AF563">
            <v>1</v>
          </cell>
          <cell r="AG563">
            <v>2</v>
          </cell>
          <cell r="AH563">
            <v>4</v>
          </cell>
          <cell r="AI563">
            <v>6</v>
          </cell>
          <cell r="AJ563">
            <v>6</v>
          </cell>
          <cell r="AK563">
            <v>8</v>
          </cell>
          <cell r="AL563">
            <v>9</v>
          </cell>
          <cell r="AM563">
            <v>12</v>
          </cell>
          <cell r="AN563">
            <v>12</v>
          </cell>
          <cell r="AO563">
            <v>13</v>
          </cell>
          <cell r="AP563">
            <v>15</v>
          </cell>
          <cell r="AQ563">
            <v>16</v>
          </cell>
          <cell r="AR563">
            <v>3</v>
          </cell>
          <cell r="AS563">
            <v>5</v>
          </cell>
          <cell r="AT563">
            <v>9</v>
          </cell>
          <cell r="AU563">
            <v>12</v>
          </cell>
          <cell r="AV563">
            <v>15</v>
          </cell>
        </row>
        <row r="564">
          <cell r="F564">
            <v>562</v>
          </cell>
          <cell r="AF564">
            <v>15</v>
          </cell>
          <cell r="AG564">
            <v>24</v>
          </cell>
          <cell r="AH564">
            <v>82</v>
          </cell>
          <cell r="AI564">
            <v>116</v>
          </cell>
          <cell r="AJ564">
            <v>170</v>
          </cell>
          <cell r="AK564">
            <v>192</v>
          </cell>
          <cell r="AL564">
            <v>230</v>
          </cell>
          <cell r="AM564">
            <v>276</v>
          </cell>
          <cell r="AN564">
            <v>287</v>
          </cell>
          <cell r="AO564">
            <v>408</v>
          </cell>
          <cell r="AP564">
            <v>466</v>
          </cell>
          <cell r="AQ564">
            <v>505</v>
          </cell>
          <cell r="AR564">
            <v>88</v>
          </cell>
          <cell r="AS564">
            <v>167</v>
          </cell>
          <cell r="AT564">
            <v>203</v>
          </cell>
          <cell r="AU564">
            <v>246</v>
          </cell>
          <cell r="AV564">
            <v>283</v>
          </cell>
        </row>
        <row r="565">
          <cell r="F565">
            <v>563</v>
          </cell>
          <cell r="AF565">
            <v>11</v>
          </cell>
          <cell r="AG565">
            <v>18</v>
          </cell>
          <cell r="AH565">
            <v>29</v>
          </cell>
          <cell r="AI565">
            <v>36</v>
          </cell>
          <cell r="AJ565">
            <v>46</v>
          </cell>
          <cell r="AK565">
            <v>63</v>
          </cell>
          <cell r="AL565">
            <v>72</v>
          </cell>
          <cell r="AM565">
            <v>94</v>
          </cell>
          <cell r="AN565">
            <v>100</v>
          </cell>
          <cell r="AO565">
            <v>123</v>
          </cell>
          <cell r="AP565">
            <v>142</v>
          </cell>
          <cell r="AQ565">
            <v>169</v>
          </cell>
          <cell r="AR565">
            <v>26</v>
          </cell>
          <cell r="AS565">
            <v>51</v>
          </cell>
          <cell r="AT565">
            <v>69</v>
          </cell>
          <cell r="AU565">
            <v>98</v>
          </cell>
          <cell r="AV565">
            <v>118</v>
          </cell>
        </row>
        <row r="566">
          <cell r="F566">
            <v>564</v>
          </cell>
          <cell r="AF566">
            <v>10</v>
          </cell>
          <cell r="AG566">
            <v>17</v>
          </cell>
          <cell r="AH566">
            <v>28</v>
          </cell>
          <cell r="AI566">
            <v>35</v>
          </cell>
          <cell r="AJ566">
            <v>45</v>
          </cell>
          <cell r="AK566">
            <v>56</v>
          </cell>
          <cell r="AL566">
            <v>64</v>
          </cell>
          <cell r="AM566">
            <v>86</v>
          </cell>
          <cell r="AN566">
            <v>92</v>
          </cell>
          <cell r="AO566">
            <v>113</v>
          </cell>
          <cell r="AP566">
            <v>130</v>
          </cell>
          <cell r="AQ566">
            <v>157</v>
          </cell>
          <cell r="AR566">
            <v>25</v>
          </cell>
          <cell r="AS566">
            <v>48</v>
          </cell>
          <cell r="AT566">
            <v>66</v>
          </cell>
          <cell r="AU566">
            <v>95</v>
          </cell>
          <cell r="AV566">
            <v>113</v>
          </cell>
        </row>
        <row r="567">
          <cell r="F567">
            <v>565</v>
          </cell>
          <cell r="AF567">
            <v>5</v>
          </cell>
          <cell r="AG567">
            <v>10</v>
          </cell>
          <cell r="AH567">
            <v>18</v>
          </cell>
          <cell r="AI567">
            <v>25</v>
          </cell>
          <cell r="AJ567">
            <v>29</v>
          </cell>
          <cell r="AK567">
            <v>36</v>
          </cell>
          <cell r="AL567">
            <v>43</v>
          </cell>
          <cell r="AM567">
            <v>57</v>
          </cell>
          <cell r="AN567">
            <v>61</v>
          </cell>
          <cell r="AO567">
            <v>75</v>
          </cell>
          <cell r="AP567">
            <v>83</v>
          </cell>
          <cell r="AQ567">
            <v>99</v>
          </cell>
          <cell r="AR567">
            <v>19</v>
          </cell>
          <cell r="AS567">
            <v>37</v>
          </cell>
          <cell r="AT567">
            <v>51</v>
          </cell>
          <cell r="AU567">
            <v>66</v>
          </cell>
          <cell r="AV567">
            <v>79</v>
          </cell>
        </row>
        <row r="568">
          <cell r="F568">
            <v>566</v>
          </cell>
          <cell r="AF568">
            <v>1</v>
          </cell>
          <cell r="AG568">
            <v>1</v>
          </cell>
          <cell r="AH568">
            <v>1</v>
          </cell>
          <cell r="AI568">
            <v>1</v>
          </cell>
          <cell r="AJ568">
            <v>1</v>
          </cell>
          <cell r="AK568">
            <v>7</v>
          </cell>
          <cell r="AL568">
            <v>8</v>
          </cell>
          <cell r="AM568">
            <v>8</v>
          </cell>
          <cell r="AN568">
            <v>8</v>
          </cell>
          <cell r="AO568">
            <v>10</v>
          </cell>
          <cell r="AP568">
            <v>12</v>
          </cell>
          <cell r="AQ568">
            <v>12</v>
          </cell>
          <cell r="AR568">
            <v>1</v>
          </cell>
          <cell r="AS568">
            <v>3</v>
          </cell>
          <cell r="AT568">
            <v>3</v>
          </cell>
          <cell r="AU568">
            <v>3</v>
          </cell>
          <cell r="AV568">
            <v>5</v>
          </cell>
        </row>
        <row r="569">
          <cell r="F569">
            <v>567</v>
          </cell>
        </row>
        <row r="570">
          <cell r="F570">
            <v>568</v>
          </cell>
        </row>
        <row r="571">
          <cell r="F571">
            <v>569</v>
          </cell>
        </row>
        <row r="572">
          <cell r="F572">
            <v>570</v>
          </cell>
          <cell r="AF572">
            <v>231</v>
          </cell>
          <cell r="AG572">
            <v>466</v>
          </cell>
          <cell r="AH572">
            <v>793</v>
          </cell>
          <cell r="AI572">
            <v>1116</v>
          </cell>
          <cell r="AJ572">
            <v>1340</v>
          </cell>
          <cell r="AK572">
            <v>1715</v>
          </cell>
          <cell r="AL572">
            <v>2296</v>
          </cell>
          <cell r="AM572">
            <v>2671</v>
          </cell>
          <cell r="AN572">
            <v>2863</v>
          </cell>
          <cell r="AO572">
            <v>3342</v>
          </cell>
          <cell r="AP572">
            <v>3731</v>
          </cell>
          <cell r="AQ572">
            <v>4136</v>
          </cell>
          <cell r="AR572">
            <v>493</v>
          </cell>
          <cell r="AS572">
            <v>888</v>
          </cell>
          <cell r="AT572">
            <v>1322</v>
          </cell>
          <cell r="AU572">
            <v>1785</v>
          </cell>
          <cell r="AV572">
            <v>2212</v>
          </cell>
        </row>
        <row r="573">
          <cell r="F573">
            <v>571</v>
          </cell>
          <cell r="AF573">
            <v>77</v>
          </cell>
          <cell r="AG573">
            <v>160</v>
          </cell>
          <cell r="AH573">
            <v>302</v>
          </cell>
          <cell r="AI573">
            <v>438</v>
          </cell>
          <cell r="AJ573">
            <v>512</v>
          </cell>
          <cell r="AK573">
            <v>677</v>
          </cell>
          <cell r="AL573">
            <v>1058</v>
          </cell>
          <cell r="AM573">
            <v>1231</v>
          </cell>
          <cell r="AN573">
            <v>1264</v>
          </cell>
          <cell r="AO573">
            <v>1455</v>
          </cell>
          <cell r="AP573">
            <v>1608</v>
          </cell>
          <cell r="AQ573">
            <v>1760</v>
          </cell>
          <cell r="AR573">
            <v>242</v>
          </cell>
          <cell r="AS573">
            <v>380</v>
          </cell>
          <cell r="AT573">
            <v>543</v>
          </cell>
          <cell r="AU573">
            <v>730</v>
          </cell>
          <cell r="AV573">
            <v>876</v>
          </cell>
        </row>
        <row r="574">
          <cell r="F574">
            <v>572</v>
          </cell>
          <cell r="AF574">
            <v>154</v>
          </cell>
          <cell r="AG574">
            <v>306</v>
          </cell>
          <cell r="AH574">
            <v>491</v>
          </cell>
          <cell r="AI574">
            <v>678</v>
          </cell>
          <cell r="AJ574">
            <v>828</v>
          </cell>
          <cell r="AK574">
            <v>1038</v>
          </cell>
          <cell r="AL574">
            <v>1238</v>
          </cell>
          <cell r="AM574">
            <v>1440</v>
          </cell>
          <cell r="AN574">
            <v>1599</v>
          </cell>
          <cell r="AO574">
            <v>1887</v>
          </cell>
          <cell r="AP574">
            <v>2123</v>
          </cell>
          <cell r="AQ574">
            <v>2376</v>
          </cell>
          <cell r="AR574">
            <v>251</v>
          </cell>
          <cell r="AS574">
            <v>508</v>
          </cell>
          <cell r="AT574">
            <v>779</v>
          </cell>
          <cell r="AU574">
            <v>1055</v>
          </cell>
          <cell r="AV574">
            <v>1336</v>
          </cell>
        </row>
        <row r="575">
          <cell r="F575">
            <v>573</v>
          </cell>
        </row>
        <row r="576">
          <cell r="F576">
            <v>574</v>
          </cell>
          <cell r="S576">
            <v>23</v>
          </cell>
          <cell r="T576">
            <v>29</v>
          </cell>
          <cell r="U576">
            <v>48</v>
          </cell>
          <cell r="V576">
            <v>71</v>
          </cell>
          <cell r="W576">
            <v>99</v>
          </cell>
          <cell r="X576">
            <v>109</v>
          </cell>
          <cell r="Y576">
            <v>135</v>
          </cell>
          <cell r="Z576">
            <v>153</v>
          </cell>
          <cell r="AA576">
            <v>198</v>
          </cell>
          <cell r="AB576">
            <v>214</v>
          </cell>
          <cell r="AC576">
            <v>249</v>
          </cell>
          <cell r="AD576">
            <v>270</v>
          </cell>
          <cell r="AE576">
            <v>311</v>
          </cell>
          <cell r="AF576">
            <v>35</v>
          </cell>
          <cell r="AG576">
            <v>63</v>
          </cell>
          <cell r="AH576">
            <v>95</v>
          </cell>
          <cell r="AI576">
            <v>121</v>
          </cell>
          <cell r="AJ576">
            <v>139</v>
          </cell>
          <cell r="AK576">
            <v>170</v>
          </cell>
          <cell r="AL576">
            <v>206</v>
          </cell>
          <cell r="AM576">
            <v>234</v>
          </cell>
          <cell r="AN576">
            <v>249</v>
          </cell>
          <cell r="AO576">
            <v>287</v>
          </cell>
          <cell r="AP576">
            <v>332</v>
          </cell>
          <cell r="AQ576">
            <v>354</v>
          </cell>
          <cell r="AR576">
            <v>101</v>
          </cell>
          <cell r="AS576">
            <v>142</v>
          </cell>
          <cell r="AT576">
            <v>232</v>
          </cell>
          <cell r="AU576">
            <v>259</v>
          </cell>
          <cell r="AV576">
            <v>297</v>
          </cell>
        </row>
        <row r="577">
          <cell r="F577">
            <v>575</v>
          </cell>
          <cell r="S577">
            <v>6</v>
          </cell>
          <cell r="T577">
            <v>15</v>
          </cell>
          <cell r="U577">
            <v>20</v>
          </cell>
          <cell r="V577">
            <v>36</v>
          </cell>
          <cell r="W577">
            <v>42</v>
          </cell>
          <cell r="X577">
            <v>45</v>
          </cell>
          <cell r="Y577">
            <v>55</v>
          </cell>
          <cell r="Z577">
            <v>65</v>
          </cell>
          <cell r="AA577">
            <v>86</v>
          </cell>
          <cell r="AB577">
            <v>91</v>
          </cell>
          <cell r="AC577">
            <v>108</v>
          </cell>
          <cell r="AD577">
            <v>118</v>
          </cell>
          <cell r="AE577">
            <v>143</v>
          </cell>
          <cell r="AF577">
            <v>21</v>
          </cell>
          <cell r="AG577">
            <v>34</v>
          </cell>
          <cell r="AH577">
            <v>40</v>
          </cell>
          <cell r="AI577">
            <v>43</v>
          </cell>
          <cell r="AJ577">
            <v>45</v>
          </cell>
          <cell r="AK577">
            <v>52</v>
          </cell>
          <cell r="AL577">
            <v>65</v>
          </cell>
          <cell r="AM577">
            <v>76</v>
          </cell>
          <cell r="AN577">
            <v>78</v>
          </cell>
          <cell r="AO577">
            <v>92</v>
          </cell>
          <cell r="AP577">
            <v>109</v>
          </cell>
          <cell r="AQ577">
            <v>111</v>
          </cell>
          <cell r="AR577">
            <v>84</v>
          </cell>
          <cell r="AS577">
            <v>105</v>
          </cell>
          <cell r="AT577">
            <v>128</v>
          </cell>
          <cell r="AU577">
            <v>135</v>
          </cell>
          <cell r="AV577">
            <v>158</v>
          </cell>
        </row>
        <row r="578">
          <cell r="F578">
            <v>576</v>
          </cell>
          <cell r="S578">
            <v>17</v>
          </cell>
          <cell r="T578">
            <v>14</v>
          </cell>
          <cell r="U578">
            <v>28</v>
          </cell>
          <cell r="V578">
            <v>35</v>
          </cell>
          <cell r="W578">
            <v>57</v>
          </cell>
          <cell r="X578">
            <v>64</v>
          </cell>
          <cell r="Y578">
            <v>80</v>
          </cell>
          <cell r="Z578">
            <v>88</v>
          </cell>
          <cell r="AA578">
            <v>112</v>
          </cell>
          <cell r="AB578">
            <v>123</v>
          </cell>
          <cell r="AC578">
            <v>141</v>
          </cell>
          <cell r="AD578">
            <v>152</v>
          </cell>
          <cell r="AE578">
            <v>168</v>
          </cell>
          <cell r="AF578">
            <v>14</v>
          </cell>
          <cell r="AG578">
            <v>29</v>
          </cell>
          <cell r="AH578">
            <v>55</v>
          </cell>
          <cell r="AI578">
            <v>78</v>
          </cell>
          <cell r="AJ578">
            <v>94</v>
          </cell>
          <cell r="AK578">
            <v>118</v>
          </cell>
          <cell r="AL578">
            <v>141</v>
          </cell>
          <cell r="AM578">
            <v>158</v>
          </cell>
          <cell r="AN578">
            <v>171</v>
          </cell>
          <cell r="AO578">
            <v>195</v>
          </cell>
          <cell r="AP578">
            <v>223</v>
          </cell>
          <cell r="AQ578">
            <v>243</v>
          </cell>
          <cell r="AR578">
            <v>17</v>
          </cell>
          <cell r="AS578">
            <v>37</v>
          </cell>
          <cell r="AT578">
            <v>104</v>
          </cell>
          <cell r="AU578">
            <v>124</v>
          </cell>
          <cell r="AV578">
            <v>139</v>
          </cell>
        </row>
        <row r="579">
          <cell r="F579">
            <v>577</v>
          </cell>
        </row>
        <row r="580">
          <cell r="F580">
            <v>578</v>
          </cell>
          <cell r="H580">
            <v>179</v>
          </cell>
          <cell r="I580">
            <v>385</v>
          </cell>
          <cell r="J580">
            <v>546</v>
          </cell>
          <cell r="K580">
            <v>843</v>
          </cell>
          <cell r="L580">
            <v>1092</v>
          </cell>
          <cell r="M580">
            <v>1285</v>
          </cell>
          <cell r="N580">
            <v>1517</v>
          </cell>
          <cell r="O580">
            <v>1702</v>
          </cell>
          <cell r="P580">
            <v>1808</v>
          </cell>
          <cell r="Q580">
            <v>2082</v>
          </cell>
          <cell r="R580">
            <v>2304</v>
          </cell>
          <cell r="S580">
            <v>2546</v>
          </cell>
          <cell r="T580">
            <v>221</v>
          </cell>
          <cell r="U580">
            <v>508</v>
          </cell>
          <cell r="V580">
            <v>703</v>
          </cell>
          <cell r="W580">
            <v>949</v>
          </cell>
          <cell r="X580">
            <v>1106</v>
          </cell>
          <cell r="Y580">
            <v>1397</v>
          </cell>
          <cell r="Z580">
            <v>1625</v>
          </cell>
          <cell r="AA580">
            <v>1871</v>
          </cell>
          <cell r="AB580">
            <v>2034</v>
          </cell>
          <cell r="AC580">
            <v>2424</v>
          </cell>
          <cell r="AD580">
            <v>2695</v>
          </cell>
          <cell r="AE580">
            <v>2938</v>
          </cell>
          <cell r="AF580">
            <v>185</v>
          </cell>
          <cell r="AG580">
            <v>385</v>
          </cell>
          <cell r="AH580">
            <v>653</v>
          </cell>
          <cell r="AI580">
            <v>935</v>
          </cell>
          <cell r="AJ580">
            <v>1106</v>
          </cell>
          <cell r="AK580">
            <v>1396</v>
          </cell>
          <cell r="AL580">
            <v>1906</v>
          </cell>
          <cell r="AM580">
            <v>2206</v>
          </cell>
          <cell r="AN580">
            <v>2377</v>
          </cell>
          <cell r="AO580">
            <v>2771</v>
          </cell>
          <cell r="AP580">
            <v>3094</v>
          </cell>
          <cell r="AQ580">
            <v>3405</v>
          </cell>
          <cell r="AR580">
            <v>362</v>
          </cell>
          <cell r="AS580">
            <v>684</v>
          </cell>
          <cell r="AT580">
            <v>1006</v>
          </cell>
          <cell r="AU580">
            <v>1358</v>
          </cell>
          <cell r="AV580">
            <v>1698</v>
          </cell>
        </row>
        <row r="581">
          <cell r="F581">
            <v>579</v>
          </cell>
          <cell r="H581">
            <v>107</v>
          </cell>
          <cell r="I581">
            <v>247</v>
          </cell>
          <cell r="J581">
            <v>334</v>
          </cell>
          <cell r="K581">
            <v>555</v>
          </cell>
          <cell r="L581">
            <v>744</v>
          </cell>
          <cell r="M581">
            <v>845</v>
          </cell>
          <cell r="N581">
            <v>991</v>
          </cell>
          <cell r="O581">
            <v>1081</v>
          </cell>
          <cell r="P581">
            <v>1124</v>
          </cell>
          <cell r="Q581">
            <v>1260</v>
          </cell>
          <cell r="R581">
            <v>1351</v>
          </cell>
          <cell r="S581">
            <v>1475</v>
          </cell>
          <cell r="T581">
            <v>118</v>
          </cell>
          <cell r="U581">
            <v>319</v>
          </cell>
          <cell r="V581">
            <v>410</v>
          </cell>
          <cell r="W581">
            <v>576</v>
          </cell>
          <cell r="X581">
            <v>666</v>
          </cell>
          <cell r="Y581">
            <v>845</v>
          </cell>
          <cell r="Z581">
            <v>970</v>
          </cell>
          <cell r="AA581">
            <v>1091</v>
          </cell>
          <cell r="AB581">
            <v>1165</v>
          </cell>
          <cell r="AC581">
            <v>1297</v>
          </cell>
          <cell r="AD581">
            <v>1397</v>
          </cell>
          <cell r="AE581">
            <v>1482</v>
          </cell>
          <cell r="AF581">
            <v>56</v>
          </cell>
          <cell r="AG581">
            <v>126</v>
          </cell>
          <cell r="AH581">
            <v>246</v>
          </cell>
          <cell r="AI581">
            <v>371</v>
          </cell>
          <cell r="AJ581">
            <v>418</v>
          </cell>
          <cell r="AK581">
            <v>539</v>
          </cell>
          <cell r="AL581">
            <v>881</v>
          </cell>
          <cell r="AM581">
            <v>1018</v>
          </cell>
          <cell r="AN581">
            <v>1049</v>
          </cell>
          <cell r="AO581">
            <v>1202</v>
          </cell>
          <cell r="AP581">
            <v>1336</v>
          </cell>
          <cell r="AQ581">
            <v>1441</v>
          </cell>
          <cell r="AR581">
            <v>154</v>
          </cell>
          <cell r="AS581">
            <v>264</v>
          </cell>
          <cell r="AT581">
            <v>400</v>
          </cell>
          <cell r="AU581">
            <v>525</v>
          </cell>
          <cell r="AV581">
            <v>619</v>
          </cell>
        </row>
        <row r="582">
          <cell r="F582">
            <v>580</v>
          </cell>
          <cell r="H582">
            <v>72</v>
          </cell>
          <cell r="I582">
            <v>138</v>
          </cell>
          <cell r="J582">
            <v>212</v>
          </cell>
          <cell r="K582">
            <v>288</v>
          </cell>
          <cell r="L582">
            <v>348</v>
          </cell>
          <cell r="M582">
            <v>440</v>
          </cell>
          <cell r="N582">
            <v>526</v>
          </cell>
          <cell r="O582">
            <v>621</v>
          </cell>
          <cell r="P582">
            <v>684</v>
          </cell>
          <cell r="Q582">
            <v>822</v>
          </cell>
          <cell r="R582">
            <v>953</v>
          </cell>
          <cell r="S582">
            <v>1071</v>
          </cell>
          <cell r="T582">
            <v>103</v>
          </cell>
          <cell r="U582">
            <v>189</v>
          </cell>
          <cell r="V582">
            <v>293</v>
          </cell>
          <cell r="W582">
            <v>373</v>
          </cell>
          <cell r="X582">
            <v>440</v>
          </cell>
          <cell r="Y582">
            <v>552</v>
          </cell>
          <cell r="Z582">
            <v>655</v>
          </cell>
          <cell r="AA582">
            <v>780</v>
          </cell>
          <cell r="AB582">
            <v>869</v>
          </cell>
          <cell r="AC582">
            <v>1127</v>
          </cell>
          <cell r="AD582">
            <v>1298</v>
          </cell>
          <cell r="AE582">
            <v>1456</v>
          </cell>
          <cell r="AF582">
            <v>129</v>
          </cell>
          <cell r="AG582">
            <v>259</v>
          </cell>
          <cell r="AH582">
            <v>407</v>
          </cell>
          <cell r="AI582">
            <v>564</v>
          </cell>
          <cell r="AJ582">
            <v>688</v>
          </cell>
          <cell r="AK582">
            <v>857</v>
          </cell>
          <cell r="AL582">
            <v>1025</v>
          </cell>
          <cell r="AM582">
            <v>1188</v>
          </cell>
          <cell r="AN582">
            <v>1328</v>
          </cell>
          <cell r="AO582">
            <v>1569</v>
          </cell>
          <cell r="AP582">
            <v>1758</v>
          </cell>
          <cell r="AQ582">
            <v>1964</v>
          </cell>
          <cell r="AR582">
            <v>208</v>
          </cell>
          <cell r="AS582">
            <v>420</v>
          </cell>
          <cell r="AT582">
            <v>606</v>
          </cell>
          <cell r="AU582">
            <v>833</v>
          </cell>
          <cell r="AV582">
            <v>1079</v>
          </cell>
        </row>
        <row r="583">
          <cell r="F583">
            <v>581</v>
          </cell>
        </row>
        <row r="584">
          <cell r="F584">
            <v>582</v>
          </cell>
          <cell r="AF584">
            <v>11</v>
          </cell>
          <cell r="AG584">
            <v>18</v>
          </cell>
          <cell r="AH584">
            <v>45</v>
          </cell>
          <cell r="AI584">
            <v>60</v>
          </cell>
          <cell r="AJ584">
            <v>95</v>
          </cell>
          <cell r="AK584">
            <v>149</v>
          </cell>
          <cell r="AL584">
            <v>184</v>
          </cell>
          <cell r="AM584">
            <v>231</v>
          </cell>
          <cell r="AN584">
            <v>237</v>
          </cell>
          <cell r="AO584">
            <v>284</v>
          </cell>
          <cell r="AP584">
            <v>305</v>
          </cell>
          <cell r="AQ584">
            <v>377</v>
          </cell>
          <cell r="AR584">
            <v>30</v>
          </cell>
          <cell r="AS584">
            <v>62</v>
          </cell>
          <cell r="AT584">
            <v>84</v>
          </cell>
          <cell r="AU584">
            <v>168</v>
          </cell>
          <cell r="AV584">
            <v>217</v>
          </cell>
        </row>
        <row r="585">
          <cell r="F585">
            <v>583</v>
          </cell>
          <cell r="AF585">
            <v>0</v>
          </cell>
          <cell r="AG585">
            <v>0</v>
          </cell>
          <cell r="AH585">
            <v>16</v>
          </cell>
          <cell r="AI585">
            <v>24</v>
          </cell>
          <cell r="AJ585">
            <v>49</v>
          </cell>
          <cell r="AK585">
            <v>86</v>
          </cell>
          <cell r="AL585">
            <v>112</v>
          </cell>
          <cell r="AM585">
            <v>137</v>
          </cell>
          <cell r="AN585">
            <v>137</v>
          </cell>
          <cell r="AO585">
            <v>161</v>
          </cell>
          <cell r="AP585">
            <v>163</v>
          </cell>
          <cell r="AQ585">
            <v>208</v>
          </cell>
          <cell r="AR585">
            <v>4</v>
          </cell>
          <cell r="AS585">
            <v>11</v>
          </cell>
          <cell r="AT585">
            <v>15</v>
          </cell>
          <cell r="AU585">
            <v>70</v>
          </cell>
          <cell r="AV585">
            <v>99</v>
          </cell>
        </row>
        <row r="586">
          <cell r="F586">
            <v>584</v>
          </cell>
          <cell r="AF586">
            <v>11</v>
          </cell>
          <cell r="AG586">
            <v>18</v>
          </cell>
          <cell r="AH586">
            <v>29</v>
          </cell>
          <cell r="AI586">
            <v>36</v>
          </cell>
          <cell r="AJ586">
            <v>46</v>
          </cell>
          <cell r="AK586">
            <v>63</v>
          </cell>
          <cell r="AL586">
            <v>72</v>
          </cell>
          <cell r="AM586">
            <v>94</v>
          </cell>
          <cell r="AN586">
            <v>100</v>
          </cell>
          <cell r="AO586">
            <v>123</v>
          </cell>
          <cell r="AP586">
            <v>142</v>
          </cell>
          <cell r="AQ586">
            <v>169</v>
          </cell>
          <cell r="AR586">
            <v>26</v>
          </cell>
          <cell r="AS586">
            <v>51</v>
          </cell>
          <cell r="AT586">
            <v>69</v>
          </cell>
          <cell r="AU586">
            <v>98</v>
          </cell>
          <cell r="AV586">
            <v>118</v>
          </cell>
        </row>
        <row r="587">
          <cell r="F587">
            <v>585</v>
          </cell>
        </row>
        <row r="588">
          <cell r="F588">
            <v>586</v>
          </cell>
        </row>
        <row r="589">
          <cell r="F589">
            <v>587</v>
          </cell>
        </row>
        <row r="590">
          <cell r="F590">
            <v>588</v>
          </cell>
          <cell r="S590">
            <v>475</v>
          </cell>
          <cell r="T590">
            <v>443</v>
          </cell>
          <cell r="U590">
            <v>959</v>
          </cell>
          <cell r="V590">
            <v>1408</v>
          </cell>
          <cell r="W590">
            <v>1908</v>
          </cell>
          <cell r="X590">
            <v>2292</v>
          </cell>
          <cell r="Y590">
            <v>2756</v>
          </cell>
          <cell r="Z590">
            <v>3205</v>
          </cell>
          <cell r="AA590">
            <v>3680</v>
          </cell>
          <cell r="AB590">
            <v>4002</v>
          </cell>
          <cell r="AC590">
            <v>4510</v>
          </cell>
          <cell r="AD590">
            <v>4919</v>
          </cell>
          <cell r="AE590">
            <v>5362</v>
          </cell>
          <cell r="AF590">
            <v>388</v>
          </cell>
          <cell r="AG590">
            <v>802</v>
          </cell>
          <cell r="AH590">
            <v>1305</v>
          </cell>
          <cell r="AI590">
            <v>1719</v>
          </cell>
          <cell r="AJ590">
            <v>2055</v>
          </cell>
          <cell r="AK590">
            <v>2437</v>
          </cell>
          <cell r="AL590">
            <v>2792</v>
          </cell>
          <cell r="AM590">
            <v>3097</v>
          </cell>
          <cell r="AN590">
            <v>3315</v>
          </cell>
          <cell r="AO590">
            <v>3618</v>
          </cell>
          <cell r="AP590">
            <v>3887</v>
          </cell>
          <cell r="AQ590">
            <v>4141</v>
          </cell>
          <cell r="AR590">
            <v>297</v>
          </cell>
          <cell r="AS590">
            <v>650</v>
          </cell>
          <cell r="AT590">
            <v>971</v>
          </cell>
          <cell r="AU590">
            <v>1358</v>
          </cell>
          <cell r="AV590">
            <v>1653</v>
          </cell>
        </row>
        <row r="591">
          <cell r="F591">
            <v>589</v>
          </cell>
          <cell r="S591">
            <v>208</v>
          </cell>
          <cell r="T591">
            <v>196</v>
          </cell>
          <cell r="U591">
            <v>403</v>
          </cell>
          <cell r="V591">
            <v>569</v>
          </cell>
          <cell r="W591">
            <v>765</v>
          </cell>
          <cell r="X591">
            <v>929</v>
          </cell>
          <cell r="Y591">
            <v>1113</v>
          </cell>
          <cell r="Z591">
            <v>1293</v>
          </cell>
          <cell r="AA591">
            <v>1459</v>
          </cell>
          <cell r="AB591">
            <v>1594</v>
          </cell>
          <cell r="AC591">
            <v>1793</v>
          </cell>
          <cell r="AD591">
            <v>1937</v>
          </cell>
          <cell r="AE591">
            <v>2092</v>
          </cell>
          <cell r="AF591">
            <v>126</v>
          </cell>
          <cell r="AG591">
            <v>277</v>
          </cell>
          <cell r="AH591">
            <v>436</v>
          </cell>
          <cell r="AI591">
            <v>560</v>
          </cell>
          <cell r="AJ591">
            <v>674</v>
          </cell>
          <cell r="AK591">
            <v>800</v>
          </cell>
          <cell r="AL591">
            <v>893</v>
          </cell>
          <cell r="AM591">
            <v>990</v>
          </cell>
          <cell r="AN591">
            <v>1039</v>
          </cell>
          <cell r="AO591">
            <v>1138</v>
          </cell>
          <cell r="AP591">
            <v>1236</v>
          </cell>
          <cell r="AQ591">
            <v>1313</v>
          </cell>
          <cell r="AR591">
            <v>95</v>
          </cell>
          <cell r="AS591">
            <v>220</v>
          </cell>
          <cell r="AT591">
            <v>328</v>
          </cell>
          <cell r="AU591">
            <v>457</v>
          </cell>
          <cell r="AV591">
            <v>560</v>
          </cell>
        </row>
        <row r="592">
          <cell r="F592">
            <v>590</v>
          </cell>
          <cell r="S592">
            <v>7</v>
          </cell>
          <cell r="T592">
            <v>9</v>
          </cell>
          <cell r="U592">
            <v>33</v>
          </cell>
          <cell r="V592">
            <v>49</v>
          </cell>
          <cell r="W592">
            <v>55</v>
          </cell>
          <cell r="X592">
            <v>70</v>
          </cell>
          <cell r="Y592">
            <v>105</v>
          </cell>
          <cell r="Z592">
            <v>121</v>
          </cell>
          <cell r="AA592">
            <v>135</v>
          </cell>
          <cell r="AB592">
            <v>143</v>
          </cell>
          <cell r="AC592">
            <v>160</v>
          </cell>
          <cell r="AD592">
            <v>167</v>
          </cell>
          <cell r="AE592">
            <v>171</v>
          </cell>
          <cell r="AF592">
            <v>5</v>
          </cell>
          <cell r="AG592">
            <v>43</v>
          </cell>
          <cell r="AH592">
            <v>52</v>
          </cell>
          <cell r="AI592">
            <v>54</v>
          </cell>
          <cell r="AJ592">
            <v>71</v>
          </cell>
          <cell r="AK592">
            <v>96</v>
          </cell>
          <cell r="AL592">
            <v>108</v>
          </cell>
          <cell r="AM592">
            <v>129</v>
          </cell>
          <cell r="AN592">
            <v>130</v>
          </cell>
          <cell r="AO592">
            <v>161</v>
          </cell>
          <cell r="AP592">
            <v>173</v>
          </cell>
          <cell r="AQ592">
            <v>180</v>
          </cell>
          <cell r="AR592">
            <v>15</v>
          </cell>
          <cell r="AS592">
            <v>37</v>
          </cell>
          <cell r="AT592">
            <v>48</v>
          </cell>
          <cell r="AU592">
            <v>65</v>
          </cell>
          <cell r="AV592">
            <v>86</v>
          </cell>
        </row>
        <row r="593">
          <cell r="F593">
            <v>591</v>
          </cell>
          <cell r="S593">
            <v>201</v>
          </cell>
          <cell r="T593">
            <v>187</v>
          </cell>
          <cell r="U593">
            <v>370</v>
          </cell>
          <cell r="V593">
            <v>520</v>
          </cell>
          <cell r="W593">
            <v>710</v>
          </cell>
          <cell r="X593">
            <v>859</v>
          </cell>
          <cell r="Y593">
            <v>1008</v>
          </cell>
          <cell r="Z593">
            <v>1172</v>
          </cell>
          <cell r="AA593">
            <v>1324</v>
          </cell>
          <cell r="AB593">
            <v>1451</v>
          </cell>
          <cell r="AC593">
            <v>1633</v>
          </cell>
          <cell r="AD593">
            <v>1770</v>
          </cell>
          <cell r="AE593">
            <v>1921</v>
          </cell>
          <cell r="AF593">
            <v>121</v>
          </cell>
          <cell r="AG593">
            <v>234</v>
          </cell>
          <cell r="AH593">
            <v>384</v>
          </cell>
          <cell r="AI593">
            <v>506</v>
          </cell>
          <cell r="AJ593">
            <v>603</v>
          </cell>
          <cell r="AK593">
            <v>704</v>
          </cell>
          <cell r="AL593">
            <v>785</v>
          </cell>
          <cell r="AM593">
            <v>861</v>
          </cell>
          <cell r="AN593">
            <v>909</v>
          </cell>
          <cell r="AO593">
            <v>977</v>
          </cell>
          <cell r="AP593">
            <v>1063</v>
          </cell>
          <cell r="AQ593">
            <v>1133</v>
          </cell>
          <cell r="AR593">
            <v>80</v>
          </cell>
          <cell r="AS593">
            <v>183</v>
          </cell>
          <cell r="AT593">
            <v>280</v>
          </cell>
          <cell r="AU593">
            <v>392</v>
          </cell>
          <cell r="AV593">
            <v>474</v>
          </cell>
        </row>
        <row r="594">
          <cell r="F594">
            <v>592</v>
          </cell>
          <cell r="S594">
            <v>255</v>
          </cell>
          <cell r="T594">
            <v>214</v>
          </cell>
          <cell r="U594">
            <v>487</v>
          </cell>
          <cell r="V594">
            <v>736</v>
          </cell>
          <cell r="W594">
            <v>1011</v>
          </cell>
          <cell r="X594">
            <v>1211</v>
          </cell>
          <cell r="Y594">
            <v>1468</v>
          </cell>
          <cell r="Z594">
            <v>1712</v>
          </cell>
          <cell r="AA594">
            <v>1996</v>
          </cell>
          <cell r="AB594">
            <v>2164</v>
          </cell>
          <cell r="AC594">
            <v>2436</v>
          </cell>
          <cell r="AD594">
            <v>2683</v>
          </cell>
          <cell r="AE594">
            <v>2965</v>
          </cell>
          <cell r="AF594">
            <v>262</v>
          </cell>
          <cell r="AG594">
            <v>525</v>
          </cell>
          <cell r="AH594">
            <v>869</v>
          </cell>
          <cell r="AI594">
            <v>1159</v>
          </cell>
          <cell r="AJ594">
            <v>1381</v>
          </cell>
          <cell r="AK594">
            <v>1637</v>
          </cell>
          <cell r="AL594">
            <v>1899</v>
          </cell>
          <cell r="AM594">
            <v>2107</v>
          </cell>
          <cell r="AN594">
            <v>2276</v>
          </cell>
          <cell r="AO594">
            <v>2480</v>
          </cell>
          <cell r="AP594">
            <v>2651</v>
          </cell>
          <cell r="AQ594">
            <v>2828</v>
          </cell>
          <cell r="AR594">
            <v>202</v>
          </cell>
          <cell r="AS594">
            <v>430</v>
          </cell>
          <cell r="AT594">
            <v>643</v>
          </cell>
          <cell r="AU594">
            <v>901</v>
          </cell>
          <cell r="AV594">
            <v>1093</v>
          </cell>
        </row>
        <row r="595">
          <cell r="F595">
            <v>593</v>
          </cell>
          <cell r="S595">
            <v>31</v>
          </cell>
          <cell r="T595">
            <v>24</v>
          </cell>
          <cell r="U595">
            <v>60</v>
          </cell>
          <cell r="V595">
            <v>77</v>
          </cell>
          <cell r="W595">
            <v>90</v>
          </cell>
          <cell r="X595">
            <v>114</v>
          </cell>
          <cell r="Y595">
            <v>133</v>
          </cell>
          <cell r="Z595">
            <v>157</v>
          </cell>
          <cell r="AA595">
            <v>179</v>
          </cell>
          <cell r="AB595">
            <v>195</v>
          </cell>
          <cell r="AC595">
            <v>233</v>
          </cell>
          <cell r="AD595">
            <v>257</v>
          </cell>
          <cell r="AE595">
            <v>272</v>
          </cell>
          <cell r="AF595">
            <v>17</v>
          </cell>
          <cell r="AG595">
            <v>62</v>
          </cell>
          <cell r="AH595">
            <v>92</v>
          </cell>
          <cell r="AI595">
            <v>111</v>
          </cell>
          <cell r="AJ595">
            <v>144</v>
          </cell>
          <cell r="AK595">
            <v>195</v>
          </cell>
          <cell r="AL595">
            <v>233</v>
          </cell>
          <cell r="AM595">
            <v>266</v>
          </cell>
          <cell r="AN595">
            <v>285</v>
          </cell>
          <cell r="AO595">
            <v>323</v>
          </cell>
          <cell r="AP595">
            <v>364</v>
          </cell>
          <cell r="AQ595">
            <v>404</v>
          </cell>
          <cell r="AR595">
            <v>25</v>
          </cell>
          <cell r="AS595">
            <v>69</v>
          </cell>
          <cell r="AT595">
            <v>91</v>
          </cell>
          <cell r="AU595">
            <v>138</v>
          </cell>
          <cell r="AV595">
            <v>175</v>
          </cell>
        </row>
        <row r="596">
          <cell r="F596">
            <v>594</v>
          </cell>
          <cell r="S596">
            <v>224</v>
          </cell>
          <cell r="T596">
            <v>190</v>
          </cell>
          <cell r="U596">
            <v>427</v>
          </cell>
          <cell r="V596">
            <v>659</v>
          </cell>
          <cell r="W596">
            <v>921</v>
          </cell>
          <cell r="X596">
            <v>1097</v>
          </cell>
          <cell r="Y596">
            <v>1335</v>
          </cell>
          <cell r="Z596">
            <v>1555</v>
          </cell>
          <cell r="AA596">
            <v>1817</v>
          </cell>
          <cell r="AB596">
            <v>1969</v>
          </cell>
          <cell r="AC596">
            <v>2203</v>
          </cell>
          <cell r="AD596">
            <v>2426</v>
          </cell>
          <cell r="AE596">
            <v>2693</v>
          </cell>
          <cell r="AF596">
            <v>245</v>
          </cell>
          <cell r="AG596">
            <v>463</v>
          </cell>
          <cell r="AH596">
            <v>777</v>
          </cell>
          <cell r="AI596">
            <v>1048</v>
          </cell>
          <cell r="AJ596">
            <v>1237</v>
          </cell>
          <cell r="AK596">
            <v>1442</v>
          </cell>
          <cell r="AL596">
            <v>1666</v>
          </cell>
          <cell r="AM596">
            <v>1841</v>
          </cell>
          <cell r="AN596">
            <v>1991</v>
          </cell>
          <cell r="AO596">
            <v>2157</v>
          </cell>
          <cell r="AP596">
            <v>2287</v>
          </cell>
          <cell r="AQ596">
            <v>2424</v>
          </cell>
          <cell r="AR596">
            <v>177</v>
          </cell>
          <cell r="AS596">
            <v>361</v>
          </cell>
          <cell r="AT596">
            <v>552</v>
          </cell>
          <cell r="AU596">
            <v>763</v>
          </cell>
          <cell r="AV596">
            <v>918</v>
          </cell>
        </row>
        <row r="597">
          <cell r="F597">
            <v>595</v>
          </cell>
        </row>
        <row r="598">
          <cell r="F598">
            <v>596</v>
          </cell>
          <cell r="S598">
            <v>54</v>
          </cell>
          <cell r="T598">
            <v>32</v>
          </cell>
          <cell r="U598">
            <v>67</v>
          </cell>
          <cell r="V598">
            <v>96</v>
          </cell>
          <cell r="W598">
            <v>132</v>
          </cell>
          <cell r="X598">
            <v>184</v>
          </cell>
          <cell r="Y598">
            <v>227</v>
          </cell>
          <cell r="Z598">
            <v>277</v>
          </cell>
          <cell r="AA598">
            <v>309</v>
          </cell>
          <cell r="AB598">
            <v>326</v>
          </cell>
          <cell r="AC598">
            <v>367</v>
          </cell>
          <cell r="AD598">
            <v>401</v>
          </cell>
          <cell r="AE598">
            <v>436</v>
          </cell>
          <cell r="AF598">
            <v>35</v>
          </cell>
          <cell r="AG598">
            <v>88</v>
          </cell>
          <cell r="AH598">
            <v>125</v>
          </cell>
          <cell r="AI598">
            <v>171</v>
          </cell>
          <cell r="AJ598">
            <v>219</v>
          </cell>
          <cell r="AK598">
            <v>254</v>
          </cell>
          <cell r="AL598">
            <v>297</v>
          </cell>
          <cell r="AM598">
            <v>366</v>
          </cell>
          <cell r="AN598">
            <v>400</v>
          </cell>
          <cell r="AO598">
            <v>454</v>
          </cell>
          <cell r="AP598">
            <v>525</v>
          </cell>
          <cell r="AQ598">
            <v>556</v>
          </cell>
          <cell r="AR598">
            <v>50</v>
          </cell>
          <cell r="AS598">
            <v>90</v>
          </cell>
          <cell r="AT598">
            <v>141</v>
          </cell>
          <cell r="AU598">
            <v>201</v>
          </cell>
          <cell r="AV598">
            <v>229</v>
          </cell>
        </row>
        <row r="599">
          <cell r="F599">
            <v>597</v>
          </cell>
          <cell r="S599">
            <v>36</v>
          </cell>
          <cell r="T599">
            <v>15</v>
          </cell>
          <cell r="U599">
            <v>37</v>
          </cell>
          <cell r="V599">
            <v>50</v>
          </cell>
          <cell r="W599">
            <v>76</v>
          </cell>
          <cell r="X599">
            <v>103</v>
          </cell>
          <cell r="Y599">
            <v>131</v>
          </cell>
          <cell r="Z599">
            <v>159</v>
          </cell>
          <cell r="AA599">
            <v>178</v>
          </cell>
          <cell r="AB599">
            <v>185</v>
          </cell>
          <cell r="AC599">
            <v>209</v>
          </cell>
          <cell r="AD599">
            <v>227</v>
          </cell>
          <cell r="AE599">
            <v>252</v>
          </cell>
          <cell r="AF599">
            <v>16</v>
          </cell>
          <cell r="AG599">
            <v>49</v>
          </cell>
          <cell r="AH599">
            <v>69</v>
          </cell>
          <cell r="AI599">
            <v>97</v>
          </cell>
          <cell r="AJ599">
            <v>128</v>
          </cell>
          <cell r="AK599">
            <v>152</v>
          </cell>
          <cell r="AL599">
            <v>180</v>
          </cell>
          <cell r="AM599">
            <v>220</v>
          </cell>
          <cell r="AN599">
            <v>238</v>
          </cell>
          <cell r="AO599">
            <v>264</v>
          </cell>
          <cell r="AP599">
            <v>313</v>
          </cell>
          <cell r="AQ599">
            <v>336</v>
          </cell>
          <cell r="AR599">
            <v>24</v>
          </cell>
          <cell r="AS599">
            <v>47</v>
          </cell>
          <cell r="AT599">
            <v>81</v>
          </cell>
          <cell r="AU599">
            <v>116</v>
          </cell>
          <cell r="AV599">
            <v>132</v>
          </cell>
        </row>
        <row r="600">
          <cell r="F600">
            <v>598</v>
          </cell>
          <cell r="S600">
            <v>3</v>
          </cell>
          <cell r="T600">
            <v>4</v>
          </cell>
          <cell r="U600">
            <v>12</v>
          </cell>
          <cell r="V600">
            <v>19</v>
          </cell>
          <cell r="W600">
            <v>22</v>
          </cell>
          <cell r="X600">
            <v>34</v>
          </cell>
          <cell r="Y600">
            <v>46</v>
          </cell>
          <cell r="Z600">
            <v>50</v>
          </cell>
          <cell r="AA600">
            <v>56</v>
          </cell>
          <cell r="AB600">
            <v>58</v>
          </cell>
          <cell r="AC600">
            <v>61</v>
          </cell>
          <cell r="AD600">
            <v>67</v>
          </cell>
          <cell r="AE600">
            <v>68</v>
          </cell>
          <cell r="AF600">
            <v>0</v>
          </cell>
          <cell r="AG600">
            <v>10</v>
          </cell>
          <cell r="AH600">
            <v>13</v>
          </cell>
          <cell r="AI600">
            <v>13</v>
          </cell>
          <cell r="AJ600">
            <v>20</v>
          </cell>
          <cell r="AK600">
            <v>23</v>
          </cell>
          <cell r="AL600">
            <v>28</v>
          </cell>
          <cell r="AM600">
            <v>38</v>
          </cell>
          <cell r="AN600">
            <v>39</v>
          </cell>
          <cell r="AO600">
            <v>53</v>
          </cell>
          <cell r="AP600">
            <v>58</v>
          </cell>
          <cell r="AQ600">
            <v>62</v>
          </cell>
          <cell r="AR600">
            <v>6</v>
          </cell>
          <cell r="AS600">
            <v>11</v>
          </cell>
          <cell r="AT600">
            <v>15</v>
          </cell>
          <cell r="AU600">
            <v>22</v>
          </cell>
          <cell r="AV600">
            <v>26</v>
          </cell>
        </row>
        <row r="601">
          <cell r="F601">
            <v>599</v>
          </cell>
          <cell r="S601">
            <v>33</v>
          </cell>
          <cell r="T601">
            <v>11</v>
          </cell>
          <cell r="U601">
            <v>25</v>
          </cell>
          <cell r="V601">
            <v>31</v>
          </cell>
          <cell r="W601">
            <v>54</v>
          </cell>
          <cell r="X601">
            <v>69</v>
          </cell>
          <cell r="Y601">
            <v>85</v>
          </cell>
          <cell r="Z601">
            <v>109</v>
          </cell>
          <cell r="AA601">
            <v>122</v>
          </cell>
          <cell r="AB601">
            <v>127</v>
          </cell>
          <cell r="AC601">
            <v>148</v>
          </cell>
          <cell r="AD601">
            <v>160</v>
          </cell>
          <cell r="AE601">
            <v>184</v>
          </cell>
          <cell r="AF601">
            <v>16</v>
          </cell>
          <cell r="AG601">
            <v>39</v>
          </cell>
          <cell r="AH601">
            <v>56</v>
          </cell>
          <cell r="AI601">
            <v>84</v>
          </cell>
          <cell r="AJ601">
            <v>108</v>
          </cell>
          <cell r="AK601">
            <v>129</v>
          </cell>
          <cell r="AL601">
            <v>152</v>
          </cell>
          <cell r="AM601">
            <v>182</v>
          </cell>
          <cell r="AN601">
            <v>199</v>
          </cell>
          <cell r="AO601">
            <v>211</v>
          </cell>
          <cell r="AP601">
            <v>255</v>
          </cell>
          <cell r="AQ601">
            <v>274</v>
          </cell>
          <cell r="AR601">
            <v>18</v>
          </cell>
          <cell r="AS601">
            <v>36</v>
          </cell>
          <cell r="AT601">
            <v>66</v>
          </cell>
          <cell r="AU601">
            <v>94</v>
          </cell>
          <cell r="AV601">
            <v>106</v>
          </cell>
        </row>
        <row r="602">
          <cell r="F602">
            <v>600</v>
          </cell>
          <cell r="S602">
            <v>18</v>
          </cell>
          <cell r="T602">
            <v>17</v>
          </cell>
          <cell r="U602">
            <v>30</v>
          </cell>
          <cell r="V602">
            <v>46</v>
          </cell>
          <cell r="W602">
            <v>56</v>
          </cell>
          <cell r="X602">
            <v>81</v>
          </cell>
          <cell r="Y602">
            <v>96</v>
          </cell>
          <cell r="Z602">
            <v>118</v>
          </cell>
          <cell r="AA602">
            <v>131</v>
          </cell>
          <cell r="AB602">
            <v>141</v>
          </cell>
          <cell r="AC602">
            <v>158</v>
          </cell>
          <cell r="AD602">
            <v>174</v>
          </cell>
          <cell r="AE602">
            <v>184</v>
          </cell>
          <cell r="AF602">
            <v>19</v>
          </cell>
          <cell r="AG602">
            <v>39</v>
          </cell>
          <cell r="AH602">
            <v>56</v>
          </cell>
          <cell r="AI602">
            <v>74</v>
          </cell>
          <cell r="AJ602">
            <v>91</v>
          </cell>
          <cell r="AK602">
            <v>102</v>
          </cell>
          <cell r="AL602">
            <v>117</v>
          </cell>
          <cell r="AM602">
            <v>146</v>
          </cell>
          <cell r="AN602">
            <v>162</v>
          </cell>
          <cell r="AO602">
            <v>190</v>
          </cell>
          <cell r="AP602">
            <v>212</v>
          </cell>
          <cell r="AQ602">
            <v>220</v>
          </cell>
          <cell r="AR602">
            <v>26</v>
          </cell>
          <cell r="AS602">
            <v>43</v>
          </cell>
          <cell r="AT602">
            <v>60</v>
          </cell>
          <cell r="AU602">
            <v>85</v>
          </cell>
          <cell r="AV602">
            <v>97</v>
          </cell>
        </row>
        <row r="603">
          <cell r="F603">
            <v>601</v>
          </cell>
          <cell r="S603">
            <v>6</v>
          </cell>
          <cell r="T603">
            <v>6</v>
          </cell>
          <cell r="U603">
            <v>13</v>
          </cell>
          <cell r="V603">
            <v>16</v>
          </cell>
          <cell r="W603">
            <v>16</v>
          </cell>
          <cell r="X603">
            <v>29</v>
          </cell>
          <cell r="Y603">
            <v>31</v>
          </cell>
          <cell r="Z603">
            <v>36</v>
          </cell>
          <cell r="AA603">
            <v>39</v>
          </cell>
          <cell r="AB603">
            <v>43</v>
          </cell>
          <cell r="AC603">
            <v>47</v>
          </cell>
          <cell r="AD603">
            <v>50</v>
          </cell>
          <cell r="AE603">
            <v>51</v>
          </cell>
          <cell r="AF603">
            <v>1</v>
          </cell>
          <cell r="AG603">
            <v>10</v>
          </cell>
          <cell r="AH603">
            <v>15</v>
          </cell>
          <cell r="AI603">
            <v>17</v>
          </cell>
          <cell r="AJ603">
            <v>27</v>
          </cell>
          <cell r="AK603">
            <v>32</v>
          </cell>
          <cell r="AL603">
            <v>39</v>
          </cell>
          <cell r="AM603">
            <v>50</v>
          </cell>
          <cell r="AN603">
            <v>57</v>
          </cell>
          <cell r="AO603">
            <v>63</v>
          </cell>
          <cell r="AP603">
            <v>74</v>
          </cell>
          <cell r="AQ603">
            <v>76</v>
          </cell>
          <cell r="AR603">
            <v>5</v>
          </cell>
          <cell r="AS603">
            <v>8</v>
          </cell>
          <cell r="AT603">
            <v>11</v>
          </cell>
          <cell r="AU603">
            <v>15</v>
          </cell>
          <cell r="AV603">
            <v>18</v>
          </cell>
        </row>
        <row r="604">
          <cell r="F604">
            <v>602</v>
          </cell>
          <cell r="S604">
            <v>12</v>
          </cell>
          <cell r="T604">
            <v>11</v>
          </cell>
          <cell r="U604">
            <v>17</v>
          </cell>
          <cell r="V604">
            <v>30</v>
          </cell>
          <cell r="W604">
            <v>40</v>
          </cell>
          <cell r="X604">
            <v>52</v>
          </cell>
          <cell r="Y604">
            <v>65</v>
          </cell>
          <cell r="Z604">
            <v>82</v>
          </cell>
          <cell r="AA604">
            <v>92</v>
          </cell>
          <cell r="AB604">
            <v>98</v>
          </cell>
          <cell r="AC604">
            <v>111</v>
          </cell>
          <cell r="AD604">
            <v>124</v>
          </cell>
          <cell r="AE604">
            <v>133</v>
          </cell>
          <cell r="AF604">
            <v>18</v>
          </cell>
          <cell r="AG604">
            <v>29</v>
          </cell>
          <cell r="AH604">
            <v>41</v>
          </cell>
          <cell r="AI604">
            <v>57</v>
          </cell>
          <cell r="AJ604">
            <v>64</v>
          </cell>
          <cell r="AK604">
            <v>70</v>
          </cell>
          <cell r="AL604">
            <v>78</v>
          </cell>
          <cell r="AM604">
            <v>96</v>
          </cell>
          <cell r="AN604">
            <v>105</v>
          </cell>
          <cell r="AO604">
            <v>127</v>
          </cell>
          <cell r="AP604">
            <v>138</v>
          </cell>
          <cell r="AQ604">
            <v>144</v>
          </cell>
          <cell r="AR604">
            <v>21</v>
          </cell>
          <cell r="AS604">
            <v>35</v>
          </cell>
          <cell r="AT604">
            <v>49</v>
          </cell>
          <cell r="AU604">
            <v>70</v>
          </cell>
          <cell r="AV604">
            <v>79</v>
          </cell>
        </row>
        <row r="605">
          <cell r="F605">
            <v>603</v>
          </cell>
          <cell r="S605">
            <v>3</v>
          </cell>
          <cell r="T605">
            <v>2</v>
          </cell>
          <cell r="U605">
            <v>2</v>
          </cell>
          <cell r="V605">
            <v>3</v>
          </cell>
          <cell r="W605">
            <v>3</v>
          </cell>
          <cell r="X605">
            <v>3</v>
          </cell>
          <cell r="Y605">
            <v>4</v>
          </cell>
          <cell r="Z605">
            <v>5</v>
          </cell>
          <cell r="AA605">
            <v>10</v>
          </cell>
          <cell r="AB605">
            <v>10</v>
          </cell>
          <cell r="AC605">
            <v>12</v>
          </cell>
          <cell r="AD605">
            <v>13</v>
          </cell>
          <cell r="AE605">
            <v>24</v>
          </cell>
          <cell r="AF605">
            <v>2</v>
          </cell>
          <cell r="AG605">
            <v>3</v>
          </cell>
          <cell r="AH605">
            <v>3</v>
          </cell>
          <cell r="AI605">
            <v>6</v>
          </cell>
          <cell r="AJ605">
            <v>8</v>
          </cell>
          <cell r="AK605">
            <v>10</v>
          </cell>
          <cell r="AL605">
            <v>13</v>
          </cell>
          <cell r="AM605">
            <v>13</v>
          </cell>
          <cell r="AN605">
            <v>13</v>
          </cell>
          <cell r="AO605">
            <v>14</v>
          </cell>
          <cell r="AP605">
            <v>16</v>
          </cell>
          <cell r="AQ605">
            <v>20</v>
          </cell>
          <cell r="AR605">
            <v>3</v>
          </cell>
          <cell r="AS605">
            <v>7</v>
          </cell>
          <cell r="AT605">
            <v>12</v>
          </cell>
          <cell r="AU605">
            <v>15</v>
          </cell>
          <cell r="AV605">
            <v>17</v>
          </cell>
        </row>
        <row r="606">
          <cell r="F606">
            <v>604</v>
          </cell>
        </row>
        <row r="607">
          <cell r="F607">
            <v>605</v>
          </cell>
          <cell r="H607">
            <v>300</v>
          </cell>
          <cell r="I607">
            <v>769</v>
          </cell>
          <cell r="J607">
            <v>1124</v>
          </cell>
          <cell r="K607">
            <v>1520</v>
          </cell>
          <cell r="L607">
            <v>1973</v>
          </cell>
          <cell r="M607">
            <v>2365</v>
          </cell>
          <cell r="N607">
            <v>2763</v>
          </cell>
          <cell r="O607">
            <v>3212</v>
          </cell>
          <cell r="P607">
            <v>3470</v>
          </cell>
          <cell r="Q607">
            <v>3917</v>
          </cell>
          <cell r="R607">
            <v>4300</v>
          </cell>
          <cell r="S607">
            <v>4709</v>
          </cell>
          <cell r="T607">
            <v>378</v>
          </cell>
          <cell r="U607">
            <v>823</v>
          </cell>
          <cell r="V607">
            <v>1209</v>
          </cell>
          <cell r="W607">
            <v>1644</v>
          </cell>
          <cell r="X607">
            <v>1956</v>
          </cell>
          <cell r="Y607">
            <v>2354</v>
          </cell>
          <cell r="Z607">
            <v>2728</v>
          </cell>
          <cell r="AA607">
            <v>3146</v>
          </cell>
          <cell r="AB607">
            <v>3432</v>
          </cell>
          <cell r="AC607">
            <v>3862</v>
          </cell>
          <cell r="AD607">
            <v>4219</v>
          </cell>
          <cell r="AE607">
            <v>4621</v>
          </cell>
          <cell r="AF607">
            <v>330</v>
          </cell>
          <cell r="AG607">
            <v>653</v>
          </cell>
          <cell r="AH607">
            <v>1094</v>
          </cell>
          <cell r="AI607">
            <v>1423</v>
          </cell>
          <cell r="AJ607">
            <v>1694</v>
          </cell>
          <cell r="AK607">
            <v>2027</v>
          </cell>
          <cell r="AL607">
            <v>2315</v>
          </cell>
          <cell r="AM607">
            <v>2533</v>
          </cell>
          <cell r="AN607">
            <v>2707</v>
          </cell>
          <cell r="AO607">
            <v>2938</v>
          </cell>
          <cell r="AP607">
            <v>3132</v>
          </cell>
          <cell r="AQ607">
            <v>3348</v>
          </cell>
          <cell r="AR607">
            <v>204</v>
          </cell>
          <cell r="AS607">
            <v>446</v>
          </cell>
          <cell r="AT607">
            <v>690</v>
          </cell>
          <cell r="AU607">
            <v>951</v>
          </cell>
          <cell r="AV607">
            <v>1177</v>
          </cell>
        </row>
        <row r="608">
          <cell r="F608">
            <v>606</v>
          </cell>
          <cell r="H608">
            <v>107</v>
          </cell>
          <cell r="I608">
            <v>303</v>
          </cell>
          <cell r="J608">
            <v>439</v>
          </cell>
          <cell r="K608">
            <v>623</v>
          </cell>
          <cell r="L608">
            <v>820</v>
          </cell>
          <cell r="M608">
            <v>1014</v>
          </cell>
          <cell r="N608">
            <v>1219</v>
          </cell>
          <cell r="O608">
            <v>1422</v>
          </cell>
          <cell r="P608">
            <v>1545</v>
          </cell>
          <cell r="Q608">
            <v>1739</v>
          </cell>
          <cell r="R608">
            <v>1927</v>
          </cell>
          <cell r="S608">
            <v>2099</v>
          </cell>
          <cell r="T608">
            <v>181</v>
          </cell>
          <cell r="U608">
            <v>366</v>
          </cell>
          <cell r="V608">
            <v>519</v>
          </cell>
          <cell r="W608">
            <v>689</v>
          </cell>
          <cell r="X608">
            <v>826</v>
          </cell>
          <cell r="Y608">
            <v>982</v>
          </cell>
          <cell r="Z608">
            <v>1134</v>
          </cell>
          <cell r="AA608">
            <v>1281</v>
          </cell>
          <cell r="AB608">
            <v>1409</v>
          </cell>
          <cell r="AC608">
            <v>1584</v>
          </cell>
          <cell r="AD608">
            <v>1710</v>
          </cell>
          <cell r="AE608">
            <v>1840</v>
          </cell>
          <cell r="AF608">
            <v>107</v>
          </cell>
          <cell r="AG608">
            <v>218</v>
          </cell>
          <cell r="AH608">
            <v>353</v>
          </cell>
          <cell r="AI608">
            <v>440</v>
          </cell>
          <cell r="AJ608">
            <v>519</v>
          </cell>
          <cell r="AK608">
            <v>617</v>
          </cell>
          <cell r="AL608">
            <v>678</v>
          </cell>
          <cell r="AM608">
            <v>728</v>
          </cell>
          <cell r="AN608">
            <v>758</v>
          </cell>
          <cell r="AO608">
            <v>824</v>
          </cell>
          <cell r="AP608">
            <v>873</v>
          </cell>
          <cell r="AQ608">
            <v>925</v>
          </cell>
          <cell r="AR608">
            <v>54</v>
          </cell>
          <cell r="AS608">
            <v>124</v>
          </cell>
          <cell r="AT608">
            <v>191</v>
          </cell>
          <cell r="AU608">
            <v>266</v>
          </cell>
          <cell r="AV608">
            <v>332</v>
          </cell>
        </row>
        <row r="609">
          <cell r="F609">
            <v>607</v>
          </cell>
          <cell r="H609">
            <v>1</v>
          </cell>
          <cell r="I609">
            <v>14</v>
          </cell>
          <cell r="J609">
            <v>19</v>
          </cell>
          <cell r="K609">
            <v>24</v>
          </cell>
          <cell r="L609">
            <v>25</v>
          </cell>
          <cell r="M609">
            <v>42</v>
          </cell>
          <cell r="N609">
            <v>53</v>
          </cell>
          <cell r="O609">
            <v>65</v>
          </cell>
          <cell r="P609">
            <v>70</v>
          </cell>
          <cell r="Q609">
            <v>93</v>
          </cell>
          <cell r="R609">
            <v>96</v>
          </cell>
          <cell r="S609">
            <v>100</v>
          </cell>
          <cell r="T609">
            <v>5</v>
          </cell>
          <cell r="U609">
            <v>21</v>
          </cell>
          <cell r="V609">
            <v>30</v>
          </cell>
          <cell r="W609">
            <v>33</v>
          </cell>
          <cell r="X609">
            <v>36</v>
          </cell>
          <cell r="Y609">
            <v>59</v>
          </cell>
          <cell r="Z609">
            <v>71</v>
          </cell>
          <cell r="AA609">
            <v>79</v>
          </cell>
          <cell r="AB609">
            <v>85</v>
          </cell>
          <cell r="AC609">
            <v>99</v>
          </cell>
          <cell r="AD609">
            <v>100</v>
          </cell>
          <cell r="AE609">
            <v>103</v>
          </cell>
          <cell r="AF609">
            <v>5</v>
          </cell>
          <cell r="AG609">
            <v>33</v>
          </cell>
          <cell r="AH609">
            <v>39</v>
          </cell>
          <cell r="AI609">
            <v>41</v>
          </cell>
          <cell r="AJ609">
            <v>51</v>
          </cell>
          <cell r="AK609">
            <v>72</v>
          </cell>
          <cell r="AL609">
            <v>79</v>
          </cell>
          <cell r="AM609">
            <v>89</v>
          </cell>
          <cell r="AN609">
            <v>89</v>
          </cell>
          <cell r="AO609">
            <v>106</v>
          </cell>
          <cell r="AP609">
            <v>113</v>
          </cell>
          <cell r="AQ609">
            <v>115</v>
          </cell>
          <cell r="AR609">
            <v>7</v>
          </cell>
          <cell r="AS609">
            <v>24</v>
          </cell>
          <cell r="AT609">
            <v>31</v>
          </cell>
          <cell r="AU609">
            <v>40</v>
          </cell>
          <cell r="AV609">
            <v>56</v>
          </cell>
        </row>
        <row r="610">
          <cell r="F610">
            <v>608</v>
          </cell>
          <cell r="H610">
            <v>106</v>
          </cell>
          <cell r="I610">
            <v>289</v>
          </cell>
          <cell r="J610">
            <v>420</v>
          </cell>
          <cell r="K610">
            <v>599</v>
          </cell>
          <cell r="L610">
            <v>795</v>
          </cell>
          <cell r="M610">
            <v>972</v>
          </cell>
          <cell r="N610">
            <v>1166</v>
          </cell>
          <cell r="O610">
            <v>1357</v>
          </cell>
          <cell r="P610">
            <v>1475</v>
          </cell>
          <cell r="Q610">
            <v>1646</v>
          </cell>
          <cell r="R610">
            <v>1831</v>
          </cell>
          <cell r="S610">
            <v>1999</v>
          </cell>
          <cell r="T610">
            <v>176</v>
          </cell>
          <cell r="U610">
            <v>345</v>
          </cell>
          <cell r="V610">
            <v>489</v>
          </cell>
          <cell r="W610">
            <v>656</v>
          </cell>
          <cell r="X610">
            <v>790</v>
          </cell>
          <cell r="Y610">
            <v>923</v>
          </cell>
          <cell r="Z610">
            <v>1063</v>
          </cell>
          <cell r="AA610">
            <v>1202</v>
          </cell>
          <cell r="AB610">
            <v>1324</v>
          </cell>
          <cell r="AC610">
            <v>1485</v>
          </cell>
          <cell r="AD610">
            <v>1610</v>
          </cell>
          <cell r="AE610">
            <v>1737</v>
          </cell>
          <cell r="AF610">
            <v>102</v>
          </cell>
          <cell r="AG610">
            <v>185</v>
          </cell>
          <cell r="AH610">
            <v>314</v>
          </cell>
          <cell r="AI610">
            <v>399</v>
          </cell>
          <cell r="AJ610">
            <v>468</v>
          </cell>
          <cell r="AK610">
            <v>545</v>
          </cell>
          <cell r="AL610">
            <v>599</v>
          </cell>
          <cell r="AM610">
            <v>639</v>
          </cell>
          <cell r="AN610">
            <v>669</v>
          </cell>
          <cell r="AO610">
            <v>718</v>
          </cell>
          <cell r="AP610">
            <v>760</v>
          </cell>
          <cell r="AQ610">
            <v>810</v>
          </cell>
          <cell r="AR610">
            <v>47</v>
          </cell>
          <cell r="AS610">
            <v>100</v>
          </cell>
          <cell r="AT610">
            <v>160</v>
          </cell>
          <cell r="AU610">
            <v>226</v>
          </cell>
          <cell r="AV610">
            <v>276</v>
          </cell>
        </row>
        <row r="611">
          <cell r="F611">
            <v>609</v>
          </cell>
          <cell r="H611">
            <v>193</v>
          </cell>
          <cell r="I611">
            <v>466</v>
          </cell>
          <cell r="J611">
            <v>685</v>
          </cell>
          <cell r="K611">
            <v>897</v>
          </cell>
          <cell r="L611">
            <v>1153</v>
          </cell>
          <cell r="M611">
            <v>1351</v>
          </cell>
          <cell r="N611">
            <v>1544</v>
          </cell>
          <cell r="O611">
            <v>1790</v>
          </cell>
          <cell r="P611">
            <v>1925</v>
          </cell>
          <cell r="Q611">
            <v>2178</v>
          </cell>
          <cell r="R611">
            <v>2373</v>
          </cell>
          <cell r="S611">
            <v>2610</v>
          </cell>
          <cell r="T611">
            <v>197</v>
          </cell>
          <cell r="U611">
            <v>457</v>
          </cell>
          <cell r="V611">
            <v>690</v>
          </cell>
          <cell r="W611">
            <v>955</v>
          </cell>
          <cell r="X611">
            <v>1130</v>
          </cell>
          <cell r="Y611">
            <v>1372</v>
          </cell>
          <cell r="Z611">
            <v>1594</v>
          </cell>
          <cell r="AA611">
            <v>1865</v>
          </cell>
          <cell r="AB611">
            <v>2023</v>
          </cell>
          <cell r="AC611">
            <v>2278</v>
          </cell>
          <cell r="AD611">
            <v>2509</v>
          </cell>
          <cell r="AE611">
            <v>2781</v>
          </cell>
          <cell r="AF611">
            <v>223</v>
          </cell>
          <cell r="AG611">
            <v>435</v>
          </cell>
          <cell r="AH611">
            <v>741</v>
          </cell>
          <cell r="AI611">
            <v>983</v>
          </cell>
          <cell r="AJ611">
            <v>1175</v>
          </cell>
          <cell r="AK611">
            <v>1410</v>
          </cell>
          <cell r="AL611">
            <v>1637</v>
          </cell>
          <cell r="AM611">
            <v>1805</v>
          </cell>
          <cell r="AN611">
            <v>1949</v>
          </cell>
          <cell r="AO611">
            <v>2114</v>
          </cell>
          <cell r="AP611">
            <v>2259</v>
          </cell>
          <cell r="AQ611">
            <v>2423</v>
          </cell>
          <cell r="AR611">
            <v>150</v>
          </cell>
          <cell r="AS611">
            <v>322</v>
          </cell>
          <cell r="AT611">
            <v>499</v>
          </cell>
          <cell r="AU611">
            <v>685</v>
          </cell>
          <cell r="AV611">
            <v>845</v>
          </cell>
        </row>
        <row r="612">
          <cell r="F612">
            <v>610</v>
          </cell>
          <cell r="H612">
            <v>21</v>
          </cell>
          <cell r="I612">
            <v>49</v>
          </cell>
          <cell r="J612">
            <v>66</v>
          </cell>
          <cell r="K612">
            <v>82</v>
          </cell>
          <cell r="L612">
            <v>99</v>
          </cell>
          <cell r="M612">
            <v>128</v>
          </cell>
          <cell r="N612">
            <v>143</v>
          </cell>
          <cell r="O612">
            <v>158</v>
          </cell>
          <cell r="P612">
            <v>169</v>
          </cell>
          <cell r="Q612">
            <v>202</v>
          </cell>
          <cell r="R612">
            <v>224</v>
          </cell>
          <cell r="S612">
            <v>249</v>
          </cell>
          <cell r="T612">
            <v>18</v>
          </cell>
          <cell r="U612">
            <v>47</v>
          </cell>
          <cell r="V612">
            <v>61</v>
          </cell>
          <cell r="W612">
            <v>74</v>
          </cell>
          <cell r="X612">
            <v>85</v>
          </cell>
          <cell r="Y612">
            <v>102</v>
          </cell>
          <cell r="Z612">
            <v>121</v>
          </cell>
          <cell r="AA612">
            <v>140</v>
          </cell>
          <cell r="AB612">
            <v>152</v>
          </cell>
          <cell r="AC612">
            <v>186</v>
          </cell>
          <cell r="AD612">
            <v>207</v>
          </cell>
          <cell r="AE612">
            <v>221</v>
          </cell>
          <cell r="AF612">
            <v>10</v>
          </cell>
          <cell r="AG612">
            <v>45</v>
          </cell>
          <cell r="AH612">
            <v>68</v>
          </cell>
          <cell r="AI612">
            <v>82</v>
          </cell>
          <cell r="AJ612">
            <v>104</v>
          </cell>
          <cell r="AK612">
            <v>148</v>
          </cell>
          <cell r="AL612">
            <v>175</v>
          </cell>
          <cell r="AM612">
            <v>196</v>
          </cell>
          <cell r="AN612">
            <v>207</v>
          </cell>
          <cell r="AO612">
            <v>237</v>
          </cell>
          <cell r="AP612">
            <v>263</v>
          </cell>
          <cell r="AQ612">
            <v>299</v>
          </cell>
          <cell r="AR612">
            <v>13</v>
          </cell>
          <cell r="AS612">
            <v>52</v>
          </cell>
          <cell r="AT612">
            <v>70</v>
          </cell>
          <cell r="AU612">
            <v>85</v>
          </cell>
          <cell r="AV612">
            <v>116</v>
          </cell>
        </row>
        <row r="613">
          <cell r="F613">
            <v>611</v>
          </cell>
          <cell r="H613">
            <v>172</v>
          </cell>
          <cell r="I613">
            <v>417</v>
          </cell>
          <cell r="J613">
            <v>619</v>
          </cell>
          <cell r="K613">
            <v>815</v>
          </cell>
          <cell r="L613">
            <v>1054</v>
          </cell>
          <cell r="M613">
            <v>1223</v>
          </cell>
          <cell r="N613">
            <v>1401</v>
          </cell>
          <cell r="O613">
            <v>1632</v>
          </cell>
          <cell r="P613">
            <v>1756</v>
          </cell>
          <cell r="Q613">
            <v>1976</v>
          </cell>
          <cell r="R613">
            <v>2149</v>
          </cell>
          <cell r="S613">
            <v>2361</v>
          </cell>
          <cell r="T613">
            <v>179</v>
          </cell>
          <cell r="U613">
            <v>410</v>
          </cell>
          <cell r="V613">
            <v>629</v>
          </cell>
          <cell r="W613">
            <v>881</v>
          </cell>
          <cell r="X613">
            <v>1045</v>
          </cell>
          <cell r="Y613">
            <v>1270</v>
          </cell>
          <cell r="Z613">
            <v>1473</v>
          </cell>
          <cell r="AA613">
            <v>1725</v>
          </cell>
          <cell r="AB613">
            <v>1871</v>
          </cell>
          <cell r="AC613">
            <v>2092</v>
          </cell>
          <cell r="AD613">
            <v>2302</v>
          </cell>
          <cell r="AE613">
            <v>2560</v>
          </cell>
          <cell r="AF613">
            <v>213</v>
          </cell>
          <cell r="AG613">
            <v>390</v>
          </cell>
          <cell r="AH613">
            <v>673</v>
          </cell>
          <cell r="AI613">
            <v>901</v>
          </cell>
          <cell r="AJ613">
            <v>1071</v>
          </cell>
          <cell r="AK613">
            <v>1262</v>
          </cell>
          <cell r="AL613">
            <v>1462</v>
          </cell>
          <cell r="AM613">
            <v>1609</v>
          </cell>
          <cell r="AN613">
            <v>1742</v>
          </cell>
          <cell r="AO613">
            <v>1877</v>
          </cell>
          <cell r="AP613">
            <v>1996</v>
          </cell>
          <cell r="AQ613">
            <v>2124</v>
          </cell>
          <cell r="AR613">
            <v>137</v>
          </cell>
          <cell r="AS613">
            <v>270</v>
          </cell>
          <cell r="AT613">
            <v>429</v>
          </cell>
          <cell r="AU613">
            <v>600</v>
          </cell>
          <cell r="AV613">
            <v>729</v>
          </cell>
        </row>
        <row r="614">
          <cell r="F614">
            <v>612</v>
          </cell>
          <cell r="H614">
            <v>1</v>
          </cell>
          <cell r="I614">
            <v>2</v>
          </cell>
          <cell r="J614">
            <v>2</v>
          </cell>
          <cell r="K614">
            <v>2</v>
          </cell>
          <cell r="L614">
            <v>3</v>
          </cell>
          <cell r="M614">
            <v>4</v>
          </cell>
          <cell r="N614">
            <v>5</v>
          </cell>
          <cell r="O614">
            <v>5</v>
          </cell>
          <cell r="P614">
            <v>5</v>
          </cell>
          <cell r="Q614">
            <v>5</v>
          </cell>
          <cell r="R614">
            <v>5</v>
          </cell>
          <cell r="S614">
            <v>6</v>
          </cell>
          <cell r="T614">
            <v>0</v>
          </cell>
          <cell r="U614">
            <v>1</v>
          </cell>
          <cell r="V614">
            <v>2</v>
          </cell>
          <cell r="W614">
            <v>2</v>
          </cell>
          <cell r="X614">
            <v>8</v>
          </cell>
          <cell r="Y614">
            <v>12</v>
          </cell>
          <cell r="Z614">
            <v>17</v>
          </cell>
          <cell r="AA614">
            <v>19</v>
          </cell>
          <cell r="AB614">
            <v>19</v>
          </cell>
          <cell r="AC614">
            <v>20</v>
          </cell>
          <cell r="AD614">
            <v>23</v>
          </cell>
          <cell r="AE614">
            <v>24</v>
          </cell>
          <cell r="AF614">
            <v>0</v>
          </cell>
          <cell r="AG614">
            <v>0</v>
          </cell>
          <cell r="AH614">
            <v>0</v>
          </cell>
          <cell r="AI614">
            <v>2</v>
          </cell>
          <cell r="AJ614">
            <v>3</v>
          </cell>
          <cell r="AK614">
            <v>8</v>
          </cell>
          <cell r="AL614">
            <v>9</v>
          </cell>
          <cell r="AM614">
            <v>13</v>
          </cell>
          <cell r="AN614">
            <v>14</v>
          </cell>
          <cell r="AO614">
            <v>16</v>
          </cell>
          <cell r="AP614">
            <v>17</v>
          </cell>
          <cell r="AQ614">
            <v>17</v>
          </cell>
          <cell r="AR614">
            <v>1</v>
          </cell>
          <cell r="AS614">
            <v>1</v>
          </cell>
          <cell r="AT614">
            <v>2</v>
          </cell>
          <cell r="AU614">
            <v>2</v>
          </cell>
          <cell r="AV614">
            <v>9</v>
          </cell>
        </row>
        <row r="615">
          <cell r="F615">
            <v>613</v>
          </cell>
        </row>
        <row r="616">
          <cell r="F616">
            <v>614</v>
          </cell>
          <cell r="T616">
            <v>33</v>
          </cell>
          <cell r="U616">
            <v>69</v>
          </cell>
          <cell r="V616">
            <v>103</v>
          </cell>
          <cell r="W616">
            <v>132</v>
          </cell>
          <cell r="X616">
            <v>152</v>
          </cell>
          <cell r="Y616">
            <v>175</v>
          </cell>
          <cell r="Z616">
            <v>200</v>
          </cell>
          <cell r="AA616">
            <v>225</v>
          </cell>
          <cell r="AB616">
            <v>244</v>
          </cell>
          <cell r="AC616">
            <v>281</v>
          </cell>
          <cell r="AD616">
            <v>299</v>
          </cell>
          <cell r="AE616">
            <v>305</v>
          </cell>
          <cell r="AF616">
            <v>23</v>
          </cell>
          <cell r="AG616">
            <v>61</v>
          </cell>
          <cell r="AH616">
            <v>86</v>
          </cell>
          <cell r="AI616">
            <v>125</v>
          </cell>
          <cell r="AJ616">
            <v>142</v>
          </cell>
          <cell r="AK616">
            <v>156</v>
          </cell>
          <cell r="AL616">
            <v>180</v>
          </cell>
          <cell r="AM616">
            <v>198</v>
          </cell>
          <cell r="AN616">
            <v>208</v>
          </cell>
          <cell r="AO616">
            <v>226</v>
          </cell>
          <cell r="AP616">
            <v>230</v>
          </cell>
          <cell r="AQ616">
            <v>237</v>
          </cell>
          <cell r="AR616">
            <v>43</v>
          </cell>
          <cell r="AS616">
            <v>114</v>
          </cell>
          <cell r="AT616">
            <v>140</v>
          </cell>
          <cell r="AU616">
            <v>206</v>
          </cell>
          <cell r="AV616">
            <v>247</v>
          </cell>
        </row>
        <row r="617">
          <cell r="F617">
            <v>615</v>
          </cell>
          <cell r="AF617">
            <v>3</v>
          </cell>
          <cell r="AG617">
            <v>10</v>
          </cell>
          <cell r="AH617">
            <v>14</v>
          </cell>
          <cell r="AI617">
            <v>23</v>
          </cell>
          <cell r="AJ617">
            <v>27</v>
          </cell>
          <cell r="AK617">
            <v>31</v>
          </cell>
          <cell r="AL617">
            <v>35</v>
          </cell>
          <cell r="AM617">
            <v>42</v>
          </cell>
          <cell r="AN617">
            <v>43</v>
          </cell>
          <cell r="AO617">
            <v>50</v>
          </cell>
          <cell r="AP617">
            <v>50</v>
          </cell>
          <cell r="AQ617">
            <v>52</v>
          </cell>
          <cell r="AR617">
            <v>17</v>
          </cell>
          <cell r="AS617">
            <v>49</v>
          </cell>
          <cell r="AT617">
            <v>56</v>
          </cell>
          <cell r="AU617">
            <v>75</v>
          </cell>
          <cell r="AV617">
            <v>96</v>
          </cell>
        </row>
        <row r="618">
          <cell r="F618">
            <v>616</v>
          </cell>
          <cell r="AF618">
            <v>0</v>
          </cell>
          <cell r="AG618">
            <v>0</v>
          </cell>
          <cell r="AH618">
            <v>0</v>
          </cell>
          <cell r="AI618">
            <v>0</v>
          </cell>
          <cell r="AJ618">
            <v>0</v>
          </cell>
          <cell r="AK618">
            <v>1</v>
          </cell>
          <cell r="AL618">
            <v>1</v>
          </cell>
          <cell r="AM618">
            <v>2</v>
          </cell>
          <cell r="AN618">
            <v>2</v>
          </cell>
          <cell r="AO618">
            <v>2</v>
          </cell>
          <cell r="AP618">
            <v>2</v>
          </cell>
          <cell r="AQ618">
            <v>3</v>
          </cell>
          <cell r="AR618">
            <v>2</v>
          </cell>
          <cell r="AS618">
            <v>2</v>
          </cell>
          <cell r="AT618">
            <v>2</v>
          </cell>
          <cell r="AU618">
            <v>3</v>
          </cell>
          <cell r="AV618">
            <v>4</v>
          </cell>
        </row>
        <row r="619">
          <cell r="F619">
            <v>617</v>
          </cell>
          <cell r="AF619">
            <v>3</v>
          </cell>
          <cell r="AG619">
            <v>10</v>
          </cell>
          <cell r="AH619">
            <v>14</v>
          </cell>
          <cell r="AI619">
            <v>23</v>
          </cell>
          <cell r="AJ619">
            <v>27</v>
          </cell>
          <cell r="AK619">
            <v>30</v>
          </cell>
          <cell r="AL619">
            <v>34</v>
          </cell>
          <cell r="AM619">
            <v>40</v>
          </cell>
          <cell r="AN619">
            <v>41</v>
          </cell>
          <cell r="AO619">
            <v>48</v>
          </cell>
          <cell r="AP619">
            <v>48</v>
          </cell>
          <cell r="AQ619">
            <v>49</v>
          </cell>
          <cell r="AR619">
            <v>15</v>
          </cell>
          <cell r="AS619">
            <v>47</v>
          </cell>
          <cell r="AT619">
            <v>54</v>
          </cell>
          <cell r="AU619">
            <v>72</v>
          </cell>
          <cell r="AV619">
            <v>92</v>
          </cell>
        </row>
        <row r="620">
          <cell r="F620">
            <v>618</v>
          </cell>
          <cell r="AF620">
            <v>20</v>
          </cell>
          <cell r="AG620">
            <v>51</v>
          </cell>
          <cell r="AH620">
            <v>72</v>
          </cell>
          <cell r="AI620">
            <v>102</v>
          </cell>
          <cell r="AJ620">
            <v>115</v>
          </cell>
          <cell r="AK620">
            <v>125</v>
          </cell>
          <cell r="AL620">
            <v>145</v>
          </cell>
          <cell r="AM620">
            <v>156</v>
          </cell>
          <cell r="AN620">
            <v>165</v>
          </cell>
          <cell r="AO620">
            <v>176</v>
          </cell>
          <cell r="AP620">
            <v>180</v>
          </cell>
          <cell r="AQ620">
            <v>185</v>
          </cell>
          <cell r="AR620">
            <v>26</v>
          </cell>
          <cell r="AS620">
            <v>65</v>
          </cell>
          <cell r="AT620">
            <v>84</v>
          </cell>
          <cell r="AU620">
            <v>131</v>
          </cell>
          <cell r="AV620">
            <v>151</v>
          </cell>
        </row>
        <row r="621">
          <cell r="F621">
            <v>619</v>
          </cell>
          <cell r="AF621">
            <v>6</v>
          </cell>
          <cell r="AG621">
            <v>7</v>
          </cell>
          <cell r="AH621">
            <v>9</v>
          </cell>
          <cell r="AI621">
            <v>12</v>
          </cell>
          <cell r="AJ621">
            <v>13</v>
          </cell>
          <cell r="AK621">
            <v>15</v>
          </cell>
          <cell r="AL621">
            <v>19</v>
          </cell>
          <cell r="AM621">
            <v>20</v>
          </cell>
          <cell r="AN621">
            <v>21</v>
          </cell>
          <cell r="AO621">
            <v>23</v>
          </cell>
          <cell r="AP621">
            <v>27</v>
          </cell>
          <cell r="AQ621">
            <v>29</v>
          </cell>
          <cell r="AR621">
            <v>7</v>
          </cell>
          <cell r="AS621">
            <v>9</v>
          </cell>
          <cell r="AT621">
            <v>10</v>
          </cell>
          <cell r="AU621">
            <v>38</v>
          </cell>
          <cell r="AV621">
            <v>41</v>
          </cell>
        </row>
        <row r="622">
          <cell r="F622">
            <v>620</v>
          </cell>
          <cell r="AF622">
            <v>14</v>
          </cell>
          <cell r="AG622">
            <v>44</v>
          </cell>
          <cell r="AH622">
            <v>63</v>
          </cell>
          <cell r="AI622">
            <v>90</v>
          </cell>
          <cell r="AJ622">
            <v>102</v>
          </cell>
          <cell r="AK622">
            <v>110</v>
          </cell>
          <cell r="AL622">
            <v>126</v>
          </cell>
          <cell r="AM622">
            <v>136</v>
          </cell>
          <cell r="AN622">
            <v>144</v>
          </cell>
          <cell r="AO622">
            <v>153</v>
          </cell>
          <cell r="AP622">
            <v>153</v>
          </cell>
          <cell r="AQ622">
            <v>156</v>
          </cell>
          <cell r="AR622">
            <v>19</v>
          </cell>
          <cell r="AS622">
            <v>56</v>
          </cell>
          <cell r="AT622">
            <v>74</v>
          </cell>
          <cell r="AU622">
            <v>93</v>
          </cell>
          <cell r="AV622">
            <v>110</v>
          </cell>
        </row>
        <row r="623">
          <cell r="F623">
            <v>621</v>
          </cell>
          <cell r="AF623">
            <v>3</v>
          </cell>
          <cell r="AG623">
            <v>3</v>
          </cell>
          <cell r="AH623">
            <v>3</v>
          </cell>
          <cell r="AI623">
            <v>3</v>
          </cell>
          <cell r="AJ623">
            <v>3</v>
          </cell>
          <cell r="AK623">
            <v>3</v>
          </cell>
          <cell r="AL623">
            <v>3</v>
          </cell>
          <cell r="AM623">
            <v>3</v>
          </cell>
          <cell r="AN623">
            <v>3</v>
          </cell>
          <cell r="AO623">
            <v>3</v>
          </cell>
          <cell r="AP623">
            <v>4</v>
          </cell>
          <cell r="AQ623">
            <v>4</v>
          </cell>
          <cell r="AR623">
            <v>0</v>
          </cell>
          <cell r="AS623">
            <v>0</v>
          </cell>
          <cell r="AT623">
            <v>0</v>
          </cell>
          <cell r="AU623">
            <v>1</v>
          </cell>
          <cell r="AV623">
            <v>1</v>
          </cell>
        </row>
        <row r="624">
          <cell r="F624">
            <v>622</v>
          </cell>
        </row>
        <row r="625">
          <cell r="F625">
            <v>623</v>
          </cell>
        </row>
        <row r="626">
          <cell r="F626">
            <v>624</v>
          </cell>
        </row>
        <row r="627">
          <cell r="F627">
            <v>625</v>
          </cell>
          <cell r="S627">
            <v>22864</v>
          </cell>
          <cell r="T627">
            <v>22885</v>
          </cell>
          <cell r="U627">
            <v>22906</v>
          </cell>
          <cell r="V627">
            <v>22918</v>
          </cell>
          <cell r="W627">
            <v>22872</v>
          </cell>
          <cell r="X627">
            <v>22863</v>
          </cell>
          <cell r="Y627">
            <v>22822</v>
          </cell>
          <cell r="Z627">
            <v>22880</v>
          </cell>
          <cell r="AA627">
            <v>22878</v>
          </cell>
          <cell r="AB627">
            <v>22968</v>
          </cell>
          <cell r="AC627">
            <v>22984</v>
          </cell>
          <cell r="AD627">
            <v>23126</v>
          </cell>
          <cell r="AE627">
            <v>23345</v>
          </cell>
          <cell r="AF627">
            <v>23361</v>
          </cell>
          <cell r="AG627">
            <v>23325</v>
          </cell>
          <cell r="AH627">
            <v>23296</v>
          </cell>
          <cell r="AI627">
            <v>22372</v>
          </cell>
          <cell r="AJ627">
            <v>23307</v>
          </cell>
          <cell r="AK627">
            <v>23306</v>
          </cell>
          <cell r="AL627">
            <v>23418</v>
          </cell>
          <cell r="AM627">
            <v>23733</v>
          </cell>
          <cell r="AN627">
            <v>23896</v>
          </cell>
          <cell r="AO627">
            <v>23918</v>
          </cell>
          <cell r="AP627">
            <v>24190</v>
          </cell>
          <cell r="AQ627">
            <v>24404</v>
          </cell>
          <cell r="AR627">
            <v>24628</v>
          </cell>
          <cell r="AS627">
            <v>24915</v>
          </cell>
          <cell r="AT627">
            <v>25078</v>
          </cell>
          <cell r="AU627">
            <v>25293</v>
          </cell>
          <cell r="AV627">
            <v>25494</v>
          </cell>
          <cell r="AW627">
            <v>25720</v>
          </cell>
          <cell r="AX627">
            <v>25720</v>
          </cell>
          <cell r="AY627">
            <v>25720</v>
          </cell>
          <cell r="AZ627">
            <v>25720</v>
          </cell>
          <cell r="BA627">
            <v>25720</v>
          </cell>
          <cell r="BB627">
            <v>25720</v>
          </cell>
          <cell r="BC627">
            <v>25720</v>
          </cell>
          <cell r="BD627">
            <v>25720</v>
          </cell>
          <cell r="BE627">
            <v>25720</v>
          </cell>
          <cell r="BF627">
            <v>25720</v>
          </cell>
          <cell r="BG627">
            <v>25720</v>
          </cell>
          <cell r="BH627">
            <v>25720</v>
          </cell>
          <cell r="BI627">
            <v>25720</v>
          </cell>
          <cell r="BJ627">
            <v>25720</v>
          </cell>
          <cell r="BK627">
            <v>25720</v>
          </cell>
          <cell r="BL627">
            <v>25720</v>
          </cell>
          <cell r="BM627">
            <v>25720</v>
          </cell>
          <cell r="BN627">
            <v>25720</v>
          </cell>
          <cell r="BO627">
            <v>25720</v>
          </cell>
        </row>
        <row r="628">
          <cell r="F628">
            <v>626</v>
          </cell>
          <cell r="AF628">
            <v>231</v>
          </cell>
          <cell r="AG628">
            <v>235</v>
          </cell>
          <cell r="AH628">
            <v>327</v>
          </cell>
          <cell r="AI628">
            <v>323</v>
          </cell>
          <cell r="AJ628">
            <v>224</v>
          </cell>
          <cell r="AK628">
            <v>375</v>
          </cell>
          <cell r="AL628">
            <v>581</v>
          </cell>
          <cell r="AM628">
            <v>375</v>
          </cell>
          <cell r="AN628">
            <v>192</v>
          </cell>
          <cell r="AO628">
            <v>479</v>
          </cell>
          <cell r="AP628">
            <v>389</v>
          </cell>
          <cell r="AQ628">
            <v>405</v>
          </cell>
          <cell r="AR628">
            <v>493</v>
          </cell>
          <cell r="AS628">
            <v>395</v>
          </cell>
          <cell r="AT628">
            <v>434</v>
          </cell>
          <cell r="AU628">
            <v>463</v>
          </cell>
          <cell r="AV628">
            <v>427</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row>
        <row r="629">
          <cell r="F629">
            <v>627</v>
          </cell>
          <cell r="AF629">
            <v>77</v>
          </cell>
          <cell r="AG629">
            <v>83</v>
          </cell>
          <cell r="AH629">
            <v>142</v>
          </cell>
          <cell r="AI629">
            <v>136</v>
          </cell>
          <cell r="AJ629">
            <v>74</v>
          </cell>
          <cell r="AK629">
            <v>165</v>
          </cell>
          <cell r="AL629">
            <v>381</v>
          </cell>
          <cell r="AM629">
            <v>173</v>
          </cell>
          <cell r="AN629">
            <v>33</v>
          </cell>
          <cell r="AO629">
            <v>191</v>
          </cell>
          <cell r="AP629">
            <v>153</v>
          </cell>
          <cell r="AQ629">
            <v>152</v>
          </cell>
          <cell r="AR629">
            <v>242</v>
          </cell>
          <cell r="AS629">
            <v>138</v>
          </cell>
          <cell r="AT629">
            <v>163</v>
          </cell>
          <cell r="AU629">
            <v>187</v>
          </cell>
          <cell r="AV629">
            <v>146</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row>
        <row r="630">
          <cell r="F630">
            <v>628</v>
          </cell>
          <cell r="AF630">
            <v>154</v>
          </cell>
          <cell r="AG630">
            <v>152</v>
          </cell>
          <cell r="AH630">
            <v>185</v>
          </cell>
          <cell r="AI630">
            <v>187</v>
          </cell>
          <cell r="AJ630">
            <v>150</v>
          </cell>
          <cell r="AK630">
            <v>210</v>
          </cell>
          <cell r="AL630">
            <v>200</v>
          </cell>
          <cell r="AM630">
            <v>202</v>
          </cell>
          <cell r="AN630">
            <v>159</v>
          </cell>
          <cell r="AO630">
            <v>288</v>
          </cell>
          <cell r="AP630">
            <v>236</v>
          </cell>
          <cell r="AQ630">
            <v>253</v>
          </cell>
          <cell r="AR630">
            <v>251</v>
          </cell>
          <cell r="AS630">
            <v>257</v>
          </cell>
          <cell r="AT630">
            <v>271</v>
          </cell>
          <cell r="AU630">
            <v>276</v>
          </cell>
          <cell r="AV630">
            <v>281</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row>
        <row r="631">
          <cell r="F631">
            <v>629</v>
          </cell>
          <cell r="AF631">
            <v>267</v>
          </cell>
          <cell r="AG631">
            <v>264</v>
          </cell>
          <cell r="AH631">
            <v>344</v>
          </cell>
          <cell r="AI631">
            <v>295</v>
          </cell>
          <cell r="AJ631">
            <v>225</v>
          </cell>
          <cell r="AK631">
            <v>263</v>
          </cell>
          <cell r="AL631">
            <v>266</v>
          </cell>
          <cell r="AM631">
            <v>212</v>
          </cell>
          <cell r="AN631">
            <v>170</v>
          </cell>
          <cell r="AO631">
            <v>207</v>
          </cell>
          <cell r="AP631">
            <v>175</v>
          </cell>
          <cell r="AQ631">
            <v>181</v>
          </cell>
          <cell r="AR631">
            <v>206</v>
          </cell>
          <cell r="AS631">
            <v>232</v>
          </cell>
          <cell r="AT631">
            <v>219</v>
          </cell>
          <cell r="AU631">
            <v>262</v>
          </cell>
          <cell r="AV631">
            <v>201</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row>
        <row r="632">
          <cell r="F632">
            <v>630</v>
          </cell>
          <cell r="AF632">
            <v>22</v>
          </cell>
          <cell r="AG632">
            <v>46</v>
          </cell>
          <cell r="AH632">
            <v>30</v>
          </cell>
          <cell r="AI632">
            <v>24</v>
          </cell>
          <cell r="AJ632">
            <v>36</v>
          </cell>
          <cell r="AK632">
            <v>58</v>
          </cell>
          <cell r="AL632">
            <v>42</v>
          </cell>
          <cell r="AM632">
            <v>37</v>
          </cell>
          <cell r="AN632">
            <v>20</v>
          </cell>
          <cell r="AO632">
            <v>41</v>
          </cell>
          <cell r="AP632">
            <v>45</v>
          </cell>
          <cell r="AQ632">
            <v>44</v>
          </cell>
          <cell r="AR632">
            <v>29</v>
          </cell>
          <cell r="AS632">
            <v>48</v>
          </cell>
          <cell r="AT632">
            <v>28</v>
          </cell>
          <cell r="AU632">
            <v>51</v>
          </cell>
          <cell r="AV632">
            <v>46</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row>
        <row r="633">
          <cell r="F633">
            <v>631</v>
          </cell>
          <cell r="AF633">
            <v>245</v>
          </cell>
          <cell r="AG633">
            <v>218</v>
          </cell>
          <cell r="AH633">
            <v>314</v>
          </cell>
          <cell r="AI633">
            <v>271</v>
          </cell>
          <cell r="AJ633">
            <v>189</v>
          </cell>
          <cell r="AK633">
            <v>205</v>
          </cell>
          <cell r="AL633">
            <v>224</v>
          </cell>
          <cell r="AM633">
            <v>175</v>
          </cell>
          <cell r="AN633">
            <v>150</v>
          </cell>
          <cell r="AO633">
            <v>166</v>
          </cell>
          <cell r="AP633">
            <v>130</v>
          </cell>
          <cell r="AQ633">
            <v>137</v>
          </cell>
          <cell r="AR633">
            <v>177</v>
          </cell>
          <cell r="AS633">
            <v>184</v>
          </cell>
          <cell r="AT633">
            <v>191</v>
          </cell>
          <cell r="AU633">
            <v>211</v>
          </cell>
          <cell r="AV633">
            <v>155</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row>
        <row r="634">
          <cell r="F634">
            <v>632</v>
          </cell>
          <cell r="S634">
            <v>22715</v>
          </cell>
          <cell r="T634">
            <v>22735</v>
          </cell>
          <cell r="U634">
            <v>22746</v>
          </cell>
          <cell r="V634">
            <v>22699</v>
          </cell>
          <cell r="W634">
            <v>22689</v>
          </cell>
          <cell r="X634">
            <v>22651</v>
          </cell>
          <cell r="Y634">
            <v>22704</v>
          </cell>
          <cell r="Z634">
            <v>22696</v>
          </cell>
          <cell r="AA634">
            <v>22777</v>
          </cell>
          <cell r="AB634">
            <v>22791</v>
          </cell>
          <cell r="AC634">
            <v>22923</v>
          </cell>
          <cell r="AD634">
            <v>23141</v>
          </cell>
          <cell r="AE634">
            <v>23151</v>
          </cell>
          <cell r="AF634">
            <v>23325</v>
          </cell>
          <cell r="AG634">
            <v>23296</v>
          </cell>
          <cell r="AH634">
            <v>23279</v>
          </cell>
          <cell r="AI634">
            <v>23307</v>
          </cell>
          <cell r="AJ634">
            <v>23306</v>
          </cell>
          <cell r="AK634">
            <v>23418</v>
          </cell>
          <cell r="AL634">
            <v>23733</v>
          </cell>
          <cell r="AM634">
            <v>23896</v>
          </cell>
          <cell r="AN634">
            <v>23918</v>
          </cell>
          <cell r="AO634">
            <v>24190</v>
          </cell>
          <cell r="AP634">
            <v>24404</v>
          </cell>
          <cell r="AQ634">
            <v>24628</v>
          </cell>
          <cell r="AR634">
            <v>24915</v>
          </cell>
          <cell r="AS634">
            <v>25078</v>
          </cell>
          <cell r="AT634">
            <v>25293</v>
          </cell>
          <cell r="AU634">
            <v>25494</v>
          </cell>
          <cell r="AV634">
            <v>25720</v>
          </cell>
          <cell r="AW634">
            <v>25720</v>
          </cell>
          <cell r="AX634">
            <v>25720</v>
          </cell>
          <cell r="AY634">
            <v>25720</v>
          </cell>
          <cell r="AZ634">
            <v>25720</v>
          </cell>
          <cell r="BA634">
            <v>25720</v>
          </cell>
          <cell r="BB634">
            <v>25720</v>
          </cell>
          <cell r="BC634">
            <v>25720</v>
          </cell>
          <cell r="BD634">
            <v>25720</v>
          </cell>
          <cell r="BE634">
            <v>25720</v>
          </cell>
          <cell r="BF634">
            <v>25720</v>
          </cell>
          <cell r="BG634">
            <v>25720</v>
          </cell>
          <cell r="BH634">
            <v>25720</v>
          </cell>
          <cell r="BI634">
            <v>25720</v>
          </cell>
          <cell r="BJ634">
            <v>25720</v>
          </cell>
          <cell r="BK634">
            <v>25720</v>
          </cell>
          <cell r="BL634">
            <v>25720</v>
          </cell>
          <cell r="BM634">
            <v>25720</v>
          </cell>
          <cell r="BN634">
            <v>25720</v>
          </cell>
          <cell r="BO634">
            <v>25720</v>
          </cell>
        </row>
        <row r="635">
          <cell r="F635">
            <v>633</v>
          </cell>
        </row>
        <row r="636">
          <cell r="F636">
            <v>634</v>
          </cell>
        </row>
        <row r="637">
          <cell r="F637">
            <v>635</v>
          </cell>
          <cell r="S637">
            <v>1761</v>
          </cell>
          <cell r="T637">
            <v>1763</v>
          </cell>
          <cell r="U637">
            <v>1773</v>
          </cell>
          <cell r="V637">
            <v>1779</v>
          </cell>
          <cell r="W637">
            <v>1785</v>
          </cell>
          <cell r="X637">
            <v>1803</v>
          </cell>
          <cell r="Y637">
            <v>1788</v>
          </cell>
          <cell r="Z637">
            <v>1798</v>
          </cell>
          <cell r="AA637">
            <v>1793</v>
          </cell>
          <cell r="AB637">
            <v>1820</v>
          </cell>
          <cell r="AC637">
            <v>1826</v>
          </cell>
          <cell r="AD637">
            <v>1842</v>
          </cell>
          <cell r="AE637">
            <v>1846</v>
          </cell>
          <cell r="AF637">
            <v>1866</v>
          </cell>
          <cell r="AG637">
            <v>1880</v>
          </cell>
          <cell r="AH637">
            <v>1887</v>
          </cell>
          <cell r="AI637">
            <v>1902</v>
          </cell>
          <cell r="AJ637">
            <v>1907</v>
          </cell>
          <cell r="AK637">
            <v>1906</v>
          </cell>
          <cell r="AL637">
            <v>1924</v>
          </cell>
          <cell r="AM637">
            <v>1942</v>
          </cell>
          <cell r="AN637">
            <v>1941</v>
          </cell>
          <cell r="AO637">
            <v>1940</v>
          </cell>
          <cell r="AP637">
            <v>1949</v>
          </cell>
          <cell r="AQ637">
            <v>1970</v>
          </cell>
          <cell r="AR637">
            <v>1980</v>
          </cell>
          <cell r="AS637">
            <v>2052</v>
          </cell>
          <cell r="AT637">
            <v>2072</v>
          </cell>
          <cell r="AU637">
            <v>2140</v>
          </cell>
          <cell r="AV637">
            <v>2139</v>
          </cell>
          <cell r="AW637">
            <v>2163</v>
          </cell>
          <cell r="AX637">
            <v>2163</v>
          </cell>
          <cell r="AY637">
            <v>2163</v>
          </cell>
          <cell r="AZ637">
            <v>2163</v>
          </cell>
          <cell r="BA637">
            <v>2163</v>
          </cell>
          <cell r="BB637">
            <v>2163</v>
          </cell>
          <cell r="BC637">
            <v>2163</v>
          </cell>
          <cell r="BD637">
            <v>2163</v>
          </cell>
          <cell r="BE637">
            <v>2163</v>
          </cell>
          <cell r="BF637">
            <v>2163</v>
          </cell>
          <cell r="BG637">
            <v>2163</v>
          </cell>
          <cell r="BH637">
            <v>2163</v>
          </cell>
          <cell r="BI637">
            <v>2163</v>
          </cell>
          <cell r="BJ637">
            <v>2163</v>
          </cell>
          <cell r="BK637">
            <v>2163</v>
          </cell>
          <cell r="BL637">
            <v>2163</v>
          </cell>
          <cell r="BM637">
            <v>2163</v>
          </cell>
          <cell r="BN637">
            <v>2163</v>
          </cell>
          <cell r="BO637">
            <v>2163</v>
          </cell>
        </row>
        <row r="638">
          <cell r="F638">
            <v>636</v>
          </cell>
          <cell r="S638">
            <v>23</v>
          </cell>
          <cell r="T638">
            <v>29</v>
          </cell>
          <cell r="U638">
            <v>19</v>
          </cell>
          <cell r="V638">
            <v>23</v>
          </cell>
          <cell r="W638">
            <v>28</v>
          </cell>
          <cell r="X638">
            <v>10</v>
          </cell>
          <cell r="Y638">
            <v>26</v>
          </cell>
          <cell r="Z638">
            <v>18</v>
          </cell>
          <cell r="AA638">
            <v>45</v>
          </cell>
          <cell r="AB638">
            <v>16</v>
          </cell>
          <cell r="AC638">
            <v>35</v>
          </cell>
          <cell r="AD638">
            <v>21</v>
          </cell>
          <cell r="AE638">
            <v>41</v>
          </cell>
          <cell r="AF638">
            <v>35</v>
          </cell>
          <cell r="AG638">
            <v>28</v>
          </cell>
          <cell r="AH638">
            <v>32</v>
          </cell>
          <cell r="AI638">
            <v>26</v>
          </cell>
          <cell r="AJ638">
            <v>18</v>
          </cell>
          <cell r="AK638">
            <v>31</v>
          </cell>
          <cell r="AL638">
            <v>36</v>
          </cell>
          <cell r="AM638">
            <v>28</v>
          </cell>
          <cell r="AN638">
            <v>15</v>
          </cell>
          <cell r="AO638">
            <v>38</v>
          </cell>
          <cell r="AP638">
            <v>45</v>
          </cell>
          <cell r="AQ638">
            <v>22</v>
          </cell>
          <cell r="AR638">
            <v>101</v>
          </cell>
          <cell r="AS638">
            <v>41</v>
          </cell>
          <cell r="AT638">
            <v>90</v>
          </cell>
          <cell r="AU638">
            <v>27</v>
          </cell>
          <cell r="AV638">
            <v>38</v>
          </cell>
        </row>
        <row r="639">
          <cell r="F639">
            <v>637</v>
          </cell>
          <cell r="S639">
            <v>6</v>
          </cell>
          <cell r="T639">
            <v>15</v>
          </cell>
          <cell r="U639">
            <v>5</v>
          </cell>
          <cell r="V639">
            <v>16</v>
          </cell>
          <cell r="W639">
            <v>6</v>
          </cell>
          <cell r="X639">
            <v>3</v>
          </cell>
          <cell r="Y639">
            <v>10</v>
          </cell>
          <cell r="Z639">
            <v>10</v>
          </cell>
          <cell r="AA639">
            <v>21</v>
          </cell>
          <cell r="AB639">
            <v>5</v>
          </cell>
          <cell r="AC639">
            <v>17</v>
          </cell>
          <cell r="AD639">
            <v>10</v>
          </cell>
          <cell r="AE639">
            <v>25</v>
          </cell>
          <cell r="AF639">
            <v>21</v>
          </cell>
          <cell r="AG639">
            <v>13</v>
          </cell>
          <cell r="AH639">
            <v>6</v>
          </cell>
          <cell r="AI639">
            <v>3</v>
          </cell>
          <cell r="AJ639">
            <v>2</v>
          </cell>
          <cell r="AK639">
            <v>7</v>
          </cell>
          <cell r="AL639">
            <v>13</v>
          </cell>
          <cell r="AM639">
            <v>11</v>
          </cell>
          <cell r="AN639">
            <v>2</v>
          </cell>
          <cell r="AO639">
            <v>14</v>
          </cell>
          <cell r="AP639">
            <v>17</v>
          </cell>
          <cell r="AQ639">
            <v>2</v>
          </cell>
          <cell r="AR639">
            <v>84</v>
          </cell>
          <cell r="AS639">
            <v>21</v>
          </cell>
          <cell r="AT639">
            <v>23</v>
          </cell>
          <cell r="AU639">
            <v>7</v>
          </cell>
          <cell r="AV639">
            <v>23</v>
          </cell>
        </row>
        <row r="640">
          <cell r="F640">
            <v>638</v>
          </cell>
          <cell r="S640">
            <v>17</v>
          </cell>
          <cell r="T640">
            <v>14</v>
          </cell>
          <cell r="U640">
            <v>14</v>
          </cell>
          <cell r="V640">
            <v>7</v>
          </cell>
          <cell r="W640">
            <v>22</v>
          </cell>
          <cell r="X640">
            <v>7</v>
          </cell>
          <cell r="Y640">
            <v>16</v>
          </cell>
          <cell r="Z640">
            <v>8</v>
          </cell>
          <cell r="AA640">
            <v>24</v>
          </cell>
          <cell r="AB640">
            <v>11</v>
          </cell>
          <cell r="AC640">
            <v>18</v>
          </cell>
          <cell r="AD640">
            <v>11</v>
          </cell>
          <cell r="AE640">
            <v>16</v>
          </cell>
          <cell r="AF640">
            <v>14</v>
          </cell>
          <cell r="AG640">
            <v>15</v>
          </cell>
          <cell r="AH640">
            <v>26</v>
          </cell>
          <cell r="AI640">
            <v>23</v>
          </cell>
          <cell r="AJ640">
            <v>16</v>
          </cell>
          <cell r="AK640">
            <v>24</v>
          </cell>
          <cell r="AL640">
            <v>23</v>
          </cell>
          <cell r="AM640">
            <v>17</v>
          </cell>
          <cell r="AN640">
            <v>13</v>
          </cell>
          <cell r="AO640">
            <v>24</v>
          </cell>
          <cell r="AP640">
            <v>28</v>
          </cell>
          <cell r="AQ640">
            <v>20</v>
          </cell>
          <cell r="AR640">
            <v>17</v>
          </cell>
          <cell r="AS640">
            <v>20</v>
          </cell>
          <cell r="AT640">
            <v>67</v>
          </cell>
          <cell r="AU640">
            <v>20</v>
          </cell>
          <cell r="AV640">
            <v>15</v>
          </cell>
        </row>
        <row r="641">
          <cell r="F641">
            <v>639</v>
          </cell>
          <cell r="S641">
            <v>21</v>
          </cell>
          <cell r="T641">
            <v>19</v>
          </cell>
          <cell r="U641">
            <v>13</v>
          </cell>
          <cell r="V641">
            <v>17</v>
          </cell>
          <cell r="W641">
            <v>10</v>
          </cell>
          <cell r="X641">
            <v>25</v>
          </cell>
          <cell r="Y641">
            <v>16</v>
          </cell>
          <cell r="Z641">
            <v>23</v>
          </cell>
          <cell r="AA641">
            <v>18</v>
          </cell>
          <cell r="AB641">
            <v>10</v>
          </cell>
          <cell r="AC641">
            <v>19</v>
          </cell>
          <cell r="AD641">
            <v>17</v>
          </cell>
          <cell r="AE641">
            <v>21</v>
          </cell>
          <cell r="AF641">
            <v>21</v>
          </cell>
          <cell r="AG641">
            <v>21</v>
          </cell>
          <cell r="AH641">
            <v>17</v>
          </cell>
          <cell r="AI641">
            <v>21</v>
          </cell>
          <cell r="AJ641">
            <v>19</v>
          </cell>
          <cell r="AK641">
            <v>13</v>
          </cell>
          <cell r="AL641">
            <v>18</v>
          </cell>
          <cell r="AM641">
            <v>29</v>
          </cell>
          <cell r="AN641">
            <v>16</v>
          </cell>
          <cell r="AO641">
            <v>29</v>
          </cell>
          <cell r="AP641">
            <v>24</v>
          </cell>
          <cell r="AQ641">
            <v>12</v>
          </cell>
          <cell r="AR641">
            <v>29</v>
          </cell>
          <cell r="AS641">
            <v>21</v>
          </cell>
          <cell r="AT641">
            <v>22</v>
          </cell>
          <cell r="AU641">
            <v>28</v>
          </cell>
          <cell r="AV641">
            <v>14</v>
          </cell>
        </row>
        <row r="642">
          <cell r="F642">
            <v>640</v>
          </cell>
          <cell r="S642">
            <v>9</v>
          </cell>
          <cell r="T642">
            <v>8</v>
          </cell>
          <cell r="U642">
            <v>7</v>
          </cell>
          <cell r="V642">
            <v>4</v>
          </cell>
          <cell r="W642">
            <v>0</v>
          </cell>
          <cell r="X642">
            <v>13</v>
          </cell>
          <cell r="Y642">
            <v>3</v>
          </cell>
          <cell r="Z642">
            <v>6</v>
          </cell>
          <cell r="AA642">
            <v>8</v>
          </cell>
          <cell r="AB642">
            <v>4</v>
          </cell>
          <cell r="AC642">
            <v>6</v>
          </cell>
          <cell r="AD642">
            <v>4</v>
          </cell>
          <cell r="AE642">
            <v>12</v>
          </cell>
          <cell r="AF642">
            <v>3</v>
          </cell>
          <cell r="AG642">
            <v>10</v>
          </cell>
          <cell r="AH642">
            <v>5</v>
          </cell>
          <cell r="AI642">
            <v>5</v>
          </cell>
          <cell r="AJ642">
            <v>12</v>
          </cell>
          <cell r="AK642">
            <v>7</v>
          </cell>
          <cell r="AL642">
            <v>10</v>
          </cell>
          <cell r="AM642">
            <v>11</v>
          </cell>
          <cell r="AN642">
            <v>7</v>
          </cell>
          <cell r="AO642">
            <v>7</v>
          </cell>
          <cell r="AP642">
            <v>13</v>
          </cell>
          <cell r="AQ642">
            <v>6</v>
          </cell>
          <cell r="AR642">
            <v>8</v>
          </cell>
          <cell r="AS642">
            <v>7</v>
          </cell>
          <cell r="AT642">
            <v>8</v>
          </cell>
          <cell r="AU642">
            <v>7</v>
          </cell>
          <cell r="AV642">
            <v>5</v>
          </cell>
        </row>
        <row r="643">
          <cell r="F643">
            <v>641</v>
          </cell>
          <cell r="S643">
            <v>12</v>
          </cell>
          <cell r="T643">
            <v>11</v>
          </cell>
          <cell r="U643">
            <v>6</v>
          </cell>
          <cell r="V643">
            <v>13</v>
          </cell>
          <cell r="W643">
            <v>10</v>
          </cell>
          <cell r="X643">
            <v>12</v>
          </cell>
          <cell r="Y643">
            <v>13</v>
          </cell>
          <cell r="Z643">
            <v>17</v>
          </cell>
          <cell r="AA643">
            <v>10</v>
          </cell>
          <cell r="AB643">
            <v>6</v>
          </cell>
          <cell r="AC643">
            <v>13</v>
          </cell>
          <cell r="AD643">
            <v>13</v>
          </cell>
          <cell r="AE643">
            <v>9</v>
          </cell>
          <cell r="AF643">
            <v>18</v>
          </cell>
          <cell r="AG643">
            <v>11</v>
          </cell>
          <cell r="AH643">
            <v>12</v>
          </cell>
          <cell r="AI643">
            <v>16</v>
          </cell>
          <cell r="AJ643">
            <v>7</v>
          </cell>
          <cell r="AK643">
            <v>6</v>
          </cell>
          <cell r="AL643">
            <v>8</v>
          </cell>
          <cell r="AM643">
            <v>18</v>
          </cell>
          <cell r="AN643">
            <v>9</v>
          </cell>
          <cell r="AO643">
            <v>22</v>
          </cell>
          <cell r="AP643">
            <v>11</v>
          </cell>
          <cell r="AQ643">
            <v>6</v>
          </cell>
          <cell r="AR643">
            <v>21</v>
          </cell>
          <cell r="AS643">
            <v>14</v>
          </cell>
          <cell r="AT643">
            <v>14</v>
          </cell>
          <cell r="AU643">
            <v>21</v>
          </cell>
          <cell r="AV643">
            <v>9</v>
          </cell>
        </row>
        <row r="644">
          <cell r="F644">
            <v>642</v>
          </cell>
          <cell r="S644">
            <v>1763</v>
          </cell>
          <cell r="T644">
            <v>1773</v>
          </cell>
          <cell r="U644">
            <v>1779</v>
          </cell>
          <cell r="V644">
            <v>1785</v>
          </cell>
          <cell r="W644">
            <v>1803</v>
          </cell>
          <cell r="X644">
            <v>1788</v>
          </cell>
          <cell r="Y644">
            <v>1798</v>
          </cell>
          <cell r="Z644">
            <v>1793</v>
          </cell>
          <cell r="AA644">
            <v>1820</v>
          </cell>
          <cell r="AB644">
            <v>1826</v>
          </cell>
          <cell r="AC644">
            <v>1842</v>
          </cell>
          <cell r="AD644">
            <v>1846</v>
          </cell>
          <cell r="AE644">
            <v>1866</v>
          </cell>
          <cell r="AF644">
            <v>1880</v>
          </cell>
          <cell r="AG644">
            <v>1887</v>
          </cell>
          <cell r="AH644">
            <v>1902</v>
          </cell>
          <cell r="AI644">
            <v>1907</v>
          </cell>
          <cell r="AJ644">
            <v>1906</v>
          </cell>
          <cell r="AK644">
            <v>1924</v>
          </cell>
          <cell r="AL644">
            <v>1942</v>
          </cell>
          <cell r="AM644">
            <v>1941</v>
          </cell>
          <cell r="AN644">
            <v>1940</v>
          </cell>
          <cell r="AO644">
            <v>1949</v>
          </cell>
          <cell r="AP644">
            <v>1970</v>
          </cell>
          <cell r="AQ644">
            <v>1980</v>
          </cell>
          <cell r="AR644">
            <v>2052</v>
          </cell>
          <cell r="AS644">
            <v>2072</v>
          </cell>
          <cell r="AT644">
            <v>2140</v>
          </cell>
          <cell r="AU644">
            <v>2139</v>
          </cell>
          <cell r="AV644">
            <v>2163</v>
          </cell>
          <cell r="AW644">
            <v>2163</v>
          </cell>
          <cell r="AX644">
            <v>2163</v>
          </cell>
          <cell r="AY644">
            <v>2163</v>
          </cell>
          <cell r="AZ644">
            <v>2163</v>
          </cell>
          <cell r="BA644">
            <v>2163</v>
          </cell>
          <cell r="BB644">
            <v>2163</v>
          </cell>
          <cell r="BC644">
            <v>2163</v>
          </cell>
          <cell r="BD644">
            <v>2163</v>
          </cell>
          <cell r="BE644">
            <v>2163</v>
          </cell>
          <cell r="BF644">
            <v>2163</v>
          </cell>
          <cell r="BG644">
            <v>2163</v>
          </cell>
          <cell r="BH644">
            <v>2163</v>
          </cell>
          <cell r="BI644">
            <v>2163</v>
          </cell>
          <cell r="BJ644">
            <v>2163</v>
          </cell>
          <cell r="BK644">
            <v>2163</v>
          </cell>
          <cell r="BL644">
            <v>2163</v>
          </cell>
          <cell r="BM644">
            <v>2163</v>
          </cell>
          <cell r="BN644">
            <v>2163</v>
          </cell>
          <cell r="BO644">
            <v>2163</v>
          </cell>
        </row>
        <row r="645">
          <cell r="F645">
            <v>643</v>
          </cell>
        </row>
        <row r="646">
          <cell r="F646">
            <v>644</v>
          </cell>
        </row>
        <row r="647">
          <cell r="F647">
            <v>645</v>
          </cell>
          <cell r="H647">
            <v>19998</v>
          </cell>
          <cell r="I647">
            <v>19983</v>
          </cell>
          <cell r="J647">
            <v>19915</v>
          </cell>
          <cell r="K647">
            <v>19857</v>
          </cell>
          <cell r="L647">
            <v>19942</v>
          </cell>
          <cell r="M647">
            <v>19934</v>
          </cell>
          <cell r="N647">
            <v>19928</v>
          </cell>
          <cell r="O647">
            <v>19966</v>
          </cell>
          <cell r="P647">
            <v>19905</v>
          </cell>
          <cell r="Q647">
            <v>19876</v>
          </cell>
          <cell r="R647">
            <v>19897</v>
          </cell>
          <cell r="S647">
            <v>19924</v>
          </cell>
          <cell r="T647">
            <v>19928</v>
          </cell>
          <cell r="U647">
            <v>19952</v>
          </cell>
          <cell r="V647">
            <v>19978</v>
          </cell>
          <cell r="W647">
            <v>19939</v>
          </cell>
          <cell r="X647">
            <v>19920</v>
          </cell>
          <cell r="Y647">
            <v>19896</v>
          </cell>
          <cell r="Z647">
            <v>19941</v>
          </cell>
          <cell r="AA647">
            <v>19942</v>
          </cell>
          <cell r="AB647">
            <v>19915</v>
          </cell>
          <cell r="AC647">
            <v>19920</v>
          </cell>
          <cell r="AD647">
            <v>20054</v>
          </cell>
          <cell r="AE647">
            <v>20091</v>
          </cell>
          <cell r="AF647">
            <v>20061</v>
          </cell>
          <cell r="AG647">
            <v>20023</v>
          </cell>
          <cell r="AH647">
            <v>20011</v>
          </cell>
          <cell r="AI647">
            <v>19973</v>
          </cell>
          <cell r="AJ647">
            <v>20011</v>
          </cell>
          <cell r="AK647">
            <v>19989</v>
          </cell>
          <cell r="AL647">
            <v>20039</v>
          </cell>
          <cell r="AM647">
            <v>20321</v>
          </cell>
          <cell r="AN647">
            <v>20449</v>
          </cell>
          <cell r="AO647">
            <v>20475</v>
          </cell>
          <cell r="AP647">
            <v>20702</v>
          </cell>
          <cell r="AQ647">
            <v>20879</v>
          </cell>
          <cell r="AR647">
            <v>21026</v>
          </cell>
          <cell r="AS647">
            <v>21237</v>
          </cell>
          <cell r="AT647">
            <v>21387</v>
          </cell>
          <cell r="AU647">
            <v>21531</v>
          </cell>
          <cell r="AV647">
            <v>21697</v>
          </cell>
          <cell r="AW647">
            <v>21870</v>
          </cell>
          <cell r="AX647">
            <v>21870</v>
          </cell>
          <cell r="AY647">
            <v>21870</v>
          </cell>
          <cell r="AZ647">
            <v>21870</v>
          </cell>
          <cell r="BA647">
            <v>21870</v>
          </cell>
          <cell r="BB647">
            <v>21870</v>
          </cell>
          <cell r="BC647">
            <v>21870</v>
          </cell>
          <cell r="BD647">
            <v>21870</v>
          </cell>
          <cell r="BE647">
            <v>21870</v>
          </cell>
          <cell r="BF647">
            <v>21870</v>
          </cell>
          <cell r="BG647">
            <v>21870</v>
          </cell>
          <cell r="BH647">
            <v>21870</v>
          </cell>
          <cell r="BI647">
            <v>21870</v>
          </cell>
          <cell r="BJ647">
            <v>21870</v>
          </cell>
          <cell r="BK647">
            <v>21870</v>
          </cell>
          <cell r="BL647">
            <v>21870</v>
          </cell>
          <cell r="BM647">
            <v>21870</v>
          </cell>
          <cell r="BN647">
            <v>21870</v>
          </cell>
          <cell r="BO647">
            <v>21870</v>
          </cell>
        </row>
        <row r="648">
          <cell r="F648">
            <v>646</v>
          </cell>
          <cell r="H648">
            <v>179</v>
          </cell>
          <cell r="I648">
            <v>206</v>
          </cell>
          <cell r="J648">
            <v>161</v>
          </cell>
          <cell r="K648">
            <v>297</v>
          </cell>
          <cell r="L648">
            <v>249</v>
          </cell>
          <cell r="M648">
            <v>193</v>
          </cell>
          <cell r="N648">
            <v>232</v>
          </cell>
          <cell r="O648">
            <v>185</v>
          </cell>
          <cell r="P648">
            <v>106</v>
          </cell>
          <cell r="Q648">
            <v>274</v>
          </cell>
          <cell r="R648">
            <v>222</v>
          </cell>
          <cell r="S648">
            <v>242</v>
          </cell>
          <cell r="T648">
            <v>221</v>
          </cell>
          <cell r="U648">
            <v>287</v>
          </cell>
          <cell r="V648">
            <v>195</v>
          </cell>
          <cell r="W648">
            <v>246</v>
          </cell>
          <cell r="X648">
            <v>157</v>
          </cell>
          <cell r="Y648">
            <v>291</v>
          </cell>
          <cell r="Z648">
            <v>228</v>
          </cell>
          <cell r="AA648">
            <v>246</v>
          </cell>
          <cell r="AB648">
            <v>163</v>
          </cell>
          <cell r="AC648">
            <v>390</v>
          </cell>
          <cell r="AD648">
            <v>271</v>
          </cell>
          <cell r="AE648">
            <v>243</v>
          </cell>
          <cell r="AF648">
            <v>185</v>
          </cell>
          <cell r="AG648">
            <v>200</v>
          </cell>
          <cell r="AH648">
            <v>268</v>
          </cell>
          <cell r="AI648">
            <v>282</v>
          </cell>
          <cell r="AJ648">
            <v>171</v>
          </cell>
          <cell r="AK648">
            <v>290</v>
          </cell>
          <cell r="AL648">
            <v>510</v>
          </cell>
          <cell r="AM648">
            <v>300</v>
          </cell>
          <cell r="AN648">
            <v>171</v>
          </cell>
          <cell r="AO648">
            <v>394</v>
          </cell>
          <cell r="AP648">
            <v>323</v>
          </cell>
          <cell r="AQ648">
            <v>311</v>
          </cell>
          <cell r="AR648">
            <v>362</v>
          </cell>
          <cell r="AS648">
            <v>322</v>
          </cell>
          <cell r="AT648">
            <v>322</v>
          </cell>
          <cell r="AU648">
            <v>352</v>
          </cell>
          <cell r="AV648">
            <v>340</v>
          </cell>
        </row>
        <row r="649">
          <cell r="F649">
            <v>647</v>
          </cell>
          <cell r="H649">
            <v>107</v>
          </cell>
          <cell r="I649">
            <v>140</v>
          </cell>
          <cell r="J649">
            <v>87</v>
          </cell>
          <cell r="K649">
            <v>221</v>
          </cell>
          <cell r="L649">
            <v>189</v>
          </cell>
          <cell r="M649">
            <v>101</v>
          </cell>
          <cell r="N649">
            <v>146</v>
          </cell>
          <cell r="O649">
            <v>90</v>
          </cell>
          <cell r="P649">
            <v>43</v>
          </cell>
          <cell r="Q649">
            <v>136</v>
          </cell>
          <cell r="R649">
            <v>91</v>
          </cell>
          <cell r="S649">
            <v>124</v>
          </cell>
          <cell r="T649">
            <v>118</v>
          </cell>
          <cell r="U649">
            <v>201</v>
          </cell>
          <cell r="V649">
            <v>91</v>
          </cell>
          <cell r="W649">
            <v>166</v>
          </cell>
          <cell r="X649">
            <v>90</v>
          </cell>
          <cell r="Y649">
            <v>179</v>
          </cell>
          <cell r="Z649">
            <v>125</v>
          </cell>
          <cell r="AA649">
            <v>121</v>
          </cell>
          <cell r="AB649">
            <v>74</v>
          </cell>
          <cell r="AC649">
            <v>132</v>
          </cell>
          <cell r="AD649">
            <v>100</v>
          </cell>
          <cell r="AE649">
            <v>85</v>
          </cell>
          <cell r="AF649">
            <v>56</v>
          </cell>
          <cell r="AG649">
            <v>70</v>
          </cell>
          <cell r="AH649">
            <v>120</v>
          </cell>
          <cell r="AI649">
            <v>125</v>
          </cell>
          <cell r="AJ649">
            <v>47</v>
          </cell>
          <cell r="AK649">
            <v>121</v>
          </cell>
          <cell r="AL649">
            <v>342</v>
          </cell>
          <cell r="AM649">
            <v>137</v>
          </cell>
          <cell r="AN649">
            <v>31</v>
          </cell>
          <cell r="AO649">
            <v>153</v>
          </cell>
          <cell r="AP649">
            <v>134</v>
          </cell>
          <cell r="AQ649">
            <v>105</v>
          </cell>
          <cell r="AR649">
            <v>154</v>
          </cell>
          <cell r="AS649">
            <v>110</v>
          </cell>
          <cell r="AT649">
            <v>136</v>
          </cell>
          <cell r="AU649">
            <v>125</v>
          </cell>
          <cell r="AV649">
            <v>94</v>
          </cell>
        </row>
        <row r="650">
          <cell r="F650">
            <v>648</v>
          </cell>
          <cell r="H650">
            <v>72</v>
          </cell>
          <cell r="I650">
            <v>66</v>
          </cell>
          <cell r="J650">
            <v>74</v>
          </cell>
          <cell r="K650">
            <v>76</v>
          </cell>
          <cell r="L650">
            <v>60</v>
          </cell>
          <cell r="M650">
            <v>92</v>
          </cell>
          <cell r="N650">
            <v>86</v>
          </cell>
          <cell r="O650">
            <v>95</v>
          </cell>
          <cell r="P650">
            <v>63</v>
          </cell>
          <cell r="Q650">
            <v>138</v>
          </cell>
          <cell r="R650">
            <v>131</v>
          </cell>
          <cell r="S650">
            <v>118</v>
          </cell>
          <cell r="T650">
            <v>103</v>
          </cell>
          <cell r="U650">
            <v>86</v>
          </cell>
          <cell r="V650">
            <v>104</v>
          </cell>
          <cell r="W650">
            <v>80</v>
          </cell>
          <cell r="X650">
            <v>67</v>
          </cell>
          <cell r="Y650">
            <v>112</v>
          </cell>
          <cell r="Z650">
            <v>103</v>
          </cell>
          <cell r="AA650">
            <v>125</v>
          </cell>
          <cell r="AB650">
            <v>89</v>
          </cell>
          <cell r="AC650">
            <v>258</v>
          </cell>
          <cell r="AD650">
            <v>171</v>
          </cell>
          <cell r="AE650">
            <v>158</v>
          </cell>
          <cell r="AF650">
            <v>129</v>
          </cell>
          <cell r="AG650">
            <v>130</v>
          </cell>
          <cell r="AH650">
            <v>148</v>
          </cell>
          <cell r="AI650">
            <v>157</v>
          </cell>
          <cell r="AJ650">
            <v>124</v>
          </cell>
          <cell r="AK650">
            <v>169</v>
          </cell>
          <cell r="AL650">
            <v>168</v>
          </cell>
          <cell r="AM650">
            <v>163</v>
          </cell>
          <cell r="AN650">
            <v>140</v>
          </cell>
          <cell r="AO650">
            <v>241</v>
          </cell>
          <cell r="AP650">
            <v>189</v>
          </cell>
          <cell r="AQ650">
            <v>206</v>
          </cell>
          <cell r="AR650">
            <v>208</v>
          </cell>
          <cell r="AS650">
            <v>212</v>
          </cell>
          <cell r="AT650">
            <v>186</v>
          </cell>
          <cell r="AU650">
            <v>227</v>
          </cell>
          <cell r="AV650">
            <v>246</v>
          </cell>
        </row>
        <row r="651">
          <cell r="F651">
            <v>649</v>
          </cell>
          <cell r="H651">
            <v>194</v>
          </cell>
          <cell r="I651">
            <v>274</v>
          </cell>
          <cell r="J651">
            <v>219</v>
          </cell>
          <cell r="K651">
            <v>212</v>
          </cell>
          <cell r="L651">
            <v>257</v>
          </cell>
          <cell r="M651">
            <v>199</v>
          </cell>
          <cell r="N651">
            <v>194</v>
          </cell>
          <cell r="O651">
            <v>246</v>
          </cell>
          <cell r="P651">
            <v>135</v>
          </cell>
          <cell r="Q651">
            <v>253</v>
          </cell>
          <cell r="R651">
            <v>195</v>
          </cell>
          <cell r="S651">
            <v>238</v>
          </cell>
          <cell r="T651">
            <v>197</v>
          </cell>
          <cell r="U651">
            <v>261</v>
          </cell>
          <cell r="V651">
            <v>234</v>
          </cell>
          <cell r="W651">
            <v>265</v>
          </cell>
          <cell r="X651">
            <v>181</v>
          </cell>
          <cell r="Y651">
            <v>246</v>
          </cell>
          <cell r="Z651">
            <v>227</v>
          </cell>
          <cell r="AA651">
            <v>273</v>
          </cell>
          <cell r="AB651">
            <v>158</v>
          </cell>
          <cell r="AC651">
            <v>256</v>
          </cell>
          <cell r="AD651">
            <v>234</v>
          </cell>
          <cell r="AE651">
            <v>273</v>
          </cell>
          <cell r="AF651">
            <v>223</v>
          </cell>
          <cell r="AG651">
            <v>212</v>
          </cell>
          <cell r="AH651">
            <v>306</v>
          </cell>
          <cell r="AI651">
            <v>244</v>
          </cell>
          <cell r="AJ651">
            <v>193</v>
          </cell>
          <cell r="AK651">
            <v>240</v>
          </cell>
          <cell r="AL651">
            <v>228</v>
          </cell>
          <cell r="AM651">
            <v>172</v>
          </cell>
          <cell r="AN651">
            <v>145</v>
          </cell>
          <cell r="AO651">
            <v>167</v>
          </cell>
          <cell r="AP651">
            <v>146</v>
          </cell>
          <cell r="AQ651">
            <v>164</v>
          </cell>
          <cell r="AR651">
            <v>151</v>
          </cell>
          <cell r="AS651">
            <v>172</v>
          </cell>
          <cell r="AT651">
            <v>178</v>
          </cell>
          <cell r="AU651">
            <v>186</v>
          </cell>
          <cell r="AV651">
            <v>167</v>
          </cell>
        </row>
        <row r="652">
          <cell r="F652">
            <v>650</v>
          </cell>
          <cell r="H652">
            <v>22</v>
          </cell>
          <cell r="I652">
            <v>29</v>
          </cell>
          <cell r="J652">
            <v>17</v>
          </cell>
          <cell r="K652">
            <v>16</v>
          </cell>
          <cell r="L652">
            <v>18</v>
          </cell>
          <cell r="M652">
            <v>30</v>
          </cell>
          <cell r="N652">
            <v>16</v>
          </cell>
          <cell r="O652">
            <v>15</v>
          </cell>
          <cell r="P652">
            <v>11</v>
          </cell>
          <cell r="Q652">
            <v>33</v>
          </cell>
          <cell r="R652">
            <v>22</v>
          </cell>
          <cell r="S652">
            <v>26</v>
          </cell>
          <cell r="T652">
            <v>18</v>
          </cell>
          <cell r="U652">
            <v>30</v>
          </cell>
          <cell r="V652">
            <v>15</v>
          </cell>
          <cell r="W652">
            <v>13</v>
          </cell>
          <cell r="X652">
            <v>17</v>
          </cell>
          <cell r="Y652">
            <v>21</v>
          </cell>
          <cell r="Z652">
            <v>24</v>
          </cell>
          <cell r="AA652">
            <v>21</v>
          </cell>
          <cell r="AB652">
            <v>12</v>
          </cell>
          <cell r="AC652">
            <v>35</v>
          </cell>
          <cell r="AD652">
            <v>24</v>
          </cell>
          <cell r="AE652">
            <v>15</v>
          </cell>
          <cell r="AF652">
            <v>10</v>
          </cell>
          <cell r="AG652">
            <v>35</v>
          </cell>
          <cell r="AH652">
            <v>23</v>
          </cell>
          <cell r="AI652">
            <v>16</v>
          </cell>
          <cell r="AJ652">
            <v>23</v>
          </cell>
          <cell r="AK652">
            <v>49</v>
          </cell>
          <cell r="AL652">
            <v>28</v>
          </cell>
          <cell r="AM652">
            <v>25</v>
          </cell>
          <cell r="AN652">
            <v>12</v>
          </cell>
          <cell r="AO652">
            <v>32</v>
          </cell>
          <cell r="AP652">
            <v>27</v>
          </cell>
          <cell r="AQ652">
            <v>36</v>
          </cell>
          <cell r="AR652">
            <v>14</v>
          </cell>
          <cell r="AS652">
            <v>39</v>
          </cell>
          <cell r="AT652">
            <v>19</v>
          </cell>
          <cell r="AU652">
            <v>15</v>
          </cell>
          <cell r="AV652">
            <v>38</v>
          </cell>
        </row>
        <row r="653">
          <cell r="F653">
            <v>651</v>
          </cell>
          <cell r="H653">
            <v>172</v>
          </cell>
          <cell r="I653">
            <v>245</v>
          </cell>
          <cell r="J653">
            <v>202</v>
          </cell>
          <cell r="K653">
            <v>196</v>
          </cell>
          <cell r="L653">
            <v>239</v>
          </cell>
          <cell r="M653">
            <v>169</v>
          </cell>
          <cell r="N653">
            <v>178</v>
          </cell>
          <cell r="O653">
            <v>231</v>
          </cell>
          <cell r="P653">
            <v>124</v>
          </cell>
          <cell r="Q653">
            <v>220</v>
          </cell>
          <cell r="R653">
            <v>173</v>
          </cell>
          <cell r="S653">
            <v>212</v>
          </cell>
          <cell r="T653">
            <v>179</v>
          </cell>
          <cell r="U653">
            <v>231</v>
          </cell>
          <cell r="V653">
            <v>219</v>
          </cell>
          <cell r="W653">
            <v>252</v>
          </cell>
          <cell r="X653">
            <v>164</v>
          </cell>
          <cell r="Y653">
            <v>225</v>
          </cell>
          <cell r="Z653">
            <v>203</v>
          </cell>
          <cell r="AA653">
            <v>252</v>
          </cell>
          <cell r="AB653">
            <v>146</v>
          </cell>
          <cell r="AC653">
            <v>221</v>
          </cell>
          <cell r="AD653">
            <v>210</v>
          </cell>
          <cell r="AE653">
            <v>258</v>
          </cell>
          <cell r="AF653">
            <v>213</v>
          </cell>
          <cell r="AG653">
            <v>177</v>
          </cell>
          <cell r="AH653">
            <v>283</v>
          </cell>
          <cell r="AI653">
            <v>228</v>
          </cell>
          <cell r="AJ653">
            <v>170</v>
          </cell>
          <cell r="AK653">
            <v>191</v>
          </cell>
          <cell r="AL653">
            <v>200</v>
          </cell>
          <cell r="AM653">
            <v>147</v>
          </cell>
          <cell r="AN653">
            <v>133</v>
          </cell>
          <cell r="AO653">
            <v>135</v>
          </cell>
          <cell r="AP653">
            <v>119</v>
          </cell>
          <cell r="AQ653">
            <v>128</v>
          </cell>
          <cell r="AR653">
            <v>137</v>
          </cell>
          <cell r="AS653">
            <v>133</v>
          </cell>
          <cell r="AT653">
            <v>159</v>
          </cell>
          <cell r="AU653">
            <v>171</v>
          </cell>
          <cell r="AV653">
            <v>129</v>
          </cell>
        </row>
        <row r="654">
          <cell r="F654">
            <v>652</v>
          </cell>
          <cell r="H654">
            <v>19983</v>
          </cell>
          <cell r="I654">
            <v>19915</v>
          </cell>
          <cell r="J654">
            <v>19857</v>
          </cell>
          <cell r="K654">
            <v>19942</v>
          </cell>
          <cell r="L654">
            <v>19934</v>
          </cell>
          <cell r="M654">
            <v>19928</v>
          </cell>
          <cell r="N654">
            <v>19966</v>
          </cell>
          <cell r="O654">
            <v>19905</v>
          </cell>
          <cell r="P654">
            <v>19876</v>
          </cell>
          <cell r="Q654">
            <v>19897</v>
          </cell>
          <cell r="R654">
            <v>19924</v>
          </cell>
          <cell r="S654">
            <v>19928</v>
          </cell>
          <cell r="T654">
            <v>19952</v>
          </cell>
          <cell r="U654">
            <v>19978</v>
          </cell>
          <cell r="V654">
            <v>19939</v>
          </cell>
          <cell r="W654">
            <v>19920</v>
          </cell>
          <cell r="X654">
            <v>19896</v>
          </cell>
          <cell r="Y654">
            <v>19941</v>
          </cell>
          <cell r="Z654">
            <v>19942</v>
          </cell>
          <cell r="AA654">
            <v>19915</v>
          </cell>
          <cell r="AB654">
            <v>19920</v>
          </cell>
          <cell r="AC654">
            <v>20054</v>
          </cell>
          <cell r="AD654">
            <v>20091</v>
          </cell>
          <cell r="AE654">
            <v>20061</v>
          </cell>
          <cell r="AF654">
            <v>20023</v>
          </cell>
          <cell r="AG654">
            <v>20011</v>
          </cell>
          <cell r="AH654">
            <v>19973</v>
          </cell>
          <cell r="AI654">
            <v>20011</v>
          </cell>
          <cell r="AJ654">
            <v>19989</v>
          </cell>
          <cell r="AK654">
            <v>20039</v>
          </cell>
          <cell r="AL654">
            <v>20321</v>
          </cell>
          <cell r="AM654">
            <v>20449</v>
          </cell>
          <cell r="AN654">
            <v>20475</v>
          </cell>
          <cell r="AO654">
            <v>20702</v>
          </cell>
          <cell r="AP654">
            <v>20879</v>
          </cell>
          <cell r="AQ654">
            <v>21026</v>
          </cell>
          <cell r="AR654">
            <v>21237</v>
          </cell>
          <cell r="AS654">
            <v>21387</v>
          </cell>
          <cell r="AT654">
            <v>21531</v>
          </cell>
          <cell r="AU654">
            <v>21697</v>
          </cell>
          <cell r="AV654">
            <v>21870</v>
          </cell>
          <cell r="AW654">
            <v>21870</v>
          </cell>
          <cell r="AX654">
            <v>21870</v>
          </cell>
          <cell r="AY654">
            <v>21870</v>
          </cell>
          <cell r="AZ654">
            <v>21870</v>
          </cell>
          <cell r="BA654">
            <v>21870</v>
          </cell>
          <cell r="BB654">
            <v>21870</v>
          </cell>
          <cell r="BC654">
            <v>21870</v>
          </cell>
          <cell r="BD654">
            <v>21870</v>
          </cell>
          <cell r="BE654">
            <v>21870</v>
          </cell>
          <cell r="BF654">
            <v>21870</v>
          </cell>
          <cell r="BG654">
            <v>21870</v>
          </cell>
          <cell r="BH654">
            <v>21870</v>
          </cell>
          <cell r="BI654">
            <v>21870</v>
          </cell>
          <cell r="BJ654">
            <v>21870</v>
          </cell>
          <cell r="BK654">
            <v>21870</v>
          </cell>
          <cell r="BL654">
            <v>21870</v>
          </cell>
          <cell r="BM654">
            <v>21870</v>
          </cell>
          <cell r="BN654">
            <v>21870</v>
          </cell>
          <cell r="BO654">
            <v>21870</v>
          </cell>
        </row>
        <row r="655">
          <cell r="F655">
            <v>653</v>
          </cell>
        </row>
        <row r="656">
          <cell r="F656">
            <v>654</v>
          </cell>
        </row>
        <row r="657">
          <cell r="F657">
            <v>655</v>
          </cell>
          <cell r="AF657">
            <v>1434</v>
          </cell>
          <cell r="AG657">
            <v>1422</v>
          </cell>
          <cell r="AH657">
            <v>1398</v>
          </cell>
          <cell r="AI657">
            <v>1404</v>
          </cell>
          <cell r="AJ657">
            <v>1389</v>
          </cell>
          <cell r="AK657">
            <v>1411</v>
          </cell>
          <cell r="AL657">
            <v>1455</v>
          </cell>
          <cell r="AM657">
            <v>1470</v>
          </cell>
          <cell r="AN657">
            <v>1506</v>
          </cell>
          <cell r="AO657">
            <v>1503</v>
          </cell>
          <cell r="AP657">
            <v>1539</v>
          </cell>
          <cell r="AQ657">
            <v>1555</v>
          </cell>
          <cell r="AR657">
            <v>1622</v>
          </cell>
          <cell r="AS657">
            <v>1626</v>
          </cell>
          <cell r="AT657">
            <v>1619</v>
          </cell>
          <cell r="AU657">
            <v>1622</v>
          </cell>
          <cell r="AV657">
            <v>1658</v>
          </cell>
          <cell r="AW657">
            <v>1687</v>
          </cell>
          <cell r="AX657">
            <v>1687</v>
          </cell>
          <cell r="AY657">
            <v>1687</v>
          </cell>
          <cell r="AZ657">
            <v>1687</v>
          </cell>
          <cell r="BA657">
            <v>1687</v>
          </cell>
          <cell r="BB657">
            <v>1687</v>
          </cell>
          <cell r="BC657">
            <v>1687</v>
          </cell>
          <cell r="BD657">
            <v>1687</v>
          </cell>
          <cell r="BE657">
            <v>1687</v>
          </cell>
          <cell r="BF657">
            <v>1687</v>
          </cell>
          <cell r="BG657">
            <v>1687</v>
          </cell>
          <cell r="BH657">
            <v>1687</v>
          </cell>
          <cell r="BI657">
            <v>1687</v>
          </cell>
          <cell r="BJ657">
            <v>1687</v>
          </cell>
          <cell r="BK657">
            <v>1687</v>
          </cell>
          <cell r="BL657">
            <v>1687</v>
          </cell>
          <cell r="BM657">
            <v>1687</v>
          </cell>
          <cell r="BN657">
            <v>1687</v>
          </cell>
          <cell r="BO657">
            <v>1687</v>
          </cell>
        </row>
        <row r="658">
          <cell r="F658">
            <v>656</v>
          </cell>
          <cell r="AF658">
            <v>11</v>
          </cell>
          <cell r="AG658">
            <v>7</v>
          </cell>
          <cell r="AH658">
            <v>27</v>
          </cell>
          <cell r="AI658">
            <v>15</v>
          </cell>
          <cell r="AJ658">
            <v>35</v>
          </cell>
          <cell r="AK658">
            <v>54</v>
          </cell>
          <cell r="AL658">
            <v>35</v>
          </cell>
          <cell r="AM658">
            <v>47</v>
          </cell>
          <cell r="AN658">
            <v>6</v>
          </cell>
          <cell r="AO658">
            <v>47</v>
          </cell>
          <cell r="AP658">
            <v>21</v>
          </cell>
          <cell r="AQ658">
            <v>72</v>
          </cell>
          <cell r="AR658">
            <v>30</v>
          </cell>
          <cell r="AS658">
            <v>32</v>
          </cell>
          <cell r="AT658">
            <v>22</v>
          </cell>
          <cell r="AU658">
            <v>84</v>
          </cell>
          <cell r="AV658">
            <v>49</v>
          </cell>
        </row>
        <row r="659">
          <cell r="F659">
            <v>657</v>
          </cell>
          <cell r="AF659">
            <v>0</v>
          </cell>
          <cell r="AG659">
            <v>0</v>
          </cell>
          <cell r="AH659">
            <v>16</v>
          </cell>
          <cell r="AI659">
            <v>8</v>
          </cell>
          <cell r="AJ659">
            <v>25</v>
          </cell>
          <cell r="AK659">
            <v>37</v>
          </cell>
          <cell r="AL659">
            <v>26</v>
          </cell>
          <cell r="AM659">
            <v>25</v>
          </cell>
          <cell r="AN659">
            <v>0</v>
          </cell>
          <cell r="AO659">
            <v>24</v>
          </cell>
          <cell r="AP659">
            <v>2</v>
          </cell>
          <cell r="AQ659">
            <v>45</v>
          </cell>
          <cell r="AR659">
            <v>4</v>
          </cell>
          <cell r="AS659">
            <v>7</v>
          </cell>
          <cell r="AT659">
            <v>4</v>
          </cell>
          <cell r="AU659">
            <v>55</v>
          </cell>
          <cell r="AV659">
            <v>29</v>
          </cell>
        </row>
        <row r="660">
          <cell r="F660">
            <v>658</v>
          </cell>
          <cell r="AF660">
            <v>11</v>
          </cell>
          <cell r="AG660">
            <v>7</v>
          </cell>
          <cell r="AH660">
            <v>11</v>
          </cell>
          <cell r="AI660">
            <v>7</v>
          </cell>
          <cell r="AJ660">
            <v>10</v>
          </cell>
          <cell r="AK660">
            <v>17</v>
          </cell>
          <cell r="AL660">
            <v>9</v>
          </cell>
          <cell r="AM660">
            <v>22</v>
          </cell>
          <cell r="AN660">
            <v>6</v>
          </cell>
          <cell r="AO660">
            <v>23</v>
          </cell>
          <cell r="AP660">
            <v>19</v>
          </cell>
          <cell r="AQ660">
            <v>27</v>
          </cell>
          <cell r="AR660">
            <v>26</v>
          </cell>
          <cell r="AS660">
            <v>25</v>
          </cell>
          <cell r="AT660">
            <v>18</v>
          </cell>
          <cell r="AU660">
            <v>29</v>
          </cell>
          <cell r="AV660">
            <v>20</v>
          </cell>
        </row>
        <row r="661">
          <cell r="F661">
            <v>659</v>
          </cell>
          <cell r="AF661">
            <v>23</v>
          </cell>
          <cell r="AG661">
            <v>31</v>
          </cell>
          <cell r="AH661">
            <v>21</v>
          </cell>
          <cell r="AI661">
            <v>30</v>
          </cell>
          <cell r="AJ661">
            <v>13</v>
          </cell>
          <cell r="AK661">
            <v>10</v>
          </cell>
          <cell r="AL661">
            <v>20</v>
          </cell>
          <cell r="AM661">
            <v>11</v>
          </cell>
          <cell r="AN661">
            <v>9</v>
          </cell>
          <cell r="AO661">
            <v>11</v>
          </cell>
          <cell r="AP661">
            <v>5</v>
          </cell>
          <cell r="AQ661">
            <v>5</v>
          </cell>
          <cell r="AR661">
            <v>26</v>
          </cell>
          <cell r="AS661">
            <v>39</v>
          </cell>
          <cell r="AT661">
            <v>19</v>
          </cell>
          <cell r="AU661">
            <v>48</v>
          </cell>
          <cell r="AV661">
            <v>20</v>
          </cell>
        </row>
        <row r="662">
          <cell r="F662">
            <v>660</v>
          </cell>
          <cell r="AF662">
            <v>9</v>
          </cell>
          <cell r="AG662">
            <v>1</v>
          </cell>
          <cell r="AH662">
            <v>2</v>
          </cell>
          <cell r="AI662">
            <v>3</v>
          </cell>
          <cell r="AJ662">
            <v>1</v>
          </cell>
          <cell r="AK662">
            <v>2</v>
          </cell>
          <cell r="AL662">
            <v>4</v>
          </cell>
          <cell r="AM662">
            <v>1</v>
          </cell>
          <cell r="AN662">
            <v>1</v>
          </cell>
          <cell r="AO662">
            <v>2</v>
          </cell>
          <cell r="AP662">
            <v>5</v>
          </cell>
          <cell r="AQ662">
            <v>2</v>
          </cell>
          <cell r="AR662">
            <v>7</v>
          </cell>
          <cell r="AS662">
            <v>2</v>
          </cell>
          <cell r="AT662">
            <v>1</v>
          </cell>
          <cell r="AU662">
            <v>29</v>
          </cell>
          <cell r="AV662">
            <v>3</v>
          </cell>
        </row>
        <row r="663">
          <cell r="F663">
            <v>661</v>
          </cell>
          <cell r="AF663">
            <v>14</v>
          </cell>
          <cell r="AG663">
            <v>30</v>
          </cell>
          <cell r="AH663">
            <v>19</v>
          </cell>
          <cell r="AI663">
            <v>27</v>
          </cell>
          <cell r="AJ663">
            <v>12</v>
          </cell>
          <cell r="AK663">
            <v>8</v>
          </cell>
          <cell r="AL663">
            <v>16</v>
          </cell>
          <cell r="AM663">
            <v>10</v>
          </cell>
          <cell r="AN663">
            <v>8</v>
          </cell>
          <cell r="AO663">
            <v>9</v>
          </cell>
          <cell r="AP663">
            <v>0</v>
          </cell>
          <cell r="AQ663">
            <v>3</v>
          </cell>
          <cell r="AR663">
            <v>19</v>
          </cell>
          <cell r="AS663">
            <v>37</v>
          </cell>
          <cell r="AT663">
            <v>18</v>
          </cell>
          <cell r="AU663">
            <v>19</v>
          </cell>
          <cell r="AV663">
            <v>17</v>
          </cell>
        </row>
        <row r="664">
          <cell r="F664">
            <v>662</v>
          </cell>
          <cell r="AF664">
            <v>1422</v>
          </cell>
          <cell r="AG664">
            <v>1398</v>
          </cell>
          <cell r="AH664">
            <v>1404</v>
          </cell>
          <cell r="AI664">
            <v>1389</v>
          </cell>
          <cell r="AJ664">
            <v>1411</v>
          </cell>
          <cell r="AK664">
            <v>1455</v>
          </cell>
          <cell r="AL664">
            <v>1470</v>
          </cell>
          <cell r="AM664">
            <v>1506</v>
          </cell>
          <cell r="AN664">
            <v>1503</v>
          </cell>
          <cell r="AO664">
            <v>1539</v>
          </cell>
          <cell r="AP664">
            <v>1555</v>
          </cell>
          <cell r="AQ664">
            <v>1622</v>
          </cell>
          <cell r="AR664">
            <v>1626</v>
          </cell>
          <cell r="AS664">
            <v>1619</v>
          </cell>
          <cell r="AT664">
            <v>1622</v>
          </cell>
          <cell r="AU664">
            <v>1658</v>
          </cell>
          <cell r="AV664">
            <v>1687</v>
          </cell>
          <cell r="AW664">
            <v>1687</v>
          </cell>
          <cell r="AX664">
            <v>1687</v>
          </cell>
          <cell r="AY664">
            <v>1687</v>
          </cell>
          <cell r="AZ664">
            <v>1687</v>
          </cell>
          <cell r="BA664">
            <v>1687</v>
          </cell>
          <cell r="BB664">
            <v>1687</v>
          </cell>
          <cell r="BC664">
            <v>1687</v>
          </cell>
          <cell r="BD664">
            <v>1687</v>
          </cell>
          <cell r="BE664">
            <v>1687</v>
          </cell>
          <cell r="BF664">
            <v>1687</v>
          </cell>
          <cell r="BG664">
            <v>1687</v>
          </cell>
          <cell r="BH664">
            <v>1687</v>
          </cell>
          <cell r="BI664">
            <v>1687</v>
          </cell>
          <cell r="BJ664">
            <v>1687</v>
          </cell>
          <cell r="BK664">
            <v>1687</v>
          </cell>
          <cell r="BL664">
            <v>1687</v>
          </cell>
          <cell r="BM664">
            <v>1687</v>
          </cell>
          <cell r="BN664">
            <v>1687</v>
          </cell>
          <cell r="BO664">
            <v>1687</v>
          </cell>
        </row>
        <row r="665">
          <cell r="F665">
            <v>663</v>
          </cell>
        </row>
        <row r="666">
          <cell r="F666">
            <v>664</v>
          </cell>
        </row>
        <row r="667">
          <cell r="F667">
            <v>665</v>
          </cell>
        </row>
        <row r="668">
          <cell r="F668">
            <v>666</v>
          </cell>
        </row>
        <row r="669">
          <cell r="F669">
            <v>667</v>
          </cell>
        </row>
        <row r="670">
          <cell r="F670">
            <v>668</v>
          </cell>
          <cell r="AQ670">
            <v>23361</v>
          </cell>
          <cell r="AR670">
            <v>23325</v>
          </cell>
          <cell r="AS670">
            <v>23296</v>
          </cell>
          <cell r="AT670">
            <v>23279</v>
          </cell>
          <cell r="AU670">
            <v>23307</v>
          </cell>
          <cell r="AV670">
            <v>23306</v>
          </cell>
        </row>
        <row r="671">
          <cell r="F671">
            <v>669</v>
          </cell>
          <cell r="AQ671">
            <v>4136</v>
          </cell>
          <cell r="AR671">
            <v>4398</v>
          </cell>
          <cell r="AS671">
            <v>4558</v>
          </cell>
          <cell r="AT671">
            <v>4665</v>
          </cell>
          <cell r="AU671">
            <v>4805</v>
          </cell>
          <cell r="AV671">
            <v>5008</v>
          </cell>
        </row>
        <row r="672">
          <cell r="F672">
            <v>670</v>
          </cell>
          <cell r="AQ672">
            <v>1760</v>
          </cell>
          <cell r="AR672">
            <v>1925</v>
          </cell>
          <cell r="AS672">
            <v>1980</v>
          </cell>
          <cell r="AT672">
            <v>2001</v>
          </cell>
          <cell r="AU672">
            <v>2052</v>
          </cell>
          <cell r="AV672">
            <v>2124</v>
          </cell>
        </row>
        <row r="673">
          <cell r="F673">
            <v>671</v>
          </cell>
          <cell r="AQ673">
            <v>2376</v>
          </cell>
          <cell r="AR673">
            <v>2473</v>
          </cell>
          <cell r="AS673">
            <v>2578</v>
          </cell>
          <cell r="AT673">
            <v>2664</v>
          </cell>
          <cell r="AU673">
            <v>2753</v>
          </cell>
          <cell r="AV673">
            <v>2884</v>
          </cell>
        </row>
        <row r="674">
          <cell r="F674">
            <v>672</v>
          </cell>
          <cell r="AQ674">
            <v>2869</v>
          </cell>
          <cell r="AR674">
            <v>2808</v>
          </cell>
          <cell r="AS674">
            <v>2776</v>
          </cell>
          <cell r="AT674">
            <v>2651</v>
          </cell>
          <cell r="AU674">
            <v>2618</v>
          </cell>
          <cell r="AV674">
            <v>2594</v>
          </cell>
        </row>
        <row r="675">
          <cell r="F675">
            <v>673</v>
          </cell>
          <cell r="AQ675">
            <v>445</v>
          </cell>
          <cell r="AR675">
            <v>452</v>
          </cell>
          <cell r="AS675">
            <v>454</v>
          </cell>
          <cell r="AT675">
            <v>452</v>
          </cell>
          <cell r="AU675">
            <v>479</v>
          </cell>
          <cell r="AV675">
            <v>489</v>
          </cell>
        </row>
        <row r="676">
          <cell r="F676">
            <v>674</v>
          </cell>
          <cell r="AQ676">
            <v>2424</v>
          </cell>
          <cell r="AR676">
            <v>2356</v>
          </cell>
          <cell r="AS676">
            <v>2322</v>
          </cell>
          <cell r="AT676">
            <v>2199</v>
          </cell>
          <cell r="AU676">
            <v>2139</v>
          </cell>
          <cell r="AV676">
            <v>2105</v>
          </cell>
        </row>
        <row r="677">
          <cell r="F677">
            <v>675</v>
          </cell>
          <cell r="AQ677">
            <v>24628</v>
          </cell>
          <cell r="AR677">
            <v>24915</v>
          </cell>
          <cell r="AS677">
            <v>25078</v>
          </cell>
          <cell r="AT677">
            <v>25293</v>
          </cell>
          <cell r="AU677">
            <v>25494</v>
          </cell>
          <cell r="AV677">
            <v>25720</v>
          </cell>
        </row>
        <row r="678">
          <cell r="F678">
            <v>676</v>
          </cell>
        </row>
        <row r="679">
          <cell r="F679">
            <v>677</v>
          </cell>
        </row>
        <row r="680">
          <cell r="F680">
            <v>678</v>
          </cell>
          <cell r="AE680">
            <v>1763</v>
          </cell>
          <cell r="AF680">
            <v>1773</v>
          </cell>
          <cell r="AG680">
            <v>1779</v>
          </cell>
          <cell r="AH680">
            <v>1785</v>
          </cell>
          <cell r="AI680">
            <v>1803</v>
          </cell>
          <cell r="AJ680">
            <v>1788</v>
          </cell>
          <cell r="AK680">
            <v>1798</v>
          </cell>
          <cell r="AL680">
            <v>1793</v>
          </cell>
          <cell r="AM680">
            <v>1820</v>
          </cell>
          <cell r="AN680">
            <v>1826</v>
          </cell>
          <cell r="AO680">
            <v>1842</v>
          </cell>
          <cell r="AP680">
            <v>1846</v>
          </cell>
          <cell r="AQ680">
            <v>1866</v>
          </cell>
          <cell r="AR680">
            <v>1880</v>
          </cell>
          <cell r="AS680">
            <v>1887</v>
          </cell>
          <cell r="AT680">
            <v>1902</v>
          </cell>
          <cell r="AU680">
            <v>1907</v>
          </cell>
          <cell r="AV680">
            <v>1906</v>
          </cell>
        </row>
        <row r="681">
          <cell r="F681">
            <v>679</v>
          </cell>
          <cell r="AE681">
            <v>311</v>
          </cell>
          <cell r="AF681">
            <v>317</v>
          </cell>
          <cell r="AG681">
            <v>326</v>
          </cell>
          <cell r="AH681">
            <v>335</v>
          </cell>
          <cell r="AI681">
            <v>333</v>
          </cell>
          <cell r="AJ681">
            <v>341</v>
          </cell>
          <cell r="AK681">
            <v>346</v>
          </cell>
          <cell r="AL681">
            <v>364</v>
          </cell>
          <cell r="AM681">
            <v>347</v>
          </cell>
          <cell r="AN681">
            <v>346</v>
          </cell>
          <cell r="AO681">
            <v>349</v>
          </cell>
          <cell r="AP681">
            <v>373</v>
          </cell>
          <cell r="AQ681">
            <v>354</v>
          </cell>
          <cell r="AR681">
            <v>420</v>
          </cell>
          <cell r="AS681">
            <v>433</v>
          </cell>
          <cell r="AT681">
            <v>491</v>
          </cell>
          <cell r="AU681">
            <v>492</v>
          </cell>
          <cell r="AV681">
            <v>512</v>
          </cell>
        </row>
        <row r="682">
          <cell r="F682">
            <v>680</v>
          </cell>
          <cell r="AE682">
            <v>143</v>
          </cell>
          <cell r="AF682">
            <v>149</v>
          </cell>
          <cell r="AG682">
            <v>157</v>
          </cell>
          <cell r="AH682">
            <v>147</v>
          </cell>
          <cell r="AI682">
            <v>144</v>
          </cell>
          <cell r="AJ682">
            <v>143</v>
          </cell>
          <cell r="AK682">
            <v>140</v>
          </cell>
          <cell r="AL682">
            <v>143</v>
          </cell>
          <cell r="AM682">
            <v>133</v>
          </cell>
          <cell r="AN682">
            <v>130</v>
          </cell>
          <cell r="AO682">
            <v>127</v>
          </cell>
          <cell r="AP682">
            <v>134</v>
          </cell>
          <cell r="AQ682">
            <v>111</v>
          </cell>
          <cell r="AR682">
            <v>174</v>
          </cell>
          <cell r="AS682">
            <v>182</v>
          </cell>
          <cell r="AT682">
            <v>199</v>
          </cell>
          <cell r="AU682">
            <v>203</v>
          </cell>
          <cell r="AV682">
            <v>224</v>
          </cell>
        </row>
        <row r="683">
          <cell r="F683">
            <v>681</v>
          </cell>
          <cell r="AE683">
            <v>168</v>
          </cell>
          <cell r="AF683">
            <v>168</v>
          </cell>
          <cell r="AG683">
            <v>169</v>
          </cell>
          <cell r="AH683">
            <v>188</v>
          </cell>
          <cell r="AI683">
            <v>189</v>
          </cell>
          <cell r="AJ683">
            <v>198</v>
          </cell>
          <cell r="AK683">
            <v>206</v>
          </cell>
          <cell r="AL683">
            <v>221</v>
          </cell>
          <cell r="AM683">
            <v>214</v>
          </cell>
          <cell r="AN683">
            <v>216</v>
          </cell>
          <cell r="AO683">
            <v>222</v>
          </cell>
          <cell r="AP683">
            <v>239</v>
          </cell>
          <cell r="AQ683">
            <v>243</v>
          </cell>
          <cell r="AR683">
            <v>246</v>
          </cell>
          <cell r="AS683">
            <v>251</v>
          </cell>
          <cell r="AT683">
            <v>292</v>
          </cell>
          <cell r="AU683">
            <v>289</v>
          </cell>
          <cell r="AV683">
            <v>288</v>
          </cell>
        </row>
        <row r="684">
          <cell r="F684">
            <v>682</v>
          </cell>
          <cell r="AE684">
            <v>208</v>
          </cell>
          <cell r="AF684">
            <v>210</v>
          </cell>
          <cell r="AG684">
            <v>218</v>
          </cell>
          <cell r="AH684">
            <v>218</v>
          </cell>
          <cell r="AI684">
            <v>229</v>
          </cell>
          <cell r="AJ684">
            <v>223</v>
          </cell>
          <cell r="AK684">
            <v>220</v>
          </cell>
          <cell r="AL684">
            <v>215</v>
          </cell>
          <cell r="AM684">
            <v>226</v>
          </cell>
          <cell r="AN684">
            <v>232</v>
          </cell>
          <cell r="AO684">
            <v>242</v>
          </cell>
          <cell r="AP684">
            <v>249</v>
          </cell>
          <cell r="AQ684">
            <v>240</v>
          </cell>
          <cell r="AR684">
            <v>248</v>
          </cell>
          <cell r="AS684">
            <v>248</v>
          </cell>
          <cell r="AT684">
            <v>253</v>
          </cell>
          <cell r="AU684">
            <v>260</v>
          </cell>
          <cell r="AV684">
            <v>255</v>
          </cell>
        </row>
        <row r="685">
          <cell r="F685">
            <v>683</v>
          </cell>
          <cell r="AE685">
            <v>75</v>
          </cell>
          <cell r="AF685">
            <v>70</v>
          </cell>
          <cell r="AG685">
            <v>73</v>
          </cell>
          <cell r="AH685">
            <v>74</v>
          </cell>
          <cell r="AI685">
            <v>79</v>
          </cell>
          <cell r="AJ685">
            <v>78</v>
          </cell>
          <cell r="AK685">
            <v>82</v>
          </cell>
          <cell r="AL685">
            <v>86</v>
          </cell>
          <cell r="AM685">
            <v>89</v>
          </cell>
          <cell r="AN685">
            <v>92</v>
          </cell>
          <cell r="AO685">
            <v>93</v>
          </cell>
          <cell r="AP685">
            <v>102</v>
          </cell>
          <cell r="AQ685">
            <v>96</v>
          </cell>
          <cell r="AR685">
            <v>101</v>
          </cell>
          <cell r="AS685">
            <v>98</v>
          </cell>
          <cell r="AT685">
            <v>101</v>
          </cell>
          <cell r="AU685">
            <v>103</v>
          </cell>
          <cell r="AV685">
            <v>96</v>
          </cell>
        </row>
        <row r="686">
          <cell r="F686">
            <v>684</v>
          </cell>
          <cell r="AE686">
            <v>133</v>
          </cell>
          <cell r="AF686">
            <v>140</v>
          </cell>
          <cell r="AG686">
            <v>145</v>
          </cell>
          <cell r="AH686">
            <v>144</v>
          </cell>
          <cell r="AI686">
            <v>150</v>
          </cell>
          <cell r="AJ686">
            <v>145</v>
          </cell>
          <cell r="AK686">
            <v>138</v>
          </cell>
          <cell r="AL686">
            <v>129</v>
          </cell>
          <cell r="AM686">
            <v>137</v>
          </cell>
          <cell r="AN686">
            <v>140</v>
          </cell>
          <cell r="AO686">
            <v>149</v>
          </cell>
          <cell r="AP686">
            <v>147</v>
          </cell>
          <cell r="AQ686">
            <v>144</v>
          </cell>
          <cell r="AR686">
            <v>147</v>
          </cell>
          <cell r="AS686">
            <v>150</v>
          </cell>
          <cell r="AT686">
            <v>152</v>
          </cell>
          <cell r="AU686">
            <v>157</v>
          </cell>
          <cell r="AV686">
            <v>159</v>
          </cell>
        </row>
        <row r="687">
          <cell r="F687">
            <v>685</v>
          </cell>
          <cell r="AE687">
            <v>1866</v>
          </cell>
          <cell r="AF687">
            <v>1880</v>
          </cell>
          <cell r="AG687">
            <v>1887</v>
          </cell>
          <cell r="AH687">
            <v>1902</v>
          </cell>
          <cell r="AI687">
            <v>1907</v>
          </cell>
          <cell r="AJ687">
            <v>1906</v>
          </cell>
          <cell r="AK687">
            <v>1924</v>
          </cell>
          <cell r="AL687">
            <v>1942</v>
          </cell>
          <cell r="AM687">
            <v>1941</v>
          </cell>
          <cell r="AN687">
            <v>1940</v>
          </cell>
          <cell r="AO687">
            <v>1949</v>
          </cell>
          <cell r="AP687">
            <v>1970</v>
          </cell>
          <cell r="AQ687">
            <v>1980</v>
          </cell>
          <cell r="AR687">
            <v>2052</v>
          </cell>
          <cell r="AS687">
            <v>2072</v>
          </cell>
          <cell r="AT687">
            <v>2140</v>
          </cell>
          <cell r="AU687">
            <v>2139</v>
          </cell>
          <cell r="AV687">
            <v>2163</v>
          </cell>
        </row>
        <row r="688">
          <cell r="F688">
            <v>686</v>
          </cell>
        </row>
        <row r="689">
          <cell r="F689">
            <v>687</v>
          </cell>
        </row>
        <row r="690">
          <cell r="F690">
            <v>688</v>
          </cell>
          <cell r="S690">
            <v>19998</v>
          </cell>
          <cell r="T690">
            <v>19983</v>
          </cell>
          <cell r="U690">
            <v>19915</v>
          </cell>
          <cell r="V690">
            <v>19857</v>
          </cell>
          <cell r="W690">
            <v>19942</v>
          </cell>
          <cell r="X690">
            <v>19934</v>
          </cell>
          <cell r="Y690">
            <v>19928</v>
          </cell>
          <cell r="Z690">
            <v>19966</v>
          </cell>
          <cell r="AA690">
            <v>19905</v>
          </cell>
          <cell r="AB690">
            <v>19876</v>
          </cell>
          <cell r="AC690">
            <v>19897</v>
          </cell>
          <cell r="AD690">
            <v>19924</v>
          </cell>
          <cell r="AE690">
            <v>19928</v>
          </cell>
          <cell r="AF690">
            <v>19952</v>
          </cell>
          <cell r="AG690">
            <v>19978</v>
          </cell>
          <cell r="AH690">
            <v>19939</v>
          </cell>
          <cell r="AI690">
            <v>19920</v>
          </cell>
          <cell r="AJ690">
            <v>19896</v>
          </cell>
          <cell r="AK690">
            <v>19941</v>
          </cell>
          <cell r="AL690">
            <v>19942</v>
          </cell>
          <cell r="AM690">
            <v>19915</v>
          </cell>
          <cell r="AN690">
            <v>19920</v>
          </cell>
          <cell r="AO690">
            <v>20054</v>
          </cell>
          <cell r="AP690">
            <v>20091</v>
          </cell>
          <cell r="AQ690">
            <v>20061</v>
          </cell>
          <cell r="AR690">
            <v>20023</v>
          </cell>
          <cell r="AS690">
            <v>20011</v>
          </cell>
          <cell r="AT690">
            <v>19973</v>
          </cell>
          <cell r="AU690">
            <v>20011</v>
          </cell>
          <cell r="AV690">
            <v>19989</v>
          </cell>
        </row>
        <row r="691">
          <cell r="F691">
            <v>689</v>
          </cell>
          <cell r="S691">
            <v>2546</v>
          </cell>
          <cell r="T691">
            <v>2588</v>
          </cell>
          <cell r="U691">
            <v>2669</v>
          </cell>
          <cell r="V691">
            <v>2703</v>
          </cell>
          <cell r="W691">
            <v>2652</v>
          </cell>
          <cell r="X691">
            <v>2560</v>
          </cell>
          <cell r="Y691">
            <v>2658</v>
          </cell>
          <cell r="Z691">
            <v>2654</v>
          </cell>
          <cell r="AA691">
            <v>2715</v>
          </cell>
          <cell r="AB691">
            <v>2772</v>
          </cell>
          <cell r="AC691">
            <v>2888</v>
          </cell>
          <cell r="AD691">
            <v>2937</v>
          </cell>
          <cell r="AE691">
            <v>2938</v>
          </cell>
          <cell r="AF691">
            <v>2902</v>
          </cell>
          <cell r="AG691">
            <v>2815</v>
          </cell>
          <cell r="AH691">
            <v>2888</v>
          </cell>
          <cell r="AI691">
            <v>2924</v>
          </cell>
          <cell r="AJ691">
            <v>2938</v>
          </cell>
          <cell r="AK691">
            <v>2937</v>
          </cell>
          <cell r="AL691">
            <v>3219</v>
          </cell>
          <cell r="AM691">
            <v>3273</v>
          </cell>
          <cell r="AN691">
            <v>3281</v>
          </cell>
          <cell r="AO691">
            <v>3285</v>
          </cell>
          <cell r="AP691">
            <v>3337</v>
          </cell>
          <cell r="AQ691">
            <v>3405</v>
          </cell>
          <cell r="AR691">
            <v>3582</v>
          </cell>
          <cell r="AS691">
            <v>3704</v>
          </cell>
          <cell r="AT691">
            <v>3758</v>
          </cell>
          <cell r="AU691">
            <v>3828</v>
          </cell>
          <cell r="AV691">
            <v>3997</v>
          </cell>
        </row>
        <row r="692">
          <cell r="F692">
            <v>690</v>
          </cell>
          <cell r="S692">
            <v>1475</v>
          </cell>
          <cell r="T692">
            <v>1486</v>
          </cell>
          <cell r="U692">
            <v>1547</v>
          </cell>
          <cell r="V692">
            <v>1551</v>
          </cell>
          <cell r="W692">
            <v>1496</v>
          </cell>
          <cell r="X692">
            <v>1397</v>
          </cell>
          <cell r="Y692">
            <v>1475</v>
          </cell>
          <cell r="Z692">
            <v>1454</v>
          </cell>
          <cell r="AA692">
            <v>1485</v>
          </cell>
          <cell r="AB692">
            <v>1516</v>
          </cell>
          <cell r="AC692">
            <v>1512</v>
          </cell>
          <cell r="AD692">
            <v>1521</v>
          </cell>
          <cell r="AE692">
            <v>1482</v>
          </cell>
          <cell r="AF692">
            <v>1420</v>
          </cell>
          <cell r="AG692">
            <v>1289</v>
          </cell>
          <cell r="AH692">
            <v>1318</v>
          </cell>
          <cell r="AI692">
            <v>1277</v>
          </cell>
          <cell r="AJ692">
            <v>1234</v>
          </cell>
          <cell r="AK692">
            <v>1176</v>
          </cell>
          <cell r="AL692">
            <v>1393</v>
          </cell>
          <cell r="AM692">
            <v>1409</v>
          </cell>
          <cell r="AN692">
            <v>1366</v>
          </cell>
          <cell r="AO692">
            <v>1387</v>
          </cell>
          <cell r="AP692">
            <v>1421</v>
          </cell>
          <cell r="AQ692">
            <v>1441</v>
          </cell>
          <cell r="AR692">
            <v>1539</v>
          </cell>
          <cell r="AS692">
            <v>1579</v>
          </cell>
          <cell r="AT692">
            <v>1595</v>
          </cell>
          <cell r="AU692">
            <v>1595</v>
          </cell>
          <cell r="AV692">
            <v>1642</v>
          </cell>
        </row>
        <row r="693">
          <cell r="F693">
            <v>691</v>
          </cell>
          <cell r="S693">
            <v>1071</v>
          </cell>
          <cell r="T693">
            <v>1102</v>
          </cell>
          <cell r="U693">
            <v>1122</v>
          </cell>
          <cell r="V693">
            <v>1152</v>
          </cell>
          <cell r="W693">
            <v>1156</v>
          </cell>
          <cell r="X693">
            <v>1163</v>
          </cell>
          <cell r="Y693">
            <v>1183</v>
          </cell>
          <cell r="Z693">
            <v>1200</v>
          </cell>
          <cell r="AA693">
            <v>1230</v>
          </cell>
          <cell r="AB693">
            <v>1256</v>
          </cell>
          <cell r="AC693">
            <v>1376</v>
          </cell>
          <cell r="AD693">
            <v>1416</v>
          </cell>
          <cell r="AE693">
            <v>1456</v>
          </cell>
          <cell r="AF693">
            <v>1482</v>
          </cell>
          <cell r="AG693">
            <v>1526</v>
          </cell>
          <cell r="AH693">
            <v>1570</v>
          </cell>
          <cell r="AI693">
            <v>1647</v>
          </cell>
          <cell r="AJ693">
            <v>1704</v>
          </cell>
          <cell r="AK693">
            <v>1761</v>
          </cell>
          <cell r="AL693">
            <v>1826</v>
          </cell>
          <cell r="AM693">
            <v>1864</v>
          </cell>
          <cell r="AN693">
            <v>1915</v>
          </cell>
          <cell r="AO693">
            <v>1898</v>
          </cell>
          <cell r="AP693">
            <v>1916</v>
          </cell>
          <cell r="AQ693">
            <v>1964</v>
          </cell>
          <cell r="AR693">
            <v>2043</v>
          </cell>
          <cell r="AS693">
            <v>2125</v>
          </cell>
          <cell r="AT693">
            <v>2163</v>
          </cell>
          <cell r="AU693">
            <v>2233</v>
          </cell>
          <cell r="AV693">
            <v>2355</v>
          </cell>
        </row>
        <row r="694">
          <cell r="F694">
            <v>692</v>
          </cell>
          <cell r="S694">
            <v>2616</v>
          </cell>
          <cell r="T694">
            <v>2619</v>
          </cell>
          <cell r="U694">
            <v>2606</v>
          </cell>
          <cell r="V694">
            <v>2621</v>
          </cell>
          <cell r="W694">
            <v>2674</v>
          </cell>
          <cell r="X694">
            <v>2598</v>
          </cell>
          <cell r="Y694">
            <v>2645</v>
          </cell>
          <cell r="Z694">
            <v>2678</v>
          </cell>
          <cell r="AA694">
            <v>2705</v>
          </cell>
          <cell r="AB694">
            <v>2728</v>
          </cell>
          <cell r="AC694">
            <v>2731</v>
          </cell>
          <cell r="AD694">
            <v>2770</v>
          </cell>
          <cell r="AE694">
            <v>2805</v>
          </cell>
          <cell r="AF694">
            <v>2831</v>
          </cell>
          <cell r="AG694">
            <v>2782</v>
          </cell>
          <cell r="AH694">
            <v>2854</v>
          </cell>
          <cell r="AI694">
            <v>2833</v>
          </cell>
          <cell r="AJ694">
            <v>2845</v>
          </cell>
          <cell r="AK694">
            <v>2839</v>
          </cell>
          <cell r="AL694">
            <v>2840</v>
          </cell>
          <cell r="AM694">
            <v>2739</v>
          </cell>
          <cell r="AN694">
            <v>2726</v>
          </cell>
          <cell r="AO694">
            <v>2637</v>
          </cell>
          <cell r="AP694">
            <v>2549</v>
          </cell>
          <cell r="AQ694">
            <v>2440</v>
          </cell>
          <cell r="AR694">
            <v>2368</v>
          </cell>
          <cell r="AS694">
            <v>2328</v>
          </cell>
          <cell r="AT694">
            <v>2200</v>
          </cell>
          <cell r="AU694">
            <v>2142</v>
          </cell>
          <cell r="AV694">
            <v>2116</v>
          </cell>
        </row>
        <row r="695">
          <cell r="F695">
            <v>693</v>
          </cell>
          <cell r="S695">
            <v>255</v>
          </cell>
          <cell r="T695">
            <v>251</v>
          </cell>
          <cell r="U695">
            <v>252</v>
          </cell>
          <cell r="V695">
            <v>250</v>
          </cell>
          <cell r="W695">
            <v>247</v>
          </cell>
          <cell r="X695">
            <v>246</v>
          </cell>
          <cell r="Y695">
            <v>237</v>
          </cell>
          <cell r="Z695">
            <v>245</v>
          </cell>
          <cell r="AA695">
            <v>251</v>
          </cell>
          <cell r="AB695">
            <v>252</v>
          </cell>
          <cell r="AC695">
            <v>254</v>
          </cell>
          <cell r="AD695">
            <v>256</v>
          </cell>
          <cell r="AE695">
            <v>245</v>
          </cell>
          <cell r="AF695">
            <v>237</v>
          </cell>
          <cell r="AG695">
            <v>242</v>
          </cell>
          <cell r="AH695">
            <v>250</v>
          </cell>
          <cell r="AI695">
            <v>253</v>
          </cell>
          <cell r="AJ695">
            <v>259</v>
          </cell>
          <cell r="AK695">
            <v>287</v>
          </cell>
          <cell r="AL695">
            <v>291</v>
          </cell>
          <cell r="AM695">
            <v>295</v>
          </cell>
          <cell r="AN695">
            <v>295</v>
          </cell>
          <cell r="AO695">
            <v>292</v>
          </cell>
          <cell r="AP695">
            <v>295</v>
          </cell>
          <cell r="AQ695">
            <v>316</v>
          </cell>
          <cell r="AR695">
            <v>320</v>
          </cell>
          <cell r="AS695">
            <v>324</v>
          </cell>
          <cell r="AT695">
            <v>320</v>
          </cell>
          <cell r="AU695">
            <v>319</v>
          </cell>
          <cell r="AV695">
            <v>334</v>
          </cell>
        </row>
        <row r="696">
          <cell r="F696">
            <v>694</v>
          </cell>
          <cell r="S696">
            <v>2361</v>
          </cell>
          <cell r="T696">
            <v>2368</v>
          </cell>
          <cell r="U696">
            <v>2354</v>
          </cell>
          <cell r="V696">
            <v>2371</v>
          </cell>
          <cell r="W696">
            <v>2427</v>
          </cell>
          <cell r="X696">
            <v>2352</v>
          </cell>
          <cell r="Y696">
            <v>2408</v>
          </cell>
          <cell r="Z696">
            <v>2433</v>
          </cell>
          <cell r="AA696">
            <v>2454</v>
          </cell>
          <cell r="AB696">
            <v>2476</v>
          </cell>
          <cell r="AC696">
            <v>2477</v>
          </cell>
          <cell r="AD696">
            <v>2514</v>
          </cell>
          <cell r="AE696">
            <v>2560</v>
          </cell>
          <cell r="AF696">
            <v>2594</v>
          </cell>
          <cell r="AG696">
            <v>2540</v>
          </cell>
          <cell r="AH696">
            <v>2604</v>
          </cell>
          <cell r="AI696">
            <v>2580</v>
          </cell>
          <cell r="AJ696">
            <v>2586</v>
          </cell>
          <cell r="AK696">
            <v>2552</v>
          </cell>
          <cell r="AL696">
            <v>2549</v>
          </cell>
          <cell r="AM696">
            <v>2444</v>
          </cell>
          <cell r="AN696">
            <v>2431</v>
          </cell>
          <cell r="AO696">
            <v>2345</v>
          </cell>
          <cell r="AP696">
            <v>2254</v>
          </cell>
          <cell r="AQ696">
            <v>2124</v>
          </cell>
          <cell r="AR696">
            <v>2048</v>
          </cell>
          <cell r="AS696">
            <v>2004</v>
          </cell>
          <cell r="AT696">
            <v>1880</v>
          </cell>
          <cell r="AU696">
            <v>1823</v>
          </cell>
          <cell r="AV696">
            <v>1782</v>
          </cell>
        </row>
        <row r="697">
          <cell r="F697">
            <v>695</v>
          </cell>
          <cell r="S697">
            <v>19928</v>
          </cell>
          <cell r="T697">
            <v>19952</v>
          </cell>
          <cell r="U697">
            <v>19978</v>
          </cell>
          <cell r="V697">
            <v>19939</v>
          </cell>
          <cell r="W697">
            <v>19920</v>
          </cell>
          <cell r="X697">
            <v>19896</v>
          </cell>
          <cell r="Y697">
            <v>19941</v>
          </cell>
          <cell r="Z697">
            <v>19942</v>
          </cell>
          <cell r="AA697">
            <v>19915</v>
          </cell>
          <cell r="AB697">
            <v>19920</v>
          </cell>
          <cell r="AC697">
            <v>20054</v>
          </cell>
          <cell r="AD697">
            <v>20091</v>
          </cell>
          <cell r="AE697">
            <v>20061</v>
          </cell>
          <cell r="AF697">
            <v>20023</v>
          </cell>
          <cell r="AG697">
            <v>20011</v>
          </cell>
          <cell r="AH697">
            <v>19973</v>
          </cell>
          <cell r="AI697">
            <v>20011</v>
          </cell>
          <cell r="AJ697">
            <v>19989</v>
          </cell>
          <cell r="AK697">
            <v>20039</v>
          </cell>
          <cell r="AL697">
            <v>20321</v>
          </cell>
          <cell r="AM697">
            <v>20449</v>
          </cell>
          <cell r="AN697">
            <v>20475</v>
          </cell>
          <cell r="AO697">
            <v>20702</v>
          </cell>
          <cell r="AP697">
            <v>20879</v>
          </cell>
          <cell r="AQ697">
            <v>21026</v>
          </cell>
          <cell r="AR697">
            <v>21237</v>
          </cell>
          <cell r="AS697">
            <v>21387</v>
          </cell>
          <cell r="AT697">
            <v>21531</v>
          </cell>
          <cell r="AU697">
            <v>21697</v>
          </cell>
          <cell r="AV697">
            <v>21870</v>
          </cell>
        </row>
        <row r="698">
          <cell r="F698">
            <v>696</v>
          </cell>
        </row>
        <row r="699">
          <cell r="F699">
            <v>697</v>
          </cell>
        </row>
        <row r="700">
          <cell r="F700">
            <v>698</v>
          </cell>
          <cell r="AQ700">
            <v>1434</v>
          </cell>
          <cell r="AR700">
            <v>1422</v>
          </cell>
          <cell r="AS700">
            <v>1398</v>
          </cell>
          <cell r="AT700">
            <v>1404</v>
          </cell>
          <cell r="AU700">
            <v>1389</v>
          </cell>
          <cell r="AV700">
            <v>1411</v>
          </cell>
        </row>
        <row r="701">
          <cell r="F701">
            <v>699</v>
          </cell>
          <cell r="AQ701">
            <v>377</v>
          </cell>
          <cell r="AR701">
            <v>396</v>
          </cell>
          <cell r="AS701">
            <v>421</v>
          </cell>
          <cell r="AT701">
            <v>416</v>
          </cell>
          <cell r="AU701">
            <v>485</v>
          </cell>
          <cell r="AV701">
            <v>499</v>
          </cell>
        </row>
        <row r="702">
          <cell r="F702">
            <v>700</v>
          </cell>
          <cell r="AQ702">
            <v>208</v>
          </cell>
          <cell r="AR702">
            <v>212</v>
          </cell>
          <cell r="AS702">
            <v>219</v>
          </cell>
          <cell r="AT702">
            <v>207</v>
          </cell>
          <cell r="AU702">
            <v>254</v>
          </cell>
          <cell r="AV702">
            <v>258</v>
          </cell>
        </row>
        <row r="703">
          <cell r="F703">
            <v>701</v>
          </cell>
          <cell r="AQ703">
            <v>169</v>
          </cell>
          <cell r="AR703">
            <v>184</v>
          </cell>
          <cell r="AS703">
            <v>202</v>
          </cell>
          <cell r="AT703">
            <v>209</v>
          </cell>
          <cell r="AU703">
            <v>231</v>
          </cell>
          <cell r="AV703">
            <v>241</v>
          </cell>
        </row>
        <row r="704">
          <cell r="F704">
            <v>702</v>
          </cell>
          <cell r="AQ704">
            <v>189</v>
          </cell>
          <cell r="AR704">
            <v>192</v>
          </cell>
          <cell r="AS704">
            <v>200</v>
          </cell>
          <cell r="AT704">
            <v>198</v>
          </cell>
          <cell r="AU704">
            <v>216</v>
          </cell>
          <cell r="AV704">
            <v>223</v>
          </cell>
        </row>
        <row r="705">
          <cell r="F705">
            <v>703</v>
          </cell>
          <cell r="AQ705">
            <v>33</v>
          </cell>
          <cell r="AR705">
            <v>31</v>
          </cell>
          <cell r="AS705">
            <v>32</v>
          </cell>
          <cell r="AT705">
            <v>31</v>
          </cell>
          <cell r="AU705">
            <v>57</v>
          </cell>
          <cell r="AV705">
            <v>59</v>
          </cell>
        </row>
        <row r="706">
          <cell r="F706">
            <v>704</v>
          </cell>
          <cell r="AQ706">
            <v>156</v>
          </cell>
          <cell r="AR706">
            <v>161</v>
          </cell>
          <cell r="AS706">
            <v>168</v>
          </cell>
          <cell r="AT706">
            <v>167</v>
          </cell>
          <cell r="AU706">
            <v>159</v>
          </cell>
          <cell r="AV706">
            <v>164</v>
          </cell>
        </row>
        <row r="707">
          <cell r="F707">
            <v>705</v>
          </cell>
          <cell r="AQ707">
            <v>1622</v>
          </cell>
          <cell r="AR707">
            <v>1626</v>
          </cell>
          <cell r="AS707">
            <v>1619</v>
          </cell>
          <cell r="AT707">
            <v>1622</v>
          </cell>
          <cell r="AU707">
            <v>1658</v>
          </cell>
          <cell r="AV707">
            <v>1687</v>
          </cell>
        </row>
        <row r="708">
          <cell r="F708">
            <v>706</v>
          </cell>
        </row>
        <row r="709">
          <cell r="F709">
            <v>707</v>
          </cell>
        </row>
        <row r="710">
          <cell r="F710">
            <v>708</v>
          </cell>
        </row>
        <row r="711">
          <cell r="F711">
            <v>709</v>
          </cell>
        </row>
        <row r="712">
          <cell r="F712">
            <v>710</v>
          </cell>
        </row>
        <row r="713">
          <cell r="F713">
            <v>711</v>
          </cell>
        </row>
        <row r="714">
          <cell r="F714">
            <v>712</v>
          </cell>
        </row>
        <row r="715">
          <cell r="F715">
            <v>713</v>
          </cell>
        </row>
        <row r="716">
          <cell r="F716">
            <v>714</v>
          </cell>
        </row>
        <row r="717">
          <cell r="F717">
            <v>715</v>
          </cell>
        </row>
        <row r="718">
          <cell r="F718">
            <v>716</v>
          </cell>
        </row>
        <row r="719">
          <cell r="F719">
            <v>717</v>
          </cell>
        </row>
        <row r="720">
          <cell r="F720">
            <v>718</v>
          </cell>
        </row>
        <row r="721">
          <cell r="F721">
            <v>719</v>
          </cell>
        </row>
        <row r="722">
          <cell r="F722">
            <v>720</v>
          </cell>
        </row>
        <row r="723">
          <cell r="F723">
            <v>721</v>
          </cell>
        </row>
        <row r="724">
          <cell r="F724">
            <v>722</v>
          </cell>
        </row>
        <row r="725">
          <cell r="F725">
            <v>723</v>
          </cell>
        </row>
        <row r="726">
          <cell r="F726">
            <v>724</v>
          </cell>
        </row>
        <row r="727">
          <cell r="F727">
            <v>725</v>
          </cell>
        </row>
        <row r="728">
          <cell r="F728">
            <v>726</v>
          </cell>
        </row>
        <row r="729">
          <cell r="F729">
            <v>727</v>
          </cell>
        </row>
        <row r="730">
          <cell r="F730">
            <v>728</v>
          </cell>
        </row>
        <row r="731">
          <cell r="F731">
            <v>729</v>
          </cell>
        </row>
        <row r="732">
          <cell r="F732">
            <v>730</v>
          </cell>
        </row>
        <row r="733">
          <cell r="F733">
            <v>731</v>
          </cell>
        </row>
        <row r="734">
          <cell r="F734">
            <v>732</v>
          </cell>
        </row>
        <row r="735">
          <cell r="F735">
            <v>733</v>
          </cell>
        </row>
        <row r="736">
          <cell r="F736">
            <v>734</v>
          </cell>
        </row>
      </sheetData>
      <sheetData sheetId="6">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391</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1.2385960466294981</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334</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1.3494404266494282</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7">
        <row r="3">
          <cell r="F3">
            <v>1</v>
          </cell>
          <cell r="G3">
            <v>41000</v>
          </cell>
          <cell r="H3">
            <v>41091</v>
          </cell>
          <cell r="I3">
            <v>41183</v>
          </cell>
          <cell r="J3">
            <v>41275</v>
          </cell>
          <cell r="K3">
            <v>41365</v>
          </cell>
          <cell r="L3">
            <v>41456</v>
          </cell>
          <cell r="M3">
            <v>41548</v>
          </cell>
          <cell r="N3">
            <v>41640</v>
          </cell>
          <cell r="O3">
            <v>41730</v>
          </cell>
          <cell r="P3">
            <v>41821</v>
          </cell>
          <cell r="Q3">
            <v>41913</v>
          </cell>
          <cell r="R3">
            <v>42005</v>
          </cell>
          <cell r="S3">
            <v>42095</v>
          </cell>
          <cell r="T3">
            <v>42186</v>
          </cell>
          <cell r="U3">
            <v>42278</v>
          </cell>
          <cell r="V3">
            <v>42370</v>
          </cell>
          <cell r="W3">
            <v>42461</v>
          </cell>
          <cell r="X3">
            <v>42552</v>
          </cell>
          <cell r="Y3">
            <v>42644</v>
          </cell>
          <cell r="Z3">
            <v>42736</v>
          </cell>
          <cell r="AA3">
            <v>42826</v>
          </cell>
          <cell r="AB3">
            <v>42917</v>
          </cell>
          <cell r="AC3">
            <v>43009</v>
          </cell>
          <cell r="AD3">
            <v>43101</v>
          </cell>
          <cell r="AE3">
            <v>43191</v>
          </cell>
          <cell r="AF3">
            <v>43282</v>
          </cell>
          <cell r="AG3">
            <v>43374</v>
          </cell>
          <cell r="AH3">
            <v>43466</v>
          </cell>
          <cell r="AI3">
            <v>43556</v>
          </cell>
          <cell r="AJ3">
            <v>43647</v>
          </cell>
          <cell r="AK3">
            <v>43739</v>
          </cell>
          <cell r="AL3">
            <v>43831</v>
          </cell>
          <cell r="AM3">
            <v>43922</v>
          </cell>
          <cell r="AN3">
            <v>44013</v>
          </cell>
          <cell r="AO3">
            <v>44105</v>
          </cell>
          <cell r="AP3">
            <v>44197</v>
          </cell>
          <cell r="AQ3">
            <v>44287</v>
          </cell>
          <cell r="AR3">
            <v>44378</v>
          </cell>
          <cell r="AS3">
            <v>44470</v>
          </cell>
          <cell r="AT3">
            <v>44562</v>
          </cell>
          <cell r="AU3">
            <v>44652</v>
          </cell>
          <cell r="AV3">
            <v>44743</v>
          </cell>
          <cell r="AW3">
            <v>44835</v>
          </cell>
          <cell r="AX3">
            <v>44927</v>
          </cell>
          <cell r="AY3">
            <v>45017</v>
          </cell>
          <cell r="AZ3">
            <v>45108</v>
          </cell>
          <cell r="BA3">
            <v>45200</v>
          </cell>
          <cell r="BB3">
            <v>45292</v>
          </cell>
          <cell r="BC3">
            <v>45383</v>
          </cell>
          <cell r="BD3">
            <v>45474</v>
          </cell>
          <cell r="BE3">
            <v>45566</v>
          </cell>
          <cell r="BF3">
            <v>45658</v>
          </cell>
          <cell r="BG3">
            <v>45748</v>
          </cell>
          <cell r="BH3">
            <v>45839</v>
          </cell>
          <cell r="BI3">
            <v>45931</v>
          </cell>
          <cell r="BJ3">
            <v>46023</v>
          </cell>
          <cell r="BK3">
            <v>46113</v>
          </cell>
          <cell r="BL3">
            <v>46204</v>
          </cell>
          <cell r="BM3">
            <v>46296</v>
          </cell>
          <cell r="BN3">
            <v>46388</v>
          </cell>
          <cell r="BO3">
            <v>46478</v>
          </cell>
          <cell r="BP3">
            <v>46569</v>
          </cell>
          <cell r="BQ3">
            <v>46661</v>
          </cell>
          <cell r="BR3">
            <v>46753</v>
          </cell>
          <cell r="BS3">
            <v>46844</v>
          </cell>
          <cell r="BT3">
            <v>46935</v>
          </cell>
          <cell r="BU3">
            <v>47027</v>
          </cell>
          <cell r="BV3">
            <v>47119</v>
          </cell>
          <cell r="BW3">
            <v>47209</v>
          </cell>
          <cell r="BX3">
            <v>47300</v>
          </cell>
          <cell r="BY3">
            <v>47392</v>
          </cell>
          <cell r="BZ3">
            <v>47484</v>
          </cell>
          <cell r="CA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t="str">
            <v/>
          </cell>
          <cell r="V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t="str">
            <v/>
          </cell>
          <cell r="V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t="str">
            <v/>
          </cell>
          <cell r="V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row>
        <row r="9">
          <cell r="F9">
            <v>7</v>
          </cell>
          <cell r="L9">
            <v>2425</v>
          </cell>
          <cell r="M9">
            <v>2121</v>
          </cell>
          <cell r="N9">
            <v>2119</v>
          </cell>
          <cell r="O9">
            <v>2323</v>
          </cell>
          <cell r="P9">
            <v>2413</v>
          </cell>
          <cell r="Q9">
            <v>2913</v>
          </cell>
          <cell r="R9">
            <v>2255</v>
          </cell>
          <cell r="S9">
            <v>2607</v>
          </cell>
          <cell r="T9">
            <v>3129</v>
          </cell>
        </row>
        <row r="10">
          <cell r="F10">
            <v>8</v>
          </cell>
          <cell r="L10">
            <v>244</v>
          </cell>
          <cell r="M10">
            <v>268</v>
          </cell>
          <cell r="N10">
            <v>310</v>
          </cell>
          <cell r="O10">
            <v>355</v>
          </cell>
          <cell r="P10">
            <v>293</v>
          </cell>
          <cell r="Q10">
            <v>298</v>
          </cell>
          <cell r="R10">
            <v>344</v>
          </cell>
          <cell r="S10">
            <v>344</v>
          </cell>
          <cell r="T10">
            <v>501</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row>
        <row r="12">
          <cell r="F12">
            <v>10</v>
          </cell>
          <cell r="L12">
            <v>199</v>
          </cell>
          <cell r="M12">
            <v>228</v>
          </cell>
          <cell r="N12">
            <v>258</v>
          </cell>
          <cell r="O12">
            <v>305</v>
          </cell>
          <cell r="P12">
            <v>259</v>
          </cell>
          <cell r="Q12">
            <v>252</v>
          </cell>
          <cell r="R12">
            <v>276</v>
          </cell>
          <cell r="S12">
            <v>243</v>
          </cell>
          <cell r="T12">
            <v>372</v>
          </cell>
        </row>
        <row r="13">
          <cell r="F13">
            <v>11</v>
          </cell>
        </row>
        <row r="14">
          <cell r="F14">
            <v>12</v>
          </cell>
          <cell r="O14">
            <v>12684</v>
          </cell>
          <cell r="P14">
            <v>12674</v>
          </cell>
          <cell r="Q14">
            <v>13706</v>
          </cell>
          <cell r="R14">
            <v>14050</v>
          </cell>
          <cell r="S14">
            <v>14509</v>
          </cell>
          <cell r="T14">
            <v>15841</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18682</v>
          </cell>
          <cell r="S32">
            <v>10684</v>
          </cell>
          <cell r="T32">
            <v>20782</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11594</v>
          </cell>
          <cell r="S33">
            <v>6137</v>
          </cell>
          <cell r="T33">
            <v>12482</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1971</v>
          </cell>
          <cell r="S34">
            <v>612</v>
          </cell>
          <cell r="T34">
            <v>1854</v>
          </cell>
        </row>
        <row r="35">
          <cell r="F35">
            <v>33</v>
          </cell>
          <cell r="L35">
            <v>11195</v>
          </cell>
          <cell r="M35">
            <v>10279</v>
          </cell>
          <cell r="N35">
            <v>9154</v>
          </cell>
          <cell r="O35">
            <v>13662</v>
          </cell>
          <cell r="P35">
            <v>12602</v>
          </cell>
          <cell r="Q35">
            <v>13377</v>
          </cell>
          <cell r="R35">
            <v>9623</v>
          </cell>
          <cell r="S35">
            <v>5525</v>
          </cell>
          <cell r="T35">
            <v>10628</v>
          </cell>
        </row>
        <row r="36">
          <cell r="F36">
            <v>34</v>
          </cell>
          <cell r="L36">
            <v>3976</v>
          </cell>
          <cell r="M36">
            <v>5252</v>
          </cell>
          <cell r="N36">
            <v>4962</v>
          </cell>
          <cell r="O36">
            <v>6641</v>
          </cell>
          <cell r="P36">
            <v>8270</v>
          </cell>
          <cell r="Q36">
            <v>9083</v>
          </cell>
          <cell r="R36">
            <v>7088</v>
          </cell>
          <cell r="S36">
            <v>4547</v>
          </cell>
          <cell r="T36">
            <v>8300</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1718</v>
          </cell>
          <cell r="S37">
            <v>733</v>
          </cell>
          <cell r="T37">
            <v>1834</v>
          </cell>
        </row>
        <row r="38">
          <cell r="F38">
            <v>36</v>
          </cell>
          <cell r="L38">
            <v>3298</v>
          </cell>
          <cell r="M38">
            <v>4170</v>
          </cell>
          <cell r="N38">
            <v>3981</v>
          </cell>
          <cell r="O38">
            <v>5562</v>
          </cell>
          <cell r="P38">
            <v>6373</v>
          </cell>
          <cell r="Q38">
            <v>7145</v>
          </cell>
          <cell r="R38">
            <v>5370</v>
          </cell>
          <cell r="S38">
            <v>3814</v>
          </cell>
          <cell r="T38">
            <v>6466</v>
          </cell>
        </row>
        <row r="39">
          <cell r="F39">
            <v>37</v>
          </cell>
        </row>
        <row r="40">
          <cell r="F40">
            <v>38</v>
          </cell>
          <cell r="O40">
            <v>72089</v>
          </cell>
          <cell r="P40">
            <v>78618</v>
          </cell>
          <cell r="Q40">
            <v>85791</v>
          </cell>
          <cell r="R40">
            <v>88671</v>
          </cell>
          <cell r="S40">
            <v>77019</v>
          </cell>
          <cell r="T40">
            <v>74800</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57589</v>
          </cell>
          <cell r="S41">
            <v>48031</v>
          </cell>
          <cell r="T41">
            <v>45782</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8325</v>
          </cell>
          <cell r="S42">
            <v>6904</v>
          </cell>
          <cell r="T42">
            <v>6629</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49264</v>
          </cell>
          <cell r="S43">
            <v>41127</v>
          </cell>
          <cell r="T43">
            <v>39153</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31082</v>
          </cell>
          <cell r="S44">
            <v>28988</v>
          </cell>
          <cell r="T44">
            <v>29018</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6632</v>
          </cell>
          <cell r="S45">
            <v>6286</v>
          </cell>
          <cell r="T45">
            <v>6223</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24450</v>
          </cell>
          <cell r="S46">
            <v>22702</v>
          </cell>
          <cell r="T46">
            <v>22795</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66335</v>
          </cell>
          <cell r="S48">
            <v>77019</v>
          </cell>
          <cell r="T48">
            <v>20782</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41894</v>
          </cell>
          <cell r="S49">
            <v>48031</v>
          </cell>
          <cell r="T49">
            <v>12482</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6292</v>
          </cell>
          <cell r="S50">
            <v>6904</v>
          </cell>
          <cell r="T50">
            <v>1854</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35602</v>
          </cell>
          <cell r="S51">
            <v>41127</v>
          </cell>
          <cell r="T51">
            <v>10628</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24441</v>
          </cell>
          <cell r="S52">
            <v>28988</v>
          </cell>
          <cell r="T52">
            <v>8300</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5553</v>
          </cell>
          <cell r="S53">
            <v>6286</v>
          </cell>
          <cell r="T53">
            <v>1834</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18888</v>
          </cell>
          <cell r="S54">
            <v>22702</v>
          </cell>
          <cell r="T54">
            <v>6466</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row>
        <row r="61">
          <cell r="F61">
            <v>59</v>
          </cell>
          <cell r="L61">
            <v>5817</v>
          </cell>
          <cell r="M61">
            <v>3613</v>
          </cell>
          <cell r="N61">
            <v>4238</v>
          </cell>
          <cell r="O61">
            <v>5115</v>
          </cell>
          <cell r="P61">
            <v>3832</v>
          </cell>
          <cell r="Q61">
            <v>3053</v>
          </cell>
          <cell r="R61">
            <v>2889</v>
          </cell>
          <cell r="S61">
            <v>3898</v>
          </cell>
          <cell r="T61">
            <v>2505</v>
          </cell>
        </row>
        <row r="62">
          <cell r="F62">
            <v>60</v>
          </cell>
          <cell r="L62">
            <v>1420</v>
          </cell>
          <cell r="M62">
            <v>1131</v>
          </cell>
          <cell r="N62">
            <v>1182</v>
          </cell>
          <cell r="O62">
            <v>1812</v>
          </cell>
          <cell r="P62">
            <v>1275</v>
          </cell>
          <cell r="Q62">
            <v>1248</v>
          </cell>
          <cell r="R62">
            <v>1225</v>
          </cell>
          <cell r="S62">
            <v>1583</v>
          </cell>
          <cell r="T62">
            <v>951</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row>
        <row r="64">
          <cell r="F64">
            <v>62</v>
          </cell>
          <cell r="L64">
            <v>1103</v>
          </cell>
          <cell r="M64">
            <v>916</v>
          </cell>
          <cell r="N64">
            <v>1015</v>
          </cell>
          <cell r="O64">
            <v>1572</v>
          </cell>
          <cell r="P64">
            <v>1108</v>
          </cell>
          <cell r="Q64">
            <v>1096</v>
          </cell>
          <cell r="R64">
            <v>1052</v>
          </cell>
          <cell r="S64">
            <v>1397</v>
          </cell>
          <cell r="T64">
            <v>824</v>
          </cell>
        </row>
        <row r="65">
          <cell r="F65">
            <v>63</v>
          </cell>
        </row>
        <row r="66">
          <cell r="F66">
            <v>64</v>
          </cell>
          <cell r="O66">
            <v>33202</v>
          </cell>
          <cell r="P66">
            <v>31451</v>
          </cell>
          <cell r="Q66">
            <v>31584</v>
          </cell>
          <cell r="R66">
            <v>29897</v>
          </cell>
          <cell r="S66">
            <v>28037</v>
          </cell>
          <cell r="T66">
            <v>25560</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8"/>
      <sheetData sheetId="9" refreshError="1"/>
      <sheetData sheetId="10" refreshError="1"/>
      <sheetData sheetId="11" refreshError="1"/>
      <sheetData sheetId="12" refreshError="1"/>
      <sheetData sheetId="13">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41609</v>
          </cell>
          <cell r="Z11">
            <v>41640</v>
          </cell>
          <cell r="AA11">
            <v>41671</v>
          </cell>
          <cell r="AB11">
            <v>41699</v>
          </cell>
          <cell r="AC11">
            <v>41730</v>
          </cell>
          <cell r="AD11">
            <v>41760</v>
          </cell>
          <cell r="AE11">
            <v>41791</v>
          </cell>
          <cell r="AF11">
            <v>41821</v>
          </cell>
          <cell r="AG11">
            <v>41852</v>
          </cell>
          <cell r="AH11">
            <v>41883</v>
          </cell>
          <cell r="AI11">
            <v>41913</v>
          </cell>
          <cell r="AJ11">
            <v>41944</v>
          </cell>
          <cell r="AK11">
            <v>41974</v>
          </cell>
          <cell r="AL11">
            <v>42005</v>
          </cell>
          <cell r="AM11">
            <v>42036</v>
          </cell>
          <cell r="AN11">
            <v>42064</v>
          </cell>
          <cell r="AO11">
            <v>42095</v>
          </cell>
          <cell r="AP11">
            <v>42125</v>
          </cell>
          <cell r="AQ11">
            <v>42156</v>
          </cell>
          <cell r="AR11">
            <v>42186</v>
          </cell>
          <cell r="AS11">
            <v>42217</v>
          </cell>
          <cell r="AT11">
            <v>42248</v>
          </cell>
        </row>
        <row r="13">
          <cell r="E13">
            <v>221327</v>
          </cell>
          <cell r="F13" t="e">
            <v>#VALUE!</v>
          </cell>
          <cell r="G13" t="e">
            <v>#VALUE!</v>
          </cell>
          <cell r="H13">
            <v>218663</v>
          </cell>
          <cell r="I13" t="e">
            <v>#VALUE!</v>
          </cell>
          <cell r="J13" t="e">
            <v>#VALUE!</v>
          </cell>
          <cell r="K13">
            <v>215741</v>
          </cell>
          <cell r="L13" t="e">
            <v>#VALUE!</v>
          </cell>
          <cell r="M13" t="e">
            <v>#VALUE!</v>
          </cell>
          <cell r="N13">
            <v>211056</v>
          </cell>
          <cell r="O13" t="e">
            <v>#VALUE!</v>
          </cell>
          <cell r="P13" t="e">
            <v>#VALUE!</v>
          </cell>
          <cell r="Q13">
            <v>211344</v>
          </cell>
          <cell r="R13">
            <v>207431</v>
          </cell>
          <cell r="S13">
            <v>206192</v>
          </cell>
          <cell r="T13">
            <v>207947</v>
          </cell>
          <cell r="U13">
            <v>203592</v>
          </cell>
          <cell r="V13">
            <v>202325</v>
          </cell>
          <cell r="W13">
            <v>205600</v>
          </cell>
          <cell r="X13">
            <v>201670</v>
          </cell>
          <cell r="Y13">
            <v>200810</v>
          </cell>
          <cell r="Z13">
            <v>199615</v>
          </cell>
          <cell r="AA13">
            <v>196080</v>
          </cell>
          <cell r="AB13">
            <v>195317</v>
          </cell>
          <cell r="AC13">
            <v>198813</v>
          </cell>
          <cell r="AD13">
            <v>198157</v>
          </cell>
          <cell r="AE13">
            <v>197523</v>
          </cell>
          <cell r="AF13">
            <v>196491</v>
          </cell>
          <cell r="AG13">
            <v>195865</v>
          </cell>
          <cell r="AH13">
            <v>195527</v>
          </cell>
          <cell r="AI13">
            <v>196016</v>
          </cell>
          <cell r="AJ13">
            <v>195965</v>
          </cell>
          <cell r="AK13">
            <v>196055</v>
          </cell>
          <cell r="AL13">
            <v>194568</v>
          </cell>
          <cell r="AM13">
            <v>195121</v>
          </cell>
          <cell r="AN13">
            <v>195210</v>
          </cell>
          <cell r="AO13">
            <v>195687</v>
          </cell>
          <cell r="AP13">
            <v>195689</v>
          </cell>
          <cell r="AQ13">
            <v>195819</v>
          </cell>
          <cell r="AR13">
            <v>195596</v>
          </cell>
          <cell r="AS13">
            <v>195605</v>
          </cell>
          <cell r="AT13">
            <v>195673</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155839</v>
          </cell>
          <cell r="Z15">
            <v>152438</v>
          </cell>
          <cell r="AA15">
            <v>151632</v>
          </cell>
          <cell r="AB15">
            <v>151172</v>
          </cell>
          <cell r="AC15">
            <v>150891</v>
          </cell>
          <cell r="AD15">
            <v>150123</v>
          </cell>
          <cell r="AE15">
            <v>149730</v>
          </cell>
          <cell r="AF15">
            <v>148709</v>
          </cell>
          <cell r="AG15">
            <v>148161</v>
          </cell>
          <cell r="AH15">
            <v>147660</v>
          </cell>
          <cell r="AI15">
            <v>146979</v>
          </cell>
          <cell r="AJ15">
            <v>146706</v>
          </cell>
          <cell r="AK15">
            <v>146640</v>
          </cell>
          <cell r="AL15">
            <v>145690</v>
          </cell>
          <cell r="AM15">
            <v>144914</v>
          </cell>
          <cell r="AN15">
            <v>144505</v>
          </cell>
          <cell r="AO15">
            <v>144117</v>
          </cell>
          <cell r="AP15">
            <v>143578</v>
          </cell>
          <cell r="AQ15">
            <v>143199</v>
          </cell>
          <cell r="AR15">
            <v>142728</v>
          </cell>
          <cell r="AS15">
            <v>142486</v>
          </cell>
          <cell r="AT15">
            <v>142097</v>
          </cell>
        </row>
        <row r="16">
          <cell r="E16">
            <v>22957</v>
          </cell>
          <cell r="F16">
            <v>19983</v>
          </cell>
          <cell r="G16">
            <v>19915</v>
          </cell>
          <cell r="H16">
            <v>21658</v>
          </cell>
          <cell r="I16">
            <v>19942</v>
          </cell>
          <cell r="J16">
            <v>19934</v>
          </cell>
          <cell r="K16">
            <v>21724</v>
          </cell>
          <cell r="L16">
            <v>19966</v>
          </cell>
          <cell r="M16">
            <v>19905</v>
          </cell>
          <cell r="N16">
            <v>21642</v>
          </cell>
          <cell r="O16">
            <v>0</v>
          </cell>
          <cell r="P16">
            <v>0</v>
          </cell>
          <cell r="Q16">
            <v>22885</v>
          </cell>
          <cell r="R16">
            <v>22906</v>
          </cell>
          <cell r="S16">
            <v>22918</v>
          </cell>
          <cell r="T16">
            <v>22872</v>
          </cell>
          <cell r="U16">
            <v>22863</v>
          </cell>
          <cell r="V16">
            <v>22822</v>
          </cell>
          <cell r="W16">
            <v>22880</v>
          </cell>
          <cell r="X16">
            <v>22878</v>
          </cell>
          <cell r="Y16">
            <v>22966</v>
          </cell>
          <cell r="Z16">
            <v>22984</v>
          </cell>
          <cell r="AA16">
            <v>23126</v>
          </cell>
          <cell r="AB16">
            <v>23347</v>
          </cell>
          <cell r="AC16">
            <v>23361</v>
          </cell>
          <cell r="AD16">
            <v>23325</v>
          </cell>
          <cell r="AE16">
            <v>23296</v>
          </cell>
          <cell r="AF16">
            <v>23279</v>
          </cell>
          <cell r="AG16">
            <v>23307</v>
          </cell>
          <cell r="AH16">
            <v>23306</v>
          </cell>
          <cell r="AI16">
            <v>23418</v>
          </cell>
          <cell r="AJ16">
            <v>23733</v>
          </cell>
          <cell r="AK16">
            <v>23896</v>
          </cell>
          <cell r="AL16">
            <v>23918</v>
          </cell>
          <cell r="AM16">
            <v>24190</v>
          </cell>
          <cell r="AN16">
            <v>24404</v>
          </cell>
          <cell r="AO16">
            <v>24628</v>
          </cell>
          <cell r="AP16">
            <v>24915</v>
          </cell>
          <cell r="AQ16">
            <v>25078</v>
          </cell>
          <cell r="AR16">
            <v>25293</v>
          </cell>
          <cell r="AS16">
            <v>25494</v>
          </cell>
          <cell r="AT16">
            <v>25720</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164863</v>
          </cell>
          <cell r="Z18">
            <v>160650</v>
          </cell>
          <cell r="AA18">
            <v>160189</v>
          </cell>
          <cell r="AB18">
            <v>159674</v>
          </cell>
          <cell r="AC18">
            <v>159627</v>
          </cell>
          <cell r="AD18">
            <v>158976</v>
          </cell>
          <cell r="AE18">
            <v>158367</v>
          </cell>
          <cell r="AF18">
            <v>157494</v>
          </cell>
          <cell r="AG18">
            <v>156739</v>
          </cell>
          <cell r="AH18">
            <v>156327</v>
          </cell>
          <cell r="AI18">
            <v>156627</v>
          </cell>
          <cell r="AJ18">
            <v>156247</v>
          </cell>
          <cell r="AK18">
            <v>155900</v>
          </cell>
          <cell r="AL18">
            <v>154215</v>
          </cell>
          <cell r="AM18">
            <v>153939</v>
          </cell>
          <cell r="AN18">
            <v>153662</v>
          </cell>
          <cell r="AO18">
            <v>153724</v>
          </cell>
          <cell r="AP18">
            <v>153342</v>
          </cell>
          <cell r="AQ18">
            <v>153023</v>
          </cell>
          <cell r="AR18">
            <v>152380</v>
          </cell>
          <cell r="AS18">
            <v>152021</v>
          </cell>
          <cell r="AT18">
            <v>151700</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3152</v>
          </cell>
          <cell r="Y19">
            <v>3135</v>
          </cell>
          <cell r="Z19">
            <v>3102</v>
          </cell>
          <cell r="AA19">
            <v>3115</v>
          </cell>
          <cell r="AB19">
            <v>3064</v>
          </cell>
          <cell r="AC19">
            <v>3047</v>
          </cell>
          <cell r="AD19">
            <v>3037</v>
          </cell>
          <cell r="AE19">
            <v>3018</v>
          </cell>
          <cell r="AF19">
            <v>2838</v>
          </cell>
          <cell r="AG19">
            <v>2824</v>
          </cell>
          <cell r="AH19">
            <v>2804</v>
          </cell>
          <cell r="AI19">
            <v>2783</v>
          </cell>
          <cell r="AJ19">
            <v>2771</v>
          </cell>
          <cell r="AK19">
            <v>2736</v>
          </cell>
          <cell r="AL19">
            <v>2719</v>
          </cell>
          <cell r="AM19">
            <v>2930</v>
          </cell>
          <cell r="AN19">
            <v>2884</v>
          </cell>
          <cell r="AO19">
            <v>2866</v>
          </cell>
          <cell r="AP19">
            <v>2852</v>
          </cell>
          <cell r="AQ19">
            <v>2837</v>
          </cell>
          <cell r="AR19">
            <v>2724</v>
          </cell>
          <cell r="AS19">
            <v>2709</v>
          </cell>
          <cell r="AT19">
            <v>2702</v>
          </cell>
        </row>
        <row r="20">
          <cell r="E20">
            <v>31308</v>
          </cell>
          <cell r="F20">
            <v>26110</v>
          </cell>
          <cell r="G20">
            <v>26036</v>
          </cell>
          <cell r="H20">
            <v>30161</v>
          </cell>
          <cell r="I20">
            <v>26027</v>
          </cell>
          <cell r="J20">
            <v>25787</v>
          </cell>
          <cell r="K20">
            <v>29693</v>
          </cell>
          <cell r="L20">
            <v>25632</v>
          </cell>
          <cell r="M20">
            <v>25526</v>
          </cell>
          <cell r="N20">
            <v>29456</v>
          </cell>
          <cell r="O20">
            <v>0</v>
          </cell>
          <cell r="P20">
            <v>0</v>
          </cell>
          <cell r="Q20">
            <v>30363</v>
          </cell>
          <cell r="R20">
            <v>30250</v>
          </cell>
          <cell r="S20">
            <v>29951</v>
          </cell>
          <cell r="T20">
            <v>29784</v>
          </cell>
          <cell r="U20">
            <v>29542</v>
          </cell>
          <cell r="V20">
            <v>29348</v>
          </cell>
          <cell r="W20">
            <v>29184</v>
          </cell>
          <cell r="X20">
            <v>29024</v>
          </cell>
          <cell r="Y20">
            <v>28865</v>
          </cell>
          <cell r="Z20">
            <v>28726</v>
          </cell>
          <cell r="AA20">
            <v>28739</v>
          </cell>
          <cell r="AB20">
            <v>28793</v>
          </cell>
          <cell r="AC20">
            <v>28856</v>
          </cell>
          <cell r="AD20">
            <v>28851</v>
          </cell>
          <cell r="AE20">
            <v>28790</v>
          </cell>
          <cell r="AF20">
            <v>28773</v>
          </cell>
          <cell r="AG20">
            <v>28842</v>
          </cell>
          <cell r="AH20">
            <v>28932</v>
          </cell>
          <cell r="AI20">
            <v>29081</v>
          </cell>
          <cell r="AJ20">
            <v>29398</v>
          </cell>
          <cell r="AK20">
            <v>29814</v>
          </cell>
          <cell r="AL20">
            <v>29999</v>
          </cell>
          <cell r="AM20">
            <v>30526</v>
          </cell>
          <cell r="AN20">
            <v>30883</v>
          </cell>
          <cell r="AO20">
            <v>31261</v>
          </cell>
          <cell r="AP20">
            <v>31652</v>
          </cell>
          <cell r="AQ20">
            <v>32087</v>
          </cell>
          <cell r="AR20">
            <v>32557</v>
          </cell>
          <cell r="AS20">
            <v>32925</v>
          </cell>
          <cell r="AT20">
            <v>33289</v>
          </cell>
        </row>
        <row r="21">
          <cell r="E21">
            <v>1173</v>
          </cell>
          <cell r="F21">
            <v>1156</v>
          </cell>
          <cell r="G21">
            <v>1237</v>
          </cell>
          <cell r="H21">
            <v>1372</v>
          </cell>
          <cell r="I21">
            <v>2764</v>
          </cell>
          <cell r="J21">
            <v>1573</v>
          </cell>
          <cell r="K21">
            <v>1154</v>
          </cell>
          <cell r="L21">
            <v>1121</v>
          </cell>
          <cell r="M21">
            <v>1192</v>
          </cell>
          <cell r="N21">
            <v>1086</v>
          </cell>
          <cell r="O21">
            <v>0</v>
          </cell>
          <cell r="P21">
            <v>0</v>
          </cell>
          <cell r="Q21">
            <v>1274</v>
          </cell>
          <cell r="R21">
            <v>1231</v>
          </cell>
          <cell r="S21">
            <v>1058</v>
          </cell>
          <cell r="T21">
            <v>1034</v>
          </cell>
          <cell r="U21">
            <v>1057</v>
          </cell>
          <cell r="V21">
            <v>1140</v>
          </cell>
          <cell r="W21">
            <v>1186</v>
          </cell>
          <cell r="X21">
            <v>1101</v>
          </cell>
          <cell r="Y21">
            <v>852</v>
          </cell>
          <cell r="Z21">
            <v>769</v>
          </cell>
          <cell r="AA21">
            <v>732</v>
          </cell>
          <cell r="AB21">
            <v>813</v>
          </cell>
          <cell r="AC21">
            <v>888</v>
          </cell>
          <cell r="AD21">
            <v>862</v>
          </cell>
          <cell r="AE21">
            <v>717</v>
          </cell>
          <cell r="AF21">
            <v>637</v>
          </cell>
          <cell r="AG21">
            <v>835</v>
          </cell>
          <cell r="AH21">
            <v>577</v>
          </cell>
          <cell r="AI21">
            <v>539</v>
          </cell>
          <cell r="AJ21">
            <v>490</v>
          </cell>
          <cell r="AK21">
            <v>492</v>
          </cell>
          <cell r="AL21">
            <v>370</v>
          </cell>
          <cell r="AM21">
            <v>361</v>
          </cell>
          <cell r="AN21">
            <v>371</v>
          </cell>
          <cell r="AO21">
            <v>368</v>
          </cell>
          <cell r="AP21">
            <v>321</v>
          </cell>
          <cell r="AQ21">
            <v>275</v>
          </cell>
          <cell r="AR21">
            <v>252</v>
          </cell>
          <cell r="AS21">
            <v>280</v>
          </cell>
          <cell r="AT21">
            <v>302</v>
          </cell>
        </row>
        <row r="22">
          <cell r="E22">
            <v>523</v>
          </cell>
          <cell r="F22">
            <v>520</v>
          </cell>
          <cell r="G22">
            <v>524</v>
          </cell>
          <cell r="H22">
            <v>514</v>
          </cell>
          <cell r="I22">
            <v>517</v>
          </cell>
          <cell r="J22">
            <v>507</v>
          </cell>
          <cell r="K22">
            <v>584</v>
          </cell>
          <cell r="L22">
            <v>522</v>
          </cell>
          <cell r="M22">
            <v>519</v>
          </cell>
          <cell r="N22">
            <v>598</v>
          </cell>
          <cell r="O22">
            <v>0</v>
          </cell>
          <cell r="P22">
            <v>0</v>
          </cell>
          <cell r="Q22">
            <v>796</v>
          </cell>
          <cell r="R22">
            <v>873</v>
          </cell>
          <cell r="S22">
            <v>876</v>
          </cell>
          <cell r="T22">
            <v>900</v>
          </cell>
          <cell r="U22">
            <v>923</v>
          </cell>
          <cell r="V22">
            <v>924</v>
          </cell>
          <cell r="W22">
            <v>934</v>
          </cell>
          <cell r="X22">
            <v>842</v>
          </cell>
          <cell r="Y22">
            <v>960</v>
          </cell>
          <cell r="Z22">
            <v>950</v>
          </cell>
          <cell r="AA22">
            <v>992</v>
          </cell>
          <cell r="AB22">
            <v>975</v>
          </cell>
          <cell r="AC22">
            <v>991</v>
          </cell>
          <cell r="AD22">
            <v>1000</v>
          </cell>
          <cell r="AE22">
            <v>1018</v>
          </cell>
          <cell r="AF22">
            <v>1024</v>
          </cell>
          <cell r="AG22">
            <v>1026</v>
          </cell>
          <cell r="AH22">
            <v>1053</v>
          </cell>
          <cell r="AI22">
            <v>1060</v>
          </cell>
          <cell r="AJ22">
            <v>1077</v>
          </cell>
          <cell r="AK22">
            <v>1093</v>
          </cell>
          <cell r="AL22">
            <v>1097</v>
          </cell>
          <cell r="AM22">
            <v>1130</v>
          </cell>
          <cell r="AN22">
            <v>1178</v>
          </cell>
          <cell r="AO22">
            <v>1208</v>
          </cell>
          <cell r="AP22">
            <v>1273</v>
          </cell>
          <cell r="AQ22">
            <v>1309</v>
          </cell>
          <cell r="AR22">
            <v>1350</v>
          </cell>
          <cell r="AS22">
            <v>1376</v>
          </cell>
          <cell r="AT22">
            <v>1396</v>
          </cell>
        </row>
        <row r="23">
          <cell r="E23">
            <v>159</v>
          </cell>
          <cell r="F23">
            <v>154</v>
          </cell>
          <cell r="G23">
            <v>151</v>
          </cell>
          <cell r="H23">
            <v>136</v>
          </cell>
          <cell r="I23">
            <v>133</v>
          </cell>
          <cell r="J23">
            <v>129</v>
          </cell>
          <cell r="K23">
            <v>124</v>
          </cell>
          <cell r="L23">
            <v>126</v>
          </cell>
          <cell r="M23">
            <v>120</v>
          </cell>
          <cell r="N23">
            <v>118</v>
          </cell>
          <cell r="O23">
            <v>0</v>
          </cell>
          <cell r="P23">
            <v>0</v>
          </cell>
          <cell r="Q23">
            <v>173</v>
          </cell>
          <cell r="R23">
            <v>186</v>
          </cell>
          <cell r="S23">
            <v>192</v>
          </cell>
          <cell r="T23">
            <v>190</v>
          </cell>
          <cell r="U23">
            <v>173</v>
          </cell>
          <cell r="V23">
            <v>191</v>
          </cell>
          <cell r="W23">
            <v>204</v>
          </cell>
          <cell r="X23">
            <v>196</v>
          </cell>
          <cell r="Y23">
            <v>192</v>
          </cell>
          <cell r="Z23">
            <v>178</v>
          </cell>
          <cell r="AA23">
            <v>174</v>
          </cell>
          <cell r="AB23">
            <v>183</v>
          </cell>
          <cell r="AC23">
            <v>174</v>
          </cell>
          <cell r="AD23">
            <v>172</v>
          </cell>
          <cell r="AE23">
            <v>176</v>
          </cell>
          <cell r="AF23">
            <v>167</v>
          </cell>
          <cell r="AG23">
            <v>163</v>
          </cell>
          <cell r="AH23">
            <v>171</v>
          </cell>
          <cell r="AI23">
            <v>167</v>
          </cell>
          <cell r="AJ23">
            <v>183</v>
          </cell>
          <cell r="AK23">
            <v>186</v>
          </cell>
          <cell r="AL23">
            <v>184</v>
          </cell>
          <cell r="AM23">
            <v>191</v>
          </cell>
          <cell r="AN23">
            <v>196</v>
          </cell>
          <cell r="AO23">
            <v>184</v>
          </cell>
          <cell r="AP23">
            <v>173</v>
          </cell>
          <cell r="AQ23">
            <v>170</v>
          </cell>
          <cell r="AR23">
            <v>184</v>
          </cell>
          <cell r="AS23">
            <v>182</v>
          </cell>
          <cell r="AT23">
            <v>188</v>
          </cell>
        </row>
        <row r="24">
          <cell r="E24">
            <v>3</v>
          </cell>
          <cell r="F24">
            <v>3</v>
          </cell>
          <cell r="G24">
            <v>3</v>
          </cell>
          <cell r="H24">
            <v>3</v>
          </cell>
          <cell r="I24">
            <v>3</v>
          </cell>
          <cell r="J24">
            <v>3</v>
          </cell>
          <cell r="K24">
            <v>3</v>
          </cell>
          <cell r="L24">
            <v>3</v>
          </cell>
          <cell r="M24">
            <v>3</v>
          </cell>
          <cell r="N24">
            <v>3</v>
          </cell>
          <cell r="O24">
            <v>0</v>
          </cell>
          <cell r="P24">
            <v>0</v>
          </cell>
          <cell r="Q24">
            <v>157</v>
          </cell>
          <cell r="R24">
            <v>157</v>
          </cell>
          <cell r="S24">
            <v>155</v>
          </cell>
          <cell r="T24">
            <v>157</v>
          </cell>
          <cell r="U24">
            <v>150</v>
          </cell>
          <cell r="V24">
            <v>44</v>
          </cell>
          <cell r="W24">
            <v>180</v>
          </cell>
          <cell r="X24">
            <v>164</v>
          </cell>
          <cell r="Y24">
            <v>173</v>
          </cell>
          <cell r="Z24">
            <v>175</v>
          </cell>
          <cell r="AA24">
            <v>183</v>
          </cell>
          <cell r="AB24">
            <v>186</v>
          </cell>
          <cell r="AC24">
            <v>191</v>
          </cell>
          <cell r="AD24">
            <v>200</v>
          </cell>
          <cell r="AE24">
            <v>208</v>
          </cell>
          <cell r="AF24">
            <v>209</v>
          </cell>
          <cell r="AG24">
            <v>209</v>
          </cell>
          <cell r="AH24">
            <v>214</v>
          </cell>
          <cell r="AI24">
            <v>219</v>
          </cell>
          <cell r="AJ24">
            <v>218</v>
          </cell>
          <cell r="AK24">
            <v>222</v>
          </cell>
          <cell r="AL24">
            <v>224</v>
          </cell>
          <cell r="AM24">
            <v>234</v>
          </cell>
          <cell r="AN24">
            <v>242</v>
          </cell>
          <cell r="AO24">
            <v>255</v>
          </cell>
          <cell r="AP24">
            <v>266</v>
          </cell>
          <cell r="AQ24">
            <v>266</v>
          </cell>
          <cell r="AR24">
            <v>267</v>
          </cell>
          <cell r="AS24">
            <v>259</v>
          </cell>
          <cell r="AT24">
            <v>258</v>
          </cell>
        </row>
        <row r="25">
          <cell r="E25">
            <v>361</v>
          </cell>
          <cell r="F25">
            <v>363</v>
          </cell>
          <cell r="G25">
            <v>369</v>
          </cell>
          <cell r="H25">
            <v>375</v>
          </cell>
          <cell r="I25">
            <v>381</v>
          </cell>
          <cell r="J25">
            <v>375</v>
          </cell>
          <cell r="K25">
            <v>383</v>
          </cell>
          <cell r="L25">
            <v>393</v>
          </cell>
          <cell r="M25">
            <v>396</v>
          </cell>
          <cell r="N25">
            <v>395</v>
          </cell>
          <cell r="O25">
            <v>0</v>
          </cell>
          <cell r="P25">
            <v>0</v>
          </cell>
          <cell r="Q25">
            <v>466</v>
          </cell>
          <cell r="R25">
            <v>497</v>
          </cell>
          <cell r="S25">
            <v>527</v>
          </cell>
          <cell r="T25">
            <v>551</v>
          </cell>
          <cell r="U25">
            <v>571</v>
          </cell>
          <cell r="V25">
            <v>689</v>
          </cell>
          <cell r="W25">
            <v>580</v>
          </cell>
          <cell r="X25">
            <v>591</v>
          </cell>
          <cell r="Y25">
            <v>595</v>
          </cell>
          <cell r="Z25">
            <v>597</v>
          </cell>
          <cell r="AA25">
            <v>606</v>
          </cell>
          <cell r="AB25">
            <v>606</v>
          </cell>
          <cell r="AC25">
            <v>624</v>
          </cell>
          <cell r="AD25">
            <v>628</v>
          </cell>
          <cell r="AE25">
            <v>634</v>
          </cell>
          <cell r="AF25">
            <v>647</v>
          </cell>
          <cell r="AG25">
            <v>653</v>
          </cell>
          <cell r="AH25">
            <v>668</v>
          </cell>
          <cell r="AI25">
            <v>673</v>
          </cell>
          <cell r="AJ25">
            <v>676</v>
          </cell>
          <cell r="AK25">
            <v>685</v>
          </cell>
          <cell r="AL25">
            <v>689</v>
          </cell>
          <cell r="AM25">
            <v>705</v>
          </cell>
          <cell r="AN25">
            <v>740</v>
          </cell>
          <cell r="AO25">
            <v>769</v>
          </cell>
          <cell r="AP25">
            <v>832</v>
          </cell>
          <cell r="AQ25">
            <v>872</v>
          </cell>
          <cell r="AR25">
            <v>899</v>
          </cell>
          <cell r="AS25">
            <v>935</v>
          </cell>
          <cell r="AT25">
            <v>950</v>
          </cell>
        </row>
        <row r="26">
          <cell r="E26">
            <v>465</v>
          </cell>
          <cell r="F26">
            <v>508</v>
          </cell>
          <cell r="G26">
            <v>503</v>
          </cell>
          <cell r="H26">
            <v>514</v>
          </cell>
          <cell r="I26">
            <v>481</v>
          </cell>
          <cell r="J26">
            <v>536</v>
          </cell>
          <cell r="K26">
            <v>575</v>
          </cell>
          <cell r="L26">
            <v>592</v>
          </cell>
          <cell r="M26">
            <v>594</v>
          </cell>
          <cell r="N26">
            <v>643</v>
          </cell>
          <cell r="O26">
            <v>0</v>
          </cell>
          <cell r="P26">
            <v>0</v>
          </cell>
          <cell r="Q26">
            <v>797</v>
          </cell>
          <cell r="R26">
            <v>702</v>
          </cell>
          <cell r="S26">
            <v>707</v>
          </cell>
          <cell r="T26">
            <v>725</v>
          </cell>
          <cell r="U26">
            <v>762</v>
          </cell>
          <cell r="V26">
            <v>771</v>
          </cell>
          <cell r="W26">
            <v>756</v>
          </cell>
          <cell r="X26">
            <v>852</v>
          </cell>
          <cell r="Y26">
            <v>853</v>
          </cell>
          <cell r="Z26">
            <v>932</v>
          </cell>
          <cell r="AA26">
            <v>947</v>
          </cell>
          <cell r="AB26">
            <v>931</v>
          </cell>
          <cell r="AC26">
            <v>866</v>
          </cell>
          <cell r="AD26">
            <v>920</v>
          </cell>
          <cell r="AE26">
            <v>976</v>
          </cell>
          <cell r="AF26">
            <v>992</v>
          </cell>
          <cell r="AG26">
            <v>909</v>
          </cell>
          <cell r="AH26">
            <v>962</v>
          </cell>
          <cell r="AI26">
            <v>971</v>
          </cell>
          <cell r="AJ26">
            <v>929</v>
          </cell>
          <cell r="AK26">
            <v>1085</v>
          </cell>
          <cell r="AL26">
            <v>1005</v>
          </cell>
          <cell r="AM26">
            <v>1059</v>
          </cell>
          <cell r="AN26">
            <v>1045</v>
          </cell>
          <cell r="AO26">
            <v>1017</v>
          </cell>
          <cell r="AP26">
            <v>1224</v>
          </cell>
          <cell r="AQ26">
            <v>1027</v>
          </cell>
          <cell r="AR26">
            <v>1034</v>
          </cell>
          <cell r="AS26">
            <v>1054</v>
          </cell>
          <cell r="AT26">
            <v>1081</v>
          </cell>
        </row>
        <row r="27">
          <cell r="E27">
            <v>85</v>
          </cell>
          <cell r="F27">
            <v>80</v>
          </cell>
          <cell r="G27">
            <v>76</v>
          </cell>
          <cell r="H27">
            <v>67</v>
          </cell>
          <cell r="I27">
            <v>60</v>
          </cell>
          <cell r="J27">
            <v>66</v>
          </cell>
          <cell r="K27">
            <v>72</v>
          </cell>
          <cell r="L27">
            <v>77</v>
          </cell>
          <cell r="M27">
            <v>83</v>
          </cell>
          <cell r="N27">
            <v>81</v>
          </cell>
          <cell r="O27">
            <v>0</v>
          </cell>
          <cell r="P27">
            <v>0</v>
          </cell>
          <cell r="Q27">
            <v>131</v>
          </cell>
          <cell r="R27">
            <v>136</v>
          </cell>
          <cell r="S27">
            <v>156</v>
          </cell>
          <cell r="T27">
            <v>155</v>
          </cell>
          <cell r="U27">
            <v>131</v>
          </cell>
          <cell r="V27">
            <v>151</v>
          </cell>
          <cell r="W27">
            <v>138</v>
          </cell>
          <cell r="X27">
            <v>133</v>
          </cell>
          <cell r="Y27">
            <v>135</v>
          </cell>
          <cell r="Z27">
            <v>141</v>
          </cell>
          <cell r="AA27">
            <v>116</v>
          </cell>
          <cell r="AB27">
            <v>100</v>
          </cell>
          <cell r="AC27">
            <v>84</v>
          </cell>
          <cell r="AD27">
            <v>77</v>
          </cell>
          <cell r="AE27">
            <v>89</v>
          </cell>
          <cell r="AF27">
            <v>96</v>
          </cell>
          <cell r="AG27">
            <v>96</v>
          </cell>
          <cell r="AH27">
            <v>99</v>
          </cell>
          <cell r="AI27">
            <v>103</v>
          </cell>
          <cell r="AJ27">
            <v>101</v>
          </cell>
          <cell r="AK27">
            <v>107</v>
          </cell>
          <cell r="AL27">
            <v>103</v>
          </cell>
          <cell r="AM27">
            <v>104</v>
          </cell>
          <cell r="AN27">
            <v>108</v>
          </cell>
          <cell r="AO27">
            <v>102</v>
          </cell>
          <cell r="AP27">
            <v>100</v>
          </cell>
          <cell r="AQ27">
            <v>93</v>
          </cell>
          <cell r="AR27">
            <v>85</v>
          </cell>
          <cell r="AS27">
            <v>103</v>
          </cell>
          <cell r="AT27">
            <v>102</v>
          </cell>
        </row>
        <row r="28">
          <cell r="E28">
            <v>1220</v>
          </cell>
          <cell r="F28">
            <v>0</v>
          </cell>
          <cell r="G28">
            <v>0</v>
          </cell>
          <cell r="H28">
            <v>1163</v>
          </cell>
          <cell r="I28">
            <v>0</v>
          </cell>
          <cell r="J28">
            <v>0</v>
          </cell>
          <cell r="K28">
            <v>1092</v>
          </cell>
          <cell r="L28">
            <v>0</v>
          </cell>
          <cell r="M28">
            <v>0</v>
          </cell>
          <cell r="N28">
            <v>1033</v>
          </cell>
          <cell r="O28">
            <v>0</v>
          </cell>
          <cell r="P28">
            <v>0</v>
          </cell>
          <cell r="Q28">
            <v>955</v>
          </cell>
          <cell r="R28">
            <v>923</v>
          </cell>
          <cell r="S28">
            <v>898</v>
          </cell>
          <cell r="T28">
            <v>879</v>
          </cell>
          <cell r="U28">
            <v>857</v>
          </cell>
          <cell r="V28">
            <v>843</v>
          </cell>
          <cell r="W28">
            <v>821</v>
          </cell>
          <cell r="X28">
            <v>807</v>
          </cell>
          <cell r="Y28">
            <v>781</v>
          </cell>
          <cell r="Z28">
            <v>762</v>
          </cell>
          <cell r="AA28">
            <v>733</v>
          </cell>
          <cell r="AB28">
            <v>719</v>
          </cell>
          <cell r="AC28">
            <v>704</v>
          </cell>
          <cell r="AD28">
            <v>684</v>
          </cell>
          <cell r="AE28">
            <v>671</v>
          </cell>
          <cell r="AF28">
            <v>656</v>
          </cell>
          <cell r="AG28">
            <v>637</v>
          </cell>
          <cell r="AH28">
            <v>629</v>
          </cell>
          <cell r="AI28">
            <v>614</v>
          </cell>
          <cell r="AJ28">
            <v>597</v>
          </cell>
          <cell r="AK28">
            <v>585</v>
          </cell>
          <cell r="AL28">
            <v>546</v>
          </cell>
          <cell r="AM28">
            <v>499</v>
          </cell>
          <cell r="AN28">
            <v>473</v>
          </cell>
          <cell r="AO28">
            <v>447</v>
          </cell>
          <cell r="AP28">
            <v>427</v>
          </cell>
          <cell r="AQ28">
            <v>406</v>
          </cell>
          <cell r="AR28">
            <v>380</v>
          </cell>
          <cell r="AS28">
            <v>368</v>
          </cell>
          <cell r="AT28">
            <v>359</v>
          </cell>
        </row>
        <row r="29">
          <cell r="E29">
            <v>18</v>
          </cell>
          <cell r="F29">
            <v>0</v>
          </cell>
          <cell r="G29">
            <v>0</v>
          </cell>
          <cell r="H29">
            <v>18</v>
          </cell>
          <cell r="I29">
            <v>0</v>
          </cell>
          <cell r="J29">
            <v>0</v>
          </cell>
          <cell r="K29">
            <v>17</v>
          </cell>
          <cell r="L29">
            <v>0</v>
          </cell>
          <cell r="M29">
            <v>0</v>
          </cell>
          <cell r="N29">
            <v>13</v>
          </cell>
          <cell r="O29">
            <v>0</v>
          </cell>
          <cell r="P29">
            <v>0</v>
          </cell>
          <cell r="Q29">
            <v>20</v>
          </cell>
          <cell r="R29">
            <v>15</v>
          </cell>
          <cell r="S29">
            <v>15</v>
          </cell>
          <cell r="T29">
            <v>15</v>
          </cell>
          <cell r="U29">
            <v>9</v>
          </cell>
          <cell r="V29">
            <v>12</v>
          </cell>
          <cell r="W29">
            <v>12</v>
          </cell>
          <cell r="X29">
            <v>8</v>
          </cell>
          <cell r="Y29">
            <v>9</v>
          </cell>
          <cell r="Z29">
            <v>9</v>
          </cell>
          <cell r="AA29">
            <v>8</v>
          </cell>
          <cell r="AB29">
            <v>5</v>
          </cell>
          <cell r="AC29">
            <v>5</v>
          </cell>
          <cell r="AD29">
            <v>5</v>
          </cell>
          <cell r="AE29">
            <v>5</v>
          </cell>
          <cell r="AF29">
            <v>5</v>
          </cell>
          <cell r="AG29">
            <v>4</v>
          </cell>
          <cell r="AH29">
            <v>1</v>
          </cell>
          <cell r="AI29">
            <v>0</v>
          </cell>
          <cell r="AJ29">
            <v>0</v>
          </cell>
          <cell r="AK29">
            <v>0</v>
          </cell>
          <cell r="AL29">
            <v>0</v>
          </cell>
          <cell r="AM29">
            <v>1</v>
          </cell>
          <cell r="AN29">
            <v>0</v>
          </cell>
          <cell r="AO29">
            <v>0</v>
          </cell>
          <cell r="AP29">
            <v>0</v>
          </cell>
          <cell r="AQ29">
            <v>0</v>
          </cell>
          <cell r="AR29">
            <v>0</v>
          </cell>
          <cell r="AS29">
            <v>0</v>
          </cell>
          <cell r="AT29">
            <v>0</v>
          </cell>
        </row>
        <row r="30">
          <cell r="E30">
            <v>1320</v>
          </cell>
          <cell r="F30">
            <v>0</v>
          </cell>
          <cell r="G30">
            <v>0</v>
          </cell>
          <cell r="H30">
            <v>1403</v>
          </cell>
          <cell r="I30">
            <v>0</v>
          </cell>
          <cell r="J30">
            <v>0</v>
          </cell>
          <cell r="K30">
            <v>1477</v>
          </cell>
          <cell r="L30">
            <v>0</v>
          </cell>
          <cell r="M30">
            <v>0</v>
          </cell>
          <cell r="N30">
            <v>1571</v>
          </cell>
          <cell r="O30">
            <v>0</v>
          </cell>
          <cell r="P30">
            <v>1215</v>
          </cell>
          <cell r="Q30">
            <v>1688</v>
          </cell>
          <cell r="R30">
            <v>1761</v>
          </cell>
          <cell r="S30">
            <v>1812</v>
          </cell>
          <cell r="T30">
            <v>1868</v>
          </cell>
          <cell r="U30">
            <v>1924</v>
          </cell>
          <cell r="V30">
            <v>1964</v>
          </cell>
          <cell r="W30">
            <v>2026</v>
          </cell>
          <cell r="X30">
            <v>2101</v>
          </cell>
          <cell r="Y30">
            <v>2135</v>
          </cell>
          <cell r="Z30">
            <v>2154</v>
          </cell>
          <cell r="AA30">
            <v>2234</v>
          </cell>
          <cell r="AB30">
            <v>1974</v>
          </cell>
          <cell r="AC30">
            <v>2255</v>
          </cell>
          <cell r="AD30">
            <v>2290</v>
          </cell>
          <cell r="AE30">
            <v>2325</v>
          </cell>
          <cell r="AF30">
            <v>2369</v>
          </cell>
          <cell r="AG30">
            <v>2416</v>
          </cell>
          <cell r="AH30">
            <v>2427</v>
          </cell>
          <cell r="AI30">
            <v>2454</v>
          </cell>
          <cell r="AJ30">
            <v>2473</v>
          </cell>
          <cell r="AK30">
            <v>2509</v>
          </cell>
          <cell r="AL30">
            <v>2517</v>
          </cell>
          <cell r="AM30">
            <v>2533</v>
          </cell>
          <cell r="AN30">
            <v>2556</v>
          </cell>
          <cell r="AO30">
            <v>2581</v>
          </cell>
          <cell r="AP30">
            <v>2630</v>
          </cell>
          <cell r="AQ30">
            <v>2671</v>
          </cell>
          <cell r="AR30">
            <v>2720</v>
          </cell>
          <cell r="AS30">
            <v>2756</v>
          </cell>
          <cell r="AT30">
            <v>2790</v>
          </cell>
        </row>
        <row r="31">
          <cell r="E31">
            <v>38</v>
          </cell>
          <cell r="F31">
            <v>17</v>
          </cell>
          <cell r="G31">
            <v>16</v>
          </cell>
          <cell r="H31">
            <v>39</v>
          </cell>
          <cell r="I31">
            <v>13</v>
          </cell>
          <cell r="J31">
            <v>12</v>
          </cell>
          <cell r="K31">
            <v>34</v>
          </cell>
          <cell r="L31">
            <v>11</v>
          </cell>
          <cell r="M31">
            <v>9</v>
          </cell>
          <cell r="N31">
            <v>34</v>
          </cell>
          <cell r="O31">
            <v>7</v>
          </cell>
          <cell r="P31">
            <v>35</v>
          </cell>
          <cell r="Q31">
            <v>37</v>
          </cell>
          <cell r="R31">
            <v>48</v>
          </cell>
          <cell r="S31">
            <v>47</v>
          </cell>
          <cell r="T31">
            <v>42</v>
          </cell>
          <cell r="U31">
            <v>37</v>
          </cell>
          <cell r="V31">
            <v>42</v>
          </cell>
          <cell r="W31">
            <v>34</v>
          </cell>
          <cell r="X31">
            <v>42</v>
          </cell>
          <cell r="Y31">
            <v>38</v>
          </cell>
          <cell r="Z31">
            <v>34</v>
          </cell>
          <cell r="AA31">
            <v>43</v>
          </cell>
          <cell r="AB31">
            <v>109</v>
          </cell>
          <cell r="AC31">
            <v>47</v>
          </cell>
          <cell r="AD31">
            <v>45</v>
          </cell>
          <cell r="AE31">
            <v>42</v>
          </cell>
          <cell r="AF31">
            <v>46</v>
          </cell>
          <cell r="AG31">
            <v>53</v>
          </cell>
          <cell r="AH31">
            <v>40</v>
          </cell>
          <cell r="AI31">
            <v>44</v>
          </cell>
          <cell r="AJ31">
            <v>41</v>
          </cell>
          <cell r="AK31">
            <v>46</v>
          </cell>
          <cell r="AL31">
            <v>45</v>
          </cell>
          <cell r="AM31">
            <v>34</v>
          </cell>
          <cell r="AN31">
            <v>35</v>
          </cell>
          <cell r="AO31">
            <v>34</v>
          </cell>
          <cell r="AP31">
            <v>26</v>
          </cell>
          <cell r="AQ31">
            <v>25</v>
          </cell>
          <cell r="AR31">
            <v>34</v>
          </cell>
          <cell r="AS31">
            <v>34</v>
          </cell>
          <cell r="AT31">
            <v>35</v>
          </cell>
        </row>
        <row r="32">
          <cell r="E32">
            <v>1230</v>
          </cell>
          <cell r="F32">
            <v>0</v>
          </cell>
          <cell r="G32">
            <v>0</v>
          </cell>
          <cell r="H32">
            <v>1310</v>
          </cell>
          <cell r="I32">
            <v>0</v>
          </cell>
          <cell r="J32">
            <v>0</v>
          </cell>
          <cell r="K32">
            <v>1382</v>
          </cell>
          <cell r="L32">
            <v>0</v>
          </cell>
          <cell r="M32">
            <v>0</v>
          </cell>
          <cell r="N32">
            <v>1474</v>
          </cell>
          <cell r="O32">
            <v>0</v>
          </cell>
          <cell r="P32">
            <v>1549</v>
          </cell>
          <cell r="Q32">
            <v>1586</v>
          </cell>
          <cell r="R32">
            <v>1648</v>
          </cell>
          <cell r="S32">
            <v>1697</v>
          </cell>
          <cell r="T32">
            <v>1757</v>
          </cell>
          <cell r="U32">
            <v>1825</v>
          </cell>
          <cell r="V32">
            <v>1857</v>
          </cell>
          <cell r="W32">
            <v>1927</v>
          </cell>
          <cell r="X32">
            <v>1993</v>
          </cell>
          <cell r="Y32">
            <v>2029</v>
          </cell>
          <cell r="Z32">
            <v>2048</v>
          </cell>
          <cell r="AA32">
            <v>2120</v>
          </cell>
          <cell r="AB32">
            <v>1839</v>
          </cell>
          <cell r="AC32">
            <v>2161</v>
          </cell>
          <cell r="AD32">
            <v>2200</v>
          </cell>
          <cell r="AE32">
            <v>2239</v>
          </cell>
          <cell r="AF32">
            <v>2278</v>
          </cell>
          <cell r="AG32">
            <v>2315</v>
          </cell>
          <cell r="AH32">
            <v>2339</v>
          </cell>
          <cell r="AI32">
            <v>2362</v>
          </cell>
          <cell r="AJ32">
            <v>2380</v>
          </cell>
          <cell r="AK32">
            <v>2410</v>
          </cell>
          <cell r="AL32">
            <v>2421</v>
          </cell>
          <cell r="AM32">
            <v>2450</v>
          </cell>
          <cell r="AN32">
            <v>2474</v>
          </cell>
          <cell r="AO32">
            <v>2495</v>
          </cell>
          <cell r="AP32">
            <v>2552</v>
          </cell>
          <cell r="AQ32">
            <v>2591</v>
          </cell>
          <cell r="AR32">
            <v>2631</v>
          </cell>
          <cell r="AS32">
            <v>2664</v>
          </cell>
          <cell r="AT32">
            <v>2694</v>
          </cell>
        </row>
        <row r="33">
          <cell r="E33">
            <v>100</v>
          </cell>
          <cell r="F33">
            <v>0</v>
          </cell>
          <cell r="G33">
            <v>0</v>
          </cell>
          <cell r="H33">
            <v>100</v>
          </cell>
          <cell r="I33">
            <v>0</v>
          </cell>
          <cell r="J33">
            <v>0</v>
          </cell>
          <cell r="K33">
            <v>94</v>
          </cell>
          <cell r="L33">
            <v>0</v>
          </cell>
          <cell r="M33">
            <v>0</v>
          </cell>
          <cell r="N33">
            <v>93</v>
          </cell>
          <cell r="O33">
            <v>0</v>
          </cell>
          <cell r="P33">
            <v>89</v>
          </cell>
          <cell r="Q33">
            <v>92</v>
          </cell>
          <cell r="R33">
            <v>89</v>
          </cell>
          <cell r="S33">
            <v>90</v>
          </cell>
          <cell r="T33">
            <v>89</v>
          </cell>
          <cell r="U33">
            <v>88</v>
          </cell>
          <cell r="V33">
            <v>87</v>
          </cell>
          <cell r="W33">
            <v>89</v>
          </cell>
          <cell r="X33">
            <v>90</v>
          </cell>
          <cell r="Y33">
            <v>90</v>
          </cell>
          <cell r="Z33">
            <v>89</v>
          </cell>
          <cell r="AA33">
            <v>94</v>
          </cell>
          <cell r="AB33">
            <v>95</v>
          </cell>
          <cell r="AC33">
            <v>93</v>
          </cell>
          <cell r="AD33">
            <v>92</v>
          </cell>
          <cell r="AE33">
            <v>98</v>
          </cell>
          <cell r="AF33">
            <v>96</v>
          </cell>
          <cell r="AG33">
            <v>99</v>
          </cell>
          <cell r="AH33">
            <v>98</v>
          </cell>
          <cell r="AI33">
            <v>98</v>
          </cell>
          <cell r="AJ33">
            <v>97</v>
          </cell>
          <cell r="AK33">
            <v>101</v>
          </cell>
          <cell r="AL33">
            <v>103</v>
          </cell>
          <cell r="AM33">
            <v>107</v>
          </cell>
          <cell r="AN33">
            <v>105</v>
          </cell>
          <cell r="AO33">
            <v>106</v>
          </cell>
          <cell r="AP33">
            <v>107</v>
          </cell>
          <cell r="AQ33">
            <v>110</v>
          </cell>
          <cell r="AR33">
            <v>103</v>
          </cell>
          <cell r="AS33">
            <v>105</v>
          </cell>
          <cell r="AT33">
            <v>116</v>
          </cell>
        </row>
        <row r="34">
          <cell r="E34">
            <v>322</v>
          </cell>
          <cell r="F34">
            <v>0</v>
          </cell>
          <cell r="G34">
            <v>0</v>
          </cell>
          <cell r="H34">
            <v>314</v>
          </cell>
          <cell r="I34">
            <v>0</v>
          </cell>
          <cell r="J34">
            <v>0</v>
          </cell>
          <cell r="K34">
            <v>323</v>
          </cell>
          <cell r="L34">
            <v>0</v>
          </cell>
          <cell r="M34">
            <v>0</v>
          </cell>
          <cell r="N34">
            <v>333</v>
          </cell>
          <cell r="O34">
            <v>0</v>
          </cell>
          <cell r="P34">
            <v>352</v>
          </cell>
          <cell r="Q34">
            <v>357</v>
          </cell>
          <cell r="R34">
            <v>376</v>
          </cell>
          <cell r="S34">
            <v>381</v>
          </cell>
          <cell r="T34">
            <v>390</v>
          </cell>
          <cell r="U34">
            <v>400</v>
          </cell>
          <cell r="V34">
            <v>406</v>
          </cell>
          <cell r="W34">
            <v>416</v>
          </cell>
          <cell r="X34">
            <v>428</v>
          </cell>
          <cell r="Y34">
            <v>444</v>
          </cell>
          <cell r="Z34">
            <v>451</v>
          </cell>
          <cell r="AA34">
            <v>470</v>
          </cell>
          <cell r="AB34">
            <v>363</v>
          </cell>
          <cell r="AC34">
            <v>488</v>
          </cell>
          <cell r="AD34">
            <v>498</v>
          </cell>
          <cell r="AE34">
            <v>504</v>
          </cell>
          <cell r="AF34">
            <v>512</v>
          </cell>
          <cell r="AG34">
            <v>519</v>
          </cell>
          <cell r="AH34">
            <v>535</v>
          </cell>
          <cell r="AI34">
            <v>542</v>
          </cell>
          <cell r="AJ34">
            <v>547</v>
          </cell>
          <cell r="AK34">
            <v>556</v>
          </cell>
          <cell r="AL34">
            <v>567</v>
          </cell>
          <cell r="AM34">
            <v>569</v>
          </cell>
          <cell r="AN34">
            <v>574</v>
          </cell>
          <cell r="AO34">
            <v>565</v>
          </cell>
          <cell r="AP34">
            <v>580</v>
          </cell>
          <cell r="AQ34">
            <v>575</v>
          </cell>
          <cell r="AR34">
            <v>584</v>
          </cell>
          <cell r="AS34">
            <v>592</v>
          </cell>
          <cell r="AT34">
            <v>598</v>
          </cell>
        </row>
        <row r="35">
          <cell r="E35">
            <v>808</v>
          </cell>
          <cell r="F35">
            <v>0</v>
          </cell>
          <cell r="G35">
            <v>0</v>
          </cell>
          <cell r="H35">
            <v>896</v>
          </cell>
          <cell r="I35">
            <v>0</v>
          </cell>
          <cell r="J35">
            <v>0</v>
          </cell>
          <cell r="K35">
            <v>965</v>
          </cell>
          <cell r="L35">
            <v>0</v>
          </cell>
          <cell r="M35">
            <v>0</v>
          </cell>
          <cell r="N35">
            <v>1048</v>
          </cell>
          <cell r="O35">
            <v>0</v>
          </cell>
          <cell r="P35">
            <v>1108</v>
          </cell>
          <cell r="Q35">
            <v>1137</v>
          </cell>
          <cell r="R35">
            <v>1183</v>
          </cell>
          <cell r="S35">
            <v>1226</v>
          </cell>
          <cell r="T35">
            <v>1282</v>
          </cell>
          <cell r="U35">
            <v>1337</v>
          </cell>
          <cell r="V35">
            <v>1364</v>
          </cell>
          <cell r="W35">
            <v>1422</v>
          </cell>
          <cell r="X35">
            <v>1475</v>
          </cell>
          <cell r="Y35">
            <v>1495</v>
          </cell>
          <cell r="Z35">
            <v>1508</v>
          </cell>
          <cell r="AA35">
            <v>1556</v>
          </cell>
          <cell r="AB35">
            <v>1381</v>
          </cell>
          <cell r="AC35">
            <v>1579</v>
          </cell>
          <cell r="AD35">
            <v>1609</v>
          </cell>
          <cell r="AE35">
            <v>1636</v>
          </cell>
          <cell r="AF35">
            <v>1669</v>
          </cell>
          <cell r="AG35">
            <v>1696</v>
          </cell>
          <cell r="AH35">
            <v>1706</v>
          </cell>
          <cell r="AI35">
            <v>1721</v>
          </cell>
          <cell r="AJ35">
            <v>1736</v>
          </cell>
          <cell r="AK35">
            <v>1753</v>
          </cell>
          <cell r="AL35">
            <v>1751</v>
          </cell>
          <cell r="AM35">
            <v>1774</v>
          </cell>
          <cell r="AN35">
            <v>1795</v>
          </cell>
          <cell r="AO35">
            <v>1821</v>
          </cell>
          <cell r="AP35">
            <v>1862</v>
          </cell>
          <cell r="AQ35">
            <v>1900</v>
          </cell>
          <cell r="AR35">
            <v>1944</v>
          </cell>
          <cell r="AS35">
            <v>1967</v>
          </cell>
          <cell r="AT35">
            <v>1980</v>
          </cell>
        </row>
        <row r="36">
          <cell r="E36">
            <v>52</v>
          </cell>
          <cell r="F36">
            <v>0</v>
          </cell>
          <cell r="G36">
            <v>0</v>
          </cell>
          <cell r="H36">
            <v>54</v>
          </cell>
          <cell r="I36">
            <v>0</v>
          </cell>
          <cell r="J36">
            <v>0</v>
          </cell>
          <cell r="K36">
            <v>61</v>
          </cell>
          <cell r="L36">
            <v>0</v>
          </cell>
          <cell r="M36">
            <v>0</v>
          </cell>
          <cell r="N36">
            <v>63</v>
          </cell>
          <cell r="O36">
            <v>0</v>
          </cell>
          <cell r="P36">
            <v>64</v>
          </cell>
          <cell r="Q36">
            <v>65</v>
          </cell>
          <cell r="R36">
            <v>65</v>
          </cell>
          <cell r="S36">
            <v>68</v>
          </cell>
          <cell r="T36">
            <v>69</v>
          </cell>
          <cell r="U36">
            <v>62</v>
          </cell>
          <cell r="V36">
            <v>65</v>
          </cell>
          <cell r="W36">
            <v>65</v>
          </cell>
          <cell r="X36">
            <v>66</v>
          </cell>
          <cell r="Y36">
            <v>68</v>
          </cell>
          <cell r="Z36">
            <v>72</v>
          </cell>
          <cell r="AA36">
            <v>71</v>
          </cell>
          <cell r="AB36">
            <v>26</v>
          </cell>
          <cell r="AC36">
            <v>47</v>
          </cell>
          <cell r="AD36">
            <v>45</v>
          </cell>
          <cell r="AE36">
            <v>44</v>
          </cell>
          <cell r="AF36">
            <v>45</v>
          </cell>
          <cell r="AG36">
            <v>48</v>
          </cell>
          <cell r="AH36">
            <v>48</v>
          </cell>
          <cell r="AI36">
            <v>48</v>
          </cell>
          <cell r="AJ36">
            <v>52</v>
          </cell>
          <cell r="AK36">
            <v>53</v>
          </cell>
          <cell r="AL36">
            <v>51</v>
          </cell>
          <cell r="AM36">
            <v>49</v>
          </cell>
          <cell r="AN36">
            <v>47</v>
          </cell>
          <cell r="AO36">
            <v>52</v>
          </cell>
          <cell r="AP36">
            <v>52</v>
          </cell>
          <cell r="AQ36">
            <v>55</v>
          </cell>
          <cell r="AR36">
            <v>55</v>
          </cell>
          <cell r="AS36">
            <v>58</v>
          </cell>
          <cell r="AT36">
            <v>61</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E38">
            <v>2146</v>
          </cell>
          <cell r="F38" t="e">
            <v>#VALUE!</v>
          </cell>
          <cell r="G38" t="e">
            <v>#VALUE!</v>
          </cell>
          <cell r="H38">
            <v>2114</v>
          </cell>
          <cell r="I38" t="e">
            <v>#VALUE!</v>
          </cell>
          <cell r="J38" t="e">
            <v>#VALUE!</v>
          </cell>
          <cell r="K38">
            <v>2080</v>
          </cell>
          <cell r="L38" t="e">
            <v>#VALUE!</v>
          </cell>
          <cell r="M38" t="e">
            <v>#VALUE!</v>
          </cell>
          <cell r="N38">
            <v>2088</v>
          </cell>
          <cell r="O38" t="e">
            <v>#VALUE!</v>
          </cell>
          <cell r="P38" t="e">
            <v>#VALUE!</v>
          </cell>
          <cell r="Q38">
            <v>2044</v>
          </cell>
          <cell r="R38">
            <v>1782</v>
          </cell>
          <cell r="S38">
            <v>1767</v>
          </cell>
          <cell r="T38">
            <v>2009</v>
          </cell>
          <cell r="U38">
            <v>1786</v>
          </cell>
          <cell r="V38">
            <v>1782</v>
          </cell>
          <cell r="W38">
            <v>1769</v>
          </cell>
          <cell r="X38">
            <v>1768</v>
          </cell>
          <cell r="Y38">
            <v>1766</v>
          </cell>
          <cell r="Z38">
            <v>2003</v>
          </cell>
          <cell r="AA38">
            <v>1766</v>
          </cell>
          <cell r="AB38">
            <v>1775</v>
          </cell>
          <cell r="AC38">
            <v>1962</v>
          </cell>
          <cell r="AD38">
            <v>1940</v>
          </cell>
          <cell r="AE38">
            <v>1928</v>
          </cell>
          <cell r="AF38">
            <v>1916</v>
          </cell>
          <cell r="AG38">
            <v>1926</v>
          </cell>
          <cell r="AH38">
            <v>1903</v>
          </cell>
          <cell r="AI38">
            <v>1918</v>
          </cell>
          <cell r="AJ38">
            <v>1930</v>
          </cell>
          <cell r="AK38">
            <v>1939</v>
          </cell>
          <cell r="AL38">
            <v>1956</v>
          </cell>
          <cell r="AM38">
            <v>2032</v>
          </cell>
          <cell r="AN38">
            <v>2041</v>
          </cell>
          <cell r="AO38">
            <v>2047</v>
          </cell>
          <cell r="AP38">
            <v>2041</v>
          </cell>
          <cell r="AQ38">
            <v>2015</v>
          </cell>
          <cell r="AR38">
            <v>2021</v>
          </cell>
          <cell r="AS38">
            <v>2013</v>
          </cell>
          <cell r="AT38">
            <v>2015</v>
          </cell>
        </row>
        <row r="39">
          <cell r="E39">
            <v>2626</v>
          </cell>
          <cell r="F39">
            <v>0</v>
          </cell>
          <cell r="G39">
            <v>0</v>
          </cell>
          <cell r="H39">
            <v>2655</v>
          </cell>
          <cell r="I39">
            <v>0</v>
          </cell>
          <cell r="J39">
            <v>0</v>
          </cell>
          <cell r="K39">
            <v>2681</v>
          </cell>
          <cell r="L39">
            <v>0</v>
          </cell>
          <cell r="M39">
            <v>0</v>
          </cell>
          <cell r="N39">
            <v>2735</v>
          </cell>
          <cell r="O39">
            <v>0</v>
          </cell>
          <cell r="P39">
            <v>0</v>
          </cell>
          <cell r="Q39">
            <v>2768</v>
          </cell>
          <cell r="R39">
            <v>0</v>
          </cell>
          <cell r="S39">
            <v>0</v>
          </cell>
          <cell r="T39">
            <v>2755</v>
          </cell>
          <cell r="U39">
            <v>0</v>
          </cell>
          <cell r="V39">
            <v>0</v>
          </cell>
          <cell r="W39">
            <v>2731</v>
          </cell>
          <cell r="X39">
            <v>0</v>
          </cell>
          <cell r="Y39">
            <v>0</v>
          </cell>
          <cell r="Z39">
            <v>2733</v>
          </cell>
          <cell r="AA39">
            <v>0</v>
          </cell>
          <cell r="AB39">
            <v>0</v>
          </cell>
          <cell r="AC39">
            <v>2808</v>
          </cell>
          <cell r="AD39">
            <v>2813</v>
          </cell>
          <cell r="AE39">
            <v>2838</v>
          </cell>
          <cell r="AF39">
            <v>2843</v>
          </cell>
          <cell r="AG39">
            <v>2869</v>
          </cell>
          <cell r="AH39">
            <v>2876</v>
          </cell>
          <cell r="AI39">
            <v>2901</v>
          </cell>
          <cell r="AJ39">
            <v>2901</v>
          </cell>
          <cell r="AK39">
            <v>2916</v>
          </cell>
          <cell r="AL39">
            <v>2919</v>
          </cell>
          <cell r="AM39">
            <v>2920</v>
          </cell>
          <cell r="AN39">
            <v>2929</v>
          </cell>
          <cell r="AO39">
            <v>2937</v>
          </cell>
          <cell r="AP39">
            <v>2928</v>
          </cell>
          <cell r="AQ39">
            <v>2935</v>
          </cell>
          <cell r="AR39">
            <v>2944</v>
          </cell>
          <cell r="AS39">
            <v>2933</v>
          </cell>
          <cell r="AT39">
            <v>2924</v>
          </cell>
        </row>
        <row r="40">
          <cell r="E40">
            <v>208</v>
          </cell>
          <cell r="F40">
            <v>0</v>
          </cell>
          <cell r="G40">
            <v>0</v>
          </cell>
          <cell r="H40">
            <v>211</v>
          </cell>
          <cell r="I40">
            <v>0</v>
          </cell>
          <cell r="J40">
            <v>0</v>
          </cell>
          <cell r="K40">
            <v>209</v>
          </cell>
          <cell r="L40">
            <v>0</v>
          </cell>
          <cell r="M40">
            <v>0</v>
          </cell>
          <cell r="N40">
            <v>201</v>
          </cell>
          <cell r="O40">
            <v>0</v>
          </cell>
          <cell r="P40">
            <v>0</v>
          </cell>
          <cell r="Q40">
            <v>201</v>
          </cell>
          <cell r="R40">
            <v>0</v>
          </cell>
          <cell r="S40">
            <v>0</v>
          </cell>
          <cell r="T40">
            <v>211</v>
          </cell>
          <cell r="U40">
            <v>0</v>
          </cell>
          <cell r="V40">
            <v>0</v>
          </cell>
          <cell r="W40">
            <v>224</v>
          </cell>
          <cell r="X40">
            <v>0</v>
          </cell>
          <cell r="Y40">
            <v>0</v>
          </cell>
          <cell r="Z40">
            <v>204</v>
          </cell>
          <cell r="AA40">
            <v>0</v>
          </cell>
          <cell r="AB40">
            <v>0</v>
          </cell>
          <cell r="AC40">
            <v>217</v>
          </cell>
          <cell r="AD40">
            <v>211</v>
          </cell>
          <cell r="AE40">
            <v>221</v>
          </cell>
          <cell r="AF40">
            <v>218</v>
          </cell>
          <cell r="AG40">
            <v>217</v>
          </cell>
          <cell r="AH40">
            <v>223</v>
          </cell>
          <cell r="AI40">
            <v>218</v>
          </cell>
          <cell r="AJ40">
            <v>211</v>
          </cell>
          <cell r="AK40">
            <v>209</v>
          </cell>
          <cell r="AL40">
            <v>211</v>
          </cell>
          <cell r="AM40">
            <v>211</v>
          </cell>
          <cell r="AN40">
            <v>225</v>
          </cell>
          <cell r="AO40">
            <v>225</v>
          </cell>
          <cell r="AP40">
            <v>215</v>
          </cell>
          <cell r="AQ40">
            <v>218</v>
          </cell>
          <cell r="AR40">
            <v>216</v>
          </cell>
          <cell r="AS40">
            <v>214</v>
          </cell>
          <cell r="AT40">
            <v>218</v>
          </cell>
        </row>
        <row r="41">
          <cell r="E41">
            <v>91</v>
          </cell>
          <cell r="F41">
            <v>0</v>
          </cell>
          <cell r="G41">
            <v>0</v>
          </cell>
          <cell r="H41">
            <v>91</v>
          </cell>
          <cell r="I41">
            <v>0</v>
          </cell>
          <cell r="J41">
            <v>0</v>
          </cell>
          <cell r="K41">
            <v>90</v>
          </cell>
          <cell r="L41">
            <v>0</v>
          </cell>
          <cell r="M41">
            <v>0</v>
          </cell>
          <cell r="N41">
            <v>84</v>
          </cell>
          <cell r="O41">
            <v>0</v>
          </cell>
          <cell r="P41">
            <v>0</v>
          </cell>
          <cell r="Q41">
            <v>58</v>
          </cell>
          <cell r="R41">
            <v>48</v>
          </cell>
          <cell r="S41">
            <v>43</v>
          </cell>
          <cell r="T41">
            <v>46</v>
          </cell>
          <cell r="U41">
            <v>44</v>
          </cell>
          <cell r="V41">
            <v>47</v>
          </cell>
          <cell r="W41">
            <v>45</v>
          </cell>
          <cell r="X41">
            <v>43</v>
          </cell>
          <cell r="Y41">
            <v>46</v>
          </cell>
          <cell r="Z41">
            <v>43</v>
          </cell>
          <cell r="AA41">
            <v>37</v>
          </cell>
          <cell r="AB41">
            <v>37</v>
          </cell>
          <cell r="AC41">
            <v>41</v>
          </cell>
          <cell r="AD41">
            <v>39</v>
          </cell>
          <cell r="AE41">
            <v>36</v>
          </cell>
          <cell r="AF41">
            <v>40</v>
          </cell>
          <cell r="AG41">
            <v>32</v>
          </cell>
          <cell r="AH41">
            <v>35</v>
          </cell>
          <cell r="AI41">
            <v>34</v>
          </cell>
          <cell r="AJ41">
            <v>34</v>
          </cell>
          <cell r="AK41">
            <v>32</v>
          </cell>
          <cell r="AL41">
            <v>32</v>
          </cell>
          <cell r="AM41">
            <v>30</v>
          </cell>
          <cell r="AN41">
            <v>30</v>
          </cell>
          <cell r="AO41">
            <v>46</v>
          </cell>
          <cell r="AP41">
            <v>29</v>
          </cell>
          <cell r="AQ41">
            <v>33</v>
          </cell>
          <cell r="AR41">
            <v>34</v>
          </cell>
          <cell r="AS41">
            <v>34</v>
          </cell>
          <cell r="AT41">
            <v>35</v>
          </cell>
        </row>
        <row r="42">
          <cell r="E42">
            <v>16</v>
          </cell>
          <cell r="F42">
            <v>0</v>
          </cell>
          <cell r="G42">
            <v>0</v>
          </cell>
          <cell r="H42">
            <v>16</v>
          </cell>
          <cell r="I42">
            <v>0</v>
          </cell>
          <cell r="J42">
            <v>0</v>
          </cell>
          <cell r="K42">
            <v>15</v>
          </cell>
          <cell r="L42">
            <v>0</v>
          </cell>
          <cell r="M42">
            <v>0</v>
          </cell>
          <cell r="N42">
            <v>11</v>
          </cell>
          <cell r="O42">
            <v>0</v>
          </cell>
          <cell r="P42">
            <v>0</v>
          </cell>
          <cell r="Q42">
            <v>6</v>
          </cell>
          <cell r="R42">
            <v>3</v>
          </cell>
          <cell r="S42">
            <v>4</v>
          </cell>
          <cell r="T42">
            <v>3</v>
          </cell>
          <cell r="U42">
            <v>5</v>
          </cell>
          <cell r="V42">
            <v>3</v>
          </cell>
          <cell r="W42">
            <v>4</v>
          </cell>
          <cell r="X42">
            <v>4</v>
          </cell>
          <cell r="Y42">
            <v>3</v>
          </cell>
          <cell r="Z42">
            <v>6</v>
          </cell>
          <cell r="AA42">
            <v>3</v>
          </cell>
          <cell r="AB42">
            <v>4</v>
          </cell>
          <cell r="AC42">
            <v>3</v>
          </cell>
          <cell r="AD42">
            <v>4</v>
          </cell>
          <cell r="AE42">
            <v>0</v>
          </cell>
          <cell r="AF42">
            <v>4</v>
          </cell>
          <cell r="AG42">
            <v>0</v>
          </cell>
          <cell r="AH42">
            <v>0</v>
          </cell>
          <cell r="AI42">
            <v>1</v>
          </cell>
          <cell r="AJ42">
            <v>1</v>
          </cell>
          <cell r="AK42">
            <v>0</v>
          </cell>
          <cell r="AL42">
            <v>1</v>
          </cell>
          <cell r="AM42">
            <v>0</v>
          </cell>
          <cell r="AN42">
            <v>1</v>
          </cell>
          <cell r="AO42">
            <v>10</v>
          </cell>
          <cell r="AP42">
            <v>0</v>
          </cell>
          <cell r="AQ42">
            <v>1</v>
          </cell>
          <cell r="AR42">
            <v>2</v>
          </cell>
          <cell r="AS42">
            <v>2</v>
          </cell>
          <cell r="AT42">
            <v>2</v>
          </cell>
        </row>
        <row r="43">
          <cell r="E43">
            <v>1</v>
          </cell>
          <cell r="F43">
            <v>0</v>
          </cell>
          <cell r="G43">
            <v>0</v>
          </cell>
          <cell r="H43">
            <v>2</v>
          </cell>
          <cell r="I43">
            <v>0</v>
          </cell>
          <cell r="J43">
            <v>0</v>
          </cell>
          <cell r="K43">
            <v>2</v>
          </cell>
          <cell r="L43">
            <v>0</v>
          </cell>
          <cell r="M43">
            <v>0</v>
          </cell>
          <cell r="N43">
            <v>2</v>
          </cell>
          <cell r="O43">
            <v>0</v>
          </cell>
          <cell r="P43">
            <v>0</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row>
        <row r="44">
          <cell r="E44">
            <v>74</v>
          </cell>
          <cell r="F44">
            <v>0</v>
          </cell>
          <cell r="G44">
            <v>0</v>
          </cell>
          <cell r="H44">
            <v>73</v>
          </cell>
          <cell r="I44">
            <v>0</v>
          </cell>
          <cell r="J44">
            <v>0</v>
          </cell>
          <cell r="K44">
            <v>73</v>
          </cell>
          <cell r="L44">
            <v>0</v>
          </cell>
          <cell r="M44">
            <v>0</v>
          </cell>
          <cell r="N44">
            <v>71</v>
          </cell>
          <cell r="O44">
            <v>0</v>
          </cell>
          <cell r="P44">
            <v>0</v>
          </cell>
          <cell r="Q44">
            <v>50</v>
          </cell>
          <cell r="R44">
            <v>45</v>
          </cell>
          <cell r="S44">
            <v>39</v>
          </cell>
          <cell r="T44">
            <v>43</v>
          </cell>
          <cell r="U44">
            <v>39</v>
          </cell>
          <cell r="V44">
            <v>44</v>
          </cell>
          <cell r="W44">
            <v>41</v>
          </cell>
          <cell r="X44">
            <v>39</v>
          </cell>
          <cell r="Y44">
            <v>43</v>
          </cell>
          <cell r="Z44">
            <v>37</v>
          </cell>
          <cell r="AA44">
            <v>34</v>
          </cell>
          <cell r="AB44">
            <v>33</v>
          </cell>
          <cell r="AC44">
            <v>38</v>
          </cell>
          <cell r="AD44">
            <v>35</v>
          </cell>
          <cell r="AE44">
            <v>36</v>
          </cell>
          <cell r="AF44">
            <v>36</v>
          </cell>
          <cell r="AG44">
            <v>32</v>
          </cell>
          <cell r="AH44">
            <v>35</v>
          </cell>
          <cell r="AI44">
            <v>33</v>
          </cell>
          <cell r="AJ44">
            <v>33</v>
          </cell>
          <cell r="AK44">
            <v>32</v>
          </cell>
          <cell r="AL44">
            <v>31</v>
          </cell>
          <cell r="AM44">
            <v>30</v>
          </cell>
          <cell r="AN44">
            <v>29</v>
          </cell>
          <cell r="AO44">
            <v>36</v>
          </cell>
          <cell r="AP44">
            <v>29</v>
          </cell>
          <cell r="AQ44">
            <v>32</v>
          </cell>
          <cell r="AR44">
            <v>32</v>
          </cell>
          <cell r="AS44">
            <v>32</v>
          </cell>
          <cell r="AT44">
            <v>33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refreshError="1"/>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ngthData"/>
      <sheetName val="2.1.1aUR"/>
      <sheetName val="2.1.1aGraph_data"/>
      <sheetName val="2.1.1bUR"/>
      <sheetName val="2.1.2UR"/>
      <sheetName val="2.1.2Graph_data"/>
      <sheetName val="2.1.3UR"/>
      <sheetName val="2.1.4UR"/>
      <sheetName val="2.1.5UR"/>
      <sheetName val="2.1.6UR"/>
      <sheetName val="2.1.7UR"/>
      <sheetName val="2.1.8UR"/>
      <sheetName val="2.1.9UR"/>
      <sheetName val="2.1.10UR"/>
      <sheetName val="2.1.11"/>
      <sheetName val="2.1.12a"/>
      <sheetName val="2.1.12b"/>
      <sheetName val="2.01.01a"/>
      <sheetName val="2.01.01b"/>
      <sheetName val="2.01.02"/>
      <sheetName val="2.01.02 Chart"/>
      <sheetName val="2.01.03"/>
      <sheetName val="2.01.04"/>
      <sheetName val="2.01.05"/>
      <sheetName val="2.01.06"/>
      <sheetName val="2.01.07"/>
      <sheetName val="2.01.08"/>
      <sheetName val="2.01.09"/>
      <sheetName val="2.01.10"/>
      <sheetName val="2.01.11"/>
      <sheetName val="2.01.12a"/>
      <sheetName val="2.01.12b"/>
      <sheetName val="OutflowData"/>
      <sheetName val="2.01.13UR"/>
      <sheetName val="2.1.14UR"/>
      <sheetName val="2.1.15UR"/>
      <sheetName val="2.1.16UR"/>
      <sheetName val="2.1.17UR"/>
      <sheetName val="2.1.14-2.1.17graphs_data"/>
      <sheetName val="2.1.18UR"/>
      <sheetName val="2.1.19UR"/>
      <sheetName val="2.01.13 "/>
      <sheetName val="2.01.14 "/>
      <sheetName val="2.01.15 "/>
      <sheetName val="2.01.16"/>
      <sheetName val="2.01.17"/>
      <sheetName val="2.01.14 &amp; 2.01.17 charts"/>
      <sheetName val="2.01.18"/>
      <sheetName val="2.01.20"/>
      <sheetName val="2.01.19"/>
      <sheetName val="2.01.20 Graph"/>
      <sheetName val="2.01.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D1">
            <v>14</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sitdate data"/>
      <sheetName val="sitdate - 1yr"/>
      <sheetName val="sitdate - 2yr"/>
      <sheetName val="Pivots"/>
      <sheetName val="Age Graph data"/>
      <sheetName val="Gender (UR)"/>
      <sheetName val="Ethnicity (UR)"/>
      <sheetName val="Religion (UR)"/>
      <sheetName val="Age (UR)"/>
      <sheetName val="Gender"/>
      <sheetName val="Ethnicity"/>
      <sheetName val="Religion - Christian"/>
      <sheetName val="Religion - Non Christian"/>
      <sheetName val="Religion - Secular"/>
      <sheetName val="Age"/>
      <sheetName val="Mil Age"/>
    </sheetNames>
    <sheetDataSet>
      <sheetData sheetId="0">
        <row r="7">
          <cell r="C7">
            <v>41365</v>
          </cell>
        </row>
        <row r="8">
          <cell r="C8">
            <v>41000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ngthData"/>
      <sheetName val="2.1.1aUR"/>
      <sheetName val="2.1.1aGraph_data"/>
      <sheetName val="2.1.1bUR"/>
      <sheetName val="2.1.2UR"/>
      <sheetName val="2.1.2Graph_data"/>
      <sheetName val="2.1.3UR"/>
      <sheetName val="2.1.4UR"/>
      <sheetName val="2.1.5UR"/>
      <sheetName val="2.1.6UR"/>
      <sheetName val="2.1.7UR"/>
      <sheetName val="2.1.8UR"/>
      <sheetName val="2.1.9UR"/>
      <sheetName val="2.1.10UR"/>
      <sheetName val="2.1.11"/>
      <sheetName val="2.1.12a"/>
      <sheetName val="2.1.12b"/>
      <sheetName val="OutflowData"/>
      <sheetName val="2.01.13UR"/>
      <sheetName val="2.1.14UR"/>
      <sheetName val="2.1.15UR"/>
      <sheetName val="2.1.16UR"/>
      <sheetName val="2.1.17UR"/>
      <sheetName val="2.1.14-2.1.17graphs_data"/>
      <sheetName val="2.1.18UR"/>
      <sheetName val="2.1.19UR"/>
      <sheetName val="2.01.01a"/>
      <sheetName val="2.01.01b"/>
      <sheetName val="2.01.02"/>
      <sheetName val="2.01.02 Chart"/>
      <sheetName val="2.01.03"/>
      <sheetName val="2.01.04"/>
      <sheetName val="2.01.05"/>
      <sheetName val="2.01.06"/>
      <sheetName val="2.01.07"/>
      <sheetName val="2.01.08"/>
      <sheetName val="2.01.09"/>
      <sheetName val="2.01.10"/>
      <sheetName val="2.01.11"/>
      <sheetName val="2.01.12a"/>
      <sheetName val="2.01.12b"/>
      <sheetName val="2.01.13 "/>
      <sheetName val="2.01.14 "/>
      <sheetName val="2.01.15 "/>
      <sheetName val="2.01.16"/>
      <sheetName val="2.01.17"/>
      <sheetName val="2.01.14 &amp; 2.01.17 charts"/>
      <sheetName val="2.01.18"/>
      <sheetName val="2.01.19"/>
      <sheetName val="2.01.20"/>
      <sheetName val="2.01.20 Graph"/>
      <sheetName val="2.01.21"/>
    </sheetNames>
    <sheetDataSet>
      <sheetData sheetId="0" refreshError="1">
        <row r="1">
          <cell r="C1">
            <v>41730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1"/>
      <sheetName val="Data Sheet 2"/>
      <sheetName val="Data Sheet 2a"/>
      <sheetName val="Data Sheet 3"/>
      <sheetName val="Data Sheet 4"/>
      <sheetName val="Data Sheet 5"/>
      <sheetName val="Data Sheet 5a"/>
      <sheetName val="Data Sheet 6"/>
      <sheetName val="Data Sheet 7"/>
      <sheetName val="Data Sheet 8"/>
      <sheetName val="Data Sheet 8a"/>
      <sheetName val="Data Sheet 9"/>
      <sheetName val="Data Sheet 10"/>
      <sheetName val="Data Sheet 11"/>
      <sheetName val="Data Sheet 12"/>
      <sheetName val="Data Sheet 12a"/>
      <sheetName val="Data Sheet 13"/>
      <sheetName val="Data Sheet 14"/>
      <sheetName val="Data Sheet 15"/>
      <sheetName val="Data Sheet 16"/>
      <sheetName val="Data Sheet 17"/>
      <sheetName val="Data Sheet 18a"/>
      <sheetName val="Data Sheet 18b"/>
      <sheetName val="Data Sheet 2ax"/>
      <sheetName val="Table 2ax"/>
      <sheetName val="Gender Graphs"/>
      <sheetName val="Ethnicity"/>
      <sheetName val="Religion"/>
      <sheetName val="Age Graphs "/>
      <sheetName val="Contents"/>
      <sheetName val="Notes and Definitions "/>
      <sheetName val="Table 1"/>
      <sheetName val="Table 2"/>
      <sheetName val="Table 2a"/>
      <sheetName val="Table 3"/>
      <sheetName val="Table 4"/>
      <sheetName val="Table 5"/>
      <sheetName val="Table 5a"/>
      <sheetName val="Table 6"/>
      <sheetName val="Table 7"/>
      <sheetName val="Table 8"/>
      <sheetName val="Table 8a"/>
      <sheetName val="Table 9"/>
      <sheetName val="Table 10"/>
      <sheetName val="Table 11"/>
      <sheetName val="Table 12"/>
      <sheetName val="Table 12a"/>
      <sheetName val="Table 13"/>
      <sheetName val="Table 14"/>
      <sheetName val="Table 17"/>
      <sheetName val="Table 15"/>
      <sheetName val="Table 16"/>
      <sheetName val="Table 18a"/>
      <sheetName val="Table 18b"/>
    </sheetNames>
    <sheetDataSet>
      <sheetData sheetId="0"/>
      <sheetData sheetId="1">
        <row r="11">
          <cell r="X11">
            <v>179804</v>
          </cell>
          <cell r="Z11">
            <v>175937</v>
          </cell>
          <cell r="AB11">
            <v>170712</v>
          </cell>
          <cell r="AD11">
            <v>166461</v>
          </cell>
          <cell r="AF11">
            <v>159627</v>
          </cell>
          <cell r="AH11">
            <v>156627</v>
          </cell>
          <cell r="AJ11">
            <v>153724</v>
          </cell>
          <cell r="AL11">
            <v>152153</v>
          </cell>
        </row>
        <row r="12">
          <cell r="X12">
            <v>12302</v>
          </cell>
          <cell r="Y12">
            <v>6.9482804389695616</v>
          </cell>
          <cell r="Z12">
            <v>12312</v>
          </cell>
          <cell r="AA12">
            <v>7.0944953124009613</v>
          </cell>
          <cell r="AB12">
            <v>12034</v>
          </cell>
          <cell r="AC12">
            <v>7.1418821476685324</v>
          </cell>
          <cell r="AD12">
            <v>11824</v>
          </cell>
          <cell r="AE12">
            <v>7.1975991769998231</v>
          </cell>
          <cell r="AF12">
            <v>11203</v>
          </cell>
          <cell r="AG12">
            <v>7.1064734054362644</v>
          </cell>
          <cell r="AH12">
            <v>10958</v>
          </cell>
          <cell r="AI12">
            <v>7.0817849872362419</v>
          </cell>
          <cell r="AJ12">
            <v>10676</v>
          </cell>
          <cell r="AK12">
            <v>7.0135791195580053</v>
          </cell>
          <cell r="AL12">
            <v>10553</v>
          </cell>
          <cell r="AM12">
            <v>7.0043275102214198</v>
          </cell>
        </row>
        <row r="14">
          <cell r="X14">
            <v>2221</v>
          </cell>
          <cell r="Z14">
            <v>2218</v>
          </cell>
          <cell r="AB14">
            <v>2166</v>
          </cell>
          <cell r="AD14">
            <v>2090</v>
          </cell>
          <cell r="AF14">
            <v>2024</v>
          </cell>
          <cell r="AH14">
            <v>2025</v>
          </cell>
          <cell r="AJ14">
            <v>2020</v>
          </cell>
          <cell r="AL14">
            <v>2021</v>
          </cell>
        </row>
        <row r="15">
          <cell r="X15">
            <v>1858</v>
          </cell>
          <cell r="Z15">
            <v>1925</v>
          </cell>
          <cell r="AB15">
            <v>1970</v>
          </cell>
          <cell r="AD15">
            <v>1947</v>
          </cell>
          <cell r="AF15">
            <v>1956</v>
          </cell>
          <cell r="AH15">
            <v>2019</v>
          </cell>
          <cell r="AJ15">
            <v>2126</v>
          </cell>
          <cell r="AL15">
            <v>2214</v>
          </cell>
        </row>
        <row r="16">
          <cell r="X16">
            <v>7283</v>
          </cell>
          <cell r="Z16">
            <v>7253</v>
          </cell>
          <cell r="AB16">
            <v>7025</v>
          </cell>
          <cell r="AD16">
            <v>6957</v>
          </cell>
          <cell r="AF16">
            <v>6451</v>
          </cell>
          <cell r="AH16">
            <v>6178</v>
          </cell>
          <cell r="AJ16">
            <v>5838</v>
          </cell>
          <cell r="AL16">
            <v>5632</v>
          </cell>
        </row>
        <row r="17">
          <cell r="X17">
            <v>940</v>
          </cell>
          <cell r="Z17">
            <v>916</v>
          </cell>
          <cell r="AB17">
            <v>873</v>
          </cell>
          <cell r="AD17">
            <v>830</v>
          </cell>
          <cell r="AF17">
            <v>772</v>
          </cell>
          <cell r="AH17">
            <v>736</v>
          </cell>
          <cell r="AJ17">
            <v>692</v>
          </cell>
          <cell r="AL17">
            <v>686</v>
          </cell>
        </row>
        <row r="18">
          <cell r="X18">
            <v>164749</v>
          </cell>
          <cell r="Y18">
            <v>93.051719561030438</v>
          </cell>
          <cell r="Z18">
            <v>161231</v>
          </cell>
          <cell r="AA18">
            <v>92.905504687599034</v>
          </cell>
          <cell r="AB18">
            <v>156465</v>
          </cell>
          <cell r="AC18">
            <v>92.858117852331475</v>
          </cell>
          <cell r="AD18">
            <v>152453</v>
          </cell>
          <cell r="AE18">
            <v>92.80240082300017</v>
          </cell>
          <cell r="AF18">
            <v>146442</v>
          </cell>
          <cell r="AG18">
            <v>92.893526594563738</v>
          </cell>
          <cell r="AH18">
            <v>143777</v>
          </cell>
          <cell r="AI18">
            <v>92.918215012763767</v>
          </cell>
          <cell r="AJ18">
            <v>141543</v>
          </cell>
          <cell r="AK18">
            <v>92.986420880441997</v>
          </cell>
          <cell r="AL18">
            <v>140111</v>
          </cell>
          <cell r="AM18">
            <v>92.995672489778585</v>
          </cell>
        </row>
        <row r="19">
          <cell r="X19">
            <v>2753</v>
          </cell>
          <cell r="Z19">
            <v>2394</v>
          </cell>
          <cell r="AB19">
            <v>2213</v>
          </cell>
          <cell r="AD19">
            <v>2184</v>
          </cell>
          <cell r="AF19">
            <v>1982</v>
          </cell>
          <cell r="AH19">
            <v>1892</v>
          </cell>
          <cell r="AJ19">
            <v>1505</v>
          </cell>
          <cell r="AL19">
            <v>1489</v>
          </cell>
        </row>
        <row r="20">
          <cell r="X20">
            <v>30704</v>
          </cell>
          <cell r="Z20">
            <v>30006</v>
          </cell>
          <cell r="AB20">
            <v>29061</v>
          </cell>
          <cell r="AD20">
            <v>28542</v>
          </cell>
          <cell r="AF20">
            <v>27854</v>
          </cell>
          <cell r="AH20">
            <v>27681</v>
          </cell>
          <cell r="AJ20">
            <v>27234</v>
          </cell>
          <cell r="AL20">
            <v>27135</v>
          </cell>
        </row>
        <row r="21">
          <cell r="X21">
            <v>719</v>
          </cell>
          <cell r="Y21">
            <v>2.4147774979009236</v>
          </cell>
          <cell r="Z21">
            <v>703</v>
          </cell>
          <cell r="AA21">
            <v>2.4083590270640629</v>
          </cell>
          <cell r="AB21">
            <v>670</v>
          </cell>
          <cell r="AC21">
            <v>2.3677421634802278</v>
          </cell>
          <cell r="AD21">
            <v>662</v>
          </cell>
          <cell r="AE21">
            <v>2.3791554357592095</v>
          </cell>
          <cell r="AF21">
            <v>644</v>
          </cell>
          <cell r="AG21">
            <v>2.3735810113519094</v>
          </cell>
          <cell r="AH21">
            <v>634</v>
          </cell>
          <cell r="AI21">
            <v>2.3497146245645242</v>
          </cell>
          <cell r="AJ21">
            <v>627</v>
          </cell>
          <cell r="AK21">
            <v>2.3475233067505337</v>
          </cell>
          <cell r="AL21">
            <v>626</v>
          </cell>
          <cell r="AM21">
            <v>2.3512620192307692</v>
          </cell>
        </row>
        <row r="23">
          <cell r="X23">
            <v>313</v>
          </cell>
          <cell r="Z23">
            <v>316</v>
          </cell>
          <cell r="AB23">
            <v>300</v>
          </cell>
          <cell r="AD23">
            <v>302</v>
          </cell>
          <cell r="AF23">
            <v>291</v>
          </cell>
          <cell r="AH23">
            <v>285</v>
          </cell>
          <cell r="AJ23">
            <v>288</v>
          </cell>
          <cell r="AL23">
            <v>287</v>
          </cell>
        </row>
        <row r="24">
          <cell r="X24">
            <v>193</v>
          </cell>
          <cell r="Z24">
            <v>180</v>
          </cell>
          <cell r="AB24">
            <v>170</v>
          </cell>
          <cell r="AD24">
            <v>168</v>
          </cell>
          <cell r="AF24">
            <v>166</v>
          </cell>
          <cell r="AH24">
            <v>168</v>
          </cell>
          <cell r="AJ24">
            <v>167</v>
          </cell>
          <cell r="AL24">
            <v>164</v>
          </cell>
        </row>
        <row r="25">
          <cell r="X25">
            <v>122</v>
          </cell>
          <cell r="Z25">
            <v>117</v>
          </cell>
          <cell r="AB25">
            <v>113</v>
          </cell>
          <cell r="AD25">
            <v>107</v>
          </cell>
          <cell r="AF25">
            <v>105</v>
          </cell>
          <cell r="AH25">
            <v>107</v>
          </cell>
          <cell r="AJ25">
            <v>104</v>
          </cell>
          <cell r="AL25">
            <v>103</v>
          </cell>
        </row>
        <row r="26">
          <cell r="X26">
            <v>91</v>
          </cell>
          <cell r="Z26">
            <v>90</v>
          </cell>
          <cell r="AB26">
            <v>87</v>
          </cell>
          <cell r="AD26">
            <v>85</v>
          </cell>
          <cell r="AF26">
            <v>82</v>
          </cell>
          <cell r="AH26">
            <v>74</v>
          </cell>
          <cell r="AJ26">
            <v>68</v>
          </cell>
          <cell r="AL26">
            <v>72</v>
          </cell>
        </row>
        <row r="27">
          <cell r="X27">
            <v>29056</v>
          </cell>
          <cell r="Y27">
            <v>97.585222502099072</v>
          </cell>
          <cell r="Z27">
            <v>28487</v>
          </cell>
          <cell r="AA27">
            <v>97.591640972935934</v>
          </cell>
          <cell r="AB27">
            <v>27627</v>
          </cell>
          <cell r="AC27">
            <v>97.63225783651977</v>
          </cell>
          <cell r="AD27">
            <v>27163</v>
          </cell>
          <cell r="AE27">
            <v>97.620844564240798</v>
          </cell>
          <cell r="AF27">
            <v>26488</v>
          </cell>
          <cell r="AG27">
            <v>97.626418988648084</v>
          </cell>
          <cell r="AH27">
            <v>26348</v>
          </cell>
          <cell r="AI27">
            <v>97.650285375435473</v>
          </cell>
          <cell r="AJ27">
            <v>26082</v>
          </cell>
          <cell r="AK27">
            <v>97.652476693249469</v>
          </cell>
          <cell r="AL27">
            <v>25998</v>
          </cell>
          <cell r="AM27">
            <v>97.648737980769226</v>
          </cell>
        </row>
        <row r="28">
          <cell r="X28">
            <v>929</v>
          </cell>
          <cell r="Z28">
            <v>816</v>
          </cell>
          <cell r="AB28">
            <v>764</v>
          </cell>
          <cell r="AD28">
            <v>717</v>
          </cell>
          <cell r="AF28">
            <v>722</v>
          </cell>
          <cell r="AH28">
            <v>699</v>
          </cell>
          <cell r="AJ28">
            <v>525</v>
          </cell>
          <cell r="AL28">
            <v>511</v>
          </cell>
        </row>
        <row r="29">
          <cell r="X29">
            <v>5529</v>
          </cell>
          <cell r="Z29">
            <v>5552</v>
          </cell>
          <cell r="AB29">
            <v>5298</v>
          </cell>
          <cell r="AD29">
            <v>5386</v>
          </cell>
          <cell r="AF29">
            <v>5240</v>
          </cell>
          <cell r="AH29">
            <v>5299</v>
          </cell>
          <cell r="AJ29">
            <v>5202</v>
          </cell>
          <cell r="AL29">
            <v>5215</v>
          </cell>
        </row>
        <row r="30">
          <cell r="X30">
            <v>112</v>
          </cell>
          <cell r="Y30">
            <v>2.0771513353115725</v>
          </cell>
          <cell r="Z30">
            <v>104</v>
          </cell>
          <cell r="AA30">
            <v>1.9195275009228498</v>
          </cell>
          <cell r="AB30">
            <v>98</v>
          </cell>
          <cell r="AC30">
            <v>1.8955512572533848</v>
          </cell>
          <cell r="AD30">
            <v>106</v>
          </cell>
          <cell r="AE30">
            <v>2.0167427701674274</v>
          </cell>
          <cell r="AF30">
            <v>101</v>
          </cell>
          <cell r="AG30">
            <v>1.9741985926505081</v>
          </cell>
          <cell r="AH30">
            <v>101</v>
          </cell>
          <cell r="AI30">
            <v>1.9547125991871492</v>
          </cell>
          <cell r="AJ30">
            <v>99</v>
          </cell>
          <cell r="AK30">
            <v>1.941557168072171</v>
          </cell>
          <cell r="AL30">
            <v>94</v>
          </cell>
          <cell r="AM30">
            <v>1.8409714061887974</v>
          </cell>
        </row>
        <row r="32">
          <cell r="X32">
            <v>46</v>
          </cell>
          <cell r="Z32">
            <v>44</v>
          </cell>
          <cell r="AB32">
            <v>42</v>
          </cell>
          <cell r="AD32">
            <v>46</v>
          </cell>
          <cell r="AF32">
            <v>43</v>
          </cell>
          <cell r="AH32">
            <v>45</v>
          </cell>
          <cell r="AJ32">
            <v>47</v>
          </cell>
          <cell r="AL32">
            <v>46</v>
          </cell>
        </row>
        <row r="33">
          <cell r="X33">
            <v>29</v>
          </cell>
          <cell r="Z33">
            <v>23</v>
          </cell>
          <cell r="AB33">
            <v>21</v>
          </cell>
          <cell r="AD33">
            <v>21</v>
          </cell>
          <cell r="AF33">
            <v>20</v>
          </cell>
          <cell r="AH33">
            <v>22</v>
          </cell>
          <cell r="AJ33">
            <v>23</v>
          </cell>
          <cell r="AL33">
            <v>21</v>
          </cell>
        </row>
        <row r="34">
          <cell r="X34">
            <v>11</v>
          </cell>
          <cell r="Z34">
            <v>11</v>
          </cell>
          <cell r="AB34">
            <v>10</v>
          </cell>
          <cell r="AD34">
            <v>12</v>
          </cell>
          <cell r="AF34">
            <v>12</v>
          </cell>
          <cell r="AH34">
            <v>12</v>
          </cell>
          <cell r="AJ34">
            <v>11</v>
          </cell>
          <cell r="AL34">
            <v>10</v>
          </cell>
        </row>
        <row r="35">
          <cell r="X35">
            <v>26</v>
          </cell>
          <cell r="Z35">
            <v>26</v>
          </cell>
          <cell r="AB35">
            <v>25</v>
          </cell>
          <cell r="AD35">
            <v>27</v>
          </cell>
          <cell r="AF35">
            <v>26</v>
          </cell>
          <cell r="AH35">
            <v>22</v>
          </cell>
          <cell r="AJ35">
            <v>18</v>
          </cell>
          <cell r="AL35">
            <v>17</v>
          </cell>
        </row>
        <row r="36">
          <cell r="X36">
            <v>5280</v>
          </cell>
          <cell r="Y36">
            <v>97.922848664688416</v>
          </cell>
          <cell r="Z36">
            <v>5314</v>
          </cell>
          <cell r="AA36">
            <v>98.08047249907716</v>
          </cell>
          <cell r="AB36">
            <v>5072</v>
          </cell>
          <cell r="AC36">
            <v>98.104448742746627</v>
          </cell>
          <cell r="AD36">
            <v>5150</v>
          </cell>
          <cell r="AE36">
            <v>97.983257229832574</v>
          </cell>
          <cell r="AF36">
            <v>5015</v>
          </cell>
          <cell r="AG36">
            <v>98.025801407349491</v>
          </cell>
          <cell r="AH36">
            <v>5066</v>
          </cell>
          <cell r="AI36">
            <v>98.045287400812853</v>
          </cell>
          <cell r="AJ36">
            <v>5000</v>
          </cell>
          <cell r="AK36">
            <v>98.058442831927835</v>
          </cell>
          <cell r="AL36">
            <v>5012</v>
          </cell>
          <cell r="AM36">
            <v>98.1590285938112</v>
          </cell>
        </row>
        <row r="37">
          <cell r="X37">
            <v>137</v>
          </cell>
          <cell r="Z37">
            <v>134</v>
          </cell>
          <cell r="AB37">
            <v>128</v>
          </cell>
          <cell r="AD37">
            <v>130</v>
          </cell>
          <cell r="AF37">
            <v>124</v>
          </cell>
          <cell r="AH37">
            <v>132</v>
          </cell>
          <cell r="AJ37">
            <v>103</v>
          </cell>
          <cell r="AL37">
            <v>109</v>
          </cell>
        </row>
        <row r="38">
          <cell r="X38">
            <v>25175</v>
          </cell>
          <cell r="Z38">
            <v>24454</v>
          </cell>
          <cell r="AB38">
            <v>23763</v>
          </cell>
          <cell r="AD38">
            <v>23156</v>
          </cell>
          <cell r="AF38">
            <v>22614</v>
          </cell>
          <cell r="AH38">
            <v>22382</v>
          </cell>
          <cell r="AJ38">
            <v>22032</v>
          </cell>
          <cell r="AL38">
            <v>21920</v>
          </cell>
        </row>
        <row r="39">
          <cell r="X39">
            <v>607</v>
          </cell>
          <cell r="Y39">
            <v>2.4894393634909568</v>
          </cell>
          <cell r="Z39">
            <v>599</v>
          </cell>
          <cell r="AA39">
            <v>2.519771159347131</v>
          </cell>
          <cell r="AB39">
            <v>572</v>
          </cell>
          <cell r="AC39">
            <v>2.4732996065205173</v>
          </cell>
          <cell r="AD39">
            <v>556</v>
          </cell>
          <cell r="AE39">
            <v>2.4635562054145068</v>
          </cell>
          <cell r="AF39">
            <v>543</v>
          </cell>
          <cell r="AG39">
            <v>2.4663880813953485</v>
          </cell>
          <cell r="AH39">
            <v>533</v>
          </cell>
          <cell r="AI39">
            <v>2.4432729773091912</v>
          </cell>
          <cell r="AJ39">
            <v>528</v>
          </cell>
          <cell r="AK39">
            <v>2.4433132808884777</v>
          </cell>
          <cell r="AL39">
            <v>532</v>
          </cell>
          <cell r="AM39">
            <v>2.4723487312947299</v>
          </cell>
        </row>
        <row r="41">
          <cell r="X41">
            <v>267</v>
          </cell>
          <cell r="Z41">
            <v>272</v>
          </cell>
          <cell r="AB41">
            <v>258</v>
          </cell>
          <cell r="AD41">
            <v>256</v>
          </cell>
          <cell r="AF41">
            <v>248</v>
          </cell>
          <cell r="AH41">
            <v>240</v>
          </cell>
          <cell r="AJ41">
            <v>241</v>
          </cell>
          <cell r="AL41">
            <v>241</v>
          </cell>
        </row>
        <row r="42">
          <cell r="X42">
            <v>164</v>
          </cell>
          <cell r="Z42">
            <v>157</v>
          </cell>
          <cell r="AB42">
            <v>149</v>
          </cell>
          <cell r="AD42">
            <v>147</v>
          </cell>
          <cell r="AF42">
            <v>146</v>
          </cell>
          <cell r="AH42">
            <v>146</v>
          </cell>
          <cell r="AJ42">
            <v>144</v>
          </cell>
          <cell r="AL42">
            <v>143</v>
          </cell>
        </row>
        <row r="43">
          <cell r="X43">
            <v>111</v>
          </cell>
          <cell r="Z43">
            <v>106</v>
          </cell>
          <cell r="AB43">
            <v>103</v>
          </cell>
          <cell r="AD43">
            <v>95</v>
          </cell>
          <cell r="AF43">
            <v>93</v>
          </cell>
          <cell r="AH43">
            <v>95</v>
          </cell>
          <cell r="AJ43">
            <v>93</v>
          </cell>
          <cell r="AL43">
            <v>93</v>
          </cell>
        </row>
        <row r="44">
          <cell r="X44">
            <v>65</v>
          </cell>
          <cell r="Z44">
            <v>64</v>
          </cell>
          <cell r="AB44">
            <v>62</v>
          </cell>
          <cell r="AD44">
            <v>58</v>
          </cell>
          <cell r="AF44">
            <v>56</v>
          </cell>
          <cell r="AH44">
            <v>52</v>
          </cell>
          <cell r="AJ44">
            <v>50</v>
          </cell>
          <cell r="AL44">
            <v>55</v>
          </cell>
        </row>
        <row r="45">
          <cell r="X45">
            <v>23776</v>
          </cell>
          <cell r="Y45">
            <v>97.510560636509041</v>
          </cell>
          <cell r="Z45">
            <v>23173</v>
          </cell>
          <cell r="AA45">
            <v>97.48022884065287</v>
          </cell>
          <cell r="AB45">
            <v>22555</v>
          </cell>
          <cell r="AC45">
            <v>97.526700393479487</v>
          </cell>
          <cell r="AD45">
            <v>22013</v>
          </cell>
          <cell r="AE45">
            <v>97.536443794585495</v>
          </cell>
          <cell r="AF45">
            <v>21473</v>
          </cell>
          <cell r="AG45">
            <v>97.533611918604649</v>
          </cell>
          <cell r="AH45">
            <v>21282</v>
          </cell>
          <cell r="AI45">
            <v>97.556727022690808</v>
          </cell>
          <cell r="AJ45">
            <v>21082</v>
          </cell>
          <cell r="AK45">
            <v>97.556686719111525</v>
          </cell>
          <cell r="AL45">
            <v>20986</v>
          </cell>
          <cell r="AM45">
            <v>97.52765126870527</v>
          </cell>
        </row>
        <row r="46">
          <cell r="X46">
            <v>792</v>
          </cell>
          <cell r="Z46">
            <v>682</v>
          </cell>
          <cell r="AB46">
            <v>636</v>
          </cell>
          <cell r="AD46">
            <v>587</v>
          </cell>
          <cell r="AF46">
            <v>598</v>
          </cell>
          <cell r="AH46">
            <v>567</v>
          </cell>
          <cell r="AJ46">
            <v>422</v>
          </cell>
          <cell r="AL46">
            <v>402</v>
          </cell>
        </row>
        <row r="47">
          <cell r="X47">
            <v>149100</v>
          </cell>
          <cell r="Z47">
            <v>145931</v>
          </cell>
          <cell r="AB47">
            <v>141651</v>
          </cell>
          <cell r="AD47">
            <v>137919</v>
          </cell>
          <cell r="AF47">
            <v>131773</v>
          </cell>
          <cell r="AH47">
            <v>128946</v>
          </cell>
          <cell r="AJ47">
            <v>126490</v>
          </cell>
          <cell r="AL47">
            <v>125018</v>
          </cell>
        </row>
        <row r="48">
          <cell r="X48">
            <v>11583</v>
          </cell>
          <cell r="Y48">
            <v>7.8648252261060865</v>
          </cell>
          <cell r="Z48">
            <v>11609</v>
          </cell>
          <cell r="AA48">
            <v>8.042091262391498</v>
          </cell>
          <cell r="AB48">
            <v>11364</v>
          </cell>
          <cell r="AC48">
            <v>8.1054478538109311</v>
          </cell>
          <cell r="AD48">
            <v>11162</v>
          </cell>
          <cell r="AE48">
            <v>8.1801659191510563</v>
          </cell>
          <cell r="AF48">
            <v>10559</v>
          </cell>
          <cell r="AG48">
            <v>8.0903818010466395</v>
          </cell>
          <cell r="AH48">
            <v>10324</v>
          </cell>
          <cell r="AI48">
            <v>8.0812192277285071</v>
          </cell>
          <cell r="AJ48">
            <v>10049</v>
          </cell>
          <cell r="AK48">
            <v>8.0065333439566562</v>
          </cell>
          <cell r="AL48">
            <v>9927</v>
          </cell>
          <cell r="AM48">
            <v>8.003063527894227</v>
          </cell>
        </row>
        <row r="50">
          <cell r="X50">
            <v>1908</v>
          </cell>
          <cell r="Z50">
            <v>1902</v>
          </cell>
          <cell r="AB50">
            <v>1866</v>
          </cell>
          <cell r="AD50">
            <v>1788</v>
          </cell>
          <cell r="AF50">
            <v>1733</v>
          </cell>
          <cell r="AH50">
            <v>1740</v>
          </cell>
          <cell r="AJ50">
            <v>1732</v>
          </cell>
          <cell r="AL50">
            <v>1734</v>
          </cell>
        </row>
        <row r="51">
          <cell r="X51">
            <v>1665</v>
          </cell>
          <cell r="Z51">
            <v>1745</v>
          </cell>
          <cell r="AB51">
            <v>1800</v>
          </cell>
          <cell r="AD51">
            <v>1779</v>
          </cell>
          <cell r="AF51">
            <v>1790</v>
          </cell>
          <cell r="AH51">
            <v>1851</v>
          </cell>
          <cell r="AJ51">
            <v>1959</v>
          </cell>
          <cell r="AL51">
            <v>2050</v>
          </cell>
        </row>
        <row r="52">
          <cell r="X52">
            <v>7161</v>
          </cell>
          <cell r="Z52">
            <v>7136</v>
          </cell>
          <cell r="AB52">
            <v>6912</v>
          </cell>
          <cell r="AD52">
            <v>6850</v>
          </cell>
          <cell r="AF52">
            <v>6346</v>
          </cell>
          <cell r="AH52">
            <v>6071</v>
          </cell>
          <cell r="AJ52">
            <v>5734</v>
          </cell>
          <cell r="AL52">
            <v>5529</v>
          </cell>
        </row>
        <row r="53">
          <cell r="X53">
            <v>849</v>
          </cell>
          <cell r="Z53">
            <v>826</v>
          </cell>
          <cell r="AB53">
            <v>786</v>
          </cell>
          <cell r="AD53">
            <v>745</v>
          </cell>
          <cell r="AF53">
            <v>690</v>
          </cell>
          <cell r="AH53">
            <v>662</v>
          </cell>
          <cell r="AJ53">
            <v>624</v>
          </cell>
          <cell r="AL53">
            <v>614</v>
          </cell>
        </row>
        <row r="54">
          <cell r="X54">
            <v>135693</v>
          </cell>
          <cell r="Y54">
            <v>92.135174773893908</v>
          </cell>
          <cell r="Z54">
            <v>132744</v>
          </cell>
          <cell r="AA54">
            <v>91.957908737608506</v>
          </cell>
          <cell r="AB54">
            <v>128838</v>
          </cell>
          <cell r="AC54">
            <v>91.894552146189071</v>
          </cell>
          <cell r="AD54">
            <v>125290</v>
          </cell>
          <cell r="AE54">
            <v>91.819834080848935</v>
          </cell>
          <cell r="AF54">
            <v>119954</v>
          </cell>
          <cell r="AG54">
            <v>91.909618198953353</v>
          </cell>
          <cell r="AH54">
            <v>117429</v>
          </cell>
          <cell r="AI54">
            <v>91.918780772271489</v>
          </cell>
          <cell r="AJ54">
            <v>115461</v>
          </cell>
          <cell r="AK54">
            <v>91.993466656043339</v>
          </cell>
          <cell r="AL54">
            <v>114113</v>
          </cell>
          <cell r="AM54">
            <v>91.996936472105773</v>
          </cell>
        </row>
        <row r="55">
          <cell r="X55">
            <v>1824</v>
          </cell>
          <cell r="Z55">
            <v>1578</v>
          </cell>
          <cell r="AB55">
            <v>1449</v>
          </cell>
          <cell r="AD55">
            <v>1467</v>
          </cell>
          <cell r="AF55">
            <v>1260</v>
          </cell>
          <cell r="AH55">
            <v>1193</v>
          </cell>
          <cell r="AJ55">
            <v>980</v>
          </cell>
          <cell r="AL55">
            <v>978</v>
          </cell>
        </row>
        <row r="56">
          <cell r="X56">
            <v>40258</v>
          </cell>
          <cell r="Z56">
            <v>38974</v>
          </cell>
          <cell r="AB56">
            <v>38101</v>
          </cell>
          <cell r="AD56">
            <v>36511</v>
          </cell>
          <cell r="AF56">
            <v>35374</v>
          </cell>
          <cell r="AH56">
            <v>34270</v>
          </cell>
          <cell r="AJ56">
            <v>33969</v>
          </cell>
          <cell r="AL56">
            <v>33503</v>
          </cell>
        </row>
        <row r="57">
          <cell r="X57">
            <v>1072</v>
          </cell>
          <cell r="Y57">
            <v>2.7128938377831204</v>
          </cell>
          <cell r="Z57">
            <v>1109</v>
          </cell>
          <cell r="AA57">
            <v>2.8945788635711116</v>
          </cell>
          <cell r="AB57">
            <v>1205</v>
          </cell>
          <cell r="AC57">
            <v>3.2173657650922491</v>
          </cell>
          <cell r="AD57">
            <v>1193</v>
          </cell>
          <cell r="AE57">
            <v>3.3233974983981951</v>
          </cell>
          <cell r="AF57">
            <v>1269</v>
          </cell>
          <cell r="AG57">
            <v>3.650958052822372</v>
          </cell>
          <cell r="AH57">
            <v>1305</v>
          </cell>
          <cell r="AI57">
            <v>3.8759689922480618</v>
          </cell>
          <cell r="AJ57">
            <v>1394</v>
          </cell>
          <cell r="AK57">
            <v>4.1650482536078162</v>
          </cell>
          <cell r="AL57">
            <v>1454</v>
          </cell>
          <cell r="AM57">
            <v>4.4039253695178093</v>
          </cell>
        </row>
        <row r="59">
          <cell r="X59">
            <v>386</v>
          </cell>
          <cell r="Z59">
            <v>377</v>
          </cell>
          <cell r="AB59">
            <v>373</v>
          </cell>
          <cell r="AD59">
            <v>343</v>
          </cell>
          <cell r="AF59">
            <v>324</v>
          </cell>
          <cell r="AH59">
            <v>319</v>
          </cell>
          <cell r="AJ59">
            <v>318</v>
          </cell>
          <cell r="AL59">
            <v>312</v>
          </cell>
        </row>
        <row r="60">
          <cell r="X60">
            <v>185</v>
          </cell>
          <cell r="Z60">
            <v>199</v>
          </cell>
          <cell r="AB60">
            <v>218</v>
          </cell>
          <cell r="AD60">
            <v>223</v>
          </cell>
          <cell r="AF60">
            <v>250</v>
          </cell>
          <cell r="AH60">
            <v>258</v>
          </cell>
          <cell r="AJ60">
            <v>292</v>
          </cell>
          <cell r="AL60">
            <v>311</v>
          </cell>
        </row>
        <row r="61">
          <cell r="X61">
            <v>357</v>
          </cell>
          <cell r="Z61">
            <v>387</v>
          </cell>
          <cell r="AB61">
            <v>460</v>
          </cell>
          <cell r="AD61">
            <v>483</v>
          </cell>
          <cell r="AF61">
            <v>556</v>
          </cell>
          <cell r="AH61">
            <v>592</v>
          </cell>
          <cell r="AJ61">
            <v>645</v>
          </cell>
          <cell r="AL61">
            <v>686</v>
          </cell>
        </row>
        <row r="62">
          <cell r="X62">
            <v>144</v>
          </cell>
          <cell r="Z62">
            <v>146</v>
          </cell>
          <cell r="AB62">
            <v>154</v>
          </cell>
          <cell r="AD62">
            <v>144</v>
          </cell>
          <cell r="AF62">
            <v>139</v>
          </cell>
          <cell r="AH62">
            <v>136</v>
          </cell>
          <cell r="AJ62">
            <v>139</v>
          </cell>
          <cell r="AL62">
            <v>145</v>
          </cell>
        </row>
        <row r="63">
          <cell r="X63">
            <v>38443</v>
          </cell>
          <cell r="Y63">
            <v>97.287106162216872</v>
          </cell>
          <cell r="Z63">
            <v>37204</v>
          </cell>
          <cell r="AA63">
            <v>97.105421136428888</v>
          </cell>
          <cell r="AB63">
            <v>36248</v>
          </cell>
          <cell r="AC63">
            <v>96.782634234907746</v>
          </cell>
          <cell r="AD63">
            <v>34704</v>
          </cell>
          <cell r="AE63">
            <v>96.676602501601806</v>
          </cell>
          <cell r="AF63">
            <v>33489</v>
          </cell>
          <cell r="AG63">
            <v>96.349041947177625</v>
          </cell>
          <cell r="AH63">
            <v>32364</v>
          </cell>
          <cell r="AI63">
            <v>96.124031007751938</v>
          </cell>
          <cell r="AJ63">
            <v>32075</v>
          </cell>
          <cell r="AK63">
            <v>95.834951746392179</v>
          </cell>
          <cell r="AL63">
            <v>31562</v>
          </cell>
          <cell r="AM63">
            <v>95.596074630482192</v>
          </cell>
        </row>
        <row r="64">
          <cell r="X64">
            <v>743</v>
          </cell>
          <cell r="Z64">
            <v>661</v>
          </cell>
          <cell r="AB64">
            <v>648</v>
          </cell>
          <cell r="AD64">
            <v>614</v>
          </cell>
          <cell r="AF64">
            <v>616</v>
          </cell>
          <cell r="AH64">
            <v>601</v>
          </cell>
          <cell r="AJ64">
            <v>500</v>
          </cell>
          <cell r="AL64">
            <v>487</v>
          </cell>
        </row>
        <row r="65">
          <cell r="X65">
            <v>108842</v>
          </cell>
          <cell r="Z65">
            <v>106957</v>
          </cell>
          <cell r="AB65">
            <v>103550</v>
          </cell>
          <cell r="AD65">
            <v>101408</v>
          </cell>
          <cell r="AF65">
            <v>96399</v>
          </cell>
          <cell r="AH65">
            <v>94676</v>
          </cell>
          <cell r="AJ65">
            <v>92521</v>
          </cell>
          <cell r="AL65">
            <v>91515</v>
          </cell>
        </row>
        <row r="66">
          <cell r="X66">
            <v>10511</v>
          </cell>
          <cell r="Y66">
            <v>9.7539926318426886</v>
          </cell>
          <cell r="Z66">
            <v>10500</v>
          </cell>
          <cell r="AA66">
            <v>9.9019238023387395</v>
          </cell>
          <cell r="AB66">
            <v>10159</v>
          </cell>
          <cell r="AC66">
            <v>9.8872008486700587</v>
          </cell>
          <cell r="AD66">
            <v>9969</v>
          </cell>
          <cell r="AE66">
            <v>9.9139774252896427</v>
          </cell>
          <cell r="AF66">
            <v>9290</v>
          </cell>
          <cell r="AG66">
            <v>9.7018432457835111</v>
          </cell>
          <cell r="AH66">
            <v>9019</v>
          </cell>
          <cell r="AI66">
            <v>9.5861145359466011</v>
          </cell>
          <cell r="AJ66">
            <v>8655</v>
          </cell>
          <cell r="AK66">
            <v>9.4034180419595614</v>
          </cell>
          <cell r="AL66">
            <v>8473</v>
          </cell>
          <cell r="AM66">
            <v>9.3085340130075576</v>
          </cell>
        </row>
        <row r="68">
          <cell r="X68">
            <v>1522</v>
          </cell>
          <cell r="Z68">
            <v>1525</v>
          </cell>
          <cell r="AB68">
            <v>1493</v>
          </cell>
          <cell r="AD68">
            <v>1445</v>
          </cell>
          <cell r="AF68">
            <v>1409</v>
          </cell>
          <cell r="AH68">
            <v>1421</v>
          </cell>
          <cell r="AJ68">
            <v>1414</v>
          </cell>
          <cell r="AL68">
            <v>1422</v>
          </cell>
        </row>
        <row r="69">
          <cell r="X69">
            <v>1480</v>
          </cell>
          <cell r="Z69">
            <v>1546</v>
          </cell>
          <cell r="AB69">
            <v>1582</v>
          </cell>
          <cell r="AD69">
            <v>1556</v>
          </cell>
          <cell r="AF69">
            <v>1540</v>
          </cell>
          <cell r="AH69">
            <v>1593</v>
          </cell>
          <cell r="AJ69">
            <v>1667</v>
          </cell>
          <cell r="AL69">
            <v>1739</v>
          </cell>
        </row>
        <row r="70">
          <cell r="X70">
            <v>6804</v>
          </cell>
          <cell r="Z70">
            <v>6749</v>
          </cell>
          <cell r="AB70">
            <v>6452</v>
          </cell>
          <cell r="AD70">
            <v>6367</v>
          </cell>
          <cell r="AF70">
            <v>5790</v>
          </cell>
          <cell r="AH70">
            <v>5479</v>
          </cell>
          <cell r="AJ70">
            <v>5089</v>
          </cell>
          <cell r="AL70">
            <v>4843</v>
          </cell>
        </row>
        <row r="71">
          <cell r="X71">
            <v>705</v>
          </cell>
          <cell r="Z71">
            <v>680</v>
          </cell>
          <cell r="AB71">
            <v>632</v>
          </cell>
          <cell r="AD71">
            <v>601</v>
          </cell>
          <cell r="AF71">
            <v>551</v>
          </cell>
          <cell r="AH71">
            <v>526</v>
          </cell>
          <cell r="AJ71">
            <v>485</v>
          </cell>
          <cell r="AL71">
            <v>469</v>
          </cell>
        </row>
        <row r="72">
          <cell r="X72">
            <v>97250</v>
          </cell>
          <cell r="Y72">
            <v>90.246007368157308</v>
          </cell>
          <cell r="Z72">
            <v>95540</v>
          </cell>
          <cell r="AA72">
            <v>90.098076197661257</v>
          </cell>
          <cell r="AB72">
            <v>92590</v>
          </cell>
          <cell r="AC72">
            <v>90.112799151329938</v>
          </cell>
          <cell r="AD72">
            <v>90586</v>
          </cell>
          <cell r="AE72">
            <v>90.086022574710356</v>
          </cell>
          <cell r="AF72">
            <v>86465</v>
          </cell>
          <cell r="AG72">
            <v>90.298156754216478</v>
          </cell>
          <cell r="AH72">
            <v>85065</v>
          </cell>
          <cell r="AI72">
            <v>90.413885464053408</v>
          </cell>
          <cell r="AJ72">
            <v>83386</v>
          </cell>
          <cell r="AK72">
            <v>90.596581958040431</v>
          </cell>
          <cell r="AL72">
            <v>82551</v>
          </cell>
          <cell r="AM72">
            <v>90.691465986992441</v>
          </cell>
        </row>
        <row r="73">
          <cell r="X73">
            <v>1081</v>
          </cell>
          <cell r="Z73">
            <v>917</v>
          </cell>
          <cell r="AB73">
            <v>801</v>
          </cell>
          <cell r="AD73">
            <v>853</v>
          </cell>
          <cell r="AF73">
            <v>644</v>
          </cell>
          <cell r="AH73">
            <v>592</v>
          </cell>
          <cell r="AJ73">
            <v>480</v>
          </cell>
          <cell r="AL73">
            <v>491</v>
          </cell>
        </row>
        <row r="74">
          <cell r="X74">
            <v>35545</v>
          </cell>
          <cell r="Z74">
            <v>34684</v>
          </cell>
          <cell r="AB74">
            <v>33959</v>
          </cell>
          <cell r="AD74">
            <v>33516</v>
          </cell>
          <cell r="AF74">
            <v>33334</v>
          </cell>
          <cell r="AH74">
            <v>32902</v>
          </cell>
          <cell r="AJ74">
            <v>32739</v>
          </cell>
          <cell r="AL74">
            <v>32483</v>
          </cell>
        </row>
        <row r="75">
          <cell r="X75">
            <v>1232</v>
          </cell>
          <cell r="Y75">
            <v>3.5169854410505281</v>
          </cell>
          <cell r="Z75">
            <v>1202</v>
          </cell>
          <cell r="AA75">
            <v>3.5130790588922989</v>
          </cell>
          <cell r="AB75">
            <v>1167</v>
          </cell>
          <cell r="AC75">
            <v>3.4804652549955266</v>
          </cell>
          <cell r="AD75">
            <v>1147</v>
          </cell>
          <cell r="AE75">
            <v>3.462014427575383</v>
          </cell>
          <cell r="AF75">
            <v>1142</v>
          </cell>
          <cell r="AG75">
            <v>3.4645955949274923</v>
          </cell>
          <cell r="AH75">
            <v>1148</v>
          </cell>
          <cell r="AI75">
            <v>3.527098439228217</v>
          </cell>
          <cell r="AJ75">
            <v>1142</v>
          </cell>
          <cell r="AK75">
            <v>3.5243650279295129</v>
          </cell>
          <cell r="AL75">
            <v>1135</v>
          </cell>
          <cell r="AM75">
            <v>3.5301069917890024</v>
          </cell>
        </row>
        <row r="77">
          <cell r="X77">
            <v>356</v>
          </cell>
          <cell r="Z77">
            <v>355</v>
          </cell>
          <cell r="AB77">
            <v>342</v>
          </cell>
          <cell r="AD77">
            <v>334</v>
          </cell>
          <cell r="AF77">
            <v>332</v>
          </cell>
          <cell r="AH77">
            <v>337</v>
          </cell>
          <cell r="AJ77">
            <v>344</v>
          </cell>
          <cell r="AL77">
            <v>352</v>
          </cell>
        </row>
        <row r="78">
          <cell r="X78">
            <v>96</v>
          </cell>
          <cell r="Z78">
            <v>89</v>
          </cell>
          <cell r="AB78">
            <v>87</v>
          </cell>
          <cell r="AD78">
            <v>85</v>
          </cell>
          <cell r="AF78">
            <v>86</v>
          </cell>
          <cell r="AH78">
            <v>89</v>
          </cell>
          <cell r="AJ78">
            <v>95</v>
          </cell>
          <cell r="AL78">
            <v>99</v>
          </cell>
        </row>
        <row r="79">
          <cell r="X79">
            <v>653</v>
          </cell>
          <cell r="Z79">
            <v>640</v>
          </cell>
          <cell r="AB79">
            <v>622</v>
          </cell>
          <cell r="AD79">
            <v>616</v>
          </cell>
          <cell r="AF79">
            <v>614</v>
          </cell>
          <cell r="AH79">
            <v>614</v>
          </cell>
          <cell r="AJ79">
            <v>599</v>
          </cell>
          <cell r="AL79">
            <v>584</v>
          </cell>
        </row>
        <row r="80">
          <cell r="X80">
            <v>127</v>
          </cell>
          <cell r="Z80">
            <v>118</v>
          </cell>
          <cell r="AB80">
            <v>116</v>
          </cell>
          <cell r="AD80">
            <v>112</v>
          </cell>
          <cell r="AF80">
            <v>110</v>
          </cell>
          <cell r="AH80">
            <v>108</v>
          </cell>
          <cell r="AJ80">
            <v>104</v>
          </cell>
          <cell r="AL80">
            <v>100</v>
          </cell>
        </row>
        <row r="81">
          <cell r="X81">
            <v>33798</v>
          </cell>
          <cell r="Y81">
            <v>96.483014558949478</v>
          </cell>
          <cell r="Z81">
            <v>33013</v>
          </cell>
          <cell r="AA81">
            <v>96.486920941107698</v>
          </cell>
          <cell r="AB81">
            <v>32363</v>
          </cell>
          <cell r="AC81">
            <v>96.519534745004478</v>
          </cell>
          <cell r="AD81">
            <v>31984</v>
          </cell>
          <cell r="AE81">
            <v>96.537985572424617</v>
          </cell>
          <cell r="AF81">
            <v>31820</v>
          </cell>
          <cell r="AG81">
            <v>96.535404405072512</v>
          </cell>
          <cell r="AH81">
            <v>31400</v>
          </cell>
          <cell r="AI81">
            <v>96.472901560771788</v>
          </cell>
          <cell r="AJ81">
            <v>31261</v>
          </cell>
          <cell r="AK81">
            <v>96.475634972070495</v>
          </cell>
          <cell r="AL81">
            <v>31017</v>
          </cell>
          <cell r="AM81">
            <v>96.469893008210988</v>
          </cell>
        </row>
        <row r="82">
          <cell r="X82">
            <v>515</v>
          </cell>
          <cell r="Z82">
            <v>469</v>
          </cell>
          <cell r="AB82">
            <v>429</v>
          </cell>
          <cell r="AD82">
            <v>385</v>
          </cell>
          <cell r="AF82">
            <v>372</v>
          </cell>
          <cell r="AH82">
            <v>354</v>
          </cell>
          <cell r="AJ82">
            <v>336</v>
          </cell>
          <cell r="AL82">
            <v>331</v>
          </cell>
        </row>
        <row r="83">
          <cell r="X83">
            <v>7194</v>
          </cell>
          <cell r="Z83">
            <v>7102</v>
          </cell>
          <cell r="AB83">
            <v>6940</v>
          </cell>
          <cell r="AD83">
            <v>6876</v>
          </cell>
          <cell r="AF83">
            <v>6804</v>
          </cell>
          <cell r="AH83">
            <v>6821</v>
          </cell>
          <cell r="AJ83">
            <v>6775</v>
          </cell>
          <cell r="AL83">
            <v>6816</v>
          </cell>
        </row>
        <row r="84">
          <cell r="X84">
            <v>126</v>
          </cell>
          <cell r="Y84">
            <v>1.7801638881039843</v>
          </cell>
          <cell r="Z84">
            <v>128</v>
          </cell>
          <cell r="AA84">
            <v>1.8306636155606408</v>
          </cell>
          <cell r="AB84">
            <v>125</v>
          </cell>
          <cell r="AC84">
            <v>1.8282872604943687</v>
          </cell>
          <cell r="AD84">
            <v>123</v>
          </cell>
          <cell r="AE84">
            <v>1.8136242996166323</v>
          </cell>
          <cell r="AF84">
            <v>118</v>
          </cell>
          <cell r="AG84">
            <v>1.7575215966636879</v>
          </cell>
          <cell r="AH84">
            <v>118</v>
          </cell>
          <cell r="AI84">
            <v>1.7525620080201989</v>
          </cell>
          <cell r="AJ84">
            <v>120</v>
          </cell>
          <cell r="AK84">
            <v>1.79265013444876</v>
          </cell>
          <cell r="AL84">
            <v>127</v>
          </cell>
          <cell r="AM84">
            <v>1.8856718634001486</v>
          </cell>
        </row>
        <row r="86">
          <cell r="X86">
            <v>60</v>
          </cell>
          <cell r="Z86">
            <v>62</v>
          </cell>
          <cell r="AB86">
            <v>60</v>
          </cell>
          <cell r="AD86">
            <v>59</v>
          </cell>
          <cell r="AF86">
            <v>56</v>
          </cell>
          <cell r="AH86">
            <v>58</v>
          </cell>
          <cell r="AJ86">
            <v>61</v>
          </cell>
          <cell r="AL86">
            <v>65</v>
          </cell>
        </row>
        <row r="87">
          <cell r="X87">
            <v>28</v>
          </cell>
          <cell r="Z87">
            <v>28</v>
          </cell>
          <cell r="AB87">
            <v>28</v>
          </cell>
          <cell r="AD87">
            <v>27</v>
          </cell>
          <cell r="AF87">
            <v>27</v>
          </cell>
          <cell r="AH87">
            <v>26</v>
          </cell>
          <cell r="AJ87">
            <v>26</v>
          </cell>
          <cell r="AL87">
            <v>25</v>
          </cell>
        </row>
        <row r="88">
          <cell r="X88">
            <v>20</v>
          </cell>
          <cell r="Z88">
            <v>21</v>
          </cell>
          <cell r="AB88">
            <v>19</v>
          </cell>
          <cell r="AD88">
            <v>19</v>
          </cell>
          <cell r="AF88">
            <v>17</v>
          </cell>
          <cell r="AH88">
            <v>18</v>
          </cell>
          <cell r="AJ88">
            <v>17</v>
          </cell>
          <cell r="AL88">
            <v>20</v>
          </cell>
        </row>
        <row r="89">
          <cell r="X89">
            <v>18</v>
          </cell>
          <cell r="Z89">
            <v>17</v>
          </cell>
          <cell r="AB89">
            <v>18</v>
          </cell>
          <cell r="AD89">
            <v>18</v>
          </cell>
          <cell r="AF89">
            <v>18</v>
          </cell>
          <cell r="AH89">
            <v>16</v>
          </cell>
          <cell r="AJ89">
            <v>16</v>
          </cell>
          <cell r="AL89">
            <v>17</v>
          </cell>
        </row>
        <row r="90">
          <cell r="X90">
            <v>6952</v>
          </cell>
          <cell r="Y90">
            <v>98.219836111896015</v>
          </cell>
          <cell r="Z90">
            <v>6864</v>
          </cell>
          <cell r="AA90">
            <v>98.169336384439347</v>
          </cell>
          <cell r="AB90">
            <v>6712</v>
          </cell>
          <cell r="AC90">
            <v>98.171712739505637</v>
          </cell>
          <cell r="AD90">
            <v>6659</v>
          </cell>
          <cell r="AE90">
            <v>98.186375700383365</v>
          </cell>
          <cell r="AF90">
            <v>6596</v>
          </cell>
          <cell r="AG90">
            <v>98.242478403336307</v>
          </cell>
          <cell r="AH90">
            <v>6615</v>
          </cell>
          <cell r="AI90">
            <v>98.247437991979808</v>
          </cell>
          <cell r="AJ90">
            <v>6574</v>
          </cell>
          <cell r="AK90">
            <v>98.207349865551237</v>
          </cell>
          <cell r="AL90">
            <v>6608</v>
          </cell>
          <cell r="AM90">
            <v>98.114328136599852</v>
          </cell>
        </row>
        <row r="91">
          <cell r="X91">
            <v>116</v>
          </cell>
          <cell r="Z91">
            <v>110</v>
          </cell>
          <cell r="AB91">
            <v>103</v>
          </cell>
          <cell r="AD91">
            <v>94</v>
          </cell>
          <cell r="AF91">
            <v>90</v>
          </cell>
          <cell r="AH91">
            <v>88</v>
          </cell>
          <cell r="AJ91">
            <v>81</v>
          </cell>
          <cell r="AL91">
            <v>81</v>
          </cell>
        </row>
        <row r="92">
          <cell r="X92">
            <v>1483</v>
          </cell>
          <cell r="Z92">
            <v>1499</v>
          </cell>
          <cell r="AB92">
            <v>1421</v>
          </cell>
          <cell r="AD92">
            <v>1431</v>
          </cell>
          <cell r="AF92">
            <v>1405</v>
          </cell>
          <cell r="AH92">
            <v>1425</v>
          </cell>
          <cell r="AJ92">
            <v>1403</v>
          </cell>
          <cell r="AL92">
            <v>1430</v>
          </cell>
        </row>
        <row r="93">
          <cell r="X93">
            <v>22</v>
          </cell>
          <cell r="Y93">
            <v>1.5089163237311385</v>
          </cell>
          <cell r="Z93">
            <v>21</v>
          </cell>
          <cell r="AA93">
            <v>1.4266304347826086</v>
          </cell>
          <cell r="AB93">
            <v>21</v>
          </cell>
          <cell r="AC93">
            <v>1.5064562410329985</v>
          </cell>
          <cell r="AD93">
            <v>22</v>
          </cell>
          <cell r="AE93">
            <v>1.5647226173541962</v>
          </cell>
          <cell r="AF93">
            <v>20</v>
          </cell>
          <cell r="AG93">
            <v>1.4492753623188406</v>
          </cell>
          <cell r="AH93">
            <v>18</v>
          </cell>
          <cell r="AI93">
            <v>1.2866333095067906</v>
          </cell>
          <cell r="AJ93">
            <v>19</v>
          </cell>
          <cell r="AK93">
            <v>1.3808139534883721</v>
          </cell>
          <cell r="AL93">
            <v>21</v>
          </cell>
          <cell r="AM93">
            <v>1.4978601997146932</v>
          </cell>
        </row>
        <row r="95">
          <cell r="X95">
            <v>10</v>
          </cell>
          <cell r="Z95">
            <v>9</v>
          </cell>
          <cell r="AB95">
            <v>9</v>
          </cell>
          <cell r="AD95">
            <v>11</v>
          </cell>
          <cell r="AF95">
            <v>9</v>
          </cell>
          <cell r="AH95">
            <v>9</v>
          </cell>
          <cell r="AJ95">
            <v>10</v>
          </cell>
          <cell r="AL95">
            <v>11</v>
          </cell>
        </row>
        <row r="96">
          <cell r="X96">
            <v>3</v>
          </cell>
          <cell r="Z96">
            <v>2</v>
          </cell>
          <cell r="AB96">
            <v>2</v>
          </cell>
          <cell r="AD96">
            <v>1</v>
          </cell>
          <cell r="AF96">
            <v>1</v>
          </cell>
          <cell r="AH96">
            <v>1</v>
          </cell>
          <cell r="AJ96">
            <v>1</v>
          </cell>
          <cell r="AL96">
            <v>1</v>
          </cell>
        </row>
        <row r="97">
          <cell r="X97">
            <v>0</v>
          </cell>
          <cell r="Z97">
            <v>0</v>
          </cell>
          <cell r="AB97">
            <v>0</v>
          </cell>
          <cell r="AD97">
            <v>0</v>
          </cell>
          <cell r="AF97">
            <v>0</v>
          </cell>
          <cell r="AH97">
            <v>0</v>
          </cell>
          <cell r="AJ97">
            <v>0</v>
          </cell>
          <cell r="AL97">
            <v>1</v>
          </cell>
        </row>
        <row r="98">
          <cell r="X98">
            <v>9</v>
          </cell>
          <cell r="Z98">
            <v>10</v>
          </cell>
          <cell r="AB98">
            <v>10</v>
          </cell>
          <cell r="AD98">
            <v>10</v>
          </cell>
          <cell r="AF98">
            <v>10</v>
          </cell>
          <cell r="AH98">
            <v>8</v>
          </cell>
          <cell r="AJ98">
            <v>8</v>
          </cell>
          <cell r="AL98">
            <v>8</v>
          </cell>
        </row>
        <row r="99">
          <cell r="X99">
            <v>1436</v>
          </cell>
          <cell r="Y99">
            <v>98.491083676268858</v>
          </cell>
          <cell r="Z99">
            <v>1451</v>
          </cell>
          <cell r="AA99">
            <v>98.573369565217391</v>
          </cell>
          <cell r="AB99">
            <v>1373</v>
          </cell>
          <cell r="AC99">
            <v>98.493543758967007</v>
          </cell>
          <cell r="AD99">
            <v>1384</v>
          </cell>
          <cell r="AE99">
            <v>98.435277382645808</v>
          </cell>
          <cell r="AF99">
            <v>1360</v>
          </cell>
          <cell r="AG99">
            <v>98.550724637681171</v>
          </cell>
          <cell r="AH99">
            <v>1381</v>
          </cell>
          <cell r="AI99">
            <v>98.713366690493203</v>
          </cell>
          <cell r="AJ99">
            <v>1357</v>
          </cell>
          <cell r="AK99">
            <v>98.619186046511629</v>
          </cell>
          <cell r="AL99">
            <v>1381</v>
          </cell>
          <cell r="AM99">
            <v>98.502139800285306</v>
          </cell>
        </row>
        <row r="100">
          <cell r="X100">
            <v>25</v>
          </cell>
          <cell r="Z100">
            <v>27</v>
          </cell>
          <cell r="AB100">
            <v>27</v>
          </cell>
          <cell r="AD100">
            <v>25</v>
          </cell>
          <cell r="AF100">
            <v>25</v>
          </cell>
          <cell r="AH100">
            <v>26</v>
          </cell>
          <cell r="AJ100">
            <v>27</v>
          </cell>
          <cell r="AL100">
            <v>28</v>
          </cell>
        </row>
        <row r="101">
          <cell r="X101">
            <v>5711</v>
          </cell>
          <cell r="Z101">
            <v>5603</v>
          </cell>
          <cell r="AB101">
            <v>5519</v>
          </cell>
          <cell r="AD101">
            <v>5445</v>
          </cell>
          <cell r="AF101">
            <v>5399</v>
          </cell>
          <cell r="AH101">
            <v>5396</v>
          </cell>
          <cell r="AJ101">
            <v>5372</v>
          </cell>
          <cell r="AL101">
            <v>5386</v>
          </cell>
        </row>
        <row r="102">
          <cell r="X102">
            <v>104</v>
          </cell>
          <cell r="Y102">
            <v>1.8505338078291813</v>
          </cell>
          <cell r="Z102">
            <v>107</v>
          </cell>
          <cell r="AA102">
            <v>1.9384057971014494</v>
          </cell>
          <cell r="AB102">
            <v>104</v>
          </cell>
          <cell r="AC102">
            <v>1.9107110049604996</v>
          </cell>
          <cell r="AD102">
            <v>101</v>
          </cell>
          <cell r="AE102">
            <v>1.8787202380952379</v>
          </cell>
          <cell r="AF102">
            <v>98</v>
          </cell>
          <cell r="AG102">
            <v>1.837270341207349</v>
          </cell>
          <cell r="AH102">
            <v>100</v>
          </cell>
          <cell r="AI102">
            <v>1.8747656542932134</v>
          </cell>
          <cell r="AJ102">
            <v>101</v>
          </cell>
          <cell r="AK102">
            <v>1.8992102294095525</v>
          </cell>
          <cell r="AL102">
            <v>106</v>
          </cell>
          <cell r="AM102">
            <v>1.987624226514157</v>
          </cell>
        </row>
        <row r="104">
          <cell r="X104">
            <v>50</v>
          </cell>
          <cell r="Z104">
            <v>53</v>
          </cell>
          <cell r="AB104">
            <v>51</v>
          </cell>
          <cell r="AD104">
            <v>48</v>
          </cell>
          <cell r="AF104">
            <v>47</v>
          </cell>
          <cell r="AH104">
            <v>49</v>
          </cell>
          <cell r="AJ104">
            <v>51</v>
          </cell>
          <cell r="AL104">
            <v>54</v>
          </cell>
        </row>
        <row r="105">
          <cell r="X105">
            <v>25</v>
          </cell>
          <cell r="Z105">
            <v>26</v>
          </cell>
          <cell r="AB105">
            <v>26</v>
          </cell>
          <cell r="AD105">
            <v>26</v>
          </cell>
          <cell r="AF105">
            <v>26</v>
          </cell>
          <cell r="AH105">
            <v>25</v>
          </cell>
          <cell r="AJ105">
            <v>25</v>
          </cell>
          <cell r="AL105">
            <v>24</v>
          </cell>
        </row>
        <row r="106">
          <cell r="X106">
            <v>20</v>
          </cell>
          <cell r="Z106">
            <v>21</v>
          </cell>
          <cell r="AB106">
            <v>19</v>
          </cell>
          <cell r="AD106">
            <v>19</v>
          </cell>
          <cell r="AF106">
            <v>17</v>
          </cell>
          <cell r="AH106">
            <v>18</v>
          </cell>
          <cell r="AJ106">
            <v>17</v>
          </cell>
          <cell r="AL106">
            <v>19</v>
          </cell>
        </row>
        <row r="107">
          <cell r="X107">
            <v>9</v>
          </cell>
          <cell r="Z107">
            <v>7</v>
          </cell>
          <cell r="AB107">
            <v>8</v>
          </cell>
          <cell r="AD107">
            <v>8</v>
          </cell>
          <cell r="AF107">
            <v>8</v>
          </cell>
          <cell r="AH107">
            <v>8</v>
          </cell>
          <cell r="AJ107">
            <v>8</v>
          </cell>
          <cell r="AL107">
            <v>9</v>
          </cell>
        </row>
        <row r="108">
          <cell r="X108">
            <v>5516</v>
          </cell>
          <cell r="Y108">
            <v>98.14946619217082</v>
          </cell>
          <cell r="Z108">
            <v>5413</v>
          </cell>
          <cell r="AA108">
            <v>98.061594202898547</v>
          </cell>
          <cell r="AB108">
            <v>5339</v>
          </cell>
          <cell r="AC108">
            <v>98.08928899503951</v>
          </cell>
          <cell r="AD108">
            <v>5275</v>
          </cell>
          <cell r="AE108">
            <v>98.121279761904773</v>
          </cell>
          <cell r="AF108">
            <v>5236</v>
          </cell>
          <cell r="AG108">
            <v>98.162729658792642</v>
          </cell>
          <cell r="AH108">
            <v>5234</v>
          </cell>
          <cell r="AI108">
            <v>98.125234345706787</v>
          </cell>
          <cell r="AJ108">
            <v>5217</v>
          </cell>
          <cell r="AK108">
            <v>98.100789770590453</v>
          </cell>
          <cell r="AL108">
            <v>5227</v>
          </cell>
          <cell r="AM108">
            <v>98.012375773485843</v>
          </cell>
        </row>
        <row r="109">
          <cell r="X109">
            <v>91</v>
          </cell>
          <cell r="Z109">
            <v>83</v>
          </cell>
          <cell r="AB109">
            <v>76</v>
          </cell>
          <cell r="AD109">
            <v>69</v>
          </cell>
          <cell r="AF109">
            <v>65</v>
          </cell>
          <cell r="AH109">
            <v>62</v>
          </cell>
          <cell r="AJ109">
            <v>54</v>
          </cell>
          <cell r="AL109">
            <v>53</v>
          </cell>
        </row>
        <row r="110">
          <cell r="X110">
            <v>28351</v>
          </cell>
          <cell r="Z110">
            <v>27582</v>
          </cell>
          <cell r="AB110">
            <v>27019</v>
          </cell>
          <cell r="AD110">
            <v>26640</v>
          </cell>
          <cell r="AF110">
            <v>26530</v>
          </cell>
          <cell r="AH110">
            <v>26081</v>
          </cell>
          <cell r="AJ110">
            <v>25964</v>
          </cell>
          <cell r="AL110">
            <v>25667</v>
          </cell>
        </row>
        <row r="111">
          <cell r="X111">
            <v>1106</v>
          </cell>
          <cell r="Y111">
            <v>3.9567830566685744</v>
          </cell>
          <cell r="Z111">
            <v>1074</v>
          </cell>
          <cell r="AA111">
            <v>3.945193402637476</v>
          </cell>
          <cell r="AB111">
            <v>1042</v>
          </cell>
          <cell r="AC111">
            <v>3.9036451504139662</v>
          </cell>
          <cell r="AD111">
            <v>1024</v>
          </cell>
          <cell r="AE111">
            <v>3.8862954950852027</v>
          </cell>
          <cell r="AF111">
            <v>1024</v>
          </cell>
          <cell r="AG111">
            <v>3.9012496190185915</v>
          </cell>
          <cell r="AH111">
            <v>1030</v>
          </cell>
          <cell r="AI111">
            <v>3.9899283362386213</v>
          </cell>
          <cell r="AJ111">
            <v>1022</v>
          </cell>
          <cell r="AK111">
            <v>3.975261581547318</v>
          </cell>
          <cell r="AL111">
            <v>1008</v>
          </cell>
          <cell r="AM111">
            <v>3.9658496282015974</v>
          </cell>
        </row>
        <row r="113">
          <cell r="X113">
            <v>296</v>
          </cell>
          <cell r="Z113">
            <v>293</v>
          </cell>
          <cell r="AB113">
            <v>282</v>
          </cell>
          <cell r="AD113">
            <v>275</v>
          </cell>
          <cell r="AF113">
            <v>276</v>
          </cell>
          <cell r="AH113">
            <v>279</v>
          </cell>
          <cell r="AJ113">
            <v>283</v>
          </cell>
          <cell r="AL113">
            <v>287</v>
          </cell>
        </row>
        <row r="114">
          <cell r="X114">
            <v>68</v>
          </cell>
          <cell r="Z114">
            <v>61</v>
          </cell>
          <cell r="AB114">
            <v>59</v>
          </cell>
          <cell r="AD114">
            <v>58</v>
          </cell>
          <cell r="AF114">
            <v>59</v>
          </cell>
          <cell r="AH114">
            <v>63</v>
          </cell>
          <cell r="AJ114">
            <v>69</v>
          </cell>
          <cell r="AL114">
            <v>74</v>
          </cell>
        </row>
        <row r="115">
          <cell r="X115">
            <v>633</v>
          </cell>
          <cell r="Z115">
            <v>619</v>
          </cell>
          <cell r="AB115">
            <v>603</v>
          </cell>
          <cell r="AD115">
            <v>597</v>
          </cell>
          <cell r="AF115">
            <v>597</v>
          </cell>
          <cell r="AH115">
            <v>596</v>
          </cell>
          <cell r="AJ115">
            <v>582</v>
          </cell>
          <cell r="AL115">
            <v>564</v>
          </cell>
        </row>
        <row r="116">
          <cell r="X116">
            <v>109</v>
          </cell>
          <cell r="Z116">
            <v>101</v>
          </cell>
          <cell r="AB116">
            <v>98</v>
          </cell>
          <cell r="AD116">
            <v>94</v>
          </cell>
          <cell r="AF116">
            <v>92</v>
          </cell>
          <cell r="AH116">
            <v>92</v>
          </cell>
          <cell r="AJ116">
            <v>88</v>
          </cell>
          <cell r="AL116">
            <v>83</v>
          </cell>
        </row>
        <row r="117">
          <cell r="X117">
            <v>26846</v>
          </cell>
          <cell r="Y117">
            <v>96.043216943331416</v>
          </cell>
          <cell r="Z117">
            <v>26149</v>
          </cell>
          <cell r="AA117">
            <v>96.054806597362528</v>
          </cell>
          <cell r="AB117">
            <v>25651</v>
          </cell>
          <cell r="AC117">
            <v>96.096354849586035</v>
          </cell>
          <cell r="AD117">
            <v>25325</v>
          </cell>
          <cell r="AE117">
            <v>96.113704504914793</v>
          </cell>
          <cell r="AF117">
            <v>25224</v>
          </cell>
          <cell r="AG117">
            <v>96.098750380981414</v>
          </cell>
          <cell r="AH117">
            <v>24785</v>
          </cell>
          <cell r="AI117">
            <v>96.01007166376138</v>
          </cell>
          <cell r="AJ117">
            <v>24687</v>
          </cell>
          <cell r="AK117">
            <v>96.024738418452685</v>
          </cell>
          <cell r="AL117">
            <v>24409</v>
          </cell>
          <cell r="AM117">
            <v>96.034150371798404</v>
          </cell>
        </row>
        <row r="118">
          <cell r="X118">
            <v>399</v>
          </cell>
          <cell r="Z118">
            <v>359</v>
          </cell>
          <cell r="AB118">
            <v>326</v>
          </cell>
          <cell r="AD118">
            <v>291</v>
          </cell>
          <cell r="AF118">
            <v>282</v>
          </cell>
          <cell r="AH118">
            <v>266</v>
          </cell>
          <cell r="AJ118">
            <v>255</v>
          </cell>
          <cell r="AL118">
            <v>250</v>
          </cell>
        </row>
        <row r="119">
          <cell r="X119">
            <v>9174</v>
          </cell>
          <cell r="Z119">
            <v>8876</v>
          </cell>
          <cell r="AB119">
            <v>8554</v>
          </cell>
          <cell r="AD119">
            <v>8279</v>
          </cell>
          <cell r="AF119">
            <v>8080</v>
          </cell>
          <cell r="AH119">
            <v>7904</v>
          </cell>
          <cell r="AJ119">
            <v>7795</v>
          </cell>
          <cell r="AL119">
            <v>7750</v>
          </cell>
        </row>
        <row r="120">
          <cell r="X120">
            <v>155</v>
          </cell>
          <cell r="Y120">
            <v>1.7064846416382253</v>
          </cell>
          <cell r="Z120">
            <v>149</v>
          </cell>
          <cell r="AA120">
            <v>1.6945297395655634</v>
          </cell>
          <cell r="AB120">
            <v>142</v>
          </cell>
          <cell r="AC120">
            <v>1.6759117195798419</v>
          </cell>
          <cell r="AD120">
            <v>140</v>
          </cell>
          <cell r="AE120">
            <v>1.7060687301974167</v>
          </cell>
          <cell r="AF120">
            <v>140</v>
          </cell>
          <cell r="AG120">
            <v>1.7475970540506802</v>
          </cell>
          <cell r="AH120">
            <v>153</v>
          </cell>
          <cell r="AI120">
            <v>1.9527760051052969</v>
          </cell>
          <cell r="AJ120">
            <v>154</v>
          </cell>
          <cell r="AK120">
            <v>1.9932694796790058</v>
          </cell>
          <cell r="AL120">
            <v>160</v>
          </cell>
          <cell r="AM120">
            <v>2.0830621012888946</v>
          </cell>
        </row>
        <row r="122">
          <cell r="X122">
            <v>73</v>
          </cell>
          <cell r="Z122">
            <v>71</v>
          </cell>
          <cell r="AB122">
            <v>67</v>
          </cell>
          <cell r="AD122">
            <v>63</v>
          </cell>
          <cell r="AF122">
            <v>60</v>
          </cell>
          <cell r="AH122">
            <v>63</v>
          </cell>
          <cell r="AJ122">
            <v>68</v>
          </cell>
          <cell r="AL122">
            <v>68</v>
          </cell>
        </row>
        <row r="123">
          <cell r="X123">
            <v>17</v>
          </cell>
          <cell r="Z123">
            <v>14</v>
          </cell>
          <cell r="AB123">
            <v>12</v>
          </cell>
          <cell r="AD123">
            <v>11</v>
          </cell>
          <cell r="AF123">
            <v>11</v>
          </cell>
          <cell r="AH123">
            <v>11</v>
          </cell>
          <cell r="AJ123">
            <v>10</v>
          </cell>
          <cell r="AL123">
            <v>9</v>
          </cell>
        </row>
        <row r="124">
          <cell r="X124">
            <v>36</v>
          </cell>
          <cell r="Z124">
            <v>36</v>
          </cell>
          <cell r="AB124">
            <v>37</v>
          </cell>
          <cell r="AD124">
            <v>40</v>
          </cell>
          <cell r="AF124">
            <v>43</v>
          </cell>
          <cell r="AH124">
            <v>51</v>
          </cell>
          <cell r="AJ124">
            <v>49</v>
          </cell>
          <cell r="AL124">
            <v>56</v>
          </cell>
        </row>
        <row r="125">
          <cell r="X125">
            <v>29</v>
          </cell>
          <cell r="Z125">
            <v>28</v>
          </cell>
          <cell r="AB125">
            <v>26</v>
          </cell>
          <cell r="AD125">
            <v>26</v>
          </cell>
          <cell r="AF125">
            <v>26</v>
          </cell>
          <cell r="AH125">
            <v>28</v>
          </cell>
          <cell r="AJ125">
            <v>27</v>
          </cell>
          <cell r="AL125">
            <v>27</v>
          </cell>
        </row>
        <row r="126">
          <cell r="X126">
            <v>8928</v>
          </cell>
          <cell r="Y126">
            <v>98.293515358361773</v>
          </cell>
          <cell r="Z126">
            <v>8644</v>
          </cell>
          <cell r="AA126">
            <v>98.305470260434433</v>
          </cell>
          <cell r="AB126">
            <v>8331</v>
          </cell>
          <cell r="AC126">
            <v>98.32408828042017</v>
          </cell>
          <cell r="AD126">
            <v>8066</v>
          </cell>
          <cell r="AE126">
            <v>98.293931269802584</v>
          </cell>
          <cell r="AF126">
            <v>7871</v>
          </cell>
          <cell r="AG126">
            <v>98.252402945949328</v>
          </cell>
          <cell r="AH126">
            <v>7682</v>
          </cell>
          <cell r="AI126">
            <v>98.047223994894708</v>
          </cell>
          <cell r="AJ126">
            <v>7572</v>
          </cell>
          <cell r="AK126">
            <v>98.006730520321</v>
          </cell>
          <cell r="AL126">
            <v>7521</v>
          </cell>
          <cell r="AM126">
            <v>97.916937898711112</v>
          </cell>
        </row>
        <row r="127">
          <cell r="X127">
            <v>91</v>
          </cell>
          <cell r="Z127">
            <v>83</v>
          </cell>
          <cell r="AB127">
            <v>81</v>
          </cell>
          <cell r="AD127">
            <v>73</v>
          </cell>
          <cell r="AF127">
            <v>69</v>
          </cell>
          <cell r="AH127">
            <v>69</v>
          </cell>
          <cell r="AJ127">
            <v>69</v>
          </cell>
          <cell r="AL127">
            <v>69</v>
          </cell>
        </row>
        <row r="128">
          <cell r="X128">
            <v>19177</v>
          </cell>
          <cell r="Z128">
            <v>18706</v>
          </cell>
          <cell r="AB128">
            <v>18465</v>
          </cell>
          <cell r="AD128">
            <v>18361</v>
          </cell>
          <cell r="AF128">
            <v>18450</v>
          </cell>
          <cell r="AH128">
            <v>18177</v>
          </cell>
          <cell r="AJ128">
            <v>18169</v>
          </cell>
          <cell r="AL128">
            <v>17917</v>
          </cell>
        </row>
        <row r="129">
          <cell r="X129">
            <v>951</v>
          </cell>
          <cell r="Y129">
            <v>5.0400127192750013</v>
          </cell>
          <cell r="Z129">
            <v>925</v>
          </cell>
          <cell r="AA129">
            <v>5.0189907759088443</v>
          </cell>
          <cell r="AB129">
            <v>900</v>
          </cell>
          <cell r="AC129">
            <v>4.9396267837541163</v>
          </cell>
          <cell r="AD129">
            <v>884</v>
          </cell>
          <cell r="AE129">
            <v>4.8724025795072476</v>
          </cell>
          <cell r="AF129">
            <v>884</v>
          </cell>
          <cell r="AG129">
            <v>4.8472884794648241</v>
          </cell>
          <cell r="AH129">
            <v>877</v>
          </cell>
          <cell r="AI129">
            <v>4.8776418242491664</v>
          </cell>
          <cell r="AJ129">
            <v>868</v>
          </cell>
          <cell r="AK129">
            <v>4.8267808485792134</v>
          </cell>
          <cell r="AL129">
            <v>848</v>
          </cell>
          <cell r="AM129">
            <v>4.7812359043752819</v>
          </cell>
        </row>
        <row r="131">
          <cell r="X131">
            <v>223</v>
          </cell>
          <cell r="Z131">
            <v>222</v>
          </cell>
          <cell r="AB131">
            <v>215</v>
          </cell>
          <cell r="AD131">
            <v>212</v>
          </cell>
          <cell r="AF131">
            <v>216</v>
          </cell>
          <cell r="AH131">
            <v>216</v>
          </cell>
          <cell r="AJ131">
            <v>215</v>
          </cell>
          <cell r="AL131">
            <v>219</v>
          </cell>
        </row>
        <row r="132">
          <cell r="X132">
            <v>51</v>
          </cell>
          <cell r="Z132">
            <v>47</v>
          </cell>
          <cell r="AB132">
            <v>47</v>
          </cell>
          <cell r="AD132">
            <v>47</v>
          </cell>
          <cell r="AF132">
            <v>48</v>
          </cell>
          <cell r="AH132">
            <v>52</v>
          </cell>
          <cell r="AJ132">
            <v>59</v>
          </cell>
          <cell r="AL132">
            <v>65</v>
          </cell>
        </row>
        <row r="133">
          <cell r="X133">
            <v>597</v>
          </cell>
          <cell r="Z133">
            <v>583</v>
          </cell>
          <cell r="AB133">
            <v>566</v>
          </cell>
          <cell r="AD133">
            <v>557</v>
          </cell>
          <cell r="AF133">
            <v>554</v>
          </cell>
          <cell r="AH133">
            <v>545</v>
          </cell>
          <cell r="AJ133">
            <v>533</v>
          </cell>
          <cell r="AL133">
            <v>508</v>
          </cell>
        </row>
        <row r="134">
          <cell r="X134">
            <v>80</v>
          </cell>
          <cell r="Z134">
            <v>73</v>
          </cell>
          <cell r="AB134">
            <v>72</v>
          </cell>
          <cell r="AD134">
            <v>68</v>
          </cell>
          <cell r="AF134">
            <v>66</v>
          </cell>
          <cell r="AH134">
            <v>64</v>
          </cell>
          <cell r="AJ134">
            <v>61</v>
          </cell>
          <cell r="AL134">
            <v>56</v>
          </cell>
        </row>
        <row r="135">
          <cell r="X135">
            <v>17918</v>
          </cell>
          <cell r="Y135">
            <v>94.959987280725002</v>
          </cell>
          <cell r="Z135">
            <v>17505</v>
          </cell>
          <cell r="AA135">
            <v>94.981009224091153</v>
          </cell>
          <cell r="AB135">
            <v>17320</v>
          </cell>
          <cell r="AC135">
            <v>95.060373216245893</v>
          </cell>
          <cell r="AD135">
            <v>17259</v>
          </cell>
          <cell r="AE135">
            <v>95.127597420492748</v>
          </cell>
          <cell r="AF135">
            <v>17353</v>
          </cell>
          <cell r="AG135">
            <v>95.152711520535178</v>
          </cell>
          <cell r="AH135">
            <v>17103</v>
          </cell>
          <cell r="AI135">
            <v>95.122358175750833</v>
          </cell>
          <cell r="AJ135">
            <v>17115</v>
          </cell>
          <cell r="AK135">
            <v>95.173219151420781</v>
          </cell>
          <cell r="AL135">
            <v>16888</v>
          </cell>
          <cell r="AM135">
            <v>95.218764095624721</v>
          </cell>
        </row>
        <row r="136">
          <cell r="X136">
            <v>308</v>
          </cell>
          <cell r="Z136">
            <v>276</v>
          </cell>
          <cell r="AB136">
            <v>245</v>
          </cell>
          <cell r="AD136">
            <v>218</v>
          </cell>
          <cell r="AF136">
            <v>213</v>
          </cell>
          <cell r="AH136">
            <v>197</v>
          </cell>
          <cell r="AJ136">
            <v>186</v>
          </cell>
          <cell r="AL136">
            <v>181</v>
          </cell>
        </row>
        <row r="137">
          <cell r="X137">
            <v>104254</v>
          </cell>
          <cell r="Z137">
            <v>102758</v>
          </cell>
          <cell r="AB137">
            <v>99726</v>
          </cell>
          <cell r="AD137">
            <v>97028</v>
          </cell>
          <cell r="AF137">
            <v>91066</v>
          </cell>
          <cell r="AH137">
            <v>89203</v>
          </cell>
          <cell r="AJ137">
            <v>87058</v>
          </cell>
          <cell r="AL137">
            <v>86085</v>
          </cell>
        </row>
        <row r="138">
          <cell r="X138">
            <v>10300</v>
          </cell>
          <cell r="Y138">
            <v>9.9095632095439665</v>
          </cell>
          <cell r="Z138">
            <v>10359</v>
          </cell>
          <cell r="AA138">
            <v>10.105749907322497</v>
          </cell>
          <cell r="AB138">
            <v>10142</v>
          </cell>
          <cell r="AC138">
            <v>10.19409180914473</v>
          </cell>
          <cell r="AD138">
            <v>9973</v>
          </cell>
          <cell r="AE138">
            <v>10.314513543422727</v>
          </cell>
          <cell r="AF138">
            <v>9365</v>
          </cell>
          <cell r="AG138">
            <v>10.302756936346235</v>
          </cell>
          <cell r="AH138">
            <v>9123</v>
          </cell>
          <cell r="AI138">
            <v>10.244116061803808</v>
          </cell>
          <cell r="AJ138">
            <v>8842</v>
          </cell>
          <cell r="AK138">
            <v>10.171402277694696</v>
          </cell>
          <cell r="AL138">
            <v>8729</v>
          </cell>
          <cell r="AM138">
            <v>10.156731787347429</v>
          </cell>
        </row>
        <row r="140">
          <cell r="X140">
            <v>1514</v>
          </cell>
          <cell r="Z140">
            <v>1520</v>
          </cell>
          <cell r="AB140">
            <v>1484</v>
          </cell>
          <cell r="AD140">
            <v>1422</v>
          </cell>
          <cell r="AF140">
            <v>1356</v>
          </cell>
          <cell r="AH140">
            <v>1356</v>
          </cell>
          <cell r="AJ140">
            <v>1338</v>
          </cell>
          <cell r="AL140">
            <v>1331</v>
          </cell>
        </row>
        <row r="141">
          <cell r="X141">
            <v>1607</v>
          </cell>
          <cell r="Z141">
            <v>1689</v>
          </cell>
          <cell r="AB141">
            <v>1740</v>
          </cell>
          <cell r="AD141">
            <v>1721</v>
          </cell>
          <cell r="AF141">
            <v>1737</v>
          </cell>
          <cell r="AH141">
            <v>1795</v>
          </cell>
          <cell r="AJ141">
            <v>1896</v>
          </cell>
          <cell r="AL141">
            <v>1980</v>
          </cell>
        </row>
        <row r="142">
          <cell r="X142">
            <v>6461</v>
          </cell>
          <cell r="Z142">
            <v>6445</v>
          </cell>
          <cell r="AB142">
            <v>6244</v>
          </cell>
          <cell r="AD142">
            <v>6187</v>
          </cell>
          <cell r="AF142">
            <v>5684</v>
          </cell>
          <cell r="AH142">
            <v>5414</v>
          </cell>
          <cell r="AJ142">
            <v>5085</v>
          </cell>
          <cell r="AL142">
            <v>4896</v>
          </cell>
        </row>
        <row r="143">
          <cell r="X143">
            <v>718</v>
          </cell>
          <cell r="Z143">
            <v>705</v>
          </cell>
          <cell r="AB143">
            <v>674</v>
          </cell>
          <cell r="AD143">
            <v>643</v>
          </cell>
          <cell r="AF143">
            <v>588</v>
          </cell>
          <cell r="AH143">
            <v>558</v>
          </cell>
          <cell r="AJ143">
            <v>523</v>
          </cell>
          <cell r="AL143">
            <v>522</v>
          </cell>
        </row>
        <row r="144">
          <cell r="X144">
            <v>93640</v>
          </cell>
          <cell r="Y144">
            <v>90.090436790456025</v>
          </cell>
          <cell r="Z144">
            <v>92147</v>
          </cell>
          <cell r="AA144">
            <v>89.894250092677495</v>
          </cell>
          <cell r="AB144">
            <v>89347</v>
          </cell>
          <cell r="AC144">
            <v>89.805908190855263</v>
          </cell>
          <cell r="AD144">
            <v>86716</v>
          </cell>
          <cell r="AE144">
            <v>89.685486456577266</v>
          </cell>
          <cell r="AF144">
            <v>81533</v>
          </cell>
          <cell r="AG144">
            <v>89.697243063653758</v>
          </cell>
          <cell r="AH144">
            <v>79933</v>
          </cell>
          <cell r="AI144">
            <v>89.755883938196192</v>
          </cell>
          <cell r="AJ144">
            <v>78088</v>
          </cell>
          <cell r="AK144">
            <v>89.828597722305304</v>
          </cell>
          <cell r="AL144">
            <v>77214</v>
          </cell>
          <cell r="AM144">
            <v>89.843268212652575</v>
          </cell>
        </row>
        <row r="145">
          <cell r="X145">
            <v>314</v>
          </cell>
          <cell r="Z145">
            <v>252</v>
          </cell>
          <cell r="AB145">
            <v>237</v>
          </cell>
          <cell r="AD145">
            <v>339</v>
          </cell>
          <cell r="AF145">
            <v>168</v>
          </cell>
          <cell r="AH145">
            <v>147</v>
          </cell>
          <cell r="AJ145">
            <v>128</v>
          </cell>
          <cell r="AL145">
            <v>142</v>
          </cell>
        </row>
        <row r="146">
          <cell r="X146">
            <v>14476</v>
          </cell>
          <cell r="Z146">
            <v>14341</v>
          </cell>
          <cell r="AB146">
            <v>13888</v>
          </cell>
          <cell r="AD146">
            <v>13683</v>
          </cell>
          <cell r="AF146">
            <v>13204</v>
          </cell>
          <cell r="AH146">
            <v>13116</v>
          </cell>
          <cell r="AJ146">
            <v>12831</v>
          </cell>
          <cell r="AL146">
            <v>12840</v>
          </cell>
        </row>
        <row r="147">
          <cell r="X147">
            <v>400</v>
          </cell>
          <cell r="Y147">
            <v>2.7860973741032251</v>
          </cell>
          <cell r="Z147">
            <v>391</v>
          </cell>
          <cell r="AA147">
            <v>2.7463651050080773</v>
          </cell>
          <cell r="AB147">
            <v>370</v>
          </cell>
          <cell r="AC147">
            <v>2.6807709027677147</v>
          </cell>
          <cell r="AD147">
            <v>370</v>
          </cell>
          <cell r="AE147">
            <v>2.7189888300999412</v>
          </cell>
          <cell r="AF147">
            <v>360</v>
          </cell>
          <cell r="AG147">
            <v>2.7401430963616988</v>
          </cell>
          <cell r="AH147">
            <v>351</v>
          </cell>
          <cell r="AI147">
            <v>2.6880073518149796</v>
          </cell>
          <cell r="AJ147">
            <v>347</v>
          </cell>
          <cell r="AK147">
            <v>2.7156049460009388</v>
          </cell>
          <cell r="AL147">
            <v>349</v>
          </cell>
          <cell r="AM147">
            <v>2.7310431176148371</v>
          </cell>
        </row>
        <row r="149">
          <cell r="X149">
            <v>176</v>
          </cell>
          <cell r="Z149">
            <v>180</v>
          </cell>
          <cell r="AB149">
            <v>167</v>
          </cell>
          <cell r="AD149">
            <v>170</v>
          </cell>
          <cell r="AF149">
            <v>164</v>
          </cell>
          <cell r="AH149">
            <v>158</v>
          </cell>
          <cell r="AJ149">
            <v>158</v>
          </cell>
          <cell r="AL149">
            <v>157</v>
          </cell>
        </row>
        <row r="150">
          <cell r="X150">
            <v>115</v>
          </cell>
          <cell r="Z150">
            <v>107</v>
          </cell>
          <cell r="AB150">
            <v>100</v>
          </cell>
          <cell r="AD150">
            <v>99</v>
          </cell>
          <cell r="AF150">
            <v>97</v>
          </cell>
          <cell r="AH150">
            <v>98</v>
          </cell>
          <cell r="AJ150">
            <v>97</v>
          </cell>
          <cell r="AL150">
            <v>99</v>
          </cell>
        </row>
        <row r="151">
          <cell r="X151">
            <v>65</v>
          </cell>
          <cell r="Z151">
            <v>60</v>
          </cell>
          <cell r="AB151">
            <v>61</v>
          </cell>
          <cell r="AD151">
            <v>59</v>
          </cell>
          <cell r="AF151">
            <v>59</v>
          </cell>
          <cell r="AH151">
            <v>58</v>
          </cell>
          <cell r="AJ151">
            <v>58</v>
          </cell>
          <cell r="AL151">
            <v>56</v>
          </cell>
        </row>
        <row r="152">
          <cell r="X152">
            <v>44</v>
          </cell>
          <cell r="Z152">
            <v>44</v>
          </cell>
          <cell r="AB152">
            <v>42</v>
          </cell>
          <cell r="AD152">
            <v>42</v>
          </cell>
          <cell r="AF152">
            <v>40</v>
          </cell>
          <cell r="AH152">
            <v>37</v>
          </cell>
          <cell r="AJ152">
            <v>34</v>
          </cell>
          <cell r="AL152">
            <v>37</v>
          </cell>
        </row>
        <row r="153">
          <cell r="X153">
            <v>13957</v>
          </cell>
          <cell r="Y153">
            <v>97.213902625896779</v>
          </cell>
          <cell r="Z153">
            <v>13846</v>
          </cell>
          <cell r="AA153">
            <v>97.253634894991919</v>
          </cell>
          <cell r="AB153">
            <v>13432</v>
          </cell>
          <cell r="AC153">
            <v>97.319229097232281</v>
          </cell>
          <cell r="AD153">
            <v>13238</v>
          </cell>
          <cell r="AE153">
            <v>97.281011169900054</v>
          </cell>
          <cell r="AF153">
            <v>12778</v>
          </cell>
          <cell r="AG153">
            <v>97.259856903638294</v>
          </cell>
          <cell r="AH153">
            <v>12707</v>
          </cell>
          <cell r="AI153">
            <v>97.311992648185026</v>
          </cell>
          <cell r="AJ153">
            <v>12431</v>
          </cell>
          <cell r="AK153">
            <v>97.284395053999063</v>
          </cell>
          <cell r="AL153">
            <v>12430</v>
          </cell>
          <cell r="AM153">
            <v>97.268956882385154</v>
          </cell>
        </row>
        <row r="154">
          <cell r="X154">
            <v>119</v>
          </cell>
          <cell r="Z154">
            <v>104</v>
          </cell>
          <cell r="AB154">
            <v>86</v>
          </cell>
          <cell r="AD154">
            <v>75</v>
          </cell>
          <cell r="AF154">
            <v>66</v>
          </cell>
          <cell r="AH154">
            <v>58</v>
          </cell>
          <cell r="AJ154">
            <v>53</v>
          </cell>
          <cell r="AL154">
            <v>61</v>
          </cell>
        </row>
        <row r="155">
          <cell r="X155">
            <v>2517</v>
          </cell>
          <cell r="Z155">
            <v>2509</v>
          </cell>
          <cell r="AB155">
            <v>2432</v>
          </cell>
          <cell r="AD155">
            <v>2479</v>
          </cell>
          <cell r="AF155">
            <v>2401</v>
          </cell>
          <cell r="AH155">
            <v>2406</v>
          </cell>
          <cell r="AJ155">
            <v>2373</v>
          </cell>
          <cell r="AL155">
            <v>2369</v>
          </cell>
        </row>
        <row r="156">
          <cell r="X156">
            <v>56</v>
          </cell>
          <cell r="Y156">
            <v>2.2444889779559118</v>
          </cell>
          <cell r="Z156">
            <v>51</v>
          </cell>
          <cell r="AA156">
            <v>2.0473705339221198</v>
          </cell>
          <cell r="AB156">
            <v>47</v>
          </cell>
          <cell r="AC156">
            <v>1.9453642384105958</v>
          </cell>
          <cell r="AD156">
            <v>51</v>
          </cell>
          <cell r="AE156">
            <v>2.0714865962632008</v>
          </cell>
          <cell r="AF156">
            <v>48</v>
          </cell>
          <cell r="AG156">
            <v>2.0117351215423303</v>
          </cell>
          <cell r="AH156">
            <v>46</v>
          </cell>
          <cell r="AI156">
            <v>1.9238812212463405</v>
          </cell>
          <cell r="AJ156">
            <v>43</v>
          </cell>
          <cell r="AK156">
            <v>1.823579304495335</v>
          </cell>
          <cell r="AL156">
            <v>41</v>
          </cell>
          <cell r="AM156">
            <v>1.7417162276975362</v>
          </cell>
        </row>
        <row r="158">
          <cell r="X158">
            <v>25</v>
          </cell>
          <cell r="Z158">
            <v>25</v>
          </cell>
          <cell r="AB158">
            <v>23</v>
          </cell>
          <cell r="AD158">
            <v>24</v>
          </cell>
          <cell r="AF158">
            <v>23</v>
          </cell>
          <cell r="AH158">
            <v>23</v>
          </cell>
          <cell r="AJ158">
            <v>24</v>
          </cell>
          <cell r="AL158">
            <v>24</v>
          </cell>
        </row>
        <row r="159">
          <cell r="X159">
            <v>15</v>
          </cell>
          <cell r="Z159">
            <v>11</v>
          </cell>
          <cell r="AB159">
            <v>9</v>
          </cell>
          <cell r="AD159">
            <v>10</v>
          </cell>
          <cell r="AF159">
            <v>9</v>
          </cell>
          <cell r="AH159">
            <v>9</v>
          </cell>
          <cell r="AJ159">
            <v>9</v>
          </cell>
          <cell r="AL159">
            <v>9</v>
          </cell>
        </row>
        <row r="160">
          <cell r="X160">
            <v>6</v>
          </cell>
          <cell r="Z160">
            <v>6</v>
          </cell>
          <cell r="AB160">
            <v>6</v>
          </cell>
          <cell r="AD160">
            <v>8</v>
          </cell>
          <cell r="AF160">
            <v>8</v>
          </cell>
          <cell r="AH160">
            <v>8</v>
          </cell>
          <cell r="AJ160">
            <v>7</v>
          </cell>
          <cell r="AL160">
            <v>6</v>
          </cell>
        </row>
        <row r="161">
          <cell r="X161">
            <v>10</v>
          </cell>
          <cell r="Z161">
            <v>9</v>
          </cell>
          <cell r="AB161">
            <v>9</v>
          </cell>
          <cell r="AD161">
            <v>9</v>
          </cell>
          <cell r="AF161">
            <v>8</v>
          </cell>
          <cell r="AH161">
            <v>6</v>
          </cell>
          <cell r="AJ161">
            <v>3</v>
          </cell>
          <cell r="AL161">
            <v>2</v>
          </cell>
        </row>
        <row r="162">
          <cell r="X162">
            <v>2439</v>
          </cell>
          <cell r="Y162">
            <v>97.755511022044089</v>
          </cell>
          <cell r="Z162">
            <v>2440</v>
          </cell>
          <cell r="AA162">
            <v>97.95262946607788</v>
          </cell>
          <cell r="AB162">
            <v>2369</v>
          </cell>
          <cell r="AC162">
            <v>98.05463576158941</v>
          </cell>
          <cell r="AD162">
            <v>2411</v>
          </cell>
          <cell r="AE162">
            <v>97.928513403736801</v>
          </cell>
          <cell r="AF162">
            <v>2338</v>
          </cell>
          <cell r="AG162">
            <v>97.98826487845767</v>
          </cell>
          <cell r="AH162">
            <v>2345</v>
          </cell>
          <cell r="AI162">
            <v>98.076118778753667</v>
          </cell>
          <cell r="AJ162">
            <v>2315</v>
          </cell>
          <cell r="AK162">
            <v>98.17642069550466</v>
          </cell>
          <cell r="AL162">
            <v>2313</v>
          </cell>
          <cell r="AM162">
            <v>98.258283772302462</v>
          </cell>
        </row>
        <row r="163">
          <cell r="X163">
            <v>22</v>
          </cell>
          <cell r="Z163">
            <v>18</v>
          </cell>
          <cell r="AB163">
            <v>16</v>
          </cell>
          <cell r="AD163">
            <v>17</v>
          </cell>
          <cell r="AF163">
            <v>15</v>
          </cell>
          <cell r="AH163">
            <v>15</v>
          </cell>
          <cell r="AJ163">
            <v>15</v>
          </cell>
          <cell r="AL163">
            <v>15</v>
          </cell>
        </row>
        <row r="164">
          <cell r="X164">
            <v>11959</v>
          </cell>
          <cell r="Z164">
            <v>11832</v>
          </cell>
          <cell r="AB164">
            <v>11456</v>
          </cell>
          <cell r="AD164">
            <v>11204</v>
          </cell>
          <cell r="AF164">
            <v>10803</v>
          </cell>
          <cell r="AH164">
            <v>10710</v>
          </cell>
          <cell r="AJ164">
            <v>10458</v>
          </cell>
          <cell r="AL164">
            <v>10471</v>
          </cell>
        </row>
        <row r="165">
          <cell r="X165">
            <v>344</v>
          </cell>
          <cell r="Y165">
            <v>2.9000168605631425</v>
          </cell>
          <cell r="Z165">
            <v>340</v>
          </cell>
          <cell r="AA165">
            <v>2.8946024178443728</v>
          </cell>
          <cell r="AB165">
            <v>323</v>
          </cell>
          <cell r="AC165">
            <v>2.8368171438608818</v>
          </cell>
          <cell r="AD165">
            <v>319</v>
          </cell>
          <cell r="AE165">
            <v>2.8620132783061187</v>
          </cell>
          <cell r="AF165">
            <v>312</v>
          </cell>
          <cell r="AG165">
            <v>2.9017857142857144</v>
          </cell>
          <cell r="AH165">
            <v>305</v>
          </cell>
          <cell r="AI165">
            <v>2.8592856473235213</v>
          </cell>
          <cell r="AJ165">
            <v>304</v>
          </cell>
          <cell r="AK165">
            <v>2.9174664107485602</v>
          </cell>
          <cell r="AL165">
            <v>308</v>
          </cell>
          <cell r="AM165">
            <v>2.9544364508393284</v>
          </cell>
        </row>
        <row r="167">
          <cell r="X167">
            <v>151</v>
          </cell>
          <cell r="Z167">
            <v>155</v>
          </cell>
          <cell r="AB167">
            <v>144</v>
          </cell>
          <cell r="AD167">
            <v>146</v>
          </cell>
          <cell r="AF167">
            <v>141</v>
          </cell>
          <cell r="AH167">
            <v>135</v>
          </cell>
          <cell r="AJ167">
            <v>134</v>
          </cell>
          <cell r="AL167">
            <v>133</v>
          </cell>
        </row>
        <row r="168">
          <cell r="X168">
            <v>100</v>
          </cell>
          <cell r="Z168">
            <v>96</v>
          </cell>
          <cell r="AB168">
            <v>91</v>
          </cell>
          <cell r="AD168">
            <v>89</v>
          </cell>
          <cell r="AF168">
            <v>88</v>
          </cell>
          <cell r="AH168">
            <v>89</v>
          </cell>
          <cell r="AJ168">
            <v>88</v>
          </cell>
          <cell r="AL168">
            <v>90</v>
          </cell>
        </row>
        <row r="169">
          <cell r="X169">
            <v>59</v>
          </cell>
          <cell r="Z169">
            <v>54</v>
          </cell>
          <cell r="AB169">
            <v>55</v>
          </cell>
          <cell r="AD169">
            <v>51</v>
          </cell>
          <cell r="AF169">
            <v>51</v>
          </cell>
          <cell r="AH169">
            <v>50</v>
          </cell>
          <cell r="AJ169">
            <v>51</v>
          </cell>
          <cell r="AL169">
            <v>50</v>
          </cell>
        </row>
        <row r="170">
          <cell r="X170">
            <v>34</v>
          </cell>
          <cell r="Z170">
            <v>35</v>
          </cell>
          <cell r="AB170">
            <v>33</v>
          </cell>
          <cell r="AD170">
            <v>33</v>
          </cell>
          <cell r="AF170">
            <v>32</v>
          </cell>
          <cell r="AH170">
            <v>31</v>
          </cell>
          <cell r="AJ170">
            <v>31</v>
          </cell>
          <cell r="AL170">
            <v>35</v>
          </cell>
        </row>
        <row r="171">
          <cell r="X171">
            <v>11518</v>
          </cell>
          <cell r="Y171">
            <v>97.099983139436858</v>
          </cell>
          <cell r="Z171">
            <v>11406</v>
          </cell>
          <cell r="AA171">
            <v>97.105397582155632</v>
          </cell>
          <cell r="AB171">
            <v>11063</v>
          </cell>
          <cell r="AC171">
            <v>97.163182856139116</v>
          </cell>
          <cell r="AD171">
            <v>10827</v>
          </cell>
          <cell r="AE171">
            <v>97.137986721693878</v>
          </cell>
          <cell r="AF171">
            <v>10440</v>
          </cell>
          <cell r="AG171">
            <v>97.098214285714292</v>
          </cell>
          <cell r="AH171">
            <v>10362</v>
          </cell>
          <cell r="AI171">
            <v>97.140714352676483</v>
          </cell>
          <cell r="AJ171">
            <v>10116</v>
          </cell>
          <cell r="AK171">
            <v>97.08253358925144</v>
          </cell>
          <cell r="AL171">
            <v>10117</v>
          </cell>
          <cell r="AM171">
            <v>97.045563549160676</v>
          </cell>
        </row>
        <row r="172">
          <cell r="X172">
            <v>97</v>
          </cell>
          <cell r="Z172">
            <v>86</v>
          </cell>
          <cell r="AB172">
            <v>70</v>
          </cell>
          <cell r="AD172">
            <v>58</v>
          </cell>
          <cell r="AF172">
            <v>51</v>
          </cell>
          <cell r="AH172">
            <v>43</v>
          </cell>
          <cell r="AJ172">
            <v>38</v>
          </cell>
          <cell r="AL172">
            <v>46</v>
          </cell>
        </row>
        <row r="173">
          <cell r="X173">
            <v>89778</v>
          </cell>
          <cell r="Z173">
            <v>88417</v>
          </cell>
          <cell r="AB173">
            <v>85838</v>
          </cell>
          <cell r="AD173">
            <v>83345</v>
          </cell>
          <cell r="AF173">
            <v>77862</v>
          </cell>
          <cell r="AH173">
            <v>76087</v>
          </cell>
          <cell r="AJ173">
            <v>74227</v>
          </cell>
          <cell r="AL173">
            <v>73245</v>
          </cell>
        </row>
        <row r="174">
          <cell r="X174">
            <v>9900</v>
          </cell>
          <cell r="Y174">
            <v>11.051203911456414</v>
          </cell>
          <cell r="Z174">
            <v>9968</v>
          </cell>
          <cell r="AA174">
            <v>11.292752835083665</v>
          </cell>
          <cell r="AB174">
            <v>9772</v>
          </cell>
          <cell r="AC174">
            <v>11.404297034556</v>
          </cell>
          <cell r="AD174">
            <v>9603</v>
          </cell>
          <cell r="AE174">
            <v>11.558599439101599</v>
          </cell>
          <cell r="AF174">
            <v>9005</v>
          </cell>
          <cell r="AG174">
            <v>11.580504115226338</v>
          </cell>
          <cell r="AH174">
            <v>8772</v>
          </cell>
          <cell r="AI174">
            <v>11.542409010763441</v>
          </cell>
          <cell r="AJ174">
            <v>8495</v>
          </cell>
          <cell r="AK174">
            <v>11.45619807962024</v>
          </cell>
          <cell r="AL174">
            <v>8380</v>
          </cell>
          <cell r="AM174">
            <v>11.453720408944291</v>
          </cell>
        </row>
        <row r="176">
          <cell r="X176">
            <v>1338</v>
          </cell>
          <cell r="Z176">
            <v>1340</v>
          </cell>
          <cell r="AB176">
            <v>1317</v>
          </cell>
          <cell r="AD176">
            <v>1252</v>
          </cell>
          <cell r="AF176">
            <v>1192</v>
          </cell>
          <cell r="AH176">
            <v>1198</v>
          </cell>
          <cell r="AJ176">
            <v>1180</v>
          </cell>
          <cell r="AL176">
            <v>1174</v>
          </cell>
        </row>
        <row r="177">
          <cell r="X177">
            <v>1492</v>
          </cell>
          <cell r="Z177">
            <v>1582</v>
          </cell>
          <cell r="AB177">
            <v>1640</v>
          </cell>
          <cell r="AD177">
            <v>1622</v>
          </cell>
          <cell r="AF177">
            <v>1640</v>
          </cell>
          <cell r="AH177">
            <v>1697</v>
          </cell>
          <cell r="AJ177">
            <v>1799</v>
          </cell>
          <cell r="AL177">
            <v>1881</v>
          </cell>
        </row>
        <row r="178">
          <cell r="X178">
            <v>6396</v>
          </cell>
          <cell r="Z178">
            <v>6385</v>
          </cell>
          <cell r="AB178">
            <v>6183</v>
          </cell>
          <cell r="AD178">
            <v>6128</v>
          </cell>
          <cell r="AF178">
            <v>5625</v>
          </cell>
          <cell r="AH178">
            <v>5356</v>
          </cell>
          <cell r="AJ178">
            <v>5027</v>
          </cell>
          <cell r="AL178">
            <v>4840</v>
          </cell>
        </row>
        <row r="179">
          <cell r="X179">
            <v>674</v>
          </cell>
          <cell r="Z179">
            <v>661</v>
          </cell>
          <cell r="AB179">
            <v>632</v>
          </cell>
          <cell r="AD179">
            <v>601</v>
          </cell>
          <cell r="AF179">
            <v>548</v>
          </cell>
          <cell r="AH179">
            <v>521</v>
          </cell>
          <cell r="AJ179">
            <v>489</v>
          </cell>
          <cell r="AL179">
            <v>485</v>
          </cell>
        </row>
        <row r="180">
          <cell r="X180">
            <v>79683</v>
          </cell>
          <cell r="Y180">
            <v>88.948796088543574</v>
          </cell>
          <cell r="Z180">
            <v>78301</v>
          </cell>
          <cell r="AA180">
            <v>88.707247164916339</v>
          </cell>
          <cell r="AB180">
            <v>75915</v>
          </cell>
          <cell r="AC180">
            <v>88.595702965444005</v>
          </cell>
          <cell r="AD180">
            <v>73478</v>
          </cell>
          <cell r="AE180">
            <v>88.441400560898401</v>
          </cell>
          <cell r="AF180">
            <v>68755</v>
          </cell>
          <cell r="AG180">
            <v>88.419495884773653</v>
          </cell>
          <cell r="AH180">
            <v>67226</v>
          </cell>
          <cell r="AI180">
            <v>88.45759098923655</v>
          </cell>
          <cell r="AJ180">
            <v>65657</v>
          </cell>
          <cell r="AK180">
            <v>88.543801920379764</v>
          </cell>
          <cell r="AL180">
            <v>64784</v>
          </cell>
          <cell r="AM180">
            <v>88.546279591055708</v>
          </cell>
        </row>
        <row r="181">
          <cell r="X181">
            <v>195</v>
          </cell>
          <cell r="Z181">
            <v>148</v>
          </cell>
          <cell r="AB181">
            <v>151</v>
          </cell>
          <cell r="AD181">
            <v>264</v>
          </cell>
          <cell r="AF181">
            <v>102</v>
          </cell>
          <cell r="AH181">
            <v>89</v>
          </cell>
          <cell r="AJ181">
            <v>75</v>
          </cell>
          <cell r="AL181">
            <v>81</v>
          </cell>
        </row>
        <row r="182">
          <cell r="X182">
            <v>21353</v>
          </cell>
          <cell r="Z182">
            <v>20682</v>
          </cell>
          <cell r="AB182">
            <v>20348</v>
          </cell>
          <cell r="AD182">
            <v>19329</v>
          </cell>
          <cell r="AF182">
            <v>18580</v>
          </cell>
          <cell r="AH182">
            <v>17920</v>
          </cell>
          <cell r="AJ182">
            <v>17923</v>
          </cell>
          <cell r="AL182">
            <v>17614</v>
          </cell>
        </row>
        <row r="183">
          <cell r="X183">
            <v>760</v>
          </cell>
          <cell r="Y183">
            <v>3.5712607490249515</v>
          </cell>
          <cell r="Z183">
            <v>805</v>
          </cell>
          <cell r="AA183">
            <v>3.9026518640616668</v>
          </cell>
          <cell r="AB183">
            <v>914</v>
          </cell>
          <cell r="AC183">
            <v>4.5017977638772599</v>
          </cell>
          <cell r="AD183">
            <v>912</v>
          </cell>
          <cell r="AE183">
            <v>4.7266131122052339</v>
          </cell>
          <cell r="AF183">
            <v>990</v>
          </cell>
          <cell r="AG183">
            <v>5.338366136424912</v>
          </cell>
          <cell r="AH183">
            <v>1020</v>
          </cell>
          <cell r="AI183">
            <v>5.7011905427309824</v>
          </cell>
          <cell r="AJ183">
            <v>1109</v>
          </cell>
          <cell r="AK183">
            <v>6.1962230416806348</v>
          </cell>
          <cell r="AL183">
            <v>1170</v>
          </cell>
          <cell r="AM183">
            <v>6.651884700665188</v>
          </cell>
        </row>
        <row r="185">
          <cell r="X185">
            <v>238</v>
          </cell>
          <cell r="Z185">
            <v>234</v>
          </cell>
          <cell r="AB185">
            <v>232</v>
          </cell>
          <cell r="AD185">
            <v>210</v>
          </cell>
          <cell r="AF185">
            <v>195</v>
          </cell>
          <cell r="AH185">
            <v>191</v>
          </cell>
          <cell r="AJ185">
            <v>186</v>
          </cell>
          <cell r="AL185">
            <v>182</v>
          </cell>
        </row>
        <row r="186">
          <cell r="X186">
            <v>138</v>
          </cell>
          <cell r="Z186">
            <v>153</v>
          </cell>
          <cell r="AB186">
            <v>177</v>
          </cell>
          <cell r="AD186">
            <v>185</v>
          </cell>
          <cell r="AF186">
            <v>214</v>
          </cell>
          <cell r="AH186">
            <v>225</v>
          </cell>
          <cell r="AJ186">
            <v>261</v>
          </cell>
          <cell r="AL186">
            <v>284</v>
          </cell>
        </row>
        <row r="187">
          <cell r="X187">
            <v>293</v>
          </cell>
          <cell r="Z187">
            <v>324</v>
          </cell>
          <cell r="AB187">
            <v>399</v>
          </cell>
          <cell r="AD187">
            <v>419</v>
          </cell>
          <cell r="AF187">
            <v>488</v>
          </cell>
          <cell r="AH187">
            <v>516</v>
          </cell>
          <cell r="AJ187">
            <v>570</v>
          </cell>
          <cell r="AL187">
            <v>606</v>
          </cell>
        </row>
        <row r="188">
          <cell r="X188">
            <v>91</v>
          </cell>
          <cell r="Z188">
            <v>94</v>
          </cell>
          <cell r="AB188">
            <v>106</v>
          </cell>
          <cell r="AD188">
            <v>98</v>
          </cell>
          <cell r="AF188">
            <v>93</v>
          </cell>
          <cell r="AH188">
            <v>88</v>
          </cell>
          <cell r="AJ188">
            <v>92</v>
          </cell>
          <cell r="AL188">
            <v>98</v>
          </cell>
        </row>
        <row r="189">
          <cell r="X189">
            <v>20521</v>
          </cell>
          <cell r="Y189">
            <v>96.428739250975042</v>
          </cell>
          <cell r="Z189">
            <v>19822</v>
          </cell>
          <cell r="AA189">
            <v>96.097348135938333</v>
          </cell>
          <cell r="AB189">
            <v>19389</v>
          </cell>
          <cell r="AC189">
            <v>95.498202236122737</v>
          </cell>
          <cell r="AD189">
            <v>18383</v>
          </cell>
          <cell r="AE189">
            <v>95.273386887794771</v>
          </cell>
          <cell r="AF189">
            <v>17555</v>
          </cell>
          <cell r="AG189">
            <v>94.661633863575091</v>
          </cell>
          <cell r="AH189">
            <v>16871</v>
          </cell>
          <cell r="AI189">
            <v>94.298809457269016</v>
          </cell>
          <cell r="AJ189">
            <v>16789</v>
          </cell>
          <cell r="AK189">
            <v>93.803776958319361</v>
          </cell>
          <cell r="AL189">
            <v>16419</v>
          </cell>
          <cell r="AM189">
            <v>93.348115299334808</v>
          </cell>
        </row>
        <row r="190">
          <cell r="X190">
            <v>72</v>
          </cell>
          <cell r="Z190">
            <v>55</v>
          </cell>
          <cell r="AB190">
            <v>45</v>
          </cell>
          <cell r="AD190">
            <v>34</v>
          </cell>
          <cell r="AF190">
            <v>35</v>
          </cell>
          <cell r="AH190">
            <v>29</v>
          </cell>
          <cell r="AJ190">
            <v>25</v>
          </cell>
          <cell r="AL190">
            <v>25</v>
          </cell>
        </row>
        <row r="191">
          <cell r="X191">
            <v>68425</v>
          </cell>
          <cell r="Z191">
            <v>67735</v>
          </cell>
          <cell r="AB191">
            <v>65490</v>
          </cell>
          <cell r="AD191">
            <v>64016</v>
          </cell>
          <cell r="AF191">
            <v>59282</v>
          </cell>
          <cell r="AH191">
            <v>58167</v>
          </cell>
          <cell r="AJ191">
            <v>56304</v>
          </cell>
          <cell r="AL191">
            <v>55631</v>
          </cell>
        </row>
        <row r="192">
          <cell r="X192">
            <v>9140</v>
          </cell>
          <cell r="Y192">
            <v>13.381745776111972</v>
          </cell>
          <cell r="Z192">
            <v>9163</v>
          </cell>
          <cell r="AA192">
            <v>13.546317376777742</v>
          </cell>
          <cell r="AB192">
            <v>8858</v>
          </cell>
          <cell r="AC192">
            <v>13.547656919123947</v>
          </cell>
          <cell r="AD192">
            <v>8691</v>
          </cell>
          <cell r="AE192">
            <v>13.625246919386699</v>
          </cell>
          <cell r="AF192">
            <v>8015</v>
          </cell>
          <cell r="AG192">
            <v>13.535421768133075</v>
          </cell>
          <cell r="AH192">
            <v>7752</v>
          </cell>
          <cell r="AI192">
            <v>13.340905570757396</v>
          </cell>
          <cell r="AJ192">
            <v>7386</v>
          </cell>
          <cell r="AK192">
            <v>13.129732996764677</v>
          </cell>
          <cell r="AL192">
            <v>7210</v>
          </cell>
          <cell r="AM192">
            <v>12.973459289248762</v>
          </cell>
        </row>
        <row r="194">
          <cell r="X194">
            <v>1100</v>
          </cell>
          <cell r="Z194">
            <v>1106</v>
          </cell>
          <cell r="AB194">
            <v>1085</v>
          </cell>
          <cell r="AD194">
            <v>1042</v>
          </cell>
          <cell r="AF194">
            <v>997</v>
          </cell>
          <cell r="AH194">
            <v>1007</v>
          </cell>
          <cell r="AJ194">
            <v>994</v>
          </cell>
          <cell r="AL194">
            <v>992</v>
          </cell>
        </row>
        <row r="195">
          <cell r="X195">
            <v>1354</v>
          </cell>
          <cell r="Z195">
            <v>1429</v>
          </cell>
          <cell r="AB195">
            <v>1463</v>
          </cell>
          <cell r="AD195">
            <v>1437</v>
          </cell>
          <cell r="AF195">
            <v>1426</v>
          </cell>
          <cell r="AH195">
            <v>1472</v>
          </cell>
          <cell r="AJ195">
            <v>1538</v>
          </cell>
          <cell r="AL195">
            <v>1597</v>
          </cell>
        </row>
        <row r="196">
          <cell r="X196">
            <v>6103</v>
          </cell>
          <cell r="Z196">
            <v>6061</v>
          </cell>
          <cell r="AB196">
            <v>5784</v>
          </cell>
          <cell r="AD196">
            <v>5709</v>
          </cell>
          <cell r="AF196">
            <v>5137</v>
          </cell>
          <cell r="AH196">
            <v>4840</v>
          </cell>
          <cell r="AJ196">
            <v>4457</v>
          </cell>
          <cell r="AL196">
            <v>4234</v>
          </cell>
        </row>
        <row r="197">
          <cell r="X197">
            <v>583</v>
          </cell>
          <cell r="Z197">
            <v>567</v>
          </cell>
          <cell r="AB197">
            <v>526</v>
          </cell>
          <cell r="AD197">
            <v>503</v>
          </cell>
          <cell r="AF197">
            <v>455</v>
          </cell>
          <cell r="AH197">
            <v>433</v>
          </cell>
          <cell r="AJ197">
            <v>397</v>
          </cell>
          <cell r="AL197">
            <v>387</v>
          </cell>
        </row>
        <row r="198">
          <cell r="X198">
            <v>59162</v>
          </cell>
          <cell r="Y198">
            <v>86.61825422388803</v>
          </cell>
          <cell r="Z198">
            <v>58479</v>
          </cell>
          <cell r="AA198">
            <v>86.453682623222264</v>
          </cell>
          <cell r="AB198">
            <v>56526</v>
          </cell>
          <cell r="AC198">
            <v>86.452343080876062</v>
          </cell>
          <cell r="AD198">
            <v>55095</v>
          </cell>
          <cell r="AE198">
            <v>86.374753080613303</v>
          </cell>
          <cell r="AF198">
            <v>51200</v>
          </cell>
          <cell r="AG198">
            <v>86.464578231866923</v>
          </cell>
          <cell r="AH198">
            <v>50355</v>
          </cell>
          <cell r="AI198">
            <v>86.6590944292426</v>
          </cell>
          <cell r="AJ198">
            <v>48868</v>
          </cell>
          <cell r="AK198">
            <v>86.870267003235327</v>
          </cell>
          <cell r="AL198">
            <v>48365</v>
          </cell>
          <cell r="AM198">
            <v>87.026540710751235</v>
          </cell>
        </row>
        <row r="199">
          <cell r="X199">
            <v>123</v>
          </cell>
          <cell r="Z199">
            <v>93</v>
          </cell>
          <cell r="AB199">
            <v>106</v>
          </cell>
          <cell r="AD199">
            <v>230</v>
          </cell>
          <cell r="AF199">
            <v>67</v>
          </cell>
          <cell r="AH199">
            <v>60</v>
          </cell>
          <cell r="AJ199">
            <v>50</v>
          </cell>
          <cell r="AL199">
            <v>56</v>
          </cell>
        </row>
        <row r="200">
          <cell r="X200">
            <v>40005</v>
          </cell>
          <cell r="Z200">
            <v>38495</v>
          </cell>
          <cell r="AB200">
            <v>37027</v>
          </cell>
          <cell r="AD200">
            <v>35917</v>
          </cell>
          <cell r="AF200">
            <v>35227</v>
          </cell>
          <cell r="AH200">
            <v>34522</v>
          </cell>
          <cell r="AJ200">
            <v>33927</v>
          </cell>
          <cell r="AL200">
            <v>33585</v>
          </cell>
        </row>
        <row r="201">
          <cell r="X201">
            <v>770</v>
          </cell>
          <cell r="Y201">
            <v>2.0220057246395839</v>
          </cell>
          <cell r="Z201">
            <v>751</v>
          </cell>
          <cell r="AA201">
            <v>2.0395415784042146</v>
          </cell>
          <cell r="AB201">
            <v>725</v>
          </cell>
          <cell r="AC201">
            <v>2.0434047350620066</v>
          </cell>
          <cell r="AD201">
            <v>704</v>
          </cell>
          <cell r="AE201">
            <v>2.043126215282816</v>
          </cell>
          <cell r="AF201">
            <v>696</v>
          </cell>
          <cell r="AG201">
            <v>2.0600858369098711</v>
          </cell>
          <cell r="AH201">
            <v>687</v>
          </cell>
          <cell r="AI201">
            <v>2.0735866710935378</v>
          </cell>
          <cell r="AJ201">
            <v>692</v>
          </cell>
          <cell r="AK201">
            <v>2.1042388858480812</v>
          </cell>
          <cell r="AL201">
            <v>689</v>
          </cell>
          <cell r="AM201">
            <v>2.1155086124842644</v>
          </cell>
        </row>
        <row r="203">
          <cell r="X203">
            <v>351</v>
          </cell>
          <cell r="Z203">
            <v>343</v>
          </cell>
          <cell r="AB203">
            <v>340</v>
          </cell>
          <cell r="AD203">
            <v>334</v>
          </cell>
          <cell r="AF203">
            <v>336</v>
          </cell>
          <cell r="AH203">
            <v>332</v>
          </cell>
          <cell r="AJ203">
            <v>338</v>
          </cell>
          <cell r="AL203">
            <v>338</v>
          </cell>
        </row>
        <row r="204">
          <cell r="X204">
            <v>155</v>
          </cell>
          <cell r="Z204">
            <v>147</v>
          </cell>
          <cell r="AB204">
            <v>143</v>
          </cell>
          <cell r="AD204">
            <v>141</v>
          </cell>
          <cell r="AF204">
            <v>133</v>
          </cell>
          <cell r="AH204">
            <v>135</v>
          </cell>
          <cell r="AJ204">
            <v>135</v>
          </cell>
          <cell r="AL204">
            <v>135</v>
          </cell>
        </row>
        <row r="205">
          <cell r="X205">
            <v>169</v>
          </cell>
          <cell r="Z205">
            <v>168</v>
          </cell>
          <cell r="AB205">
            <v>159</v>
          </cell>
          <cell r="AD205">
            <v>154</v>
          </cell>
          <cell r="AF205">
            <v>153</v>
          </cell>
          <cell r="AH205">
            <v>150</v>
          </cell>
          <cell r="AJ205">
            <v>154</v>
          </cell>
          <cell r="AL205">
            <v>152</v>
          </cell>
        </row>
        <row r="206">
          <cell r="X206">
            <v>95</v>
          </cell>
          <cell r="Z206">
            <v>93</v>
          </cell>
          <cell r="AB206">
            <v>83</v>
          </cell>
          <cell r="AD206">
            <v>75</v>
          </cell>
          <cell r="AF206">
            <v>74</v>
          </cell>
          <cell r="AH206">
            <v>70</v>
          </cell>
          <cell r="AJ206">
            <v>65</v>
          </cell>
          <cell r="AL206">
            <v>64</v>
          </cell>
        </row>
        <row r="207">
          <cell r="X207">
            <v>37311</v>
          </cell>
          <cell r="Y207">
            <v>97.977994275360416</v>
          </cell>
          <cell r="Z207">
            <v>36071</v>
          </cell>
          <cell r="AA207">
            <v>97.960458421595789</v>
          </cell>
          <cell r="AB207">
            <v>34755</v>
          </cell>
          <cell r="AC207">
            <v>97.956595264938002</v>
          </cell>
          <cell r="AD207">
            <v>33753</v>
          </cell>
          <cell r="AE207">
            <v>97.956873784717175</v>
          </cell>
          <cell r="AF207">
            <v>33089</v>
          </cell>
          <cell r="AG207">
            <v>97.939914163090123</v>
          </cell>
          <cell r="AH207">
            <v>32444</v>
          </cell>
          <cell r="AI207">
            <v>97.926413328906463</v>
          </cell>
          <cell r="AJ207">
            <v>32194</v>
          </cell>
          <cell r="AK207">
            <v>97.89576111415191</v>
          </cell>
          <cell r="AL207">
            <v>31880</v>
          </cell>
          <cell r="AM207">
            <v>97.884491387515737</v>
          </cell>
        </row>
        <row r="208">
          <cell r="X208">
            <v>1924</v>
          </cell>
          <cell r="Z208">
            <v>1673</v>
          </cell>
          <cell r="AB208">
            <v>1547</v>
          </cell>
          <cell r="AD208">
            <v>1460</v>
          </cell>
          <cell r="AF208">
            <v>1442</v>
          </cell>
          <cell r="AH208">
            <v>1391</v>
          </cell>
          <cell r="AJ208">
            <v>1041</v>
          </cell>
          <cell r="AL208">
            <v>1016</v>
          </cell>
        </row>
        <row r="209">
          <cell r="X209">
            <v>9034</v>
          </cell>
          <cell r="Z209">
            <v>8563</v>
          </cell>
          <cell r="AB209">
            <v>8233</v>
          </cell>
          <cell r="AD209">
            <v>7983</v>
          </cell>
          <cell r="AF209">
            <v>7846</v>
          </cell>
          <cell r="AH209">
            <v>7744</v>
          </cell>
          <cell r="AJ209">
            <v>7628</v>
          </cell>
          <cell r="AL209">
            <v>7479</v>
          </cell>
        </row>
        <row r="210">
          <cell r="X210">
            <v>193</v>
          </cell>
          <cell r="Y210">
            <v>2.3141486810551557</v>
          </cell>
          <cell r="Z210">
            <v>184</v>
          </cell>
          <cell r="AA210">
            <v>2.3112674287149857</v>
          </cell>
          <cell r="AB210">
            <v>175</v>
          </cell>
          <cell r="AC210">
            <v>2.2851919561243146</v>
          </cell>
          <cell r="AD210">
            <v>169</v>
          </cell>
          <cell r="AE210">
            <v>2.2730329522528581</v>
          </cell>
          <cell r="AF210">
            <v>166</v>
          </cell>
          <cell r="AG210">
            <v>2.2802197802197801</v>
          </cell>
          <cell r="AH210">
            <v>165</v>
          </cell>
          <cell r="AI210">
            <v>2.2945348352106798</v>
          </cell>
          <cell r="AJ210">
            <v>160</v>
          </cell>
          <cell r="AK210">
            <v>2.2108608539450048</v>
          </cell>
          <cell r="AL210">
            <v>150</v>
          </cell>
          <cell r="AM210">
            <v>2.109704641350211</v>
          </cell>
        </row>
        <row r="212">
          <cell r="X212">
            <v>77</v>
          </cell>
          <cell r="Z212">
            <v>74</v>
          </cell>
          <cell r="AB212">
            <v>73</v>
          </cell>
          <cell r="AD212">
            <v>73</v>
          </cell>
          <cell r="AF212">
            <v>71</v>
          </cell>
          <cell r="AH212">
            <v>69</v>
          </cell>
          <cell r="AJ212">
            <v>69</v>
          </cell>
          <cell r="AL212">
            <v>65</v>
          </cell>
        </row>
        <row r="213">
          <cell r="X213">
            <v>50</v>
          </cell>
          <cell r="Z213">
            <v>45</v>
          </cell>
          <cell r="AB213">
            <v>42</v>
          </cell>
          <cell r="AD213">
            <v>42</v>
          </cell>
          <cell r="AF213">
            <v>42</v>
          </cell>
          <cell r="AH213">
            <v>44</v>
          </cell>
          <cell r="AJ213">
            <v>44</v>
          </cell>
          <cell r="AL213">
            <v>40</v>
          </cell>
        </row>
        <row r="214">
          <cell r="X214">
            <v>37</v>
          </cell>
          <cell r="Z214">
            <v>36</v>
          </cell>
          <cell r="AB214">
            <v>33</v>
          </cell>
          <cell r="AD214">
            <v>29</v>
          </cell>
          <cell r="AF214">
            <v>29</v>
          </cell>
          <cell r="AH214">
            <v>31</v>
          </cell>
          <cell r="AJ214">
            <v>29</v>
          </cell>
          <cell r="AL214">
            <v>27</v>
          </cell>
        </row>
        <row r="215">
          <cell r="X215">
            <v>29</v>
          </cell>
          <cell r="Z215">
            <v>29</v>
          </cell>
          <cell r="AB215">
            <v>27</v>
          </cell>
          <cell r="AD215">
            <v>25</v>
          </cell>
          <cell r="AF215">
            <v>24</v>
          </cell>
          <cell r="AH215">
            <v>21</v>
          </cell>
          <cell r="AJ215">
            <v>18</v>
          </cell>
          <cell r="AL215">
            <v>18</v>
          </cell>
        </row>
        <row r="216">
          <cell r="X216">
            <v>8147</v>
          </cell>
          <cell r="Y216">
            <v>97.685851318944856</v>
          </cell>
          <cell r="Z216">
            <v>7777</v>
          </cell>
          <cell r="AA216">
            <v>97.688732571285016</v>
          </cell>
          <cell r="AB216">
            <v>7483</v>
          </cell>
          <cell r="AC216">
            <v>97.714808043875692</v>
          </cell>
          <cell r="AD216">
            <v>7266</v>
          </cell>
          <cell r="AE216">
            <v>97.726967047747138</v>
          </cell>
          <cell r="AF216">
            <v>7114</v>
          </cell>
          <cell r="AG216">
            <v>97.719780219780219</v>
          </cell>
          <cell r="AH216">
            <v>7026</v>
          </cell>
          <cell r="AI216">
            <v>97.705465164789317</v>
          </cell>
          <cell r="AJ216">
            <v>7077</v>
          </cell>
          <cell r="AK216">
            <v>97.789139146054993</v>
          </cell>
          <cell r="AL216">
            <v>6960</v>
          </cell>
          <cell r="AM216">
            <v>97.890295358649794</v>
          </cell>
        </row>
        <row r="217">
          <cell r="X217">
            <v>694</v>
          </cell>
          <cell r="Z217">
            <v>602</v>
          </cell>
          <cell r="AB217">
            <v>575</v>
          </cell>
          <cell r="AD217">
            <v>548</v>
          </cell>
          <cell r="AF217">
            <v>566</v>
          </cell>
          <cell r="AH217">
            <v>553</v>
          </cell>
          <cell r="AJ217">
            <v>391</v>
          </cell>
          <cell r="AL217">
            <v>369</v>
          </cell>
        </row>
        <row r="218">
          <cell r="X218">
            <v>1529</v>
          </cell>
          <cell r="Z218">
            <v>1544</v>
          </cell>
          <cell r="AB218">
            <v>1445</v>
          </cell>
          <cell r="AD218">
            <v>1476</v>
          </cell>
          <cell r="AF218">
            <v>1434</v>
          </cell>
          <cell r="AH218">
            <v>1468</v>
          </cell>
          <cell r="AJ218">
            <v>1426</v>
          </cell>
          <cell r="AL218">
            <v>1416</v>
          </cell>
        </row>
        <row r="219">
          <cell r="X219">
            <v>34</v>
          </cell>
          <cell r="Y219">
            <v>2.3627519110493398</v>
          </cell>
          <cell r="Z219">
            <v>32</v>
          </cell>
          <cell r="AA219">
            <v>2.1993127147766325</v>
          </cell>
          <cell r="AB219">
            <v>30</v>
          </cell>
          <cell r="AC219">
            <v>2.2058823529411766</v>
          </cell>
          <cell r="AD219">
            <v>33</v>
          </cell>
          <cell r="AE219">
            <v>2.3775216138328532</v>
          </cell>
          <cell r="AF219">
            <v>33</v>
          </cell>
          <cell r="AG219">
            <v>2.4444444444444446</v>
          </cell>
          <cell r="AH219">
            <v>37</v>
          </cell>
          <cell r="AI219">
            <v>2.6870007262164126</v>
          </cell>
          <cell r="AJ219">
            <v>37</v>
          </cell>
          <cell r="AK219">
            <v>2.7106227106227108</v>
          </cell>
          <cell r="AL219">
            <v>32</v>
          </cell>
          <cell r="AM219">
            <v>2.3703703703703702</v>
          </cell>
        </row>
        <row r="221">
          <cell r="X221">
            <v>11</v>
          </cell>
          <cell r="Z221">
            <v>10</v>
          </cell>
          <cell r="AB221">
            <v>10</v>
          </cell>
          <cell r="AD221">
            <v>11</v>
          </cell>
          <cell r="AF221">
            <v>11</v>
          </cell>
          <cell r="AH221">
            <v>13</v>
          </cell>
          <cell r="AJ221">
            <v>13</v>
          </cell>
          <cell r="AL221">
            <v>11</v>
          </cell>
        </row>
        <row r="222">
          <cell r="X222">
            <v>11</v>
          </cell>
          <cell r="Z222">
            <v>10</v>
          </cell>
          <cell r="AB222">
            <v>10</v>
          </cell>
          <cell r="AD222">
            <v>10</v>
          </cell>
          <cell r="AF222">
            <v>10</v>
          </cell>
          <cell r="AH222">
            <v>12</v>
          </cell>
          <cell r="AJ222">
            <v>13</v>
          </cell>
          <cell r="AL222">
            <v>11</v>
          </cell>
        </row>
        <row r="223">
          <cell r="X223">
            <v>5</v>
          </cell>
          <cell r="Z223">
            <v>5</v>
          </cell>
          <cell r="AB223">
            <v>4</v>
          </cell>
          <cell r="AD223">
            <v>4</v>
          </cell>
          <cell r="AF223">
            <v>4</v>
          </cell>
          <cell r="AH223">
            <v>4</v>
          </cell>
          <cell r="AJ223">
            <v>4</v>
          </cell>
          <cell r="AL223">
            <v>3</v>
          </cell>
        </row>
        <row r="224">
          <cell r="X224">
            <v>7</v>
          </cell>
          <cell r="Z224">
            <v>7</v>
          </cell>
          <cell r="AB224">
            <v>6</v>
          </cell>
          <cell r="AD224">
            <v>8</v>
          </cell>
          <cell r="AF224">
            <v>8</v>
          </cell>
          <cell r="AH224">
            <v>8</v>
          </cell>
          <cell r="AJ224">
            <v>7</v>
          </cell>
          <cell r="AL224">
            <v>7</v>
          </cell>
        </row>
        <row r="225">
          <cell r="X225">
            <v>1405</v>
          </cell>
          <cell r="Y225">
            <v>97.637248088950656</v>
          </cell>
          <cell r="Z225">
            <v>1423</v>
          </cell>
          <cell r="AA225">
            <v>97.800687285223361</v>
          </cell>
          <cell r="AB225">
            <v>1330</v>
          </cell>
          <cell r="AC225">
            <v>97.794117647058826</v>
          </cell>
          <cell r="AD225">
            <v>1355</v>
          </cell>
          <cell r="AE225">
            <v>97.622478386167145</v>
          </cell>
          <cell r="AF225">
            <v>1317</v>
          </cell>
          <cell r="AG225">
            <v>97.555555555555557</v>
          </cell>
          <cell r="AH225">
            <v>1340</v>
          </cell>
          <cell r="AI225">
            <v>97.312999273783589</v>
          </cell>
          <cell r="AJ225">
            <v>1328</v>
          </cell>
          <cell r="AK225">
            <v>97.289377289377285</v>
          </cell>
          <cell r="AL225">
            <v>1318</v>
          </cell>
          <cell r="AM225">
            <v>97.629629629629633</v>
          </cell>
        </row>
        <row r="226">
          <cell r="X226">
            <v>90</v>
          </cell>
          <cell r="Z226">
            <v>89</v>
          </cell>
          <cell r="AB226">
            <v>85</v>
          </cell>
          <cell r="AD226">
            <v>88</v>
          </cell>
          <cell r="AF226">
            <v>84</v>
          </cell>
          <cell r="AH226">
            <v>91</v>
          </cell>
          <cell r="AJ226">
            <v>61</v>
          </cell>
          <cell r="AL226">
            <v>66</v>
          </cell>
        </row>
        <row r="227">
          <cell r="X227">
            <v>7505</v>
          </cell>
          <cell r="Z227">
            <v>7019</v>
          </cell>
          <cell r="AB227">
            <v>6788</v>
          </cell>
          <cell r="AD227">
            <v>6507</v>
          </cell>
          <cell r="AF227">
            <v>6412</v>
          </cell>
          <cell r="AH227">
            <v>6276</v>
          </cell>
          <cell r="AJ227">
            <v>6202</v>
          </cell>
          <cell r="AL227">
            <v>6063</v>
          </cell>
        </row>
        <row r="228">
          <cell r="X228">
            <v>159</v>
          </cell>
          <cell r="Y228">
            <v>2.3040139110273876</v>
          </cell>
          <cell r="Z228">
            <v>152</v>
          </cell>
          <cell r="AA228">
            <v>2.33630494927759</v>
          </cell>
          <cell r="AB228">
            <v>145</v>
          </cell>
          <cell r="AC228">
            <v>2.3023181962527786</v>
          </cell>
          <cell r="AD228">
            <v>136</v>
          </cell>
          <cell r="AE228">
            <v>2.2490491152637673</v>
          </cell>
          <cell r="AF228">
            <v>133</v>
          </cell>
          <cell r="AG228">
            <v>2.2428330522765596</v>
          </cell>
          <cell r="AH228">
            <v>128</v>
          </cell>
          <cell r="AI228">
            <v>2.2015823873409013</v>
          </cell>
          <cell r="AJ228">
            <v>123</v>
          </cell>
          <cell r="AK228">
            <v>2.0946866485013627</v>
          </cell>
          <cell r="AL228">
            <v>118</v>
          </cell>
          <cell r="AM228">
            <v>2.0486111111111112</v>
          </cell>
        </row>
        <row r="230">
          <cell r="X230">
            <v>66</v>
          </cell>
          <cell r="Z230">
            <v>64</v>
          </cell>
          <cell r="AB230">
            <v>63</v>
          </cell>
          <cell r="AD230">
            <v>62</v>
          </cell>
          <cell r="AF230">
            <v>60</v>
          </cell>
          <cell r="AH230">
            <v>56</v>
          </cell>
          <cell r="AJ230">
            <v>56</v>
          </cell>
          <cell r="AL230">
            <v>54</v>
          </cell>
        </row>
        <row r="231">
          <cell r="X231">
            <v>39</v>
          </cell>
          <cell r="Z231">
            <v>35</v>
          </cell>
          <cell r="AB231">
            <v>32</v>
          </cell>
          <cell r="AD231">
            <v>32</v>
          </cell>
          <cell r="AF231">
            <v>32</v>
          </cell>
          <cell r="AH231">
            <v>32</v>
          </cell>
          <cell r="AJ231">
            <v>31</v>
          </cell>
          <cell r="AL231">
            <v>29</v>
          </cell>
        </row>
        <row r="232">
          <cell r="X232">
            <v>32</v>
          </cell>
          <cell r="Z232">
            <v>31</v>
          </cell>
          <cell r="AB232">
            <v>29</v>
          </cell>
          <cell r="AD232">
            <v>25</v>
          </cell>
          <cell r="AF232">
            <v>25</v>
          </cell>
          <cell r="AH232">
            <v>27</v>
          </cell>
          <cell r="AJ232">
            <v>25</v>
          </cell>
          <cell r="AL232">
            <v>24</v>
          </cell>
        </row>
        <row r="233">
          <cell r="X233">
            <v>22</v>
          </cell>
          <cell r="Z233">
            <v>22</v>
          </cell>
          <cell r="AB233">
            <v>21</v>
          </cell>
          <cell r="AD233">
            <v>17</v>
          </cell>
          <cell r="AF233">
            <v>16</v>
          </cell>
          <cell r="AH233">
            <v>13</v>
          </cell>
          <cell r="AJ233">
            <v>11</v>
          </cell>
          <cell r="AL233">
            <v>11</v>
          </cell>
        </row>
        <row r="234">
          <cell r="X234">
            <v>6742</v>
          </cell>
          <cell r="Y234">
            <v>97.695986088972603</v>
          </cell>
          <cell r="Z234">
            <v>6354</v>
          </cell>
          <cell r="AA234">
            <v>97.66369505072241</v>
          </cell>
          <cell r="AB234">
            <v>6153</v>
          </cell>
          <cell r="AC234">
            <v>97.697681803747216</v>
          </cell>
          <cell r="AD234">
            <v>5911</v>
          </cell>
          <cell r="AE234">
            <v>97.750950884736227</v>
          </cell>
          <cell r="AF234">
            <v>5797</v>
          </cell>
          <cell r="AG234">
            <v>97.757166947723434</v>
          </cell>
          <cell r="AH234">
            <v>5686</v>
          </cell>
          <cell r="AI234">
            <v>97.798417612659094</v>
          </cell>
          <cell r="AJ234">
            <v>5749</v>
          </cell>
          <cell r="AK234">
            <v>97.905313351498634</v>
          </cell>
          <cell r="AL234">
            <v>5642</v>
          </cell>
          <cell r="AM234">
            <v>97.951388888888886</v>
          </cell>
        </row>
        <row r="235">
          <cell r="X235">
            <v>604</v>
          </cell>
          <cell r="Z235">
            <v>513</v>
          </cell>
          <cell r="AB235">
            <v>490</v>
          </cell>
          <cell r="AD235">
            <v>460</v>
          </cell>
          <cell r="AF235">
            <v>482</v>
          </cell>
          <cell r="AH235">
            <v>462</v>
          </cell>
          <cell r="AJ235">
            <v>330</v>
          </cell>
          <cell r="AL235">
            <v>303</v>
          </cell>
        </row>
        <row r="236">
          <cell r="X236">
            <v>30971</v>
          </cell>
          <cell r="Z236">
            <v>29932</v>
          </cell>
          <cell r="AB236">
            <v>28794</v>
          </cell>
          <cell r="AD236">
            <v>27934</v>
          </cell>
          <cell r="AF236">
            <v>27381</v>
          </cell>
          <cell r="AH236">
            <v>26778</v>
          </cell>
          <cell r="AJ236">
            <v>26299</v>
          </cell>
          <cell r="AL236">
            <v>26106</v>
          </cell>
        </row>
        <row r="237">
          <cell r="X237">
            <v>577</v>
          </cell>
          <cell r="Y237">
            <v>1.9400827140983827</v>
          </cell>
          <cell r="Z237">
            <v>567</v>
          </cell>
          <cell r="AA237">
            <v>1.9645888915837981</v>
          </cell>
          <cell r="AB237">
            <v>550</v>
          </cell>
          <cell r="AC237">
            <v>1.9768528502623821</v>
          </cell>
          <cell r="AD237">
            <v>535</v>
          </cell>
          <cell r="AE237">
            <v>1.9798682554955223</v>
          </cell>
          <cell r="AF237">
            <v>530</v>
          </cell>
          <cell r="AG237">
            <v>1.999622712695718</v>
          </cell>
          <cell r="AH237">
            <v>522</v>
          </cell>
          <cell r="AI237">
            <v>2.0123361603700851</v>
          </cell>
          <cell r="AJ237">
            <v>532</v>
          </cell>
          <cell r="AK237">
            <v>2.0741549378143396</v>
          </cell>
          <cell r="AL237">
            <v>539</v>
          </cell>
          <cell r="AM237">
            <v>2.1171295023370909</v>
          </cell>
        </row>
        <row r="239">
          <cell r="X239">
            <v>274</v>
          </cell>
          <cell r="Z239">
            <v>269</v>
          </cell>
          <cell r="AB239">
            <v>267</v>
          </cell>
          <cell r="AD239">
            <v>261</v>
          </cell>
          <cell r="AF239">
            <v>265</v>
          </cell>
          <cell r="AH239">
            <v>263</v>
          </cell>
          <cell r="AJ239">
            <v>269</v>
          </cell>
          <cell r="AL239">
            <v>273</v>
          </cell>
        </row>
        <row r="240">
          <cell r="X240">
            <v>105</v>
          </cell>
          <cell r="Z240">
            <v>102</v>
          </cell>
          <cell r="AB240">
            <v>101</v>
          </cell>
          <cell r="AD240">
            <v>99</v>
          </cell>
          <cell r="AF240">
            <v>91</v>
          </cell>
          <cell r="AH240">
            <v>91</v>
          </cell>
          <cell r="AJ240">
            <v>91</v>
          </cell>
          <cell r="AL240">
            <v>95</v>
          </cell>
        </row>
        <row r="241">
          <cell r="X241">
            <v>132</v>
          </cell>
          <cell r="Z241">
            <v>132</v>
          </cell>
          <cell r="AB241">
            <v>126</v>
          </cell>
          <cell r="AD241">
            <v>125</v>
          </cell>
          <cell r="AF241">
            <v>124</v>
          </cell>
          <cell r="AH241">
            <v>119</v>
          </cell>
          <cell r="AJ241">
            <v>125</v>
          </cell>
          <cell r="AL241">
            <v>125</v>
          </cell>
        </row>
        <row r="242">
          <cell r="X242">
            <v>66</v>
          </cell>
          <cell r="Z242">
            <v>64</v>
          </cell>
          <cell r="AB242">
            <v>56</v>
          </cell>
          <cell r="AD242">
            <v>50</v>
          </cell>
          <cell r="AF242">
            <v>50</v>
          </cell>
          <cell r="AH242">
            <v>49</v>
          </cell>
          <cell r="AJ242">
            <v>47</v>
          </cell>
          <cell r="AL242">
            <v>46</v>
          </cell>
        </row>
        <row r="243">
          <cell r="X243">
            <v>29164</v>
          </cell>
          <cell r="Y243">
            <v>98.059917285901619</v>
          </cell>
          <cell r="Z243">
            <v>28294</v>
          </cell>
          <cell r="AA243">
            <v>98.035411108416199</v>
          </cell>
          <cell r="AB243">
            <v>27272</v>
          </cell>
          <cell r="AC243">
            <v>98.023147149737625</v>
          </cell>
          <cell r="AD243">
            <v>26487</v>
          </cell>
          <cell r="AE243">
            <v>98.020131744504482</v>
          </cell>
          <cell r="AF243">
            <v>25975</v>
          </cell>
          <cell r="AG243">
            <v>98.000377287304289</v>
          </cell>
          <cell r="AH243">
            <v>25418</v>
          </cell>
          <cell r="AI243">
            <v>97.987663839629917</v>
          </cell>
          <cell r="AJ243">
            <v>25117</v>
          </cell>
          <cell r="AK243">
            <v>97.925845062185658</v>
          </cell>
          <cell r="AL243">
            <v>24920</v>
          </cell>
          <cell r="AM243">
            <v>97.882870497662907</v>
          </cell>
        </row>
        <row r="244">
          <cell r="X244">
            <v>1230</v>
          </cell>
          <cell r="Z244">
            <v>1071</v>
          </cell>
          <cell r="AB244">
            <v>972</v>
          </cell>
          <cell r="AD244">
            <v>912</v>
          </cell>
          <cell r="AF244">
            <v>876</v>
          </cell>
          <cell r="AH244">
            <v>838</v>
          </cell>
          <cell r="AJ244">
            <v>650</v>
          </cell>
          <cell r="AL244">
            <v>647</v>
          </cell>
        </row>
        <row r="245">
          <cell r="X245">
            <v>9731</v>
          </cell>
          <cell r="Z245">
            <v>9416</v>
          </cell>
          <cell r="AB245">
            <v>9199</v>
          </cell>
          <cell r="AD245">
            <v>8903</v>
          </cell>
          <cell r="AF245">
            <v>8714</v>
          </cell>
          <cell r="AH245">
            <v>8446</v>
          </cell>
          <cell r="AJ245">
            <v>8251</v>
          </cell>
          <cell r="AL245">
            <v>8139</v>
          </cell>
        </row>
        <row r="246">
          <cell r="X246">
            <v>157</v>
          </cell>
          <cell r="Y246">
            <v>1.7156594907660365</v>
          </cell>
          <cell r="Z246">
            <v>155</v>
          </cell>
          <cell r="AA246">
            <v>1.7429438884515911</v>
          </cell>
          <cell r="AB246">
            <v>149</v>
          </cell>
          <cell r="AC246">
            <v>1.7171833583035609</v>
          </cell>
          <cell r="AD246">
            <v>141</v>
          </cell>
          <cell r="AE246">
            <v>1.6793711291090994</v>
          </cell>
          <cell r="AF246">
            <v>139</v>
          </cell>
          <cell r="AG246">
            <v>1.6947086076566691</v>
          </cell>
          <cell r="AH246">
            <v>132</v>
          </cell>
          <cell r="AI246">
            <v>1.6618406143774394</v>
          </cell>
          <cell r="AJ246">
            <v>131</v>
          </cell>
          <cell r="AK246">
            <v>1.6698534098151689</v>
          </cell>
          <cell r="AL246">
            <v>124</v>
          </cell>
          <cell r="AM246">
            <v>1.6008262328943972</v>
          </cell>
        </row>
        <row r="248">
          <cell r="X248">
            <v>75</v>
          </cell>
          <cell r="Z248">
            <v>72</v>
          </cell>
          <cell r="AB248">
            <v>74</v>
          </cell>
          <cell r="AD248">
            <v>70</v>
          </cell>
          <cell r="AF248">
            <v>69</v>
          </cell>
          <cell r="AH248">
            <v>65</v>
          </cell>
          <cell r="AJ248">
            <v>64</v>
          </cell>
          <cell r="AL248">
            <v>62</v>
          </cell>
        </row>
        <row r="249">
          <cell r="X249">
            <v>30</v>
          </cell>
          <cell r="Z249">
            <v>32</v>
          </cell>
          <cell r="AB249">
            <v>29</v>
          </cell>
          <cell r="AD249">
            <v>27</v>
          </cell>
          <cell r="AF249">
            <v>25</v>
          </cell>
          <cell r="AH249">
            <v>22</v>
          </cell>
          <cell r="AJ249">
            <v>21</v>
          </cell>
          <cell r="AL249">
            <v>18</v>
          </cell>
        </row>
        <row r="250">
          <cell r="X250">
            <v>28</v>
          </cell>
          <cell r="Z250">
            <v>27</v>
          </cell>
          <cell r="AB250">
            <v>24</v>
          </cell>
          <cell r="AD250">
            <v>24</v>
          </cell>
          <cell r="AF250">
            <v>25</v>
          </cell>
          <cell r="AH250">
            <v>25</v>
          </cell>
          <cell r="AJ250">
            <v>26</v>
          </cell>
          <cell r="AL250">
            <v>24</v>
          </cell>
        </row>
        <row r="251">
          <cell r="X251">
            <v>24</v>
          </cell>
          <cell r="Z251">
            <v>24</v>
          </cell>
          <cell r="AB251">
            <v>22</v>
          </cell>
          <cell r="AD251">
            <v>20</v>
          </cell>
          <cell r="AF251">
            <v>20</v>
          </cell>
          <cell r="AH251">
            <v>20</v>
          </cell>
          <cell r="AJ251">
            <v>20</v>
          </cell>
          <cell r="AL251">
            <v>20</v>
          </cell>
        </row>
        <row r="252">
          <cell r="X252">
            <v>8994</v>
          </cell>
          <cell r="Y252">
            <v>98.284340509233957</v>
          </cell>
          <cell r="Z252">
            <v>8738</v>
          </cell>
          <cell r="AA252">
            <v>98.257056111548408</v>
          </cell>
          <cell r="AB252">
            <v>8528</v>
          </cell>
          <cell r="AC252">
            <v>98.282816641696442</v>
          </cell>
          <cell r="AD252">
            <v>8255</v>
          </cell>
          <cell r="AE252">
            <v>98.3206288708909</v>
          </cell>
          <cell r="AF252">
            <v>8063</v>
          </cell>
          <cell r="AG252">
            <v>98.305291392343335</v>
          </cell>
          <cell r="AH252">
            <v>7811</v>
          </cell>
          <cell r="AI252">
            <v>98.338159385622561</v>
          </cell>
          <cell r="AJ252">
            <v>7714</v>
          </cell>
          <cell r="AK252">
            <v>98.330146590184825</v>
          </cell>
          <cell r="AL252">
            <v>7622</v>
          </cell>
          <cell r="AM252">
            <v>98.399173767105609</v>
          </cell>
        </row>
        <row r="253">
          <cell r="X253">
            <v>580</v>
          </cell>
          <cell r="Z253">
            <v>523</v>
          </cell>
          <cell r="AB253">
            <v>522</v>
          </cell>
          <cell r="AD253">
            <v>507</v>
          </cell>
          <cell r="AF253">
            <v>512</v>
          </cell>
          <cell r="AH253">
            <v>503</v>
          </cell>
          <cell r="AJ253">
            <v>406</v>
          </cell>
          <cell r="AL253">
            <v>393</v>
          </cell>
        </row>
        <row r="254">
          <cell r="X254">
            <v>21240</v>
          </cell>
          <cell r="Z254">
            <v>20516</v>
          </cell>
          <cell r="AB254">
            <v>19595</v>
          </cell>
          <cell r="AD254">
            <v>19031</v>
          </cell>
          <cell r="AF254">
            <v>18667</v>
          </cell>
          <cell r="AH254">
            <v>18332</v>
          </cell>
          <cell r="AJ254">
            <v>18048</v>
          </cell>
          <cell r="AL254">
            <v>17967</v>
          </cell>
        </row>
        <row r="255">
          <cell r="X255">
            <v>420</v>
          </cell>
          <cell r="Y255">
            <v>2.0398251578436133</v>
          </cell>
          <cell r="Z255">
            <v>412</v>
          </cell>
          <cell r="AA255">
            <v>2.0633012820512819</v>
          </cell>
          <cell r="AB255">
            <v>401</v>
          </cell>
          <cell r="AC255">
            <v>2.0945416557848002</v>
          </cell>
          <cell r="AD255">
            <v>394</v>
          </cell>
          <cell r="AE255">
            <v>2.1153226672393428</v>
          </cell>
          <cell r="AF255">
            <v>391</v>
          </cell>
          <cell r="AG255">
            <v>2.1362618150030053</v>
          </cell>
          <cell r="AH255">
            <v>390</v>
          </cell>
          <cell r="AI255">
            <v>2.1670278379729955</v>
          </cell>
          <cell r="AJ255">
            <v>401</v>
          </cell>
          <cell r="AK255">
            <v>2.2523028532913951</v>
          </cell>
          <cell r="AL255">
            <v>415</v>
          </cell>
          <cell r="AM255">
            <v>2.3429119855473379</v>
          </cell>
        </row>
        <row r="257">
          <cell r="X257">
            <v>199</v>
          </cell>
          <cell r="Z257">
            <v>197</v>
          </cell>
          <cell r="AB257">
            <v>193</v>
          </cell>
          <cell r="AD257">
            <v>191</v>
          </cell>
          <cell r="AF257">
            <v>196</v>
          </cell>
          <cell r="AH257">
            <v>198</v>
          </cell>
          <cell r="AJ257">
            <v>205</v>
          </cell>
          <cell r="AL257">
            <v>211</v>
          </cell>
        </row>
        <row r="258">
          <cell r="X258">
            <v>75</v>
          </cell>
          <cell r="Z258">
            <v>70</v>
          </cell>
          <cell r="AB258">
            <v>72</v>
          </cell>
          <cell r="AD258">
            <v>72</v>
          </cell>
          <cell r="AF258">
            <v>66</v>
          </cell>
          <cell r="AH258">
            <v>69</v>
          </cell>
          <cell r="AJ258">
            <v>70</v>
          </cell>
          <cell r="AL258">
            <v>77</v>
          </cell>
        </row>
        <row r="259">
          <cell r="X259">
            <v>104</v>
          </cell>
          <cell r="Z259">
            <v>105</v>
          </cell>
          <cell r="AB259">
            <v>102</v>
          </cell>
          <cell r="AD259">
            <v>101</v>
          </cell>
          <cell r="AF259">
            <v>99</v>
          </cell>
          <cell r="AH259">
            <v>94</v>
          </cell>
          <cell r="AJ259">
            <v>99</v>
          </cell>
          <cell r="AL259">
            <v>101</v>
          </cell>
        </row>
        <row r="260">
          <cell r="X260">
            <v>42</v>
          </cell>
          <cell r="Z260">
            <v>40</v>
          </cell>
          <cell r="AB260">
            <v>34</v>
          </cell>
          <cell r="AD260">
            <v>30</v>
          </cell>
          <cell r="AF260">
            <v>30</v>
          </cell>
          <cell r="AH260">
            <v>29</v>
          </cell>
          <cell r="AJ260">
            <v>27</v>
          </cell>
          <cell r="AL260">
            <v>26</v>
          </cell>
        </row>
        <row r="261">
          <cell r="X261">
            <v>20170</v>
          </cell>
          <cell r="Y261">
            <v>97.960174842156391</v>
          </cell>
          <cell r="Z261">
            <v>19556</v>
          </cell>
          <cell r="AA261">
            <v>97.93669871794873</v>
          </cell>
          <cell r="AB261">
            <v>18744</v>
          </cell>
          <cell r="AC261">
            <v>97.905458344215205</v>
          </cell>
          <cell r="AD261">
            <v>18232</v>
          </cell>
          <cell r="AE261">
            <v>97.88467733276066</v>
          </cell>
          <cell r="AF261">
            <v>17912</v>
          </cell>
          <cell r="AG261">
            <v>97.86373818499699</v>
          </cell>
          <cell r="AH261">
            <v>17607</v>
          </cell>
          <cell r="AI261">
            <v>97.832972162027005</v>
          </cell>
          <cell r="AJ261">
            <v>17403</v>
          </cell>
          <cell r="AK261">
            <v>97.747697146708603</v>
          </cell>
          <cell r="AL261">
            <v>17298</v>
          </cell>
          <cell r="AM261">
            <v>97.657088014452668</v>
          </cell>
        </row>
        <row r="262">
          <cell r="X262">
            <v>650</v>
          </cell>
          <cell r="Z262">
            <v>548</v>
          </cell>
          <cell r="AB262">
            <v>450</v>
          </cell>
          <cell r="AD262">
            <v>405</v>
          </cell>
          <cell r="AF262">
            <v>364</v>
          </cell>
          <cell r="AH262">
            <v>335</v>
          </cell>
          <cell r="AJ262">
            <v>244</v>
          </cell>
          <cell r="AL262">
            <v>254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H8">
            <v>17252</v>
          </cell>
          <cell r="I8">
            <v>18015</v>
          </cell>
          <cell r="J8">
            <v>18333</v>
          </cell>
          <cell r="M8">
            <v>17660</v>
          </cell>
          <cell r="N8">
            <v>17563</v>
          </cell>
          <cell r="O8">
            <v>17974</v>
          </cell>
          <cell r="P8">
            <v>18186</v>
          </cell>
          <cell r="Q8">
            <v>17800</v>
          </cell>
          <cell r="R8">
            <v>17257.333333000002</v>
          </cell>
          <cell r="S8">
            <v>16426.5</v>
          </cell>
        </row>
        <row r="9">
          <cell r="H9">
            <v>667</v>
          </cell>
          <cell r="I9">
            <v>769</v>
          </cell>
          <cell r="J9">
            <v>908</v>
          </cell>
          <cell r="M9">
            <v>1004</v>
          </cell>
          <cell r="N9">
            <v>1048</v>
          </cell>
          <cell r="O9">
            <v>1101</v>
          </cell>
          <cell r="P9">
            <v>1109</v>
          </cell>
          <cell r="Q9">
            <v>1198</v>
          </cell>
          <cell r="R9">
            <v>1080</v>
          </cell>
          <cell r="S9">
            <v>1045</v>
          </cell>
        </row>
        <row r="10">
          <cell r="H10">
            <v>520</v>
          </cell>
          <cell r="I10">
            <v>612</v>
          </cell>
          <cell r="J10">
            <v>735</v>
          </cell>
          <cell r="M10">
            <v>927</v>
          </cell>
          <cell r="N10">
            <v>955</v>
          </cell>
          <cell r="O10">
            <v>1031</v>
          </cell>
          <cell r="P10">
            <v>1067</v>
          </cell>
          <cell r="Q10">
            <v>1128</v>
          </cell>
          <cell r="R10">
            <v>1010</v>
          </cell>
          <cell r="S10">
            <v>969</v>
          </cell>
        </row>
        <row r="12">
          <cell r="H12">
            <v>454</v>
          </cell>
          <cell r="I12">
            <v>547</v>
          </cell>
          <cell r="J12">
            <v>678</v>
          </cell>
          <cell r="M12">
            <v>430</v>
          </cell>
          <cell r="N12">
            <v>372</v>
          </cell>
          <cell r="O12">
            <v>418</v>
          </cell>
          <cell r="P12">
            <v>375</v>
          </cell>
          <cell r="Q12">
            <v>347</v>
          </cell>
          <cell r="R12">
            <v>303</v>
          </cell>
          <cell r="S12">
            <v>270</v>
          </cell>
        </row>
        <row r="13">
          <cell r="H13">
            <v>40</v>
          </cell>
          <cell r="I13">
            <v>30</v>
          </cell>
          <cell r="J13">
            <v>34</v>
          </cell>
          <cell r="M13">
            <v>471</v>
          </cell>
          <cell r="N13">
            <v>442</v>
          </cell>
          <cell r="O13">
            <v>464</v>
          </cell>
          <cell r="P13">
            <v>518</v>
          </cell>
          <cell r="Q13">
            <v>558</v>
          </cell>
          <cell r="R13">
            <v>535</v>
          </cell>
          <cell r="S13">
            <v>651</v>
          </cell>
        </row>
        <row r="14">
          <cell r="H14">
            <v>26</v>
          </cell>
          <cell r="I14">
            <v>35</v>
          </cell>
          <cell r="J14">
            <v>23</v>
          </cell>
          <cell r="M14">
            <v>26</v>
          </cell>
          <cell r="N14">
            <v>141</v>
          </cell>
          <cell r="O14">
            <v>149</v>
          </cell>
          <cell r="P14">
            <v>174</v>
          </cell>
          <cell r="Q14">
            <v>223</v>
          </cell>
          <cell r="R14">
            <v>172</v>
          </cell>
          <cell r="S14">
            <v>48</v>
          </cell>
        </row>
        <row r="15">
          <cell r="H15">
            <v>147</v>
          </cell>
          <cell r="I15">
            <v>157</v>
          </cell>
          <cell r="J15">
            <v>173</v>
          </cell>
          <cell r="M15">
            <v>77</v>
          </cell>
          <cell r="N15">
            <v>93</v>
          </cell>
          <cell r="O15">
            <v>70</v>
          </cell>
          <cell r="P15">
            <v>42</v>
          </cell>
          <cell r="Q15">
            <v>70</v>
          </cell>
          <cell r="R15">
            <v>70</v>
          </cell>
          <cell r="S15">
            <v>76</v>
          </cell>
        </row>
        <row r="16">
          <cell r="H16">
            <v>411</v>
          </cell>
          <cell r="I16">
            <v>473</v>
          </cell>
          <cell r="J16">
            <v>558</v>
          </cell>
          <cell r="M16">
            <v>667</v>
          </cell>
          <cell r="N16">
            <v>656</v>
          </cell>
          <cell r="O16">
            <v>673</v>
          </cell>
          <cell r="P16">
            <v>650</v>
          </cell>
          <cell r="Q16">
            <v>600</v>
          </cell>
          <cell r="R16">
            <v>376</v>
          </cell>
          <cell r="S16">
            <v>158</v>
          </cell>
        </row>
        <row r="18">
          <cell r="H18">
            <v>103</v>
          </cell>
          <cell r="I18">
            <v>106</v>
          </cell>
          <cell r="J18">
            <v>123</v>
          </cell>
          <cell r="M18">
            <v>184</v>
          </cell>
          <cell r="N18">
            <v>135</v>
          </cell>
          <cell r="O18">
            <v>178</v>
          </cell>
          <cell r="P18">
            <v>164</v>
          </cell>
          <cell r="Q18">
            <v>204</v>
          </cell>
          <cell r="R18">
            <v>124</v>
          </cell>
          <cell r="S18">
            <v>136</v>
          </cell>
        </row>
        <row r="19">
          <cell r="H19">
            <v>95</v>
          </cell>
          <cell r="I19">
            <v>86</v>
          </cell>
          <cell r="J19">
            <v>99</v>
          </cell>
          <cell r="M19">
            <v>113</v>
          </cell>
          <cell r="N19">
            <v>132</v>
          </cell>
          <cell r="O19">
            <v>131</v>
          </cell>
          <cell r="P19">
            <v>205</v>
          </cell>
          <cell r="Q19">
            <v>202</v>
          </cell>
          <cell r="R19">
            <v>185</v>
          </cell>
          <cell r="S19">
            <v>22</v>
          </cell>
        </row>
        <row r="20">
          <cell r="H20">
            <v>90</v>
          </cell>
          <cell r="I20">
            <v>126</v>
          </cell>
          <cell r="J20">
            <v>152</v>
          </cell>
          <cell r="M20">
            <v>235</v>
          </cell>
          <cell r="N20">
            <v>312</v>
          </cell>
          <cell r="O20">
            <v>312</v>
          </cell>
          <cell r="P20">
            <v>276</v>
          </cell>
          <cell r="Q20">
            <v>194</v>
          </cell>
          <cell r="R20">
            <v>67</v>
          </cell>
        </row>
        <row r="21">
          <cell r="H21">
            <v>123</v>
          </cell>
          <cell r="I21">
            <v>155</v>
          </cell>
          <cell r="J21">
            <v>184</v>
          </cell>
          <cell r="M21">
            <v>135</v>
          </cell>
          <cell r="N21">
            <v>77</v>
          </cell>
          <cell r="O21">
            <v>52</v>
          </cell>
        </row>
        <row r="22">
          <cell r="H22">
            <v>109</v>
          </cell>
          <cell r="I22">
            <v>139</v>
          </cell>
          <cell r="J22">
            <v>177</v>
          </cell>
          <cell r="M22">
            <v>260</v>
          </cell>
          <cell r="N22">
            <v>299</v>
          </cell>
          <cell r="O22">
            <v>358</v>
          </cell>
          <cell r="P22">
            <v>417</v>
          </cell>
          <cell r="Q22">
            <v>528</v>
          </cell>
          <cell r="R22">
            <v>634</v>
          </cell>
          <cell r="S22">
            <v>811</v>
          </cell>
        </row>
        <row r="24">
          <cell r="H24">
            <v>3214</v>
          </cell>
          <cell r="I24">
            <v>3398</v>
          </cell>
          <cell r="J24">
            <v>3531</v>
          </cell>
          <cell r="M24">
            <v>3722</v>
          </cell>
          <cell r="N24">
            <v>3774</v>
          </cell>
          <cell r="O24">
            <v>3840</v>
          </cell>
          <cell r="P24">
            <v>3893</v>
          </cell>
          <cell r="Q24">
            <v>3887</v>
          </cell>
          <cell r="R24">
            <v>3794.666667</v>
          </cell>
          <cell r="S24">
            <v>3634.5833339999999</v>
          </cell>
        </row>
        <row r="25">
          <cell r="H25">
            <v>85</v>
          </cell>
          <cell r="I25">
            <v>121</v>
          </cell>
          <cell r="J25">
            <v>132</v>
          </cell>
          <cell r="M25">
            <v>174</v>
          </cell>
          <cell r="N25">
            <v>195</v>
          </cell>
          <cell r="O25">
            <v>196</v>
          </cell>
          <cell r="P25">
            <v>244</v>
          </cell>
          <cell r="Q25">
            <v>242</v>
          </cell>
          <cell r="R25">
            <v>233</v>
          </cell>
          <cell r="S25">
            <v>241</v>
          </cell>
        </row>
        <row r="26">
          <cell r="H26">
            <v>79</v>
          </cell>
          <cell r="I26">
            <v>117</v>
          </cell>
          <cell r="J26">
            <v>125</v>
          </cell>
          <cell r="M26">
            <v>166</v>
          </cell>
          <cell r="N26">
            <v>185</v>
          </cell>
          <cell r="O26">
            <v>190</v>
          </cell>
          <cell r="P26">
            <v>239</v>
          </cell>
          <cell r="Q26">
            <v>237</v>
          </cell>
          <cell r="R26">
            <v>218</v>
          </cell>
          <cell r="S26">
            <v>232</v>
          </cell>
        </row>
        <row r="28">
          <cell r="H28">
            <v>67</v>
          </cell>
          <cell r="I28">
            <v>93</v>
          </cell>
          <cell r="J28">
            <v>110</v>
          </cell>
          <cell r="M28">
            <v>81</v>
          </cell>
          <cell r="N28">
            <v>62</v>
          </cell>
          <cell r="O28">
            <v>72</v>
          </cell>
          <cell r="P28">
            <v>82</v>
          </cell>
          <cell r="Q28">
            <v>72</v>
          </cell>
          <cell r="R28">
            <v>66</v>
          </cell>
          <cell r="S28">
            <v>69</v>
          </cell>
        </row>
        <row r="29">
          <cell r="H29">
            <v>12</v>
          </cell>
          <cell r="I29">
            <v>9</v>
          </cell>
          <cell r="J29">
            <v>11</v>
          </cell>
          <cell r="M29">
            <v>77</v>
          </cell>
          <cell r="N29">
            <v>83</v>
          </cell>
          <cell r="O29">
            <v>76</v>
          </cell>
          <cell r="P29">
            <v>105</v>
          </cell>
          <cell r="Q29">
            <v>101</v>
          </cell>
          <cell r="R29">
            <v>107</v>
          </cell>
          <cell r="S29">
            <v>149</v>
          </cell>
        </row>
        <row r="30">
          <cell r="H30">
            <v>0</v>
          </cell>
          <cell r="I30">
            <v>15</v>
          </cell>
          <cell r="J30">
            <v>4</v>
          </cell>
          <cell r="M30">
            <v>8</v>
          </cell>
          <cell r="N30">
            <v>40</v>
          </cell>
          <cell r="O30">
            <v>42</v>
          </cell>
          <cell r="P30">
            <v>52</v>
          </cell>
          <cell r="Q30">
            <v>64</v>
          </cell>
          <cell r="R30">
            <v>45</v>
          </cell>
          <cell r="S30">
            <v>14</v>
          </cell>
        </row>
        <row r="31">
          <cell r="H31">
            <v>6</v>
          </cell>
          <cell r="I31">
            <v>4</v>
          </cell>
          <cell r="J31">
            <v>7</v>
          </cell>
          <cell r="M31">
            <v>8</v>
          </cell>
          <cell r="N31">
            <v>10</v>
          </cell>
          <cell r="O31">
            <v>6</v>
          </cell>
          <cell r="P31">
            <v>5</v>
          </cell>
          <cell r="Q31">
            <v>5</v>
          </cell>
          <cell r="R31">
            <v>15</v>
          </cell>
          <cell r="S31">
            <v>9</v>
          </cell>
        </row>
        <row r="32">
          <cell r="H32">
            <v>50</v>
          </cell>
          <cell r="I32">
            <v>87</v>
          </cell>
          <cell r="J32">
            <v>80</v>
          </cell>
          <cell r="M32">
            <v>128</v>
          </cell>
          <cell r="N32">
            <v>131</v>
          </cell>
          <cell r="O32">
            <v>118</v>
          </cell>
          <cell r="P32">
            <v>130</v>
          </cell>
          <cell r="Q32">
            <v>101</v>
          </cell>
          <cell r="R32">
            <v>57</v>
          </cell>
          <cell r="S32">
            <v>30</v>
          </cell>
        </row>
        <row r="34">
          <cell r="H34">
            <v>5</v>
          </cell>
          <cell r="I34">
            <v>15</v>
          </cell>
          <cell r="J34">
            <v>12</v>
          </cell>
          <cell r="M34">
            <v>26</v>
          </cell>
          <cell r="N34">
            <v>23</v>
          </cell>
          <cell r="O34">
            <v>20</v>
          </cell>
          <cell r="P34">
            <v>31</v>
          </cell>
          <cell r="Q34">
            <v>22</v>
          </cell>
          <cell r="R34">
            <v>21</v>
          </cell>
          <cell r="S34">
            <v>23</v>
          </cell>
        </row>
        <row r="35">
          <cell r="H35">
            <v>7</v>
          </cell>
          <cell r="I35">
            <v>12</v>
          </cell>
          <cell r="J35">
            <v>6</v>
          </cell>
          <cell r="M35">
            <v>25</v>
          </cell>
          <cell r="N35">
            <v>20</v>
          </cell>
          <cell r="O35">
            <v>20</v>
          </cell>
          <cell r="P35">
            <v>36</v>
          </cell>
          <cell r="Q35">
            <v>33</v>
          </cell>
          <cell r="R35">
            <v>25</v>
          </cell>
          <cell r="S35">
            <v>7</v>
          </cell>
        </row>
        <row r="36">
          <cell r="H36">
            <v>17</v>
          </cell>
          <cell r="I36">
            <v>30</v>
          </cell>
          <cell r="J36">
            <v>29</v>
          </cell>
          <cell r="M36">
            <v>39</v>
          </cell>
          <cell r="N36">
            <v>69</v>
          </cell>
          <cell r="O36">
            <v>67</v>
          </cell>
          <cell r="P36">
            <v>62</v>
          </cell>
          <cell r="Q36">
            <v>46</v>
          </cell>
          <cell r="R36">
            <v>11</v>
          </cell>
        </row>
        <row r="37">
          <cell r="H37">
            <v>21</v>
          </cell>
          <cell r="I37">
            <v>30</v>
          </cell>
          <cell r="J37">
            <v>33</v>
          </cell>
          <cell r="M37">
            <v>38</v>
          </cell>
          <cell r="N37">
            <v>19</v>
          </cell>
          <cell r="O37">
            <v>11</v>
          </cell>
        </row>
        <row r="38">
          <cell r="H38">
            <v>29</v>
          </cell>
          <cell r="I38">
            <v>30</v>
          </cell>
          <cell r="J38">
            <v>45</v>
          </cell>
          <cell r="M38">
            <v>38</v>
          </cell>
          <cell r="N38">
            <v>54</v>
          </cell>
          <cell r="O38">
            <v>72</v>
          </cell>
          <cell r="P38">
            <v>109</v>
          </cell>
          <cell r="Q38">
            <v>136</v>
          </cell>
          <cell r="R38">
            <v>161</v>
          </cell>
          <cell r="S38">
            <v>202</v>
          </cell>
        </row>
        <row r="40">
          <cell r="H40">
            <v>14038</v>
          </cell>
          <cell r="I40">
            <v>14617</v>
          </cell>
          <cell r="J40">
            <v>14802</v>
          </cell>
          <cell r="M40">
            <v>13938</v>
          </cell>
          <cell r="N40">
            <v>13789</v>
          </cell>
          <cell r="O40">
            <v>14134</v>
          </cell>
          <cell r="P40">
            <v>14293</v>
          </cell>
          <cell r="Q40">
            <v>13913</v>
          </cell>
          <cell r="R40">
            <v>13462.666666000001</v>
          </cell>
          <cell r="S40">
            <v>12791.916666000001</v>
          </cell>
        </row>
        <row r="41">
          <cell r="H41">
            <v>582</v>
          </cell>
          <cell r="I41">
            <v>648</v>
          </cell>
          <cell r="J41">
            <v>776</v>
          </cell>
          <cell r="M41">
            <v>830</v>
          </cell>
          <cell r="N41">
            <v>853</v>
          </cell>
          <cell r="O41">
            <v>905</v>
          </cell>
          <cell r="P41">
            <v>865</v>
          </cell>
          <cell r="Q41">
            <v>956</v>
          </cell>
          <cell r="R41">
            <v>847</v>
          </cell>
          <cell r="S41">
            <v>804</v>
          </cell>
        </row>
        <row r="42">
          <cell r="H42">
            <v>441</v>
          </cell>
          <cell r="I42">
            <v>495</v>
          </cell>
          <cell r="J42">
            <v>610</v>
          </cell>
          <cell r="M42">
            <v>761</v>
          </cell>
          <cell r="N42">
            <v>770</v>
          </cell>
          <cell r="O42">
            <v>841</v>
          </cell>
          <cell r="P42">
            <v>828</v>
          </cell>
          <cell r="Q42">
            <v>891</v>
          </cell>
          <cell r="R42">
            <v>792</v>
          </cell>
          <cell r="S42">
            <v>737</v>
          </cell>
        </row>
        <row r="44">
          <cell r="H44">
            <v>387</v>
          </cell>
          <cell r="I44">
            <v>454</v>
          </cell>
          <cell r="J44">
            <v>568</v>
          </cell>
          <cell r="M44">
            <v>349</v>
          </cell>
          <cell r="N44">
            <v>310</v>
          </cell>
          <cell r="O44">
            <v>346</v>
          </cell>
          <cell r="P44">
            <v>293</v>
          </cell>
          <cell r="Q44">
            <v>275</v>
          </cell>
          <cell r="R44">
            <v>237</v>
          </cell>
          <cell r="S44">
            <v>201</v>
          </cell>
        </row>
        <row r="45">
          <cell r="H45">
            <v>28</v>
          </cell>
          <cell r="I45">
            <v>21</v>
          </cell>
          <cell r="J45">
            <v>23</v>
          </cell>
          <cell r="M45">
            <v>394</v>
          </cell>
          <cell r="N45">
            <v>359</v>
          </cell>
          <cell r="O45">
            <v>388</v>
          </cell>
          <cell r="P45">
            <v>413</v>
          </cell>
          <cell r="Q45">
            <v>457</v>
          </cell>
          <cell r="R45">
            <v>428</v>
          </cell>
          <cell r="S45">
            <v>502</v>
          </cell>
        </row>
        <row r="46">
          <cell r="H46">
            <v>26</v>
          </cell>
          <cell r="I46">
            <v>20</v>
          </cell>
          <cell r="J46">
            <v>19</v>
          </cell>
          <cell r="M46">
            <v>18</v>
          </cell>
          <cell r="N46">
            <v>101</v>
          </cell>
          <cell r="O46">
            <v>107</v>
          </cell>
          <cell r="P46">
            <v>122</v>
          </cell>
          <cell r="Q46">
            <v>159</v>
          </cell>
          <cell r="R46">
            <v>127</v>
          </cell>
          <cell r="S46">
            <v>34</v>
          </cell>
        </row>
        <row r="47">
          <cell r="H47">
            <v>141</v>
          </cell>
          <cell r="I47">
            <v>153</v>
          </cell>
          <cell r="J47">
            <v>166</v>
          </cell>
          <cell r="M47">
            <v>69</v>
          </cell>
          <cell r="N47">
            <v>83</v>
          </cell>
          <cell r="O47">
            <v>64</v>
          </cell>
          <cell r="P47">
            <v>37</v>
          </cell>
          <cell r="Q47">
            <v>65</v>
          </cell>
          <cell r="R47">
            <v>55</v>
          </cell>
          <cell r="S47">
            <v>67</v>
          </cell>
        </row>
        <row r="48">
          <cell r="H48">
            <v>361</v>
          </cell>
          <cell r="I48">
            <v>386</v>
          </cell>
          <cell r="J48">
            <v>478</v>
          </cell>
          <cell r="M48">
            <v>539</v>
          </cell>
          <cell r="N48">
            <v>525</v>
          </cell>
          <cell r="O48">
            <v>555</v>
          </cell>
          <cell r="P48">
            <v>520</v>
          </cell>
          <cell r="Q48">
            <v>499</v>
          </cell>
          <cell r="R48">
            <v>319</v>
          </cell>
          <cell r="S48">
            <v>128</v>
          </cell>
        </row>
        <row r="50">
          <cell r="H50">
            <v>98</v>
          </cell>
          <cell r="I50">
            <v>91</v>
          </cell>
          <cell r="J50">
            <v>111</v>
          </cell>
          <cell r="M50">
            <v>158</v>
          </cell>
          <cell r="N50">
            <v>112</v>
          </cell>
          <cell r="O50">
            <v>158</v>
          </cell>
          <cell r="P50">
            <v>133</v>
          </cell>
          <cell r="Q50">
            <v>182</v>
          </cell>
          <cell r="R50">
            <v>103</v>
          </cell>
          <cell r="S50">
            <v>113</v>
          </cell>
        </row>
        <row r="51">
          <cell r="H51">
            <v>88</v>
          </cell>
          <cell r="I51">
            <v>74</v>
          </cell>
          <cell r="J51">
            <v>93</v>
          </cell>
          <cell r="M51">
            <v>88</v>
          </cell>
          <cell r="N51">
            <v>112</v>
          </cell>
          <cell r="O51">
            <v>111</v>
          </cell>
          <cell r="P51">
            <v>169</v>
          </cell>
          <cell r="Q51">
            <v>169</v>
          </cell>
          <cell r="R51">
            <v>160</v>
          </cell>
          <cell r="S51">
            <v>15</v>
          </cell>
        </row>
        <row r="52">
          <cell r="H52">
            <v>73</v>
          </cell>
          <cell r="I52">
            <v>96</v>
          </cell>
          <cell r="J52">
            <v>123</v>
          </cell>
          <cell r="M52">
            <v>196</v>
          </cell>
          <cell r="N52">
            <v>243</v>
          </cell>
          <cell r="O52">
            <v>245</v>
          </cell>
          <cell r="P52">
            <v>214</v>
          </cell>
          <cell r="Q52">
            <v>148</v>
          </cell>
          <cell r="R52">
            <v>56</v>
          </cell>
        </row>
        <row r="53">
          <cell r="H53">
            <v>102</v>
          </cell>
          <cell r="I53">
            <v>125</v>
          </cell>
          <cell r="J53">
            <v>151</v>
          </cell>
          <cell r="M53">
            <v>97</v>
          </cell>
          <cell r="N53">
            <v>58</v>
          </cell>
          <cell r="O53">
            <v>41</v>
          </cell>
        </row>
        <row r="54">
          <cell r="H54">
            <v>80</v>
          </cell>
          <cell r="I54">
            <v>109</v>
          </cell>
          <cell r="J54">
            <v>132</v>
          </cell>
          <cell r="M54">
            <v>222</v>
          </cell>
          <cell r="N54">
            <v>245</v>
          </cell>
          <cell r="O54">
            <v>286</v>
          </cell>
          <cell r="P54">
            <v>308</v>
          </cell>
          <cell r="Q54">
            <v>392</v>
          </cell>
          <cell r="R54">
            <v>473</v>
          </cell>
          <cell r="S54">
            <v>609</v>
          </cell>
        </row>
        <row r="57">
          <cell r="H57">
            <v>3570</v>
          </cell>
          <cell r="I57">
            <v>3705</v>
          </cell>
          <cell r="J57">
            <v>3726</v>
          </cell>
          <cell r="K57">
            <v>3684</v>
          </cell>
          <cell r="L57">
            <v>3660</v>
          </cell>
          <cell r="M57">
            <v>3662</v>
          </cell>
          <cell r="N57">
            <v>3676</v>
          </cell>
          <cell r="O57">
            <v>3677</v>
          </cell>
          <cell r="P57">
            <v>3682</v>
          </cell>
          <cell r="Q57">
            <v>3483</v>
          </cell>
          <cell r="R57">
            <v>3246.583333</v>
          </cell>
          <cell r="S57">
            <v>3044.708333</v>
          </cell>
        </row>
        <row r="58">
          <cell r="H58">
            <v>98</v>
          </cell>
          <cell r="I58">
            <v>98</v>
          </cell>
          <cell r="J58">
            <v>137</v>
          </cell>
          <cell r="K58">
            <v>208</v>
          </cell>
          <cell r="L58">
            <v>214</v>
          </cell>
          <cell r="M58">
            <v>194</v>
          </cell>
          <cell r="N58">
            <v>207</v>
          </cell>
          <cell r="O58">
            <v>199</v>
          </cell>
          <cell r="P58">
            <v>223</v>
          </cell>
          <cell r="Q58">
            <v>225</v>
          </cell>
          <cell r="R58">
            <v>211</v>
          </cell>
          <cell r="S58">
            <v>198</v>
          </cell>
        </row>
        <row r="59">
          <cell r="H59">
            <v>87</v>
          </cell>
          <cell r="I59">
            <v>89</v>
          </cell>
          <cell r="J59">
            <v>108</v>
          </cell>
          <cell r="M59">
            <v>176</v>
          </cell>
          <cell r="N59">
            <v>192</v>
          </cell>
          <cell r="O59">
            <v>186</v>
          </cell>
          <cell r="P59">
            <v>208</v>
          </cell>
          <cell r="Q59">
            <v>218</v>
          </cell>
          <cell r="R59">
            <v>188</v>
          </cell>
          <cell r="S59">
            <v>187</v>
          </cell>
        </row>
        <row r="61">
          <cell r="H61">
            <v>76</v>
          </cell>
          <cell r="I61">
            <v>79</v>
          </cell>
          <cell r="J61">
            <v>98</v>
          </cell>
          <cell r="M61">
            <v>74</v>
          </cell>
          <cell r="N61">
            <v>79</v>
          </cell>
          <cell r="O61">
            <v>70</v>
          </cell>
          <cell r="P61">
            <v>56</v>
          </cell>
          <cell r="Q61">
            <v>62</v>
          </cell>
          <cell r="R61">
            <v>55</v>
          </cell>
          <cell r="S61">
            <v>48</v>
          </cell>
        </row>
        <row r="62">
          <cell r="H62">
            <v>9</v>
          </cell>
          <cell r="I62">
            <v>4</v>
          </cell>
          <cell r="J62">
            <v>7</v>
          </cell>
          <cell r="M62">
            <v>99</v>
          </cell>
          <cell r="N62">
            <v>88</v>
          </cell>
          <cell r="O62">
            <v>96</v>
          </cell>
          <cell r="P62">
            <v>122</v>
          </cell>
          <cell r="Q62">
            <v>118</v>
          </cell>
          <cell r="R62">
            <v>105</v>
          </cell>
          <cell r="S62">
            <v>130</v>
          </cell>
        </row>
        <row r="63">
          <cell r="H63">
            <v>2</v>
          </cell>
          <cell r="I63">
            <v>6</v>
          </cell>
          <cell r="J63">
            <v>3</v>
          </cell>
          <cell r="M63">
            <v>3</v>
          </cell>
          <cell r="N63">
            <v>25</v>
          </cell>
          <cell r="O63">
            <v>20</v>
          </cell>
          <cell r="P63">
            <v>30</v>
          </cell>
          <cell r="Q63">
            <v>38</v>
          </cell>
          <cell r="R63">
            <v>28</v>
          </cell>
          <cell r="S63">
            <v>9</v>
          </cell>
        </row>
        <row r="64">
          <cell r="H64">
            <v>11</v>
          </cell>
          <cell r="I64">
            <v>9</v>
          </cell>
          <cell r="J64">
            <v>29</v>
          </cell>
          <cell r="M64">
            <v>18</v>
          </cell>
          <cell r="N64">
            <v>15</v>
          </cell>
          <cell r="O64">
            <v>13</v>
          </cell>
          <cell r="P64">
            <v>15</v>
          </cell>
          <cell r="Q64">
            <v>7</v>
          </cell>
          <cell r="R64">
            <v>23</v>
          </cell>
          <cell r="S64">
            <v>11</v>
          </cell>
        </row>
        <row r="65">
          <cell r="H65">
            <v>76</v>
          </cell>
          <cell r="I65">
            <v>74</v>
          </cell>
          <cell r="J65">
            <v>92</v>
          </cell>
          <cell r="M65">
            <v>140</v>
          </cell>
          <cell r="N65">
            <v>142</v>
          </cell>
          <cell r="O65">
            <v>130</v>
          </cell>
          <cell r="P65">
            <v>137</v>
          </cell>
          <cell r="Q65">
            <v>118</v>
          </cell>
          <cell r="R65">
            <v>66</v>
          </cell>
          <cell r="S65">
            <v>37</v>
          </cell>
        </row>
        <row r="67">
          <cell r="H67">
            <v>17</v>
          </cell>
          <cell r="I67">
            <v>18</v>
          </cell>
          <cell r="J67">
            <v>26</v>
          </cell>
          <cell r="M67">
            <v>39</v>
          </cell>
          <cell r="N67">
            <v>29</v>
          </cell>
          <cell r="O67">
            <v>39</v>
          </cell>
          <cell r="P67">
            <v>39</v>
          </cell>
          <cell r="Q67">
            <v>51</v>
          </cell>
          <cell r="R67">
            <v>30</v>
          </cell>
          <cell r="S67">
            <v>31</v>
          </cell>
        </row>
        <row r="68">
          <cell r="H68">
            <v>22</v>
          </cell>
          <cell r="I68">
            <v>24</v>
          </cell>
          <cell r="J68">
            <v>23</v>
          </cell>
          <cell r="M68">
            <v>23</v>
          </cell>
          <cell r="N68">
            <v>27</v>
          </cell>
          <cell r="O68">
            <v>25</v>
          </cell>
          <cell r="P68">
            <v>46</v>
          </cell>
          <cell r="Q68">
            <v>38</v>
          </cell>
          <cell r="R68">
            <v>25</v>
          </cell>
          <cell r="S68">
            <v>6</v>
          </cell>
        </row>
        <row r="69">
          <cell r="H69">
            <v>16</v>
          </cell>
          <cell r="I69">
            <v>14</v>
          </cell>
          <cell r="J69">
            <v>15</v>
          </cell>
          <cell r="M69">
            <v>59</v>
          </cell>
          <cell r="N69">
            <v>70</v>
          </cell>
          <cell r="O69">
            <v>53</v>
          </cell>
          <cell r="P69">
            <v>50</v>
          </cell>
          <cell r="Q69">
            <v>29</v>
          </cell>
          <cell r="R69">
            <v>11</v>
          </cell>
        </row>
        <row r="70">
          <cell r="H70">
            <v>21</v>
          </cell>
          <cell r="I70">
            <v>18</v>
          </cell>
          <cell r="J70">
            <v>28</v>
          </cell>
          <cell r="M70">
            <v>19</v>
          </cell>
          <cell r="N70">
            <v>16</v>
          </cell>
          <cell r="O70">
            <v>13</v>
          </cell>
        </row>
        <row r="71">
          <cell r="H71">
            <v>11</v>
          </cell>
          <cell r="I71">
            <v>15</v>
          </cell>
          <cell r="J71">
            <v>16</v>
          </cell>
          <cell r="K71">
            <v>41</v>
          </cell>
          <cell r="L71">
            <v>35</v>
          </cell>
          <cell r="M71">
            <v>36</v>
          </cell>
          <cell r="N71">
            <v>50</v>
          </cell>
          <cell r="O71">
            <v>56</v>
          </cell>
          <cell r="P71">
            <v>71</v>
          </cell>
          <cell r="Q71">
            <v>100</v>
          </cell>
          <cell r="R71">
            <v>122</v>
          </cell>
          <cell r="S71">
            <v>150</v>
          </cell>
        </row>
        <row r="73">
          <cell r="H73">
            <v>594</v>
          </cell>
          <cell r="I73">
            <v>622</v>
          </cell>
          <cell r="J73">
            <v>639</v>
          </cell>
          <cell r="K73">
            <v>660</v>
          </cell>
          <cell r="L73">
            <v>677</v>
          </cell>
          <cell r="M73">
            <v>683</v>
          </cell>
          <cell r="N73">
            <v>711</v>
          </cell>
          <cell r="O73">
            <v>722</v>
          </cell>
          <cell r="P73">
            <v>727</v>
          </cell>
          <cell r="Q73">
            <v>718</v>
          </cell>
          <cell r="R73">
            <v>698.875</v>
          </cell>
          <cell r="S73">
            <v>684</v>
          </cell>
        </row>
        <row r="74">
          <cell r="H74">
            <v>18</v>
          </cell>
          <cell r="I74">
            <v>15</v>
          </cell>
          <cell r="J74">
            <v>15</v>
          </cell>
          <cell r="K74">
            <v>31</v>
          </cell>
          <cell r="L74">
            <v>29</v>
          </cell>
          <cell r="M74">
            <v>35</v>
          </cell>
          <cell r="N74">
            <v>39</v>
          </cell>
          <cell r="O74">
            <v>30</v>
          </cell>
          <cell r="P74">
            <v>43</v>
          </cell>
          <cell r="Q74">
            <v>55</v>
          </cell>
          <cell r="R74">
            <v>43</v>
          </cell>
          <cell r="S74">
            <v>51</v>
          </cell>
        </row>
        <row r="75">
          <cell r="H75">
            <v>16</v>
          </cell>
          <cell r="I75">
            <v>13</v>
          </cell>
          <cell r="J75">
            <v>10</v>
          </cell>
          <cell r="M75">
            <v>32</v>
          </cell>
          <cell r="N75">
            <v>36</v>
          </cell>
          <cell r="O75">
            <v>29</v>
          </cell>
          <cell r="P75">
            <v>39</v>
          </cell>
          <cell r="Q75">
            <v>54</v>
          </cell>
          <cell r="R75">
            <v>38</v>
          </cell>
          <cell r="S75">
            <v>50</v>
          </cell>
        </row>
        <row r="77">
          <cell r="H77">
            <v>12</v>
          </cell>
          <cell r="I77">
            <v>10</v>
          </cell>
          <cell r="J77">
            <v>7</v>
          </cell>
          <cell r="M77">
            <v>15</v>
          </cell>
          <cell r="N77">
            <v>9</v>
          </cell>
          <cell r="O77">
            <v>6</v>
          </cell>
          <cell r="P77">
            <v>11</v>
          </cell>
          <cell r="Q77">
            <v>20</v>
          </cell>
          <cell r="R77">
            <v>16</v>
          </cell>
          <cell r="S77">
            <v>15</v>
          </cell>
        </row>
        <row r="78">
          <cell r="H78">
            <v>4</v>
          </cell>
          <cell r="I78">
            <v>1</v>
          </cell>
          <cell r="J78">
            <v>3</v>
          </cell>
          <cell r="M78">
            <v>15</v>
          </cell>
          <cell r="N78">
            <v>20</v>
          </cell>
          <cell r="O78">
            <v>16</v>
          </cell>
          <cell r="P78">
            <v>26</v>
          </cell>
          <cell r="Q78">
            <v>18</v>
          </cell>
          <cell r="R78">
            <v>15</v>
          </cell>
          <cell r="S78">
            <v>34</v>
          </cell>
        </row>
        <row r="79">
          <cell r="H79">
            <v>0</v>
          </cell>
          <cell r="I79">
            <v>2</v>
          </cell>
          <cell r="J79">
            <v>0</v>
          </cell>
          <cell r="M79">
            <v>2</v>
          </cell>
          <cell r="N79">
            <v>7</v>
          </cell>
          <cell r="O79">
            <v>7</v>
          </cell>
          <cell r="P79">
            <v>2</v>
          </cell>
          <cell r="Q79">
            <v>16</v>
          </cell>
          <cell r="R79">
            <v>7</v>
          </cell>
          <cell r="S79">
            <v>1</v>
          </cell>
        </row>
        <row r="80">
          <cell r="H80">
            <v>2</v>
          </cell>
          <cell r="I80">
            <v>2</v>
          </cell>
          <cell r="J80">
            <v>5</v>
          </cell>
          <cell r="M80">
            <v>3</v>
          </cell>
          <cell r="N80">
            <v>3</v>
          </cell>
          <cell r="O80">
            <v>1</v>
          </cell>
          <cell r="P80">
            <v>4</v>
          </cell>
          <cell r="Q80">
            <v>1</v>
          </cell>
          <cell r="R80">
            <v>5</v>
          </cell>
          <cell r="S80">
            <v>1</v>
          </cell>
        </row>
        <row r="81">
          <cell r="H81">
            <v>12</v>
          </cell>
          <cell r="I81">
            <v>12</v>
          </cell>
          <cell r="J81">
            <v>8</v>
          </cell>
          <cell r="M81">
            <v>26</v>
          </cell>
          <cell r="N81">
            <v>20</v>
          </cell>
          <cell r="O81">
            <v>22</v>
          </cell>
          <cell r="P81">
            <v>17</v>
          </cell>
          <cell r="Q81">
            <v>22</v>
          </cell>
          <cell r="R81">
            <v>9</v>
          </cell>
          <cell r="S81">
            <v>9</v>
          </cell>
        </row>
        <row r="83">
          <cell r="H83">
            <v>1</v>
          </cell>
          <cell r="I83">
            <v>3</v>
          </cell>
          <cell r="M83">
            <v>4</v>
          </cell>
          <cell r="N83">
            <v>2</v>
          </cell>
          <cell r="O83">
            <v>5</v>
          </cell>
          <cell r="P83">
            <v>5</v>
          </cell>
          <cell r="Q83">
            <v>2</v>
          </cell>
          <cell r="R83">
            <v>6</v>
          </cell>
          <cell r="S83">
            <v>7</v>
          </cell>
        </row>
        <row r="84">
          <cell r="H84">
            <v>2</v>
          </cell>
          <cell r="I84">
            <v>3</v>
          </cell>
          <cell r="M84">
            <v>5</v>
          </cell>
          <cell r="N84">
            <v>5</v>
          </cell>
          <cell r="O84">
            <v>4</v>
          </cell>
          <cell r="P84">
            <v>4</v>
          </cell>
          <cell r="Q84">
            <v>8</v>
          </cell>
          <cell r="R84">
            <v>3</v>
          </cell>
          <cell r="S84">
            <v>2</v>
          </cell>
        </row>
        <row r="85">
          <cell r="H85">
            <v>2</v>
          </cell>
          <cell r="I85">
            <v>3</v>
          </cell>
          <cell r="J85">
            <v>4</v>
          </cell>
          <cell r="M85">
            <v>10</v>
          </cell>
          <cell r="N85">
            <v>10</v>
          </cell>
          <cell r="O85">
            <v>9</v>
          </cell>
          <cell r="P85">
            <v>8</v>
          </cell>
          <cell r="Q85">
            <v>12</v>
          </cell>
        </row>
        <row r="86">
          <cell r="H86">
            <v>7</v>
          </cell>
          <cell r="I86">
            <v>3</v>
          </cell>
          <cell r="J86">
            <v>4</v>
          </cell>
          <cell r="M86">
            <v>7</v>
          </cell>
          <cell r="N86">
            <v>3</v>
          </cell>
          <cell r="O86">
            <v>4</v>
          </cell>
        </row>
        <row r="87">
          <cell r="H87">
            <v>4</v>
          </cell>
          <cell r="I87">
            <v>1</v>
          </cell>
          <cell r="J87">
            <v>2</v>
          </cell>
          <cell r="K87">
            <v>7</v>
          </cell>
          <cell r="L87">
            <v>5</v>
          </cell>
          <cell r="M87">
            <v>6</v>
          </cell>
          <cell r="N87">
            <v>16</v>
          </cell>
          <cell r="O87">
            <v>7</v>
          </cell>
          <cell r="P87">
            <v>22</v>
          </cell>
          <cell r="Q87">
            <v>32</v>
          </cell>
          <cell r="R87">
            <v>29</v>
          </cell>
          <cell r="S87">
            <v>41</v>
          </cell>
        </row>
        <row r="89">
          <cell r="H89">
            <v>2976</v>
          </cell>
          <cell r="I89">
            <v>3083</v>
          </cell>
          <cell r="J89">
            <v>3087</v>
          </cell>
          <cell r="K89">
            <v>3024</v>
          </cell>
          <cell r="L89">
            <v>2983</v>
          </cell>
          <cell r="M89">
            <v>2979</v>
          </cell>
          <cell r="N89">
            <v>2965</v>
          </cell>
          <cell r="O89">
            <v>2955</v>
          </cell>
          <cell r="P89">
            <v>2955</v>
          </cell>
          <cell r="Q89">
            <v>2765</v>
          </cell>
          <cell r="R89">
            <v>2547.708333</v>
          </cell>
          <cell r="S89">
            <v>2360.708333</v>
          </cell>
        </row>
        <row r="90">
          <cell r="H90">
            <v>80</v>
          </cell>
          <cell r="I90">
            <v>83</v>
          </cell>
          <cell r="J90">
            <v>122</v>
          </cell>
          <cell r="K90">
            <v>177</v>
          </cell>
          <cell r="L90">
            <v>185</v>
          </cell>
          <cell r="M90">
            <v>159</v>
          </cell>
          <cell r="N90">
            <v>168</v>
          </cell>
          <cell r="O90">
            <v>169</v>
          </cell>
          <cell r="P90">
            <v>180</v>
          </cell>
          <cell r="Q90">
            <v>170</v>
          </cell>
          <cell r="R90">
            <v>168</v>
          </cell>
          <cell r="S90">
            <v>147</v>
          </cell>
        </row>
        <row r="91">
          <cell r="H91">
            <v>71</v>
          </cell>
          <cell r="I91">
            <v>76</v>
          </cell>
          <cell r="J91">
            <v>98</v>
          </cell>
          <cell r="K91" t="str">
            <v>..</v>
          </cell>
          <cell r="L91" t="str">
            <v>..</v>
          </cell>
          <cell r="M91">
            <v>144</v>
          </cell>
          <cell r="N91">
            <v>156</v>
          </cell>
          <cell r="O91">
            <v>157</v>
          </cell>
          <cell r="P91">
            <v>169</v>
          </cell>
          <cell r="Q91">
            <v>164</v>
          </cell>
          <cell r="R91">
            <v>150</v>
          </cell>
          <cell r="S91">
            <v>137</v>
          </cell>
        </row>
        <row r="93">
          <cell r="H93">
            <v>64</v>
          </cell>
          <cell r="I93">
            <v>69</v>
          </cell>
          <cell r="J93">
            <v>91</v>
          </cell>
          <cell r="K93" t="str">
            <v>..</v>
          </cell>
          <cell r="L93" t="str">
            <v>..</v>
          </cell>
          <cell r="M93">
            <v>59</v>
          </cell>
          <cell r="N93">
            <v>70</v>
          </cell>
          <cell r="O93">
            <v>64</v>
          </cell>
          <cell r="P93">
            <v>45</v>
          </cell>
          <cell r="Q93">
            <v>42</v>
          </cell>
          <cell r="R93">
            <v>39</v>
          </cell>
          <cell r="S93">
            <v>33</v>
          </cell>
        </row>
        <row r="94">
          <cell r="H94">
            <v>5</v>
          </cell>
          <cell r="I94">
            <v>3</v>
          </cell>
          <cell r="J94">
            <v>4</v>
          </cell>
          <cell r="K94" t="str">
            <v>..</v>
          </cell>
          <cell r="L94" t="str">
            <v>..</v>
          </cell>
          <cell r="M94">
            <v>84</v>
          </cell>
          <cell r="N94">
            <v>68</v>
          </cell>
          <cell r="O94">
            <v>80</v>
          </cell>
          <cell r="P94">
            <v>96</v>
          </cell>
          <cell r="Q94">
            <v>100</v>
          </cell>
          <cell r="R94">
            <v>90</v>
          </cell>
          <cell r="S94">
            <v>96</v>
          </cell>
        </row>
        <row r="95">
          <cell r="H95">
            <v>2</v>
          </cell>
          <cell r="I95">
            <v>4</v>
          </cell>
          <cell r="J95">
            <v>3</v>
          </cell>
          <cell r="K95" t="str">
            <v>..</v>
          </cell>
          <cell r="L95" t="str">
            <v>..</v>
          </cell>
          <cell r="M95">
            <v>1</v>
          </cell>
          <cell r="N95">
            <v>18</v>
          </cell>
          <cell r="O95">
            <v>13</v>
          </cell>
          <cell r="P95">
            <v>28</v>
          </cell>
          <cell r="Q95">
            <v>22</v>
          </cell>
          <cell r="R95">
            <v>21</v>
          </cell>
          <cell r="S95">
            <v>8</v>
          </cell>
        </row>
        <row r="96">
          <cell r="H96">
            <v>9</v>
          </cell>
          <cell r="I96">
            <v>7</v>
          </cell>
          <cell r="J96">
            <v>24</v>
          </cell>
          <cell r="K96" t="str">
            <v>..</v>
          </cell>
          <cell r="L96" t="str">
            <v>..</v>
          </cell>
          <cell r="M96">
            <v>15</v>
          </cell>
          <cell r="N96">
            <v>12</v>
          </cell>
          <cell r="O96">
            <v>12</v>
          </cell>
          <cell r="P96">
            <v>11</v>
          </cell>
          <cell r="Q96">
            <v>6</v>
          </cell>
          <cell r="R96">
            <v>18</v>
          </cell>
          <cell r="S96">
            <v>10</v>
          </cell>
        </row>
        <row r="97">
          <cell r="H97">
            <v>64</v>
          </cell>
          <cell r="I97">
            <v>62</v>
          </cell>
          <cell r="J97">
            <v>84</v>
          </cell>
          <cell r="K97" t="str">
            <v>..</v>
          </cell>
          <cell r="L97" t="str">
            <v>..</v>
          </cell>
          <cell r="M97">
            <v>114</v>
          </cell>
          <cell r="N97">
            <v>122</v>
          </cell>
          <cell r="O97">
            <v>108</v>
          </cell>
          <cell r="P97">
            <v>120</v>
          </cell>
          <cell r="Q97">
            <v>96</v>
          </cell>
          <cell r="R97">
            <v>57</v>
          </cell>
          <cell r="S97">
            <v>28</v>
          </cell>
        </row>
        <row r="99">
          <cell r="H99">
            <v>16</v>
          </cell>
          <cell r="I99">
            <v>15</v>
          </cell>
          <cell r="J99">
            <v>26</v>
          </cell>
          <cell r="K99" t="str">
            <v>..</v>
          </cell>
          <cell r="L99" t="str">
            <v>..</v>
          </cell>
          <cell r="M99">
            <v>35</v>
          </cell>
          <cell r="N99">
            <v>27</v>
          </cell>
          <cell r="O99">
            <v>34</v>
          </cell>
          <cell r="P99">
            <v>34</v>
          </cell>
          <cell r="Q99">
            <v>49</v>
          </cell>
          <cell r="R99">
            <v>24</v>
          </cell>
          <cell r="S99">
            <v>24</v>
          </cell>
        </row>
        <row r="100">
          <cell r="H100">
            <v>20</v>
          </cell>
          <cell r="I100">
            <v>21</v>
          </cell>
          <cell r="J100">
            <v>23</v>
          </cell>
          <cell r="K100" t="str">
            <v>..</v>
          </cell>
          <cell r="L100" t="str">
            <v>..</v>
          </cell>
          <cell r="M100">
            <v>18</v>
          </cell>
          <cell r="N100">
            <v>22</v>
          </cell>
          <cell r="O100">
            <v>21</v>
          </cell>
          <cell r="P100">
            <v>42</v>
          </cell>
          <cell r="Q100">
            <v>30</v>
          </cell>
          <cell r="R100">
            <v>22</v>
          </cell>
          <cell r="S100">
            <v>4</v>
          </cell>
        </row>
        <row r="101">
          <cell r="H101">
            <v>14</v>
          </cell>
          <cell r="I101">
            <v>11</v>
          </cell>
          <cell r="J101">
            <v>11</v>
          </cell>
          <cell r="K101" t="str">
            <v>..</v>
          </cell>
          <cell r="L101" t="str">
            <v>..</v>
          </cell>
          <cell r="M101">
            <v>49</v>
          </cell>
          <cell r="N101">
            <v>60</v>
          </cell>
          <cell r="O101">
            <v>44</v>
          </cell>
          <cell r="P101">
            <v>42</v>
          </cell>
          <cell r="Q101">
            <v>17</v>
          </cell>
          <cell r="R101">
            <v>11</v>
          </cell>
        </row>
        <row r="102">
          <cell r="H102">
            <v>14</v>
          </cell>
          <cell r="I102">
            <v>15</v>
          </cell>
          <cell r="J102">
            <v>24</v>
          </cell>
          <cell r="K102" t="str">
            <v>..</v>
          </cell>
          <cell r="L102" t="str">
            <v>..</v>
          </cell>
          <cell r="M102">
            <v>12</v>
          </cell>
          <cell r="N102">
            <v>13</v>
          </cell>
          <cell r="O102">
            <v>9</v>
          </cell>
        </row>
        <row r="103">
          <cell r="H103">
            <v>7</v>
          </cell>
          <cell r="I103">
            <v>14</v>
          </cell>
          <cell r="J103">
            <v>14</v>
          </cell>
          <cell r="K103">
            <v>34</v>
          </cell>
          <cell r="L103">
            <v>30</v>
          </cell>
          <cell r="M103">
            <v>30</v>
          </cell>
          <cell r="N103">
            <v>34</v>
          </cell>
          <cell r="O103">
            <v>49</v>
          </cell>
          <cell r="P103">
            <v>49</v>
          </cell>
          <cell r="Q103">
            <v>68</v>
          </cell>
          <cell r="R103">
            <v>93</v>
          </cell>
          <cell r="S103">
            <v>109</v>
          </cell>
        </row>
        <row r="106">
          <cell r="H106">
            <v>7995</v>
          </cell>
          <cell r="I106">
            <v>8314</v>
          </cell>
          <cell r="J106">
            <v>8356</v>
          </cell>
          <cell r="M106">
            <v>8224</v>
          </cell>
          <cell r="N106">
            <v>8175</v>
          </cell>
          <cell r="O106">
            <v>8397</v>
          </cell>
          <cell r="P106">
            <v>8514</v>
          </cell>
          <cell r="Q106">
            <v>8528</v>
          </cell>
          <cell r="R106">
            <v>8563.7916669999995</v>
          </cell>
          <cell r="S106">
            <v>8338.7916669999995</v>
          </cell>
        </row>
        <row r="107">
          <cell r="H107">
            <v>339</v>
          </cell>
          <cell r="I107">
            <v>394</v>
          </cell>
          <cell r="J107">
            <v>449</v>
          </cell>
          <cell r="M107">
            <v>504</v>
          </cell>
          <cell r="N107">
            <v>488</v>
          </cell>
          <cell r="O107">
            <v>542</v>
          </cell>
          <cell r="P107">
            <v>516</v>
          </cell>
          <cell r="Q107">
            <v>557</v>
          </cell>
          <cell r="R107">
            <v>512</v>
          </cell>
          <cell r="S107">
            <v>508</v>
          </cell>
        </row>
        <row r="108">
          <cell r="H108">
            <v>228</v>
          </cell>
          <cell r="I108">
            <v>281</v>
          </cell>
          <cell r="J108">
            <v>340</v>
          </cell>
          <cell r="M108">
            <v>466</v>
          </cell>
          <cell r="N108">
            <v>434</v>
          </cell>
          <cell r="O108">
            <v>506</v>
          </cell>
          <cell r="P108">
            <v>497</v>
          </cell>
          <cell r="Q108">
            <v>514</v>
          </cell>
          <cell r="R108">
            <v>488</v>
          </cell>
          <cell r="S108">
            <v>457</v>
          </cell>
        </row>
        <row r="110">
          <cell r="H110">
            <v>191</v>
          </cell>
          <cell r="I110">
            <v>243</v>
          </cell>
          <cell r="J110">
            <v>310</v>
          </cell>
          <cell r="M110">
            <v>199</v>
          </cell>
          <cell r="N110">
            <v>145</v>
          </cell>
          <cell r="O110">
            <v>195</v>
          </cell>
          <cell r="P110">
            <v>175</v>
          </cell>
          <cell r="Q110">
            <v>138</v>
          </cell>
          <cell r="R110">
            <v>137</v>
          </cell>
          <cell r="S110">
            <v>134</v>
          </cell>
        </row>
        <row r="111">
          <cell r="H111">
            <v>15</v>
          </cell>
          <cell r="I111">
            <v>16</v>
          </cell>
          <cell r="J111">
            <v>15</v>
          </cell>
          <cell r="M111">
            <v>252</v>
          </cell>
          <cell r="N111">
            <v>212</v>
          </cell>
          <cell r="O111">
            <v>223</v>
          </cell>
          <cell r="P111">
            <v>225</v>
          </cell>
          <cell r="Q111">
            <v>259</v>
          </cell>
          <cell r="R111">
            <v>265</v>
          </cell>
          <cell r="S111">
            <v>300</v>
          </cell>
        </row>
        <row r="112">
          <cell r="H112">
            <v>22</v>
          </cell>
          <cell r="I112">
            <v>22</v>
          </cell>
          <cell r="J112">
            <v>15</v>
          </cell>
          <cell r="M112">
            <v>15</v>
          </cell>
          <cell r="N112">
            <v>77</v>
          </cell>
          <cell r="O112">
            <v>88</v>
          </cell>
          <cell r="P112">
            <v>97</v>
          </cell>
          <cell r="Q112">
            <v>117</v>
          </cell>
          <cell r="R112">
            <v>86</v>
          </cell>
          <cell r="S112">
            <v>23</v>
          </cell>
        </row>
        <row r="113">
          <cell r="H113">
            <v>111</v>
          </cell>
          <cell r="I113">
            <v>113</v>
          </cell>
          <cell r="J113">
            <v>109</v>
          </cell>
          <cell r="M113">
            <v>38</v>
          </cell>
          <cell r="N113">
            <v>54</v>
          </cell>
          <cell r="O113">
            <v>36</v>
          </cell>
          <cell r="P113">
            <v>19</v>
          </cell>
          <cell r="Q113">
            <v>43</v>
          </cell>
          <cell r="R113">
            <v>24</v>
          </cell>
          <cell r="S113">
            <v>51</v>
          </cell>
        </row>
        <row r="114">
          <cell r="H114">
            <v>180</v>
          </cell>
          <cell r="I114">
            <v>216</v>
          </cell>
          <cell r="J114">
            <v>263</v>
          </cell>
          <cell r="M114">
            <v>330</v>
          </cell>
          <cell r="N114">
            <v>282</v>
          </cell>
          <cell r="O114">
            <v>328</v>
          </cell>
          <cell r="P114">
            <v>297</v>
          </cell>
          <cell r="Q114">
            <v>282</v>
          </cell>
          <cell r="R114">
            <v>189</v>
          </cell>
          <cell r="S114">
            <v>66</v>
          </cell>
        </row>
        <row r="116">
          <cell r="H116">
            <v>39</v>
          </cell>
          <cell r="I116">
            <v>51</v>
          </cell>
          <cell r="J116">
            <v>45</v>
          </cell>
          <cell r="M116">
            <v>91</v>
          </cell>
          <cell r="N116">
            <v>54</v>
          </cell>
          <cell r="O116">
            <v>84</v>
          </cell>
          <cell r="P116">
            <v>75</v>
          </cell>
          <cell r="Q116">
            <v>87</v>
          </cell>
          <cell r="R116">
            <v>56</v>
          </cell>
          <cell r="S116">
            <v>60</v>
          </cell>
        </row>
        <row r="117">
          <cell r="H117">
            <v>41</v>
          </cell>
          <cell r="I117">
            <v>39</v>
          </cell>
          <cell r="J117">
            <v>46</v>
          </cell>
          <cell r="M117">
            <v>63</v>
          </cell>
          <cell r="N117">
            <v>50</v>
          </cell>
          <cell r="O117">
            <v>62</v>
          </cell>
          <cell r="P117">
            <v>87</v>
          </cell>
          <cell r="Q117">
            <v>95</v>
          </cell>
          <cell r="R117">
            <v>95</v>
          </cell>
          <cell r="S117">
            <v>6</v>
          </cell>
        </row>
        <row r="118">
          <cell r="H118">
            <v>37</v>
          </cell>
          <cell r="I118">
            <v>55</v>
          </cell>
          <cell r="J118">
            <v>84</v>
          </cell>
          <cell r="M118">
            <v>102</v>
          </cell>
          <cell r="N118">
            <v>142</v>
          </cell>
          <cell r="O118">
            <v>154</v>
          </cell>
          <cell r="P118">
            <v>133</v>
          </cell>
          <cell r="Q118">
            <v>100</v>
          </cell>
          <cell r="R118">
            <v>38</v>
          </cell>
        </row>
        <row r="119">
          <cell r="H119">
            <v>63</v>
          </cell>
          <cell r="I119">
            <v>71</v>
          </cell>
          <cell r="J119">
            <v>88</v>
          </cell>
          <cell r="M119">
            <v>74</v>
          </cell>
          <cell r="N119">
            <v>36</v>
          </cell>
          <cell r="O119">
            <v>28</v>
          </cell>
        </row>
        <row r="120">
          <cell r="H120">
            <v>48</v>
          </cell>
          <cell r="I120">
            <v>65</v>
          </cell>
          <cell r="J120">
            <v>77</v>
          </cell>
          <cell r="M120">
            <v>136</v>
          </cell>
          <cell r="N120">
            <v>152</v>
          </cell>
          <cell r="O120">
            <v>178</v>
          </cell>
          <cell r="P120">
            <v>200</v>
          </cell>
          <cell r="Q120">
            <v>232</v>
          </cell>
          <cell r="R120">
            <v>299</v>
          </cell>
          <cell r="S120">
            <v>391</v>
          </cell>
        </row>
        <row r="122">
          <cell r="H122">
            <v>1400</v>
          </cell>
          <cell r="I122">
            <v>1478</v>
          </cell>
          <cell r="J122">
            <v>1531</v>
          </cell>
          <cell r="M122">
            <v>1631</v>
          </cell>
          <cell r="N122">
            <v>1630</v>
          </cell>
          <cell r="O122">
            <v>1628</v>
          </cell>
          <cell r="P122">
            <v>1656</v>
          </cell>
          <cell r="Q122">
            <v>1667</v>
          </cell>
          <cell r="R122">
            <v>1670.041667</v>
          </cell>
          <cell r="S122">
            <v>1626.791667</v>
          </cell>
        </row>
        <row r="123">
          <cell r="H123">
            <v>27</v>
          </cell>
          <cell r="I123">
            <v>47</v>
          </cell>
          <cell r="J123">
            <v>49</v>
          </cell>
          <cell r="M123">
            <v>71</v>
          </cell>
          <cell r="N123">
            <v>77</v>
          </cell>
          <cell r="O123">
            <v>87</v>
          </cell>
          <cell r="P123">
            <v>104</v>
          </cell>
          <cell r="Q123">
            <v>86</v>
          </cell>
          <cell r="R123">
            <v>99</v>
          </cell>
          <cell r="S123">
            <v>91</v>
          </cell>
        </row>
        <row r="124">
          <cell r="H124">
            <v>23</v>
          </cell>
          <cell r="I124">
            <v>45</v>
          </cell>
          <cell r="J124">
            <v>48</v>
          </cell>
          <cell r="M124">
            <v>69</v>
          </cell>
          <cell r="N124">
            <v>74</v>
          </cell>
          <cell r="O124">
            <v>84</v>
          </cell>
          <cell r="P124">
            <v>103</v>
          </cell>
          <cell r="Q124">
            <v>83</v>
          </cell>
          <cell r="R124">
            <v>97</v>
          </cell>
          <cell r="S124">
            <v>85</v>
          </cell>
        </row>
        <row r="126">
          <cell r="H126">
            <v>21</v>
          </cell>
          <cell r="I126">
            <v>30</v>
          </cell>
          <cell r="J126">
            <v>38</v>
          </cell>
          <cell r="M126">
            <v>25</v>
          </cell>
          <cell r="N126">
            <v>22</v>
          </cell>
          <cell r="O126">
            <v>36</v>
          </cell>
          <cell r="P126">
            <v>33</v>
          </cell>
          <cell r="Q126">
            <v>19</v>
          </cell>
          <cell r="R126">
            <v>19</v>
          </cell>
          <cell r="S126">
            <v>25</v>
          </cell>
        </row>
        <row r="127">
          <cell r="H127">
            <v>2</v>
          </cell>
          <cell r="I127">
            <v>6</v>
          </cell>
          <cell r="J127">
            <v>7</v>
          </cell>
          <cell r="M127">
            <v>40</v>
          </cell>
          <cell r="N127">
            <v>36</v>
          </cell>
          <cell r="O127">
            <v>31</v>
          </cell>
          <cell r="P127">
            <v>41</v>
          </cell>
          <cell r="Q127">
            <v>43</v>
          </cell>
          <cell r="R127">
            <v>59</v>
          </cell>
          <cell r="S127">
            <v>55</v>
          </cell>
        </row>
        <row r="128">
          <cell r="H128">
            <v>0</v>
          </cell>
          <cell r="I128">
            <v>9</v>
          </cell>
          <cell r="J128">
            <v>3</v>
          </cell>
          <cell r="M128">
            <v>4</v>
          </cell>
          <cell r="N128">
            <v>16</v>
          </cell>
          <cell r="O128">
            <v>17</v>
          </cell>
          <cell r="P128">
            <v>29</v>
          </cell>
          <cell r="Q128">
            <v>21</v>
          </cell>
          <cell r="R128">
            <v>19</v>
          </cell>
          <cell r="S128">
            <v>5</v>
          </cell>
        </row>
        <row r="129">
          <cell r="H129">
            <v>4</v>
          </cell>
          <cell r="I129">
            <v>2</v>
          </cell>
          <cell r="J129">
            <v>1</v>
          </cell>
          <cell r="M129">
            <v>2</v>
          </cell>
          <cell r="N129">
            <v>3</v>
          </cell>
          <cell r="O129">
            <v>3</v>
          </cell>
          <cell r="P129">
            <v>1</v>
          </cell>
          <cell r="Q129">
            <v>3</v>
          </cell>
          <cell r="R129">
            <v>2</v>
          </cell>
          <cell r="S129">
            <v>6</v>
          </cell>
        </row>
        <row r="130">
          <cell r="H130">
            <v>16</v>
          </cell>
          <cell r="I130">
            <v>39</v>
          </cell>
          <cell r="J130">
            <v>39</v>
          </cell>
          <cell r="M130">
            <v>56</v>
          </cell>
          <cell r="N130">
            <v>53</v>
          </cell>
          <cell r="O130">
            <v>50</v>
          </cell>
          <cell r="P130">
            <v>59</v>
          </cell>
          <cell r="Q130">
            <v>35</v>
          </cell>
          <cell r="R130">
            <v>23</v>
          </cell>
          <cell r="S130">
            <v>11</v>
          </cell>
        </row>
        <row r="132">
          <cell r="H132">
            <v>3</v>
          </cell>
          <cell r="I132">
            <v>6</v>
          </cell>
          <cell r="J132">
            <v>5</v>
          </cell>
          <cell r="M132">
            <v>11</v>
          </cell>
          <cell r="N132">
            <v>10</v>
          </cell>
          <cell r="O132">
            <v>9</v>
          </cell>
          <cell r="P132">
            <v>12</v>
          </cell>
          <cell r="Q132">
            <v>8</v>
          </cell>
          <cell r="R132">
            <v>6</v>
          </cell>
          <cell r="S132">
            <v>8</v>
          </cell>
        </row>
        <row r="133">
          <cell r="H133">
            <v>1</v>
          </cell>
          <cell r="I133">
            <v>6</v>
          </cell>
          <cell r="J133">
            <v>4</v>
          </cell>
          <cell r="M133">
            <v>16</v>
          </cell>
          <cell r="N133">
            <v>9</v>
          </cell>
          <cell r="O133">
            <v>5</v>
          </cell>
          <cell r="P133">
            <v>15</v>
          </cell>
          <cell r="Q133">
            <v>12</v>
          </cell>
          <cell r="R133">
            <v>10</v>
          </cell>
          <cell r="S133">
            <v>3</v>
          </cell>
        </row>
        <row r="134">
          <cell r="H134">
            <v>4</v>
          </cell>
          <cell r="I134">
            <v>14</v>
          </cell>
          <cell r="J134">
            <v>14</v>
          </cell>
          <cell r="M134">
            <v>13</v>
          </cell>
          <cell r="N134">
            <v>27</v>
          </cell>
          <cell r="O134">
            <v>31</v>
          </cell>
          <cell r="P134">
            <v>31</v>
          </cell>
          <cell r="Q134">
            <v>15</v>
          </cell>
          <cell r="R134">
            <v>7</v>
          </cell>
        </row>
        <row r="135">
          <cell r="H135">
            <v>8</v>
          </cell>
          <cell r="I135">
            <v>13</v>
          </cell>
          <cell r="J135">
            <v>16</v>
          </cell>
          <cell r="M135">
            <v>16</v>
          </cell>
          <cell r="N135">
            <v>7</v>
          </cell>
          <cell r="O135">
            <v>5</v>
          </cell>
        </row>
        <row r="136">
          <cell r="H136">
            <v>7</v>
          </cell>
          <cell r="I136">
            <v>6</v>
          </cell>
          <cell r="J136">
            <v>9</v>
          </cell>
          <cell r="M136">
            <v>13</v>
          </cell>
          <cell r="N136">
            <v>21</v>
          </cell>
          <cell r="O136">
            <v>34</v>
          </cell>
          <cell r="P136">
            <v>44</v>
          </cell>
          <cell r="Q136">
            <v>48</v>
          </cell>
          <cell r="R136">
            <v>74</v>
          </cell>
          <cell r="S136">
            <v>74</v>
          </cell>
        </row>
        <row r="138">
          <cell r="H138">
            <v>6595</v>
          </cell>
          <cell r="I138">
            <v>6836</v>
          </cell>
          <cell r="J138">
            <v>6825</v>
          </cell>
          <cell r="M138">
            <v>6593</v>
          </cell>
          <cell r="N138">
            <v>6545</v>
          </cell>
          <cell r="O138">
            <v>6769</v>
          </cell>
          <cell r="P138">
            <v>6858</v>
          </cell>
          <cell r="Q138">
            <v>6861</v>
          </cell>
          <cell r="R138">
            <v>6893.75</v>
          </cell>
          <cell r="S138">
            <v>6712</v>
          </cell>
        </row>
        <row r="139">
          <cell r="H139">
            <v>312</v>
          </cell>
          <cell r="I139">
            <v>347</v>
          </cell>
          <cell r="J139">
            <v>400</v>
          </cell>
          <cell r="K139" t="str">
            <v>..</v>
          </cell>
          <cell r="L139" t="str">
            <v>..</v>
          </cell>
          <cell r="M139">
            <v>433</v>
          </cell>
          <cell r="N139">
            <v>411</v>
          </cell>
          <cell r="O139">
            <v>455</v>
          </cell>
          <cell r="P139">
            <v>412</v>
          </cell>
          <cell r="Q139">
            <v>471</v>
          </cell>
          <cell r="R139">
            <v>413</v>
          </cell>
          <cell r="S139">
            <v>417</v>
          </cell>
        </row>
        <row r="140">
          <cell r="H140">
            <v>205</v>
          </cell>
          <cell r="I140">
            <v>236</v>
          </cell>
          <cell r="J140">
            <v>292</v>
          </cell>
          <cell r="K140" t="str">
            <v>..</v>
          </cell>
          <cell r="L140" t="str">
            <v>..</v>
          </cell>
          <cell r="M140">
            <v>397</v>
          </cell>
          <cell r="N140">
            <v>360</v>
          </cell>
          <cell r="O140">
            <v>422</v>
          </cell>
          <cell r="P140">
            <v>394</v>
          </cell>
          <cell r="Q140">
            <v>431</v>
          </cell>
          <cell r="R140">
            <v>391</v>
          </cell>
          <cell r="S140">
            <v>372</v>
          </cell>
        </row>
        <row r="142">
          <cell r="H142">
            <v>170</v>
          </cell>
          <cell r="I142">
            <v>213</v>
          </cell>
          <cell r="J142">
            <v>272</v>
          </cell>
          <cell r="K142" t="str">
            <v>..</v>
          </cell>
          <cell r="L142" t="str">
            <v>..</v>
          </cell>
          <cell r="M142">
            <v>174</v>
          </cell>
          <cell r="N142">
            <v>123</v>
          </cell>
          <cell r="O142">
            <v>159</v>
          </cell>
          <cell r="P142">
            <v>142</v>
          </cell>
          <cell r="Q142">
            <v>119</v>
          </cell>
          <cell r="R142">
            <v>118</v>
          </cell>
          <cell r="S142">
            <v>109</v>
          </cell>
        </row>
        <row r="143">
          <cell r="H143">
            <v>13</v>
          </cell>
          <cell r="I143">
            <v>10</v>
          </cell>
          <cell r="J143">
            <v>8</v>
          </cell>
          <cell r="K143" t="str">
            <v>..</v>
          </cell>
          <cell r="L143" t="str">
            <v>..</v>
          </cell>
          <cell r="M143">
            <v>212</v>
          </cell>
          <cell r="N143">
            <v>176</v>
          </cell>
          <cell r="O143">
            <v>192</v>
          </cell>
          <cell r="P143">
            <v>184</v>
          </cell>
          <cell r="Q143">
            <v>216</v>
          </cell>
          <cell r="R143">
            <v>206</v>
          </cell>
          <cell r="S143">
            <v>245</v>
          </cell>
        </row>
        <row r="144">
          <cell r="H144">
            <v>22</v>
          </cell>
          <cell r="I144">
            <v>13</v>
          </cell>
          <cell r="J144">
            <v>12</v>
          </cell>
          <cell r="K144" t="str">
            <v>..</v>
          </cell>
          <cell r="L144" t="str">
            <v>..</v>
          </cell>
          <cell r="M144">
            <v>11</v>
          </cell>
          <cell r="N144">
            <v>61</v>
          </cell>
          <cell r="O144">
            <v>71</v>
          </cell>
          <cell r="P144">
            <v>68</v>
          </cell>
          <cell r="Q144">
            <v>96</v>
          </cell>
          <cell r="R144">
            <v>67</v>
          </cell>
          <cell r="S144">
            <v>18</v>
          </cell>
        </row>
        <row r="145">
          <cell r="H145">
            <v>107</v>
          </cell>
          <cell r="I145">
            <v>111</v>
          </cell>
          <cell r="J145">
            <v>108</v>
          </cell>
          <cell r="K145" t="str">
            <v>..</v>
          </cell>
          <cell r="L145" t="str">
            <v>..</v>
          </cell>
          <cell r="M145">
            <v>36</v>
          </cell>
          <cell r="N145">
            <v>51</v>
          </cell>
          <cell r="O145">
            <v>33</v>
          </cell>
          <cell r="P145">
            <v>18</v>
          </cell>
          <cell r="Q145">
            <v>40</v>
          </cell>
          <cell r="R145">
            <v>22</v>
          </cell>
          <cell r="S145">
            <v>45</v>
          </cell>
        </row>
        <row r="146">
          <cell r="H146">
            <v>164</v>
          </cell>
          <cell r="I146">
            <v>177</v>
          </cell>
          <cell r="J146">
            <v>224</v>
          </cell>
          <cell r="K146" t="str">
            <v>..</v>
          </cell>
          <cell r="L146" t="str">
            <v>..</v>
          </cell>
          <cell r="M146">
            <v>274</v>
          </cell>
          <cell r="N146">
            <v>229</v>
          </cell>
          <cell r="O146">
            <v>278</v>
          </cell>
          <cell r="P146">
            <v>238</v>
          </cell>
          <cell r="Q146">
            <v>247</v>
          </cell>
          <cell r="R146">
            <v>166</v>
          </cell>
          <cell r="S146">
            <v>55</v>
          </cell>
        </row>
        <row r="148">
          <cell r="H148">
            <v>36</v>
          </cell>
          <cell r="I148">
            <v>45</v>
          </cell>
          <cell r="J148">
            <v>40</v>
          </cell>
          <cell r="K148" t="str">
            <v>..</v>
          </cell>
          <cell r="L148" t="str">
            <v>..</v>
          </cell>
          <cell r="M148">
            <v>80</v>
          </cell>
          <cell r="N148">
            <v>44</v>
          </cell>
          <cell r="O148">
            <v>75</v>
          </cell>
          <cell r="P148">
            <v>63</v>
          </cell>
          <cell r="Q148">
            <v>79</v>
          </cell>
          <cell r="R148">
            <v>50</v>
          </cell>
          <cell r="S148">
            <v>52</v>
          </cell>
        </row>
        <row r="149">
          <cell r="H149">
            <v>40</v>
          </cell>
          <cell r="I149">
            <v>33</v>
          </cell>
          <cell r="J149">
            <v>42</v>
          </cell>
          <cell r="K149" t="str">
            <v>..</v>
          </cell>
          <cell r="L149" t="str">
            <v>..</v>
          </cell>
          <cell r="M149">
            <v>47</v>
          </cell>
          <cell r="N149">
            <v>41</v>
          </cell>
          <cell r="O149">
            <v>57</v>
          </cell>
          <cell r="P149">
            <v>72</v>
          </cell>
          <cell r="Q149">
            <v>83</v>
          </cell>
          <cell r="R149">
            <v>85</v>
          </cell>
          <cell r="S149">
            <v>3</v>
          </cell>
        </row>
        <row r="150">
          <cell r="H150">
            <v>33</v>
          </cell>
          <cell r="I150">
            <v>41</v>
          </cell>
          <cell r="J150">
            <v>70</v>
          </cell>
          <cell r="K150" t="str">
            <v>..</v>
          </cell>
          <cell r="L150" t="str">
            <v>..</v>
          </cell>
          <cell r="M150">
            <v>89</v>
          </cell>
          <cell r="N150">
            <v>115</v>
          </cell>
          <cell r="O150">
            <v>123</v>
          </cell>
          <cell r="P150">
            <v>102</v>
          </cell>
          <cell r="Q150">
            <v>85</v>
          </cell>
          <cell r="R150">
            <v>31</v>
          </cell>
        </row>
        <row r="151">
          <cell r="H151">
            <v>55</v>
          </cell>
          <cell r="I151">
            <v>58</v>
          </cell>
          <cell r="J151">
            <v>72</v>
          </cell>
          <cell r="K151" t="str">
            <v>..</v>
          </cell>
          <cell r="L151" t="str">
            <v>..</v>
          </cell>
          <cell r="M151">
            <v>58</v>
          </cell>
          <cell r="N151">
            <v>29</v>
          </cell>
          <cell r="O151">
            <v>23</v>
          </cell>
        </row>
        <row r="152">
          <cell r="H152">
            <v>41</v>
          </cell>
          <cell r="I152">
            <v>59</v>
          </cell>
          <cell r="J152">
            <v>68</v>
          </cell>
          <cell r="M152">
            <v>123</v>
          </cell>
          <cell r="N152">
            <v>131</v>
          </cell>
          <cell r="O152">
            <v>144</v>
          </cell>
          <cell r="P152">
            <v>156</v>
          </cell>
          <cell r="Q152">
            <v>184</v>
          </cell>
          <cell r="R152">
            <v>225</v>
          </cell>
          <cell r="S152">
            <v>317</v>
          </cell>
        </row>
        <row r="155">
          <cell r="H155">
            <v>5687</v>
          </cell>
          <cell r="I155">
            <v>5996</v>
          </cell>
          <cell r="J155">
            <v>6251</v>
          </cell>
          <cell r="K155">
            <v>6192</v>
          </cell>
          <cell r="L155">
            <v>5963</v>
          </cell>
          <cell r="M155">
            <v>5774</v>
          </cell>
          <cell r="N155">
            <v>5712</v>
          </cell>
          <cell r="O155">
            <v>5900</v>
          </cell>
          <cell r="P155">
            <v>5990</v>
          </cell>
          <cell r="Q155">
            <v>5789</v>
          </cell>
          <cell r="R155">
            <v>5446.9583330000005</v>
          </cell>
          <cell r="S155">
            <v>5043</v>
          </cell>
        </row>
        <row r="156">
          <cell r="H156">
            <v>230</v>
          </cell>
          <cell r="I156">
            <v>277</v>
          </cell>
          <cell r="J156">
            <v>322</v>
          </cell>
          <cell r="K156">
            <v>330</v>
          </cell>
          <cell r="L156">
            <v>349</v>
          </cell>
          <cell r="M156">
            <v>306</v>
          </cell>
          <cell r="N156">
            <v>353</v>
          </cell>
          <cell r="O156">
            <v>360</v>
          </cell>
          <cell r="P156">
            <v>370</v>
          </cell>
          <cell r="Q156">
            <v>416</v>
          </cell>
          <cell r="R156">
            <v>357</v>
          </cell>
          <cell r="S156">
            <v>339</v>
          </cell>
        </row>
        <row r="157">
          <cell r="H157">
            <v>205</v>
          </cell>
          <cell r="I157">
            <v>242</v>
          </cell>
          <cell r="J157">
            <v>287</v>
          </cell>
          <cell r="K157">
            <v>311</v>
          </cell>
          <cell r="L157">
            <v>318</v>
          </cell>
          <cell r="M157">
            <v>285</v>
          </cell>
          <cell r="N157">
            <v>329</v>
          </cell>
          <cell r="O157">
            <v>339</v>
          </cell>
          <cell r="P157">
            <v>362</v>
          </cell>
          <cell r="Q157">
            <v>396</v>
          </cell>
          <cell r="R157">
            <v>334</v>
          </cell>
          <cell r="S157">
            <v>325</v>
          </cell>
        </row>
        <row r="159">
          <cell r="H159">
            <v>187</v>
          </cell>
          <cell r="I159">
            <v>225</v>
          </cell>
          <cell r="J159">
            <v>270</v>
          </cell>
          <cell r="K159">
            <v>274</v>
          </cell>
          <cell r="L159">
            <v>309</v>
          </cell>
          <cell r="M159">
            <v>157</v>
          </cell>
          <cell r="N159">
            <v>148</v>
          </cell>
          <cell r="O159">
            <v>153</v>
          </cell>
          <cell r="P159">
            <v>144</v>
          </cell>
          <cell r="Q159">
            <v>147</v>
          </cell>
          <cell r="R159">
            <v>111</v>
          </cell>
          <cell r="S159">
            <v>88</v>
          </cell>
        </row>
        <row r="160">
          <cell r="H160">
            <v>16</v>
          </cell>
          <cell r="I160">
            <v>10</v>
          </cell>
          <cell r="J160">
            <v>12</v>
          </cell>
          <cell r="K160">
            <v>19</v>
          </cell>
          <cell r="L160">
            <v>5</v>
          </cell>
          <cell r="M160">
            <v>120</v>
          </cell>
          <cell r="N160">
            <v>142</v>
          </cell>
          <cell r="O160">
            <v>145</v>
          </cell>
          <cell r="P160">
            <v>171</v>
          </cell>
          <cell r="Q160">
            <v>181</v>
          </cell>
          <cell r="R160">
            <v>165</v>
          </cell>
          <cell r="S160">
            <v>221</v>
          </cell>
        </row>
        <row r="161">
          <cell r="H161">
            <v>2</v>
          </cell>
          <cell r="I161">
            <v>7</v>
          </cell>
          <cell r="J161">
            <v>5</v>
          </cell>
          <cell r="K161">
            <v>18</v>
          </cell>
          <cell r="L161">
            <v>4</v>
          </cell>
          <cell r="M161">
            <v>8</v>
          </cell>
          <cell r="N161">
            <v>39</v>
          </cell>
          <cell r="O161">
            <v>41</v>
          </cell>
          <cell r="P161">
            <v>47</v>
          </cell>
          <cell r="Q161">
            <v>68</v>
          </cell>
          <cell r="R161">
            <v>58</v>
          </cell>
          <cell r="S161">
            <v>16</v>
          </cell>
        </row>
        <row r="162">
          <cell r="H162">
            <v>25</v>
          </cell>
          <cell r="I162">
            <v>35</v>
          </cell>
          <cell r="J162">
            <v>35</v>
          </cell>
          <cell r="K162">
            <v>19</v>
          </cell>
          <cell r="L162">
            <v>31</v>
          </cell>
          <cell r="M162">
            <v>21</v>
          </cell>
          <cell r="N162">
            <v>24</v>
          </cell>
          <cell r="O162">
            <v>21</v>
          </cell>
          <cell r="P162">
            <v>8</v>
          </cell>
          <cell r="Q162">
            <v>20</v>
          </cell>
          <cell r="R162">
            <v>23</v>
          </cell>
          <cell r="S162">
            <v>14</v>
          </cell>
        </row>
        <row r="163">
          <cell r="H163">
            <v>155</v>
          </cell>
          <cell r="I163">
            <v>183</v>
          </cell>
          <cell r="J163">
            <v>203</v>
          </cell>
          <cell r="K163">
            <v>195</v>
          </cell>
          <cell r="L163">
            <v>235</v>
          </cell>
          <cell r="M163">
            <v>197</v>
          </cell>
          <cell r="N163">
            <v>232</v>
          </cell>
          <cell r="O163">
            <v>215</v>
          </cell>
          <cell r="P163">
            <v>216</v>
          </cell>
          <cell r="Q163">
            <v>200</v>
          </cell>
          <cell r="R163">
            <v>121</v>
          </cell>
          <cell r="S163">
            <v>55</v>
          </cell>
        </row>
        <row r="165">
          <cell r="H165">
            <v>47</v>
          </cell>
          <cell r="I165">
            <v>37</v>
          </cell>
          <cell r="J165">
            <v>52</v>
          </cell>
          <cell r="K165">
            <v>47</v>
          </cell>
          <cell r="L165">
            <v>65</v>
          </cell>
          <cell r="M165">
            <v>54</v>
          </cell>
          <cell r="N165">
            <v>52</v>
          </cell>
          <cell r="O165">
            <v>55</v>
          </cell>
          <cell r="P165">
            <v>50</v>
          </cell>
          <cell r="Q165">
            <v>66</v>
          </cell>
          <cell r="R165">
            <v>38</v>
          </cell>
          <cell r="S165">
            <v>45</v>
          </cell>
        </row>
        <row r="166">
          <cell r="H166">
            <v>32</v>
          </cell>
          <cell r="I166">
            <v>23</v>
          </cell>
          <cell r="J166">
            <v>30</v>
          </cell>
          <cell r="K166">
            <v>23</v>
          </cell>
          <cell r="L166">
            <v>46</v>
          </cell>
          <cell r="M166">
            <v>27</v>
          </cell>
          <cell r="N166">
            <v>55</v>
          </cell>
          <cell r="O166">
            <v>44</v>
          </cell>
          <cell r="P166">
            <v>72</v>
          </cell>
          <cell r="Q166">
            <v>69</v>
          </cell>
          <cell r="R166">
            <v>65</v>
          </cell>
          <cell r="S166">
            <v>10</v>
          </cell>
        </row>
        <row r="167">
          <cell r="H167">
            <v>37</v>
          </cell>
          <cell r="I167">
            <v>57</v>
          </cell>
          <cell r="J167">
            <v>53</v>
          </cell>
          <cell r="K167">
            <v>63</v>
          </cell>
          <cell r="L167">
            <v>69</v>
          </cell>
          <cell r="M167">
            <v>74</v>
          </cell>
          <cell r="N167">
            <v>100</v>
          </cell>
          <cell r="O167">
            <v>105</v>
          </cell>
          <cell r="P167">
            <v>93</v>
          </cell>
          <cell r="Q167">
            <v>65</v>
          </cell>
          <cell r="R167">
            <v>18</v>
          </cell>
        </row>
        <row r="168">
          <cell r="H168">
            <v>39</v>
          </cell>
          <cell r="I168">
            <v>66</v>
          </cell>
          <cell r="J168">
            <v>68</v>
          </cell>
          <cell r="K168">
            <v>62</v>
          </cell>
          <cell r="L168">
            <v>55</v>
          </cell>
          <cell r="M168">
            <v>42</v>
          </cell>
          <cell r="N168">
            <v>25</v>
          </cell>
          <cell r="O168">
            <v>11</v>
          </cell>
        </row>
        <row r="169">
          <cell r="H169">
            <v>50</v>
          </cell>
          <cell r="I169">
            <v>59</v>
          </cell>
          <cell r="J169">
            <v>84</v>
          </cell>
          <cell r="K169">
            <v>116</v>
          </cell>
          <cell r="L169">
            <v>83</v>
          </cell>
          <cell r="M169">
            <v>88</v>
          </cell>
          <cell r="N169">
            <v>97</v>
          </cell>
          <cell r="O169">
            <v>124</v>
          </cell>
          <cell r="P169">
            <v>146</v>
          </cell>
          <cell r="Q169">
            <v>196</v>
          </cell>
          <cell r="R169">
            <v>213</v>
          </cell>
          <cell r="S169">
            <v>270</v>
          </cell>
        </row>
        <row r="171">
          <cell r="H171">
            <v>1220</v>
          </cell>
          <cell r="I171">
            <v>1298</v>
          </cell>
          <cell r="J171">
            <v>1361</v>
          </cell>
          <cell r="K171">
            <v>1394</v>
          </cell>
          <cell r="L171">
            <v>1405</v>
          </cell>
          <cell r="M171">
            <v>1408</v>
          </cell>
          <cell r="N171">
            <v>1433</v>
          </cell>
          <cell r="O171">
            <v>1490</v>
          </cell>
          <cell r="P171">
            <v>1510</v>
          </cell>
          <cell r="Q171">
            <v>1502</v>
          </cell>
          <cell r="R171">
            <v>1425.75</v>
          </cell>
          <cell r="S171">
            <v>1323.791667</v>
          </cell>
        </row>
        <row r="172">
          <cell r="H172">
            <v>40</v>
          </cell>
          <cell r="I172">
            <v>59</v>
          </cell>
          <cell r="J172">
            <v>68</v>
          </cell>
          <cell r="K172">
            <v>76</v>
          </cell>
          <cell r="L172">
            <v>75</v>
          </cell>
          <cell r="M172">
            <v>68</v>
          </cell>
          <cell r="N172">
            <v>79</v>
          </cell>
          <cell r="O172">
            <v>79</v>
          </cell>
          <cell r="P172">
            <v>97</v>
          </cell>
          <cell r="Q172">
            <v>101</v>
          </cell>
          <cell r="R172">
            <v>91</v>
          </cell>
          <cell r="S172">
            <v>99</v>
          </cell>
        </row>
        <row r="173">
          <cell r="H173">
            <v>40</v>
          </cell>
          <cell r="I173">
            <v>59</v>
          </cell>
          <cell r="J173">
            <v>67</v>
          </cell>
          <cell r="K173">
            <v>76</v>
          </cell>
          <cell r="L173">
            <v>71</v>
          </cell>
          <cell r="M173">
            <v>65</v>
          </cell>
          <cell r="N173">
            <v>75</v>
          </cell>
          <cell r="O173">
            <v>77</v>
          </cell>
          <cell r="P173">
            <v>97</v>
          </cell>
          <cell r="Q173">
            <v>100</v>
          </cell>
          <cell r="R173">
            <v>83</v>
          </cell>
          <cell r="S173">
            <v>97</v>
          </cell>
        </row>
        <row r="175">
          <cell r="H175">
            <v>34</v>
          </cell>
          <cell r="I175">
            <v>53</v>
          </cell>
          <cell r="J175">
            <v>65</v>
          </cell>
          <cell r="K175">
            <v>63</v>
          </cell>
          <cell r="L175">
            <v>68</v>
          </cell>
          <cell r="M175">
            <v>41</v>
          </cell>
          <cell r="N175">
            <v>31</v>
          </cell>
          <cell r="O175">
            <v>30</v>
          </cell>
          <cell r="P175">
            <v>38</v>
          </cell>
          <cell r="Q175">
            <v>33</v>
          </cell>
          <cell r="R175">
            <v>31</v>
          </cell>
          <cell r="S175">
            <v>29</v>
          </cell>
        </row>
        <row r="176">
          <cell r="H176">
            <v>6</v>
          </cell>
          <cell r="I176">
            <v>2</v>
          </cell>
          <cell r="J176">
            <v>1</v>
          </cell>
          <cell r="K176">
            <v>6</v>
          </cell>
          <cell r="L176">
            <v>2</v>
          </cell>
          <cell r="M176">
            <v>22</v>
          </cell>
          <cell r="N176">
            <v>27</v>
          </cell>
          <cell r="O176">
            <v>29</v>
          </cell>
          <cell r="P176">
            <v>38</v>
          </cell>
          <cell r="Q176">
            <v>40</v>
          </cell>
          <cell r="R176">
            <v>33</v>
          </cell>
          <cell r="S176">
            <v>60</v>
          </cell>
        </row>
        <row r="177">
          <cell r="H177">
            <v>0</v>
          </cell>
          <cell r="I177">
            <v>4</v>
          </cell>
          <cell r="J177">
            <v>1</v>
          </cell>
          <cell r="K177">
            <v>7</v>
          </cell>
          <cell r="L177">
            <v>1</v>
          </cell>
          <cell r="M177">
            <v>2</v>
          </cell>
          <cell r="N177">
            <v>17</v>
          </cell>
          <cell r="O177">
            <v>18</v>
          </cell>
          <cell r="P177">
            <v>21</v>
          </cell>
          <cell r="Q177">
            <v>27</v>
          </cell>
          <cell r="R177">
            <v>19</v>
          </cell>
          <cell r="S177">
            <v>8</v>
          </cell>
        </row>
        <row r="178">
          <cell r="H178">
            <v>0</v>
          </cell>
          <cell r="I178">
            <v>0</v>
          </cell>
          <cell r="J178">
            <v>1</v>
          </cell>
          <cell r="K178">
            <v>0</v>
          </cell>
          <cell r="L178">
            <v>4</v>
          </cell>
          <cell r="M178">
            <v>3</v>
          </cell>
          <cell r="N178">
            <v>4</v>
          </cell>
          <cell r="O178">
            <v>2</v>
          </cell>
          <cell r="P178">
            <v>0</v>
          </cell>
          <cell r="Q178">
            <v>1</v>
          </cell>
          <cell r="R178">
            <v>8</v>
          </cell>
          <cell r="S178">
            <v>2</v>
          </cell>
        </row>
        <row r="179">
          <cell r="H179">
            <v>22</v>
          </cell>
          <cell r="I179">
            <v>36</v>
          </cell>
          <cell r="J179">
            <v>33</v>
          </cell>
          <cell r="K179">
            <v>52</v>
          </cell>
          <cell r="L179">
            <v>55</v>
          </cell>
          <cell r="M179">
            <v>46</v>
          </cell>
          <cell r="N179">
            <v>58</v>
          </cell>
          <cell r="O179">
            <v>46</v>
          </cell>
          <cell r="P179">
            <v>54</v>
          </cell>
          <cell r="Q179">
            <v>44</v>
          </cell>
          <cell r="R179">
            <v>25</v>
          </cell>
          <cell r="S179">
            <v>10</v>
          </cell>
        </row>
        <row r="181">
          <cell r="H181">
            <v>1</v>
          </cell>
          <cell r="I181">
            <v>6</v>
          </cell>
          <cell r="J181">
            <v>7</v>
          </cell>
          <cell r="K181">
            <v>10</v>
          </cell>
          <cell r="L181">
            <v>11</v>
          </cell>
          <cell r="M181">
            <v>11</v>
          </cell>
          <cell r="N181">
            <v>11</v>
          </cell>
          <cell r="O181">
            <v>6</v>
          </cell>
          <cell r="P181">
            <v>14</v>
          </cell>
          <cell r="Q181">
            <v>12</v>
          </cell>
          <cell r="R181">
            <v>9</v>
          </cell>
          <cell r="S181">
            <v>8</v>
          </cell>
        </row>
        <row r="182">
          <cell r="H182">
            <v>4</v>
          </cell>
          <cell r="I182">
            <v>3</v>
          </cell>
          <cell r="J182">
            <v>2</v>
          </cell>
          <cell r="K182">
            <v>3</v>
          </cell>
          <cell r="L182">
            <v>10</v>
          </cell>
          <cell r="M182">
            <v>4</v>
          </cell>
          <cell r="N182">
            <v>6</v>
          </cell>
          <cell r="O182">
            <v>11</v>
          </cell>
          <cell r="P182">
            <v>17</v>
          </cell>
          <cell r="Q182">
            <v>13</v>
          </cell>
          <cell r="R182">
            <v>12</v>
          </cell>
          <cell r="S182">
            <v>2</v>
          </cell>
        </row>
        <row r="183">
          <cell r="H183">
            <v>11</v>
          </cell>
          <cell r="I183">
            <v>13</v>
          </cell>
          <cell r="J183">
            <v>11</v>
          </cell>
          <cell r="K183">
            <v>17</v>
          </cell>
          <cell r="L183">
            <v>22</v>
          </cell>
          <cell r="M183">
            <v>16</v>
          </cell>
          <cell r="N183">
            <v>32</v>
          </cell>
          <cell r="O183">
            <v>27</v>
          </cell>
          <cell r="P183">
            <v>23</v>
          </cell>
          <cell r="Q183">
            <v>19</v>
          </cell>
          <cell r="R183">
            <v>4</v>
          </cell>
        </row>
        <row r="184">
          <cell r="H184">
            <v>6</v>
          </cell>
          <cell r="I184">
            <v>14</v>
          </cell>
          <cell r="J184">
            <v>13</v>
          </cell>
          <cell r="K184">
            <v>22</v>
          </cell>
          <cell r="L184">
            <v>12</v>
          </cell>
          <cell r="M184">
            <v>15</v>
          </cell>
          <cell r="N184">
            <v>9</v>
          </cell>
          <cell r="O184">
            <v>2</v>
          </cell>
        </row>
        <row r="185">
          <cell r="H185">
            <v>18</v>
          </cell>
          <cell r="I185">
            <v>23</v>
          </cell>
          <cell r="J185">
            <v>34</v>
          </cell>
          <cell r="K185">
            <v>24</v>
          </cell>
          <cell r="L185">
            <v>16</v>
          </cell>
          <cell r="M185">
            <v>19</v>
          </cell>
          <cell r="N185">
            <v>17</v>
          </cell>
          <cell r="O185">
            <v>31</v>
          </cell>
          <cell r="P185">
            <v>43</v>
          </cell>
          <cell r="Q185">
            <v>56</v>
          </cell>
          <cell r="R185">
            <v>58</v>
          </cell>
          <cell r="S185">
            <v>87</v>
          </cell>
        </row>
        <row r="187">
          <cell r="H187">
            <v>4467</v>
          </cell>
          <cell r="I187">
            <v>4698</v>
          </cell>
          <cell r="J187">
            <v>4890</v>
          </cell>
          <cell r="K187">
            <v>4798</v>
          </cell>
          <cell r="L187">
            <v>4558</v>
          </cell>
          <cell r="M187">
            <v>4366</v>
          </cell>
          <cell r="N187">
            <v>4279</v>
          </cell>
          <cell r="O187">
            <v>4410</v>
          </cell>
          <cell r="P187">
            <v>4480</v>
          </cell>
          <cell r="Q187">
            <v>4287</v>
          </cell>
          <cell r="R187">
            <v>4021.208333</v>
          </cell>
          <cell r="S187">
            <v>3719.208333</v>
          </cell>
        </row>
        <row r="188">
          <cell r="H188">
            <v>190</v>
          </cell>
          <cell r="I188">
            <v>218</v>
          </cell>
          <cell r="J188">
            <v>254</v>
          </cell>
          <cell r="K188">
            <v>254</v>
          </cell>
          <cell r="L188">
            <v>274</v>
          </cell>
          <cell r="M188">
            <v>238</v>
          </cell>
          <cell r="N188">
            <v>274</v>
          </cell>
          <cell r="O188">
            <v>281</v>
          </cell>
          <cell r="P188">
            <v>273</v>
          </cell>
          <cell r="Q188">
            <v>315</v>
          </cell>
          <cell r="R188">
            <v>266</v>
          </cell>
          <cell r="S188">
            <v>240</v>
          </cell>
        </row>
        <row r="189">
          <cell r="H189">
            <v>165</v>
          </cell>
          <cell r="I189">
            <v>183</v>
          </cell>
          <cell r="J189">
            <v>220</v>
          </cell>
          <cell r="K189">
            <v>235</v>
          </cell>
          <cell r="L189">
            <v>247</v>
          </cell>
          <cell r="M189">
            <v>220</v>
          </cell>
          <cell r="N189">
            <v>254</v>
          </cell>
          <cell r="O189">
            <v>262</v>
          </cell>
          <cell r="P189">
            <v>265</v>
          </cell>
          <cell r="Q189">
            <v>296</v>
          </cell>
          <cell r="R189">
            <v>251</v>
          </cell>
          <cell r="S189">
            <v>228</v>
          </cell>
        </row>
        <row r="191">
          <cell r="H191">
            <v>153</v>
          </cell>
          <cell r="I191">
            <v>172</v>
          </cell>
          <cell r="J191">
            <v>205</v>
          </cell>
          <cell r="K191">
            <v>211</v>
          </cell>
          <cell r="L191">
            <v>241</v>
          </cell>
          <cell r="M191">
            <v>116</v>
          </cell>
          <cell r="N191">
            <v>117</v>
          </cell>
          <cell r="O191">
            <v>123</v>
          </cell>
          <cell r="P191">
            <v>106</v>
          </cell>
          <cell r="Q191">
            <v>114</v>
          </cell>
          <cell r="R191">
            <v>80</v>
          </cell>
          <cell r="S191">
            <v>59</v>
          </cell>
        </row>
        <row r="192">
          <cell r="H192">
            <v>10</v>
          </cell>
          <cell r="I192">
            <v>8</v>
          </cell>
          <cell r="J192">
            <v>11</v>
          </cell>
          <cell r="K192">
            <v>13</v>
          </cell>
          <cell r="L192">
            <v>3</v>
          </cell>
          <cell r="M192">
            <v>98</v>
          </cell>
          <cell r="N192">
            <v>115</v>
          </cell>
          <cell r="O192">
            <v>116</v>
          </cell>
          <cell r="P192">
            <v>133</v>
          </cell>
          <cell r="Q192">
            <v>141</v>
          </cell>
          <cell r="R192">
            <v>132</v>
          </cell>
          <cell r="S192">
            <v>161</v>
          </cell>
        </row>
        <row r="193">
          <cell r="H193">
            <v>2</v>
          </cell>
          <cell r="I193">
            <v>3</v>
          </cell>
          <cell r="J193">
            <v>4</v>
          </cell>
          <cell r="K193">
            <v>11</v>
          </cell>
          <cell r="L193">
            <v>3</v>
          </cell>
          <cell r="M193">
            <v>6</v>
          </cell>
          <cell r="N193">
            <v>22</v>
          </cell>
          <cell r="O193">
            <v>23</v>
          </cell>
          <cell r="P193">
            <v>26</v>
          </cell>
          <cell r="Q193">
            <v>41</v>
          </cell>
          <cell r="R193">
            <v>39</v>
          </cell>
          <cell r="S193">
            <v>8</v>
          </cell>
        </row>
        <row r="194">
          <cell r="H194">
            <v>25</v>
          </cell>
          <cell r="I194">
            <v>35</v>
          </cell>
          <cell r="J194">
            <v>34</v>
          </cell>
          <cell r="K194">
            <v>19</v>
          </cell>
          <cell r="L194">
            <v>27</v>
          </cell>
          <cell r="M194">
            <v>18</v>
          </cell>
          <cell r="N194">
            <v>20</v>
          </cell>
          <cell r="O194">
            <v>19</v>
          </cell>
          <cell r="P194">
            <v>8</v>
          </cell>
          <cell r="Q194">
            <v>19</v>
          </cell>
          <cell r="R194">
            <v>15</v>
          </cell>
          <cell r="S194">
            <v>12</v>
          </cell>
        </row>
        <row r="195">
          <cell r="H195">
            <v>133</v>
          </cell>
          <cell r="I195">
            <v>147</v>
          </cell>
          <cell r="J195">
            <v>170</v>
          </cell>
          <cell r="K195">
            <v>143</v>
          </cell>
          <cell r="L195">
            <v>180</v>
          </cell>
          <cell r="M195">
            <v>151</v>
          </cell>
          <cell r="N195">
            <v>174</v>
          </cell>
          <cell r="O195">
            <v>169</v>
          </cell>
          <cell r="P195">
            <v>162</v>
          </cell>
          <cell r="Q195">
            <v>156</v>
          </cell>
          <cell r="R195">
            <v>96</v>
          </cell>
          <cell r="S195">
            <v>45</v>
          </cell>
        </row>
        <row r="197">
          <cell r="H197">
            <v>46</v>
          </cell>
          <cell r="I197">
            <v>31</v>
          </cell>
          <cell r="J197">
            <v>45</v>
          </cell>
          <cell r="K197">
            <v>37</v>
          </cell>
          <cell r="L197">
            <v>54</v>
          </cell>
          <cell r="M197">
            <v>43</v>
          </cell>
          <cell r="N197">
            <v>41</v>
          </cell>
          <cell r="O197">
            <v>49</v>
          </cell>
          <cell r="P197">
            <v>36</v>
          </cell>
          <cell r="Q197">
            <v>54</v>
          </cell>
          <cell r="R197">
            <v>29</v>
          </cell>
          <cell r="S197">
            <v>37</v>
          </cell>
        </row>
        <row r="198">
          <cell r="H198">
            <v>28</v>
          </cell>
          <cell r="I198">
            <v>20</v>
          </cell>
          <cell r="J198">
            <v>28</v>
          </cell>
          <cell r="K198">
            <v>20</v>
          </cell>
          <cell r="L198">
            <v>36</v>
          </cell>
          <cell r="M198">
            <v>23</v>
          </cell>
          <cell r="N198">
            <v>49</v>
          </cell>
          <cell r="O198">
            <v>33</v>
          </cell>
          <cell r="P198">
            <v>55</v>
          </cell>
          <cell r="Q198">
            <v>56</v>
          </cell>
          <cell r="R198">
            <v>53</v>
          </cell>
          <cell r="S198">
            <v>8</v>
          </cell>
        </row>
        <row r="199">
          <cell r="H199">
            <v>26</v>
          </cell>
          <cell r="I199">
            <v>44</v>
          </cell>
          <cell r="J199">
            <v>42</v>
          </cell>
          <cell r="K199">
            <v>46</v>
          </cell>
          <cell r="L199">
            <v>47</v>
          </cell>
          <cell r="M199">
            <v>58</v>
          </cell>
          <cell r="N199">
            <v>68</v>
          </cell>
          <cell r="O199">
            <v>78</v>
          </cell>
          <cell r="P199">
            <v>70</v>
          </cell>
          <cell r="Q199">
            <v>46</v>
          </cell>
          <cell r="R199">
            <v>14</v>
          </cell>
        </row>
        <row r="200">
          <cell r="H200">
            <v>33</v>
          </cell>
          <cell r="I200">
            <v>52</v>
          </cell>
          <cell r="J200">
            <v>55</v>
          </cell>
          <cell r="K200">
            <v>40</v>
          </cell>
          <cell r="L200">
            <v>43</v>
          </cell>
          <cell r="M200">
            <v>27</v>
          </cell>
          <cell r="N200">
            <v>16</v>
          </cell>
          <cell r="O200">
            <v>9</v>
          </cell>
          <cell r="P200">
            <v>1</v>
          </cell>
        </row>
        <row r="201">
          <cell r="H201">
            <v>32</v>
          </cell>
          <cell r="I201">
            <v>36</v>
          </cell>
          <cell r="J201">
            <v>50</v>
          </cell>
          <cell r="K201">
            <v>92</v>
          </cell>
          <cell r="L201">
            <v>67</v>
          </cell>
          <cell r="M201">
            <v>69</v>
          </cell>
          <cell r="N201">
            <v>80</v>
          </cell>
          <cell r="O201">
            <v>93</v>
          </cell>
          <cell r="P201">
            <v>103</v>
          </cell>
          <cell r="Q201">
            <v>140</v>
          </cell>
          <cell r="R201">
            <v>155</v>
          </cell>
          <cell r="S201">
            <v>183</v>
          </cell>
        </row>
      </sheetData>
      <sheetData sheetId="22">
        <row r="9">
          <cell r="H9">
            <v>3.8662184094597727</v>
          </cell>
          <cell r="I9">
            <v>4.2686650013877321</v>
          </cell>
          <cell r="J9">
            <v>4.9528173239513444</v>
          </cell>
          <cell r="M9">
            <v>5.6851642129105322</v>
          </cell>
          <cell r="N9">
            <v>5.9670899049137391</v>
          </cell>
          <cell r="O9">
            <v>6.1255146322465786</v>
          </cell>
          <cell r="P9">
            <v>6.0980974375893542</v>
          </cell>
          <cell r="Q9">
            <v>6.7303370786516856</v>
          </cell>
          <cell r="R9">
            <v>6.2582090706609401</v>
          </cell>
          <cell r="S9">
            <v>6.3616716890390528</v>
          </cell>
        </row>
        <row r="10">
          <cell r="H10">
            <v>77.96101949025487</v>
          </cell>
          <cell r="I10">
            <v>79.583875162548765</v>
          </cell>
          <cell r="J10">
            <v>80.947136563876654</v>
          </cell>
          <cell r="M10">
            <v>92.330677290836647</v>
          </cell>
          <cell r="N10">
            <v>91.125954198473281</v>
          </cell>
          <cell r="O10">
            <v>93.642143505903718</v>
          </cell>
          <cell r="P10">
            <v>96.212804328223626</v>
          </cell>
          <cell r="Q10">
            <v>94.156928213689483</v>
          </cell>
          <cell r="R10">
            <v>93.518518518518519</v>
          </cell>
          <cell r="S10">
            <v>92.72727272727272</v>
          </cell>
        </row>
        <row r="12">
          <cell r="H12">
            <v>68.065967016491754</v>
          </cell>
          <cell r="I12">
            <v>71.131339401820554</v>
          </cell>
          <cell r="J12">
            <v>74.669603524229075</v>
          </cell>
          <cell r="M12">
            <v>42.828685258964143</v>
          </cell>
          <cell r="N12">
            <v>35.496183206106871</v>
          </cell>
          <cell r="O12">
            <v>37.96548592188919</v>
          </cell>
          <cell r="P12">
            <v>33.814247069431921</v>
          </cell>
          <cell r="Q12">
            <v>28.964941569282139</v>
          </cell>
          <cell r="R12">
            <v>28.055555555555557</v>
          </cell>
          <cell r="S12">
            <v>25.837320574162682</v>
          </cell>
        </row>
        <row r="13">
          <cell r="H13">
            <v>5.9970014992503744</v>
          </cell>
          <cell r="I13">
            <v>3.9011703511053319</v>
          </cell>
          <cell r="J13">
            <v>3.7444933920704844</v>
          </cell>
          <cell r="M13">
            <v>46.912350597609567</v>
          </cell>
          <cell r="N13">
            <v>42.175572519083971</v>
          </cell>
          <cell r="O13">
            <v>42.143505903723891</v>
          </cell>
          <cell r="P13">
            <v>46.70874661857529</v>
          </cell>
          <cell r="Q13">
            <v>46.57762938230384</v>
          </cell>
          <cell r="R13">
            <v>49.537037037037038</v>
          </cell>
          <cell r="S13">
            <v>62.296650717703351</v>
          </cell>
        </row>
        <row r="14">
          <cell r="H14">
            <v>3.8980509745127434</v>
          </cell>
          <cell r="I14">
            <v>4.5513654096228864</v>
          </cell>
          <cell r="J14">
            <v>2.5330396475770924</v>
          </cell>
          <cell r="M14">
            <v>2.5896414342629481</v>
          </cell>
          <cell r="N14">
            <v>13.454198473282442</v>
          </cell>
          <cell r="O14">
            <v>13.533151680290645</v>
          </cell>
          <cell r="P14">
            <v>15.689810640216411</v>
          </cell>
          <cell r="Q14">
            <v>18.614357262103507</v>
          </cell>
          <cell r="R14">
            <v>15.925925925925927</v>
          </cell>
          <cell r="S14">
            <v>4.5933014354066986</v>
          </cell>
        </row>
        <row r="15">
          <cell r="H15">
            <v>22.038980509745127</v>
          </cell>
          <cell r="I15">
            <v>20.416124837451235</v>
          </cell>
          <cell r="J15">
            <v>19.052863436123349</v>
          </cell>
          <cell r="M15">
            <v>7.6693227091633469</v>
          </cell>
          <cell r="N15">
            <v>8.8740458015267176</v>
          </cell>
          <cell r="O15">
            <v>6.3578564940962758</v>
          </cell>
          <cell r="P15">
            <v>3.7871956717763751</v>
          </cell>
          <cell r="Q15">
            <v>5.8430717863105182</v>
          </cell>
          <cell r="R15">
            <v>6.481481481481481</v>
          </cell>
          <cell r="S15">
            <v>7.2727272727272725</v>
          </cell>
        </row>
        <row r="16">
          <cell r="H16">
            <v>61.6191904047976</v>
          </cell>
          <cell r="I16">
            <v>61.508452535760725</v>
          </cell>
          <cell r="J16">
            <v>61.453744493392072</v>
          </cell>
          <cell r="M16">
            <v>66.434262948207163</v>
          </cell>
          <cell r="N16">
            <v>62.595419847328252</v>
          </cell>
          <cell r="O16">
            <v>61.126248864668483</v>
          </cell>
          <cell r="P16">
            <v>58.611361587015331</v>
          </cell>
          <cell r="Q16">
            <v>50.083472454090149</v>
          </cell>
          <cell r="R16">
            <v>34.814814814814817</v>
          </cell>
          <cell r="S16">
            <v>15.119617224880383</v>
          </cell>
        </row>
        <row r="18">
          <cell r="H18">
            <v>19.807692307692307</v>
          </cell>
          <cell r="I18">
            <v>13.784135240572171</v>
          </cell>
          <cell r="J18">
            <v>13.546255506607929</v>
          </cell>
          <cell r="M18">
            <v>18.326693227091635</v>
          </cell>
          <cell r="N18">
            <v>12.881679389312978</v>
          </cell>
          <cell r="O18">
            <v>16.167120799273388</v>
          </cell>
          <cell r="P18">
            <v>14.788097385031559</v>
          </cell>
          <cell r="Q18">
            <v>17.028380634390654</v>
          </cell>
          <cell r="R18">
            <v>11.481481481481481</v>
          </cell>
          <cell r="S18">
            <v>13.014354066985645</v>
          </cell>
        </row>
        <row r="19">
          <cell r="H19">
            <v>18.269230769230766</v>
          </cell>
          <cell r="I19">
            <v>11.183355006501952</v>
          </cell>
          <cell r="J19">
            <v>10.903083700440529</v>
          </cell>
          <cell r="M19">
            <v>11.254980079681275</v>
          </cell>
          <cell r="N19">
            <v>12.595419847328243</v>
          </cell>
          <cell r="O19">
            <v>11.89827429609446</v>
          </cell>
          <cell r="P19">
            <v>18.48512173128945</v>
          </cell>
          <cell r="Q19">
            <v>16.861435726210349</v>
          </cell>
          <cell r="R19">
            <v>17.12962962962963</v>
          </cell>
          <cell r="S19">
            <v>2.1052631578947367</v>
          </cell>
        </row>
        <row r="20">
          <cell r="H20">
            <v>17.307692307692307</v>
          </cell>
          <cell r="I20">
            <v>16.384915474642391</v>
          </cell>
          <cell r="J20">
            <v>16.740088105726873</v>
          </cell>
          <cell r="M20">
            <v>23.40637450199203</v>
          </cell>
          <cell r="N20">
            <v>29.770992366412212</v>
          </cell>
          <cell r="O20">
            <v>28.337874659400548</v>
          </cell>
          <cell r="P20">
            <v>24.887285843101896</v>
          </cell>
          <cell r="Q20">
            <v>16.193656093489146</v>
          </cell>
          <cell r="R20">
            <v>6.2037037037037033</v>
          </cell>
          <cell r="S20">
            <v>0</v>
          </cell>
        </row>
        <row r="21">
          <cell r="H21">
            <v>23.653846153846153</v>
          </cell>
          <cell r="I21">
            <v>20.156046814044213</v>
          </cell>
          <cell r="J21">
            <v>20.264317180616739</v>
          </cell>
          <cell r="M21">
            <v>13.446215139442231</v>
          </cell>
          <cell r="N21">
            <v>7.3473282442748094</v>
          </cell>
          <cell r="O21">
            <v>4.7229791099000904</v>
          </cell>
          <cell r="P21">
            <v>0.45085662759242562</v>
          </cell>
          <cell r="Q21">
            <v>0</v>
          </cell>
          <cell r="R21">
            <v>0</v>
          </cell>
          <cell r="S21">
            <v>0</v>
          </cell>
        </row>
        <row r="22">
          <cell r="H22">
            <v>16.34182908545727</v>
          </cell>
          <cell r="I22">
            <v>18.075422626788036</v>
          </cell>
          <cell r="J22">
            <v>19.493392070484582</v>
          </cell>
          <cell r="M22">
            <v>25.89641434262948</v>
          </cell>
          <cell r="N22">
            <v>28.530534351145036</v>
          </cell>
          <cell r="O22">
            <v>32.515894641235242</v>
          </cell>
          <cell r="P22">
            <v>37.601442741208295</v>
          </cell>
          <cell r="Q22">
            <v>44.073455759599334</v>
          </cell>
          <cell r="R22">
            <v>58.703703703703702</v>
          </cell>
          <cell r="S22">
            <v>77.607655502392348</v>
          </cell>
        </row>
        <row r="25">
          <cell r="H25">
            <v>2.6446795270690728</v>
          </cell>
          <cell r="I25">
            <v>3.5609181871689231</v>
          </cell>
          <cell r="J25">
            <v>3.7383177570093453</v>
          </cell>
          <cell r="M25">
            <v>4.6749059645351965</v>
          </cell>
          <cell r="N25">
            <v>5.1669316375198724</v>
          </cell>
          <cell r="O25">
            <v>5.104166666666667</v>
          </cell>
          <cell r="P25">
            <v>6.2676599023889032</v>
          </cell>
          <cell r="Q25">
            <v>6.2258811422691016</v>
          </cell>
          <cell r="R25">
            <v>6.1401967668534612</v>
          </cell>
          <cell r="S25">
            <v>6.630746301661218</v>
          </cell>
        </row>
        <row r="26">
          <cell r="H26">
            <v>92.941176470588232</v>
          </cell>
          <cell r="I26">
            <v>96.694214876033058</v>
          </cell>
          <cell r="J26">
            <v>94.696969696969703</v>
          </cell>
          <cell r="M26">
            <v>95.402298850574709</v>
          </cell>
          <cell r="N26">
            <v>94.871794871794862</v>
          </cell>
          <cell r="O26">
            <v>96.938775510204081</v>
          </cell>
          <cell r="P26">
            <v>97.950819672131146</v>
          </cell>
          <cell r="Q26">
            <v>97.933884297520663</v>
          </cell>
          <cell r="R26">
            <v>93.562231759656655</v>
          </cell>
          <cell r="S26">
            <v>96.265560165975103</v>
          </cell>
        </row>
        <row r="28">
          <cell r="H28">
            <v>78.82352941176471</v>
          </cell>
          <cell r="I28">
            <v>76.859504132231407</v>
          </cell>
          <cell r="J28">
            <v>83.333333333333343</v>
          </cell>
          <cell r="M28">
            <v>46.551724137931032</v>
          </cell>
          <cell r="N28">
            <v>31.794871794871792</v>
          </cell>
          <cell r="O28">
            <v>36.734693877551024</v>
          </cell>
          <cell r="P28">
            <v>33.606557377049178</v>
          </cell>
          <cell r="Q28">
            <v>29.75206611570248</v>
          </cell>
          <cell r="R28">
            <v>28.326180257510732</v>
          </cell>
          <cell r="S28">
            <v>28.630705394190869</v>
          </cell>
        </row>
        <row r="29">
          <cell r="H29">
            <v>14.117647058823529</v>
          </cell>
          <cell r="I29">
            <v>7.4380165289256199</v>
          </cell>
          <cell r="J29">
            <v>8.3333333333333321</v>
          </cell>
          <cell r="M29">
            <v>44.252873563218394</v>
          </cell>
          <cell r="N29">
            <v>42.564102564102562</v>
          </cell>
          <cell r="O29">
            <v>38.775510204081634</v>
          </cell>
          <cell r="P29">
            <v>43.032786885245898</v>
          </cell>
          <cell r="Q29">
            <v>41.735537190082646</v>
          </cell>
          <cell r="R29">
            <v>45.922746781115883</v>
          </cell>
          <cell r="S29">
            <v>61.825726141078839</v>
          </cell>
        </row>
        <row r="30">
          <cell r="H30">
            <v>0</v>
          </cell>
          <cell r="I30">
            <v>12.396694214876034</v>
          </cell>
          <cell r="J30">
            <v>3.0303030303030303</v>
          </cell>
          <cell r="M30">
            <v>4.5977011494252871</v>
          </cell>
          <cell r="N30">
            <v>20.512820512820511</v>
          </cell>
          <cell r="O30">
            <v>21.428571428571427</v>
          </cell>
          <cell r="P30">
            <v>21.311475409836063</v>
          </cell>
          <cell r="Q30">
            <v>26.446280991735538</v>
          </cell>
          <cell r="R30">
            <v>19.313304721030043</v>
          </cell>
          <cell r="S30">
            <v>5.809128630705394</v>
          </cell>
        </row>
        <row r="31">
          <cell r="H31">
            <v>7.0588235294117645</v>
          </cell>
          <cell r="I31">
            <v>3.3057851239669422</v>
          </cell>
          <cell r="J31">
            <v>5.3030303030303028</v>
          </cell>
          <cell r="M31">
            <v>4.5977011494252871</v>
          </cell>
          <cell r="N31">
            <v>5.1282051282051277</v>
          </cell>
          <cell r="O31">
            <v>3.0612244897959182</v>
          </cell>
          <cell r="P31">
            <v>2.0491803278688523</v>
          </cell>
          <cell r="Q31">
            <v>2.0661157024793391</v>
          </cell>
          <cell r="R31">
            <v>6.4377682403433472</v>
          </cell>
          <cell r="S31">
            <v>3.7344398340248963</v>
          </cell>
        </row>
        <row r="32">
          <cell r="H32">
            <v>58.82352941176471</v>
          </cell>
          <cell r="I32">
            <v>71.900826446281002</v>
          </cell>
          <cell r="J32">
            <v>60.606060606060609</v>
          </cell>
          <cell r="M32">
            <v>73.563218390804593</v>
          </cell>
          <cell r="N32">
            <v>67.179487179487168</v>
          </cell>
          <cell r="O32">
            <v>60.204081632653065</v>
          </cell>
          <cell r="P32">
            <v>53.278688524590166</v>
          </cell>
          <cell r="Q32">
            <v>41.735537190082646</v>
          </cell>
          <cell r="R32">
            <v>24.463519313304722</v>
          </cell>
          <cell r="S32">
            <v>12.448132780082988</v>
          </cell>
        </row>
        <row r="34">
          <cell r="H34">
            <v>5.8823529411764701</v>
          </cell>
          <cell r="I34">
            <v>12.396694214876034</v>
          </cell>
          <cell r="J34">
            <v>9.0909090909090917</v>
          </cell>
          <cell r="M34">
            <v>14.942528735632186</v>
          </cell>
          <cell r="N34">
            <v>11.794871794871794</v>
          </cell>
          <cell r="O34">
            <v>10.204081632653061</v>
          </cell>
          <cell r="P34">
            <v>12.704918032786885</v>
          </cell>
          <cell r="Q34">
            <v>9.0909090909090917</v>
          </cell>
          <cell r="R34">
            <v>9.0128755364806867</v>
          </cell>
          <cell r="S34">
            <v>9.5435684647302903</v>
          </cell>
        </row>
        <row r="35">
          <cell r="H35">
            <v>8.235294117647058</v>
          </cell>
          <cell r="I35">
            <v>9.9173553719008272</v>
          </cell>
          <cell r="J35">
            <v>4.5454545454545459</v>
          </cell>
          <cell r="M35">
            <v>14.367816091954023</v>
          </cell>
          <cell r="N35">
            <v>10.256410256410255</v>
          </cell>
          <cell r="O35">
            <v>10.204081632653061</v>
          </cell>
          <cell r="P35">
            <v>14.754098360655737</v>
          </cell>
          <cell r="Q35">
            <v>13.636363636363635</v>
          </cell>
          <cell r="R35">
            <v>10.72961373390558</v>
          </cell>
          <cell r="S35">
            <v>2.904564315352697</v>
          </cell>
        </row>
        <row r="36">
          <cell r="H36">
            <v>20</v>
          </cell>
          <cell r="I36">
            <v>24.793388429752067</v>
          </cell>
          <cell r="J36">
            <v>21.969696969696969</v>
          </cell>
          <cell r="M36">
            <v>22.413793103448278</v>
          </cell>
          <cell r="N36">
            <v>35.384615384615387</v>
          </cell>
          <cell r="O36">
            <v>34.183673469387756</v>
          </cell>
          <cell r="P36">
            <v>25.409836065573771</v>
          </cell>
          <cell r="Q36">
            <v>19.008264462809919</v>
          </cell>
          <cell r="R36">
            <v>4.7210300429184553</v>
          </cell>
          <cell r="S36">
            <v>0</v>
          </cell>
        </row>
        <row r="37">
          <cell r="H37">
            <v>24.705882352941178</v>
          </cell>
          <cell r="I37">
            <v>24.793388429752067</v>
          </cell>
          <cell r="J37">
            <v>25</v>
          </cell>
          <cell r="M37">
            <v>21.839080459770116</v>
          </cell>
          <cell r="N37">
            <v>9.7435897435897445</v>
          </cell>
          <cell r="O37">
            <v>5.6122448979591839</v>
          </cell>
          <cell r="P37">
            <v>0.4098360655737705</v>
          </cell>
          <cell r="Q37">
            <v>0</v>
          </cell>
          <cell r="R37">
            <v>0</v>
          </cell>
          <cell r="S37">
            <v>0</v>
          </cell>
        </row>
        <row r="38">
          <cell r="H38">
            <v>34.117647058823529</v>
          </cell>
          <cell r="I38">
            <v>24.793388429752067</v>
          </cell>
          <cell r="J38">
            <v>34.090909090909086</v>
          </cell>
          <cell r="M38">
            <v>21.839080459770116</v>
          </cell>
          <cell r="N38">
            <v>27.692307692307693</v>
          </cell>
          <cell r="O38">
            <v>36.734693877551024</v>
          </cell>
          <cell r="P38">
            <v>44.672131147540981</v>
          </cell>
          <cell r="Q38">
            <v>56.198347107438018</v>
          </cell>
          <cell r="R38">
            <v>69.098712446351925</v>
          </cell>
          <cell r="S38">
            <v>83.817427385892117</v>
          </cell>
        </row>
        <row r="41">
          <cell r="H41">
            <v>4.1458897278814648</v>
          </cell>
          <cell r="I41">
            <v>4.4331942259013477</v>
          </cell>
          <cell r="J41">
            <v>5.2425347925955954</v>
          </cell>
          <cell r="M41">
            <v>5.9549433204189981</v>
          </cell>
          <cell r="N41">
            <v>6.1860903618826599</v>
          </cell>
          <cell r="O41">
            <v>6.4029998584972407</v>
          </cell>
          <cell r="P41">
            <v>6.0519135241027078</v>
          </cell>
          <cell r="Q41">
            <v>6.8712714727233521</v>
          </cell>
          <cell r="R41">
            <v>6.2914727149792737</v>
          </cell>
          <cell r="S41">
            <v>6.2852191817116392</v>
          </cell>
        </row>
        <row r="42">
          <cell r="H42">
            <v>75.773195876288653</v>
          </cell>
          <cell r="I42">
            <v>76.388888888888886</v>
          </cell>
          <cell r="J42">
            <v>78.608247422680407</v>
          </cell>
          <cell r="M42">
            <v>91.686746987951807</v>
          </cell>
          <cell r="N42">
            <v>90.269636576787804</v>
          </cell>
          <cell r="O42">
            <v>92.928176795580114</v>
          </cell>
          <cell r="P42">
            <v>95.72254335260115</v>
          </cell>
          <cell r="Q42">
            <v>93.20083682008368</v>
          </cell>
          <cell r="R42">
            <v>93.506493506493499</v>
          </cell>
          <cell r="S42">
            <v>91.666666666666657</v>
          </cell>
        </row>
        <row r="44">
          <cell r="H44">
            <v>66.494845360824741</v>
          </cell>
          <cell r="I44">
            <v>70.061728395061735</v>
          </cell>
          <cell r="J44">
            <v>73.19587628865979</v>
          </cell>
          <cell r="M44">
            <v>42.048192771084338</v>
          </cell>
          <cell r="N44">
            <v>36.342321219226257</v>
          </cell>
          <cell r="O44">
            <v>38.232044198895025</v>
          </cell>
          <cell r="P44">
            <v>33.872832369942195</v>
          </cell>
          <cell r="Q44">
            <v>28.765690376569037</v>
          </cell>
          <cell r="R44">
            <v>27.98110979929162</v>
          </cell>
          <cell r="S44">
            <v>25</v>
          </cell>
        </row>
        <row r="45">
          <cell r="H45">
            <v>4.8109965635738838</v>
          </cell>
          <cell r="I45">
            <v>3.2407407407407405</v>
          </cell>
          <cell r="J45">
            <v>2.9639175257731956</v>
          </cell>
          <cell r="M45">
            <v>47.46987951807229</v>
          </cell>
          <cell r="N45">
            <v>42.086752637749122</v>
          </cell>
          <cell r="O45">
            <v>42.872928176795583</v>
          </cell>
          <cell r="P45">
            <v>47.74566473988439</v>
          </cell>
          <cell r="Q45">
            <v>47.803347280334727</v>
          </cell>
          <cell r="R45">
            <v>50.531286894923255</v>
          </cell>
          <cell r="S45">
            <v>62.437810945273633</v>
          </cell>
        </row>
        <row r="46">
          <cell r="H46">
            <v>4.4673539518900345</v>
          </cell>
          <cell r="I46">
            <v>3.0864197530864197</v>
          </cell>
          <cell r="J46">
            <v>2.4484536082474229</v>
          </cell>
          <cell r="M46">
            <v>2.1686746987951806</v>
          </cell>
          <cell r="N46">
            <v>11.840562719812427</v>
          </cell>
          <cell r="O46">
            <v>11.823204419889503</v>
          </cell>
          <cell r="P46">
            <v>14.104046242774567</v>
          </cell>
          <cell r="Q46">
            <v>16.631799163179917</v>
          </cell>
          <cell r="R46">
            <v>14.994096812278631</v>
          </cell>
          <cell r="S46">
            <v>4.2288557213930353</v>
          </cell>
        </row>
        <row r="47">
          <cell r="H47">
            <v>24.226804123711339</v>
          </cell>
          <cell r="I47">
            <v>23.611111111111111</v>
          </cell>
          <cell r="J47">
            <v>21.391752577319586</v>
          </cell>
          <cell r="M47">
            <v>8.3132530120481931</v>
          </cell>
          <cell r="N47">
            <v>9.7303634232121912</v>
          </cell>
          <cell r="O47">
            <v>7.0718232044198901</v>
          </cell>
          <cell r="P47">
            <v>4.2774566473988438</v>
          </cell>
          <cell r="Q47">
            <v>6.7991631799163175</v>
          </cell>
          <cell r="R47">
            <v>6.4935064935064926</v>
          </cell>
          <cell r="S47">
            <v>8.3333333333333321</v>
          </cell>
        </row>
        <row r="48">
          <cell r="H48">
            <v>62.027491408934708</v>
          </cell>
          <cell r="I48">
            <v>59.567901234567898</v>
          </cell>
          <cell r="J48">
            <v>61.597938144329902</v>
          </cell>
          <cell r="M48">
            <v>64.939759036144579</v>
          </cell>
          <cell r="N48">
            <v>61.547479484173508</v>
          </cell>
          <cell r="O48">
            <v>61.325966850828728</v>
          </cell>
          <cell r="P48">
            <v>60.115606936416185</v>
          </cell>
          <cell r="Q48">
            <v>52.196652719665273</v>
          </cell>
          <cell r="R48">
            <v>37.662337662337663</v>
          </cell>
          <cell r="S48">
            <v>15.920398009950249</v>
          </cell>
        </row>
        <row r="50">
          <cell r="H50">
            <v>22.222222222222221</v>
          </cell>
          <cell r="I50">
            <v>18.383838383838384</v>
          </cell>
          <cell r="J50">
            <v>18.196721311475411</v>
          </cell>
          <cell r="M50">
            <v>20.76215505913272</v>
          </cell>
          <cell r="N50">
            <v>14.545454545454545</v>
          </cell>
          <cell r="O50">
            <v>18.787158145065401</v>
          </cell>
          <cell r="P50">
            <v>16.062801932367147</v>
          </cell>
          <cell r="Q50">
            <v>20.42648709315376</v>
          </cell>
          <cell r="R50">
            <v>13.005050505050505</v>
          </cell>
          <cell r="S50">
            <v>15.332428765264586</v>
          </cell>
        </row>
        <row r="51">
          <cell r="H51">
            <v>19.954648526077097</v>
          </cell>
          <cell r="I51">
            <v>14.949494949494948</v>
          </cell>
          <cell r="J51">
            <v>15.245901639344261</v>
          </cell>
          <cell r="M51">
            <v>11.563731931668856</v>
          </cell>
          <cell r="N51">
            <v>14.545454545454545</v>
          </cell>
          <cell r="O51">
            <v>13.198573127229487</v>
          </cell>
          <cell r="P51">
            <v>20.410628019323671</v>
          </cell>
          <cell r="Q51">
            <v>18.967452300785634</v>
          </cell>
          <cell r="R51">
            <v>20.202020202020201</v>
          </cell>
          <cell r="S51">
            <v>2.0352781546811398</v>
          </cell>
        </row>
        <row r="52">
          <cell r="H52">
            <v>16.553287981859409</v>
          </cell>
          <cell r="I52">
            <v>19.393939393939394</v>
          </cell>
          <cell r="J52">
            <v>20.163934426229506</v>
          </cell>
          <cell r="M52">
            <v>25.75558475689882</v>
          </cell>
          <cell r="N52">
            <v>31.558441558441558</v>
          </cell>
          <cell r="O52">
            <v>29.131985731272298</v>
          </cell>
          <cell r="P52">
            <v>25.845410628019323</v>
          </cell>
          <cell r="Q52">
            <v>16.610549943883278</v>
          </cell>
          <cell r="R52">
            <v>7.0707070707070701</v>
          </cell>
        </row>
        <row r="53">
          <cell r="H53">
            <v>23.129251700680271</v>
          </cell>
          <cell r="I53">
            <v>25.252525252525253</v>
          </cell>
          <cell r="J53">
            <v>24.754098360655739</v>
          </cell>
          <cell r="M53">
            <v>12.746386333771353</v>
          </cell>
          <cell r="N53">
            <v>7.5324675324675319</v>
          </cell>
          <cell r="O53">
            <v>4.8751486325802613</v>
          </cell>
        </row>
        <row r="54">
          <cell r="H54">
            <v>13.745704467353953</v>
          </cell>
          <cell r="I54">
            <v>16.820987654320987</v>
          </cell>
          <cell r="J54">
            <v>17.010309278350515</v>
          </cell>
          <cell r="M54">
            <v>26.746987951807228</v>
          </cell>
          <cell r="N54">
            <v>28.722157092614303</v>
          </cell>
          <cell r="O54">
            <v>31.60220994475138</v>
          </cell>
          <cell r="P54">
            <v>35.606936416184972</v>
          </cell>
          <cell r="Q54">
            <v>41.004184100418414</v>
          </cell>
          <cell r="R54">
            <v>55.844155844155843</v>
          </cell>
          <cell r="S54">
            <v>75.746268656716424</v>
          </cell>
        </row>
        <row r="58">
          <cell r="H58">
            <v>2.7450980392156863</v>
          </cell>
          <cell r="I58">
            <v>2.6450742240215921</v>
          </cell>
          <cell r="J58">
            <v>3.6768652710681691</v>
          </cell>
          <cell r="K58">
            <v>5.6460369163952224</v>
          </cell>
          <cell r="L58">
            <v>5.8469945355191255</v>
          </cell>
          <cell r="M58">
            <v>5.2976515565264881</v>
          </cell>
          <cell r="N58">
            <v>5.6311207834602826</v>
          </cell>
          <cell r="O58">
            <v>5.4120206690236605</v>
          </cell>
          <cell r="P58">
            <v>6.0564910374796304</v>
          </cell>
          <cell r="Q58">
            <v>6.459948320413436</v>
          </cell>
          <cell r="R58">
            <v>6.499140122333646</v>
          </cell>
          <cell r="S58">
            <v>6.5030859558527041</v>
          </cell>
        </row>
        <row r="59">
          <cell r="H59">
            <v>88.775510204081627</v>
          </cell>
          <cell r="I59">
            <v>90.816326530612244</v>
          </cell>
          <cell r="J59">
            <v>78.832116788321173</v>
          </cell>
          <cell r="M59">
            <v>90.721649484536087</v>
          </cell>
          <cell r="N59">
            <v>92.753623188405797</v>
          </cell>
          <cell r="O59">
            <v>93.467336683417088</v>
          </cell>
          <cell r="P59">
            <v>93.27354260089686</v>
          </cell>
          <cell r="Q59">
            <v>96.888888888888886</v>
          </cell>
          <cell r="R59">
            <v>89.099526066350705</v>
          </cell>
          <cell r="S59">
            <v>94.444444444444443</v>
          </cell>
        </row>
        <row r="61">
          <cell r="H61">
            <v>77.551020408163268</v>
          </cell>
          <cell r="I61">
            <v>80.612244897959187</v>
          </cell>
          <cell r="J61">
            <v>71.532846715328475</v>
          </cell>
          <cell r="M61">
            <v>38.144329896907216</v>
          </cell>
          <cell r="N61">
            <v>38.164251207729464</v>
          </cell>
          <cell r="O61">
            <v>35.175879396984925</v>
          </cell>
          <cell r="P61">
            <v>25.112107623318387</v>
          </cell>
          <cell r="Q61">
            <v>27.555555555555557</v>
          </cell>
          <cell r="R61">
            <v>26.066350710900476</v>
          </cell>
          <cell r="S61">
            <v>24.242424242424242</v>
          </cell>
        </row>
        <row r="62">
          <cell r="H62">
            <v>9.183673469387756</v>
          </cell>
          <cell r="I62">
            <v>4.0816326530612246</v>
          </cell>
          <cell r="J62">
            <v>5.1094890510948909</v>
          </cell>
          <cell r="M62">
            <v>51.030927835051543</v>
          </cell>
          <cell r="N62">
            <v>42.512077294685987</v>
          </cell>
          <cell r="O62">
            <v>48.241206030150749</v>
          </cell>
          <cell r="P62">
            <v>54.708520179372201</v>
          </cell>
          <cell r="Q62">
            <v>52.44444444444445</v>
          </cell>
          <cell r="R62">
            <v>49.763033175355446</v>
          </cell>
          <cell r="S62">
            <v>65.656565656565661</v>
          </cell>
        </row>
        <row r="63">
          <cell r="H63">
            <v>2.0408163265306123</v>
          </cell>
          <cell r="I63">
            <v>6.1224489795918364</v>
          </cell>
          <cell r="J63">
            <v>2.1897810218978102</v>
          </cell>
          <cell r="M63">
            <v>1.5463917525773196</v>
          </cell>
          <cell r="N63">
            <v>12.077294685990339</v>
          </cell>
          <cell r="O63">
            <v>10.050251256281408</v>
          </cell>
          <cell r="P63">
            <v>13.452914798206278</v>
          </cell>
          <cell r="Q63">
            <v>16.888888888888889</v>
          </cell>
          <cell r="R63">
            <v>13.270142180094787</v>
          </cell>
          <cell r="S63">
            <v>4.5454545454545459</v>
          </cell>
        </row>
        <row r="64">
          <cell r="H64">
            <v>11.224489795918368</v>
          </cell>
          <cell r="I64">
            <v>9.183673469387756</v>
          </cell>
          <cell r="J64">
            <v>21.167883211678831</v>
          </cell>
          <cell r="M64">
            <v>9.2783505154639183</v>
          </cell>
          <cell r="N64">
            <v>7.2463768115942031</v>
          </cell>
          <cell r="O64">
            <v>6.5326633165829149</v>
          </cell>
          <cell r="P64">
            <v>6.7264573991031389</v>
          </cell>
          <cell r="Q64">
            <v>3.1111111111111112</v>
          </cell>
          <cell r="R64">
            <v>10.900473933649289</v>
          </cell>
          <cell r="S64">
            <v>5.5555555555555554</v>
          </cell>
        </row>
        <row r="65">
          <cell r="H65">
            <v>77.551020408163268</v>
          </cell>
          <cell r="I65">
            <v>75.510204081632651</v>
          </cell>
          <cell r="J65">
            <v>67.153284671532845</v>
          </cell>
          <cell r="M65">
            <v>72.164948453608247</v>
          </cell>
          <cell r="N65">
            <v>68.59903381642512</v>
          </cell>
          <cell r="O65">
            <v>65.326633165829151</v>
          </cell>
          <cell r="P65">
            <v>61.434977578475333</v>
          </cell>
          <cell r="Q65">
            <v>52.44444444444445</v>
          </cell>
          <cell r="R65">
            <v>31.279620853080569</v>
          </cell>
          <cell r="S65">
            <v>18.686868686868689</v>
          </cell>
        </row>
        <row r="67">
          <cell r="H67">
            <v>17.346938775510203</v>
          </cell>
          <cell r="I67">
            <v>18.367346938775512</v>
          </cell>
          <cell r="J67">
            <v>18.978102189781019</v>
          </cell>
          <cell r="M67">
            <v>20.103092783505154</v>
          </cell>
          <cell r="N67">
            <v>14.009661835748794</v>
          </cell>
          <cell r="O67">
            <v>19.597989949748744</v>
          </cell>
          <cell r="P67">
            <v>17.488789237668161</v>
          </cell>
          <cell r="Q67">
            <v>22.666666666666664</v>
          </cell>
          <cell r="R67">
            <v>14.218009478672986</v>
          </cell>
          <cell r="S67">
            <v>15.656565656565657</v>
          </cell>
        </row>
        <row r="68">
          <cell r="H68">
            <v>22.448979591836736</v>
          </cell>
          <cell r="I68">
            <v>24.489795918367346</v>
          </cell>
          <cell r="J68">
            <v>16.788321167883211</v>
          </cell>
          <cell r="M68">
            <v>11.855670103092782</v>
          </cell>
          <cell r="N68">
            <v>13.043478260869565</v>
          </cell>
          <cell r="O68">
            <v>12.562814070351758</v>
          </cell>
          <cell r="P68">
            <v>20.627802690582961</v>
          </cell>
          <cell r="Q68">
            <v>16.888888888888889</v>
          </cell>
          <cell r="R68">
            <v>11.848341232227488</v>
          </cell>
          <cell r="S68">
            <v>3.0303030303030303</v>
          </cell>
        </row>
        <row r="69">
          <cell r="H69">
            <v>16.326530612244898</v>
          </cell>
          <cell r="I69">
            <v>14.285714285714285</v>
          </cell>
          <cell r="J69">
            <v>10.948905109489052</v>
          </cell>
          <cell r="M69">
            <v>30.412371134020617</v>
          </cell>
          <cell r="N69">
            <v>33.816425120772948</v>
          </cell>
          <cell r="O69">
            <v>26.633165829145728</v>
          </cell>
          <cell r="P69">
            <v>22.421524663677133</v>
          </cell>
          <cell r="Q69">
            <v>12.888888888888889</v>
          </cell>
          <cell r="R69">
            <v>5.2132701421800949</v>
          </cell>
          <cell r="S69">
            <v>0</v>
          </cell>
        </row>
        <row r="70">
          <cell r="H70">
            <v>21.428571428571427</v>
          </cell>
          <cell r="I70">
            <v>18.367346938775512</v>
          </cell>
          <cell r="J70">
            <v>20.437956204379564</v>
          </cell>
          <cell r="M70">
            <v>9.7938144329896915</v>
          </cell>
          <cell r="N70">
            <v>7.7294685990338161</v>
          </cell>
          <cell r="O70">
            <v>6.5326633165829149</v>
          </cell>
          <cell r="P70" t="str">
            <v>-</v>
          </cell>
          <cell r="Q70" t="str">
            <v>-</v>
          </cell>
          <cell r="R70" t="str">
            <v>-</v>
          </cell>
          <cell r="S70" t="str">
            <v>-</v>
          </cell>
        </row>
        <row r="71">
          <cell r="H71">
            <v>11.224489795918368</v>
          </cell>
          <cell r="I71">
            <v>15.306122448979592</v>
          </cell>
          <cell r="J71">
            <v>11.678832116788321</v>
          </cell>
          <cell r="K71">
            <v>19.71153846153846</v>
          </cell>
          <cell r="L71">
            <v>16.355140186915886</v>
          </cell>
          <cell r="M71">
            <v>18.556701030927837</v>
          </cell>
          <cell r="N71">
            <v>24.154589371980677</v>
          </cell>
          <cell r="O71">
            <v>28.140703517587941</v>
          </cell>
          <cell r="P71">
            <v>31.838565022421523</v>
          </cell>
          <cell r="Q71">
            <v>44.444444444444443</v>
          </cell>
          <cell r="R71">
            <v>57.81990521327014</v>
          </cell>
          <cell r="S71">
            <v>75.757575757575751</v>
          </cell>
        </row>
        <row r="74">
          <cell r="H74">
            <v>3.0303030303030303</v>
          </cell>
          <cell r="I74">
            <v>2.4115755627009645</v>
          </cell>
          <cell r="J74">
            <v>2.3474178403755865</v>
          </cell>
          <cell r="K74">
            <v>4.6969696969696964</v>
          </cell>
          <cell r="L74">
            <v>4.2836041358936487</v>
          </cell>
          <cell r="M74">
            <v>5.1244509516837482</v>
          </cell>
          <cell r="N74">
            <v>5.485232067510549</v>
          </cell>
          <cell r="O74">
            <v>4.1551246537396125</v>
          </cell>
          <cell r="P74">
            <v>5.9147180192572213</v>
          </cell>
          <cell r="Q74">
            <v>7.6601671309192199</v>
          </cell>
          <cell r="R74">
            <v>6.1527454838132716</v>
          </cell>
          <cell r="S74">
            <v>7.4561403508771926</v>
          </cell>
        </row>
        <row r="75">
          <cell r="H75">
            <v>88.888888888888886</v>
          </cell>
          <cell r="I75">
            <v>86.666666666666671</v>
          </cell>
          <cell r="J75">
            <v>66.666666666666657</v>
          </cell>
          <cell r="M75">
            <v>91.428571428571431</v>
          </cell>
          <cell r="N75">
            <v>92.307692307692307</v>
          </cell>
          <cell r="O75">
            <v>96.666666666666671</v>
          </cell>
          <cell r="P75">
            <v>90.697674418604649</v>
          </cell>
          <cell r="Q75">
            <v>98.181818181818187</v>
          </cell>
          <cell r="R75">
            <v>88.372093023255815</v>
          </cell>
          <cell r="S75">
            <v>98.039215686274503</v>
          </cell>
        </row>
        <row r="77">
          <cell r="H77">
            <v>66.666666666666657</v>
          </cell>
          <cell r="I77">
            <v>66.666666666666657</v>
          </cell>
          <cell r="J77">
            <v>46.666666666666664</v>
          </cell>
          <cell r="M77">
            <v>42.857142857142854</v>
          </cell>
          <cell r="N77">
            <v>23.076923076923077</v>
          </cell>
          <cell r="O77">
            <v>20</v>
          </cell>
          <cell r="P77">
            <v>25.581395348837212</v>
          </cell>
          <cell r="Q77">
            <v>36.363636363636367</v>
          </cell>
          <cell r="R77">
            <v>37.209302325581397</v>
          </cell>
          <cell r="S77">
            <v>29.411764705882355</v>
          </cell>
        </row>
        <row r="78">
          <cell r="H78">
            <v>22.222222222222221</v>
          </cell>
          <cell r="I78">
            <v>6.666666666666667</v>
          </cell>
          <cell r="J78">
            <v>20</v>
          </cell>
          <cell r="M78">
            <v>42.857142857142854</v>
          </cell>
          <cell r="N78">
            <v>51.282051282051277</v>
          </cell>
          <cell r="O78">
            <v>53.333333333333336</v>
          </cell>
          <cell r="P78">
            <v>60.465116279069761</v>
          </cell>
          <cell r="Q78">
            <v>32.727272727272727</v>
          </cell>
          <cell r="R78">
            <v>34.883720930232556</v>
          </cell>
          <cell r="S78">
            <v>66.666666666666657</v>
          </cell>
        </row>
        <row r="79">
          <cell r="H79">
            <v>0</v>
          </cell>
          <cell r="I79">
            <v>13.333333333333334</v>
          </cell>
          <cell r="J79">
            <v>0</v>
          </cell>
          <cell r="M79">
            <v>5.7142857142857144</v>
          </cell>
          <cell r="N79">
            <v>17.948717948717949</v>
          </cell>
          <cell r="O79">
            <v>23.333333333333332</v>
          </cell>
          <cell r="P79">
            <v>4.6511627906976747</v>
          </cell>
          <cell r="Q79">
            <v>29.09090909090909</v>
          </cell>
          <cell r="R79">
            <v>16.279069767441861</v>
          </cell>
          <cell r="S79">
            <v>1.9607843137254901</v>
          </cell>
        </row>
        <row r="80">
          <cell r="H80">
            <v>11.111111111111111</v>
          </cell>
          <cell r="I80">
            <v>13.333333333333334</v>
          </cell>
          <cell r="J80">
            <v>33.333333333333329</v>
          </cell>
          <cell r="M80">
            <v>8.5714285714285712</v>
          </cell>
          <cell r="N80">
            <v>7.6923076923076925</v>
          </cell>
          <cell r="O80">
            <v>3.3333333333333335</v>
          </cell>
          <cell r="P80">
            <v>9.3023255813953494</v>
          </cell>
          <cell r="Q80">
            <v>1.8181818181818181</v>
          </cell>
          <cell r="R80">
            <v>11.627906976744185</v>
          </cell>
          <cell r="S80">
            <v>1.9607843137254901</v>
          </cell>
        </row>
        <row r="81">
          <cell r="H81">
            <v>66.666666666666657</v>
          </cell>
          <cell r="I81">
            <v>80</v>
          </cell>
          <cell r="J81">
            <v>53.333333333333336</v>
          </cell>
          <cell r="M81">
            <v>74.285714285714292</v>
          </cell>
          <cell r="N81">
            <v>51.282051282051277</v>
          </cell>
          <cell r="O81">
            <v>73.333333333333329</v>
          </cell>
          <cell r="P81">
            <v>39.534883720930232</v>
          </cell>
          <cell r="Q81">
            <v>40</v>
          </cell>
          <cell r="R81">
            <v>20.930232558139537</v>
          </cell>
          <cell r="S81">
            <v>17.647058823529413</v>
          </cell>
        </row>
        <row r="83">
          <cell r="H83">
            <v>5.5555555555555554</v>
          </cell>
          <cell r="I83">
            <v>20</v>
          </cell>
          <cell r="J83">
            <v>0</v>
          </cell>
          <cell r="M83">
            <v>11.428571428571429</v>
          </cell>
          <cell r="N83">
            <v>5.1282051282051277</v>
          </cell>
          <cell r="O83">
            <v>16.666666666666664</v>
          </cell>
          <cell r="P83">
            <v>11.627906976744185</v>
          </cell>
          <cell r="Q83">
            <v>3.6363636363636362</v>
          </cell>
          <cell r="R83">
            <v>13.953488372093023</v>
          </cell>
          <cell r="S83">
            <v>13.725490196078432</v>
          </cell>
        </row>
        <row r="84">
          <cell r="H84">
            <v>11.111111111111111</v>
          </cell>
          <cell r="I84">
            <v>20</v>
          </cell>
          <cell r="J84">
            <v>0</v>
          </cell>
          <cell r="M84">
            <v>14.285714285714285</v>
          </cell>
          <cell r="N84">
            <v>12.820512820512819</v>
          </cell>
          <cell r="O84">
            <v>13.333333333333334</v>
          </cell>
          <cell r="P84">
            <v>9.3023255813953494</v>
          </cell>
          <cell r="Q84">
            <v>14.545454545454545</v>
          </cell>
          <cell r="R84">
            <v>6.9767441860465116</v>
          </cell>
          <cell r="S84">
            <v>3.9215686274509802</v>
          </cell>
        </row>
        <row r="85">
          <cell r="H85">
            <v>11.111111111111111</v>
          </cell>
          <cell r="I85">
            <v>20</v>
          </cell>
          <cell r="J85">
            <v>26.666666666666668</v>
          </cell>
          <cell r="M85">
            <v>28.571428571428569</v>
          </cell>
          <cell r="N85">
            <v>25.641025641025639</v>
          </cell>
          <cell r="O85">
            <v>30</v>
          </cell>
          <cell r="P85">
            <v>18.604651162790699</v>
          </cell>
          <cell r="Q85">
            <v>21.818181818181817</v>
          </cell>
          <cell r="R85">
            <v>0</v>
          </cell>
          <cell r="S85">
            <v>0</v>
          </cell>
        </row>
        <row r="86">
          <cell r="H86">
            <v>38.888888888888893</v>
          </cell>
          <cell r="I86">
            <v>20</v>
          </cell>
          <cell r="J86">
            <v>26.666666666666668</v>
          </cell>
          <cell r="M86">
            <v>20</v>
          </cell>
          <cell r="N86">
            <v>7.6923076923076925</v>
          </cell>
          <cell r="O86">
            <v>13.333333333333334</v>
          </cell>
          <cell r="P86" t="str">
            <v>-</v>
          </cell>
          <cell r="Q86" t="str">
            <v>-</v>
          </cell>
          <cell r="R86" t="str">
            <v>-</v>
          </cell>
          <cell r="S86" t="str">
            <v>-</v>
          </cell>
        </row>
        <row r="87">
          <cell r="H87">
            <v>22.222222222222221</v>
          </cell>
          <cell r="I87">
            <v>6.666666666666667</v>
          </cell>
          <cell r="J87">
            <v>13.333333333333334</v>
          </cell>
          <cell r="K87">
            <v>22.58064516129032</v>
          </cell>
          <cell r="L87">
            <v>17.241379310344829</v>
          </cell>
          <cell r="M87">
            <v>17.142857142857142</v>
          </cell>
          <cell r="N87">
            <v>41.025641025641022</v>
          </cell>
          <cell r="O87">
            <v>23.333333333333332</v>
          </cell>
          <cell r="P87">
            <v>51.162790697674424</v>
          </cell>
          <cell r="Q87">
            <v>58.18181818181818</v>
          </cell>
          <cell r="R87">
            <v>67.441860465116278</v>
          </cell>
          <cell r="S87">
            <v>80.392156862745097</v>
          </cell>
        </row>
        <row r="90">
          <cell r="H90">
            <v>2.6881720430107525</v>
          </cell>
          <cell r="I90">
            <v>2.6921829386960754</v>
          </cell>
          <cell r="J90">
            <v>3.9520570132815029</v>
          </cell>
          <cell r="K90">
            <v>5.8531746031746028</v>
          </cell>
          <cell r="L90">
            <v>6.2018102581293997</v>
          </cell>
          <cell r="M90">
            <v>5.3373615307150049</v>
          </cell>
          <cell r="N90">
            <v>5.6661045531197303</v>
          </cell>
          <cell r="O90">
            <v>5.7191201353637897</v>
          </cell>
          <cell r="P90">
            <v>6.091370558375635</v>
          </cell>
          <cell r="Q90">
            <v>6.1482820976491857</v>
          </cell>
          <cell r="R90">
            <v>6.5941614204391739</v>
          </cell>
          <cell r="S90">
            <v>6.2269445973104043</v>
          </cell>
        </row>
        <row r="91">
          <cell r="H91">
            <v>88.75</v>
          </cell>
          <cell r="I91">
            <v>91.566265060240966</v>
          </cell>
          <cell r="J91">
            <v>80.327868852459019</v>
          </cell>
          <cell r="K91" t="str">
            <v>..</v>
          </cell>
          <cell r="L91" t="str">
            <v>..</v>
          </cell>
          <cell r="M91">
            <v>90.566037735849065</v>
          </cell>
          <cell r="N91">
            <v>92.857142857142861</v>
          </cell>
          <cell r="O91">
            <v>92.899408284023664</v>
          </cell>
          <cell r="P91">
            <v>93.888888888888886</v>
          </cell>
          <cell r="Q91">
            <v>96.470588235294116</v>
          </cell>
          <cell r="R91">
            <v>89.285714285714292</v>
          </cell>
          <cell r="S91">
            <v>93.197278911564624</v>
          </cell>
        </row>
        <row r="93">
          <cell r="H93">
            <v>80</v>
          </cell>
          <cell r="I93">
            <v>83.132530120481931</v>
          </cell>
          <cell r="J93">
            <v>74.590163934426229</v>
          </cell>
          <cell r="K93" t="str">
            <v>..</v>
          </cell>
          <cell r="L93" t="str">
            <v>..</v>
          </cell>
          <cell r="M93">
            <v>37.106918238993707</v>
          </cell>
          <cell r="N93">
            <v>41.666666666666671</v>
          </cell>
          <cell r="O93">
            <v>37.869822485207102</v>
          </cell>
          <cell r="P93">
            <v>25</v>
          </cell>
          <cell r="Q93">
            <v>24.705882352941178</v>
          </cell>
          <cell r="R93">
            <v>23.214285714285715</v>
          </cell>
          <cell r="S93">
            <v>22.448979591836736</v>
          </cell>
        </row>
        <row r="94">
          <cell r="H94">
            <v>6.25</v>
          </cell>
          <cell r="I94">
            <v>3.6144578313253009</v>
          </cell>
          <cell r="J94">
            <v>3.278688524590164</v>
          </cell>
          <cell r="K94" t="str">
            <v>..</v>
          </cell>
          <cell r="L94" t="str">
            <v>..</v>
          </cell>
          <cell r="M94">
            <v>52.830188679245282</v>
          </cell>
          <cell r="N94">
            <v>40.476190476190474</v>
          </cell>
          <cell r="O94">
            <v>47.337278106508876</v>
          </cell>
          <cell r="P94">
            <v>53.333333333333336</v>
          </cell>
          <cell r="Q94">
            <v>58.82352941176471</v>
          </cell>
          <cell r="R94">
            <v>53.571428571428569</v>
          </cell>
          <cell r="S94">
            <v>65.306122448979593</v>
          </cell>
        </row>
        <row r="95">
          <cell r="H95">
            <v>2.5</v>
          </cell>
          <cell r="I95">
            <v>4.8192771084337354</v>
          </cell>
          <cell r="J95">
            <v>2.459016393442623</v>
          </cell>
          <cell r="K95" t="str">
            <v>..</v>
          </cell>
          <cell r="L95" t="str">
            <v>..</v>
          </cell>
          <cell r="M95">
            <v>0.62893081761006298</v>
          </cell>
          <cell r="N95">
            <v>10.714285714285714</v>
          </cell>
          <cell r="O95">
            <v>7.6923076923076925</v>
          </cell>
          <cell r="P95">
            <v>15.555555555555555</v>
          </cell>
          <cell r="Q95">
            <v>12.941176470588237</v>
          </cell>
          <cell r="R95">
            <v>12.5</v>
          </cell>
          <cell r="S95">
            <v>5.4421768707482991</v>
          </cell>
        </row>
        <row r="96">
          <cell r="H96">
            <v>11.25</v>
          </cell>
          <cell r="I96">
            <v>8.4337349397590362</v>
          </cell>
          <cell r="J96">
            <v>19.672131147540984</v>
          </cell>
          <cell r="K96" t="str">
            <v>..</v>
          </cell>
          <cell r="L96" t="str">
            <v>..</v>
          </cell>
          <cell r="M96">
            <v>9.433962264150944</v>
          </cell>
          <cell r="N96">
            <v>7.1428571428571423</v>
          </cell>
          <cell r="O96">
            <v>7.1005917159763312</v>
          </cell>
          <cell r="P96">
            <v>6.1111111111111107</v>
          </cell>
          <cell r="Q96">
            <v>3.5294117647058822</v>
          </cell>
          <cell r="R96">
            <v>10.714285714285714</v>
          </cell>
          <cell r="S96">
            <v>6.8027210884353746</v>
          </cell>
        </row>
        <row r="97">
          <cell r="H97">
            <v>80</v>
          </cell>
          <cell r="I97">
            <v>74.698795180722882</v>
          </cell>
          <cell r="J97">
            <v>68.852459016393439</v>
          </cell>
          <cell r="K97" t="str">
            <v>..</v>
          </cell>
          <cell r="L97" t="str">
            <v>..</v>
          </cell>
          <cell r="M97">
            <v>71.698113207547166</v>
          </cell>
          <cell r="N97">
            <v>72.61904761904762</v>
          </cell>
          <cell r="O97">
            <v>63.905325443786985</v>
          </cell>
          <cell r="P97">
            <v>66.666666666666657</v>
          </cell>
          <cell r="Q97">
            <v>56.470588235294116</v>
          </cell>
          <cell r="R97">
            <v>33.928571428571431</v>
          </cell>
          <cell r="S97">
            <v>19.047619047619047</v>
          </cell>
        </row>
        <row r="99">
          <cell r="H99">
            <v>22.535211267605636</v>
          </cell>
          <cell r="I99">
            <v>19.736842105263158</v>
          </cell>
          <cell r="J99">
            <v>26.530612244897959</v>
          </cell>
          <cell r="K99" t="str">
            <v>..</v>
          </cell>
          <cell r="L99" t="str">
            <v>..</v>
          </cell>
          <cell r="M99">
            <v>24.305555555555554</v>
          </cell>
          <cell r="N99">
            <v>17.307692307692307</v>
          </cell>
          <cell r="O99">
            <v>21.656050955414013</v>
          </cell>
          <cell r="P99">
            <v>20.118343195266274</v>
          </cell>
          <cell r="Q99">
            <v>29.878048780487802</v>
          </cell>
          <cell r="R99">
            <v>16</v>
          </cell>
          <cell r="S99">
            <v>17.518248175182482</v>
          </cell>
        </row>
        <row r="100">
          <cell r="H100">
            <v>28.169014084507044</v>
          </cell>
          <cell r="I100">
            <v>27.631578947368425</v>
          </cell>
          <cell r="J100">
            <v>23.469387755102041</v>
          </cell>
          <cell r="K100" t="str">
            <v>..</v>
          </cell>
          <cell r="L100" t="str">
            <v>..</v>
          </cell>
          <cell r="M100">
            <v>12.5</v>
          </cell>
          <cell r="N100">
            <v>14.102564102564102</v>
          </cell>
          <cell r="O100">
            <v>13.375796178343949</v>
          </cell>
          <cell r="P100">
            <v>24.852071005917161</v>
          </cell>
          <cell r="Q100">
            <v>18.292682926829269</v>
          </cell>
          <cell r="R100">
            <v>14.666666666666666</v>
          </cell>
          <cell r="S100">
            <v>2.9197080291970803</v>
          </cell>
        </row>
        <row r="101">
          <cell r="H101">
            <v>19.718309859154928</v>
          </cell>
          <cell r="I101">
            <v>14.473684210526317</v>
          </cell>
          <cell r="J101">
            <v>11.224489795918368</v>
          </cell>
          <cell r="K101" t="str">
            <v>..</v>
          </cell>
          <cell r="L101" t="str">
            <v>..</v>
          </cell>
          <cell r="M101">
            <v>34.027777777777779</v>
          </cell>
          <cell r="N101">
            <v>38.461538461538467</v>
          </cell>
          <cell r="O101">
            <v>28.02547770700637</v>
          </cell>
          <cell r="P101">
            <v>24.852071005917161</v>
          </cell>
          <cell r="Q101">
            <v>10.365853658536585</v>
          </cell>
          <cell r="R101">
            <v>7.333333333333333</v>
          </cell>
        </row>
        <row r="102">
          <cell r="H102">
            <v>19.718309859154928</v>
          </cell>
          <cell r="I102">
            <v>19.736842105263158</v>
          </cell>
          <cell r="J102">
            <v>24.489795918367346</v>
          </cell>
          <cell r="K102" t="str">
            <v>..</v>
          </cell>
          <cell r="L102" t="str">
            <v>..</v>
          </cell>
          <cell r="M102">
            <v>8.3333333333333321</v>
          </cell>
          <cell r="N102">
            <v>8.3333333333333321</v>
          </cell>
          <cell r="O102">
            <v>5.7324840764331215</v>
          </cell>
        </row>
        <row r="103">
          <cell r="H103">
            <v>8.75</v>
          </cell>
          <cell r="I103">
            <v>16.867469879518072</v>
          </cell>
          <cell r="J103">
            <v>11.475409836065573</v>
          </cell>
          <cell r="K103">
            <v>19.209039548022599</v>
          </cell>
          <cell r="L103">
            <v>16.216216216216218</v>
          </cell>
          <cell r="M103">
            <v>18.867924528301888</v>
          </cell>
          <cell r="N103">
            <v>20.238095238095237</v>
          </cell>
          <cell r="O103">
            <v>28.994082840236686</v>
          </cell>
          <cell r="P103">
            <v>27.222222222222221</v>
          </cell>
          <cell r="Q103">
            <v>40</v>
          </cell>
          <cell r="R103">
            <v>55.357142857142861</v>
          </cell>
          <cell r="S103">
            <v>74.149659863945587</v>
          </cell>
        </row>
        <row r="107">
          <cell r="H107">
            <v>4.2401500938086301</v>
          </cell>
          <cell r="I107">
            <v>4.7389944671638196</v>
          </cell>
          <cell r="J107">
            <v>5.373384394447104</v>
          </cell>
          <cell r="M107">
            <v>6.1284046692606999</v>
          </cell>
          <cell r="N107">
            <v>5.9694189602446484</v>
          </cell>
          <cell r="O107">
            <v>6.45468619745147</v>
          </cell>
          <cell r="P107">
            <v>6.0606060606060606</v>
          </cell>
          <cell r="Q107">
            <v>6.5314258911819882</v>
          </cell>
          <cell r="R107">
            <v>5.9786601532234593</v>
          </cell>
          <cell r="S107">
            <v>6.092009733380956</v>
          </cell>
        </row>
        <row r="108">
          <cell r="H108">
            <v>67.256637168141594</v>
          </cell>
          <cell r="I108">
            <v>71.319796954314711</v>
          </cell>
          <cell r="J108">
            <v>75.723830734966597</v>
          </cell>
          <cell r="M108">
            <v>92.460317460317469</v>
          </cell>
          <cell r="N108">
            <v>88.934426229508205</v>
          </cell>
          <cell r="O108">
            <v>93.357933579335793</v>
          </cell>
          <cell r="P108">
            <v>96.31782945736434</v>
          </cell>
          <cell r="Q108">
            <v>92.28007181328546</v>
          </cell>
          <cell r="R108">
            <v>95.3125</v>
          </cell>
          <cell r="S108">
            <v>89.960629921259837</v>
          </cell>
        </row>
        <row r="110">
          <cell r="H110">
            <v>56.342182890855455</v>
          </cell>
          <cell r="I110">
            <v>61.675126903553299</v>
          </cell>
          <cell r="J110">
            <v>69.042316258351889</v>
          </cell>
          <cell r="K110" t="str">
            <v>..</v>
          </cell>
          <cell r="L110" t="str">
            <v>..</v>
          </cell>
          <cell r="M110">
            <v>39.484126984126981</v>
          </cell>
          <cell r="N110">
            <v>29.713114754098363</v>
          </cell>
          <cell r="O110">
            <v>35.977859778597789</v>
          </cell>
          <cell r="P110">
            <v>33.914728682170541</v>
          </cell>
          <cell r="Q110">
            <v>24.775583482944345</v>
          </cell>
          <cell r="R110">
            <v>26.7578125</v>
          </cell>
          <cell r="S110">
            <v>26.377952755905511</v>
          </cell>
        </row>
        <row r="111">
          <cell r="H111">
            <v>4.4247787610619467</v>
          </cell>
          <cell r="I111">
            <v>4.0609137055837561</v>
          </cell>
          <cell r="J111">
            <v>3.3407572383073498</v>
          </cell>
          <cell r="M111">
            <v>50</v>
          </cell>
          <cell r="N111">
            <v>43.442622950819668</v>
          </cell>
          <cell r="O111">
            <v>41.14391143911439</v>
          </cell>
          <cell r="P111">
            <v>43.604651162790695</v>
          </cell>
          <cell r="Q111">
            <v>46.499102333931781</v>
          </cell>
          <cell r="R111">
            <v>51.7578125</v>
          </cell>
          <cell r="S111">
            <v>59.055118110236215</v>
          </cell>
        </row>
        <row r="112">
          <cell r="H112">
            <v>6.4896755162241888</v>
          </cell>
          <cell r="I112">
            <v>5.5837563451776653</v>
          </cell>
          <cell r="J112">
            <v>3.3407572383073498</v>
          </cell>
          <cell r="M112">
            <v>2.9761904761904758</v>
          </cell>
          <cell r="N112">
            <v>15.778688524590164</v>
          </cell>
          <cell r="O112">
            <v>16.236162361623617</v>
          </cell>
          <cell r="P112">
            <v>18.7984496124031</v>
          </cell>
          <cell r="Q112">
            <v>21.005385996409338</v>
          </cell>
          <cell r="R112">
            <v>16.796875</v>
          </cell>
          <cell r="S112">
            <v>4.5275590551181102</v>
          </cell>
        </row>
        <row r="113">
          <cell r="H113">
            <v>32.743362831858406</v>
          </cell>
          <cell r="I113">
            <v>28.680203045685282</v>
          </cell>
          <cell r="J113">
            <v>24.276169265033406</v>
          </cell>
          <cell r="M113">
            <v>7.5396825396825395</v>
          </cell>
          <cell r="N113">
            <v>11.065573770491802</v>
          </cell>
          <cell r="O113">
            <v>6.6420664206642073</v>
          </cell>
          <cell r="P113">
            <v>3.6821705426356592</v>
          </cell>
          <cell r="Q113">
            <v>7.719928186714542</v>
          </cell>
          <cell r="R113">
            <v>4.6875</v>
          </cell>
          <cell r="S113">
            <v>10.039370078740157</v>
          </cell>
        </row>
        <row r="114">
          <cell r="H114">
            <v>53.097345132743371</v>
          </cell>
          <cell r="I114">
            <v>54.82233502538071</v>
          </cell>
          <cell r="J114">
            <v>58.574610244988868</v>
          </cell>
          <cell r="M114">
            <v>65.476190476190482</v>
          </cell>
          <cell r="N114">
            <v>57.786885245901644</v>
          </cell>
          <cell r="O114">
            <v>60.516605166051662</v>
          </cell>
          <cell r="P114">
            <v>57.558139534883722</v>
          </cell>
          <cell r="Q114">
            <v>50.628366247755828</v>
          </cell>
          <cell r="R114">
            <v>36.9140625</v>
          </cell>
          <cell r="S114">
            <v>12.992125984251967</v>
          </cell>
        </row>
        <row r="116">
          <cell r="H116">
            <v>11.504424778761061</v>
          </cell>
          <cell r="I116">
            <v>12.944162436548224</v>
          </cell>
          <cell r="J116">
            <v>10.022271714922049</v>
          </cell>
          <cell r="M116">
            <v>18.055555555555554</v>
          </cell>
          <cell r="N116">
            <v>11.065573770491802</v>
          </cell>
          <cell r="O116">
            <v>15.498154981549817</v>
          </cell>
          <cell r="P116">
            <v>14.534883720930234</v>
          </cell>
          <cell r="Q116">
            <v>15.619389587073609</v>
          </cell>
          <cell r="R116">
            <v>10.9375</v>
          </cell>
          <cell r="S116">
            <v>11.811023622047244</v>
          </cell>
        </row>
        <row r="117">
          <cell r="H117">
            <v>12.094395280235988</v>
          </cell>
          <cell r="I117">
            <v>9.8984771573604071</v>
          </cell>
          <cell r="J117">
            <v>10.244988864142538</v>
          </cell>
          <cell r="M117">
            <v>12.5</v>
          </cell>
          <cell r="N117">
            <v>10.245901639344263</v>
          </cell>
          <cell r="O117">
            <v>11.439114391143912</v>
          </cell>
          <cell r="P117">
            <v>16.86046511627907</v>
          </cell>
          <cell r="Q117">
            <v>17.055655296229801</v>
          </cell>
          <cell r="R117">
            <v>18.5546875</v>
          </cell>
          <cell r="S117">
            <v>1.1811023622047243</v>
          </cell>
        </row>
        <row r="118">
          <cell r="H118">
            <v>10.914454277286136</v>
          </cell>
          <cell r="I118">
            <v>13.959390862944163</v>
          </cell>
          <cell r="J118">
            <v>18.70824053452116</v>
          </cell>
          <cell r="M118">
            <v>20.238095238095237</v>
          </cell>
          <cell r="N118">
            <v>29.098360655737704</v>
          </cell>
          <cell r="O118">
            <v>28.413284132841326</v>
          </cell>
          <cell r="P118">
            <v>25.775193798449614</v>
          </cell>
          <cell r="Q118">
            <v>17.953321364452425</v>
          </cell>
          <cell r="R118">
            <v>7.421875</v>
          </cell>
          <cell r="S118">
            <v>0</v>
          </cell>
        </row>
        <row r="119">
          <cell r="H119">
            <v>18.584070796460178</v>
          </cell>
          <cell r="I119">
            <v>18.020304568527919</v>
          </cell>
          <cell r="J119">
            <v>19.599109131403118</v>
          </cell>
          <cell r="M119">
            <v>14.682539682539684</v>
          </cell>
          <cell r="N119">
            <v>7.3770491803278686</v>
          </cell>
          <cell r="O119">
            <v>5.1660516605166054</v>
          </cell>
          <cell r="P119">
            <v>0.38759689922480622</v>
          </cell>
          <cell r="Q119">
            <v>0</v>
          </cell>
          <cell r="R119">
            <v>0</v>
          </cell>
          <cell r="S119">
            <v>0</v>
          </cell>
        </row>
        <row r="120">
          <cell r="H120">
            <v>14.159292035398231</v>
          </cell>
          <cell r="I120">
            <v>16.497461928934008</v>
          </cell>
          <cell r="J120">
            <v>17.149220489977729</v>
          </cell>
          <cell r="M120">
            <v>26.984126984126984</v>
          </cell>
          <cell r="N120">
            <v>31.147540983606557</v>
          </cell>
          <cell r="O120">
            <v>32.841328413284131</v>
          </cell>
          <cell r="P120">
            <v>38.759689922480625</v>
          </cell>
          <cell r="Q120">
            <v>41.651705565529625</v>
          </cell>
          <cell r="R120">
            <v>58.3984375</v>
          </cell>
          <cell r="S120">
            <v>76.968503937007867</v>
          </cell>
        </row>
        <row r="123">
          <cell r="H123">
            <v>1.9285714285714284</v>
          </cell>
          <cell r="I123">
            <v>3.1799729364005414</v>
          </cell>
          <cell r="J123">
            <v>3.2005225342913128</v>
          </cell>
          <cell r="M123">
            <v>4.3531575720416926</v>
          </cell>
          <cell r="N123">
            <v>4.7239263803680975</v>
          </cell>
          <cell r="O123">
            <v>5.3439803439803439</v>
          </cell>
          <cell r="P123">
            <v>6.2801932367149762</v>
          </cell>
          <cell r="Q123">
            <v>5.1589682063587281</v>
          </cell>
          <cell r="R123">
            <v>5.9279958073046091</v>
          </cell>
          <cell r="S123">
            <v>5.5938324400084349</v>
          </cell>
        </row>
        <row r="124">
          <cell r="H124">
            <v>85.18518518518519</v>
          </cell>
          <cell r="I124">
            <v>95.744680851063833</v>
          </cell>
          <cell r="J124">
            <v>97.959183673469383</v>
          </cell>
          <cell r="M124">
            <v>97.183098591549296</v>
          </cell>
          <cell r="N124">
            <v>96.103896103896105</v>
          </cell>
          <cell r="O124">
            <v>96.551724137931032</v>
          </cell>
          <cell r="P124">
            <v>99.038461538461547</v>
          </cell>
          <cell r="Q124">
            <v>96.511627906976756</v>
          </cell>
          <cell r="R124">
            <v>97.979797979797979</v>
          </cell>
          <cell r="S124">
            <v>93.406593406593402</v>
          </cell>
        </row>
        <row r="126">
          <cell r="H126">
            <v>77.777777777777786</v>
          </cell>
          <cell r="I126">
            <v>63.829787234042556</v>
          </cell>
          <cell r="J126">
            <v>77.551020408163268</v>
          </cell>
          <cell r="M126">
            <v>35.2112676056338</v>
          </cell>
          <cell r="N126">
            <v>28.571428571428569</v>
          </cell>
          <cell r="O126">
            <v>41.379310344827587</v>
          </cell>
          <cell r="P126">
            <v>31.73076923076923</v>
          </cell>
          <cell r="Q126">
            <v>22.093023255813954</v>
          </cell>
          <cell r="R126">
            <v>19.19191919191919</v>
          </cell>
          <cell r="S126">
            <v>27.472527472527474</v>
          </cell>
        </row>
        <row r="127">
          <cell r="H127">
            <v>7.4074074074074066</v>
          </cell>
          <cell r="I127">
            <v>12.76595744680851</v>
          </cell>
          <cell r="J127">
            <v>14.285714285714285</v>
          </cell>
          <cell r="M127">
            <v>56.338028169014088</v>
          </cell>
          <cell r="N127">
            <v>46.753246753246749</v>
          </cell>
          <cell r="O127">
            <v>35.632183908045981</v>
          </cell>
          <cell r="P127">
            <v>39.42307692307692</v>
          </cell>
          <cell r="Q127">
            <v>50</v>
          </cell>
          <cell r="R127">
            <v>59.595959595959592</v>
          </cell>
          <cell r="S127">
            <v>60.439560439560438</v>
          </cell>
        </row>
        <row r="128">
          <cell r="H128">
            <v>0</v>
          </cell>
          <cell r="I128">
            <v>19.148936170212767</v>
          </cell>
          <cell r="J128">
            <v>6.1224489795918364</v>
          </cell>
          <cell r="M128">
            <v>5.6338028169014089</v>
          </cell>
          <cell r="N128">
            <v>20.779220779220779</v>
          </cell>
          <cell r="O128">
            <v>19.540229885057471</v>
          </cell>
          <cell r="P128">
            <v>27.884615384615387</v>
          </cell>
          <cell r="Q128">
            <v>24.418604651162788</v>
          </cell>
          <cell r="R128">
            <v>19.19191919191919</v>
          </cell>
          <cell r="S128">
            <v>5.4945054945054945</v>
          </cell>
        </row>
        <row r="129">
          <cell r="H129">
            <v>14.814814814814813</v>
          </cell>
          <cell r="I129">
            <v>4.2553191489361701</v>
          </cell>
          <cell r="J129">
            <v>2.0408163265306123</v>
          </cell>
          <cell r="M129">
            <v>2.8169014084507045</v>
          </cell>
          <cell r="N129">
            <v>3.8961038961038961</v>
          </cell>
          <cell r="O129">
            <v>3.4482758620689653</v>
          </cell>
          <cell r="P129">
            <v>0.96153846153846156</v>
          </cell>
          <cell r="Q129">
            <v>3.4883720930232558</v>
          </cell>
          <cell r="R129">
            <v>2.0202020202020203</v>
          </cell>
          <cell r="S129">
            <v>6.593406593406594</v>
          </cell>
        </row>
        <row r="130">
          <cell r="H130">
            <v>59.259259259259252</v>
          </cell>
          <cell r="I130">
            <v>82.978723404255319</v>
          </cell>
          <cell r="J130">
            <v>79.591836734693871</v>
          </cell>
          <cell r="M130">
            <v>78.873239436619713</v>
          </cell>
          <cell r="N130">
            <v>68.831168831168839</v>
          </cell>
          <cell r="O130">
            <v>57.47126436781609</v>
          </cell>
          <cell r="P130">
            <v>56.730769230769226</v>
          </cell>
          <cell r="Q130">
            <v>40.697674418604649</v>
          </cell>
          <cell r="R130">
            <v>23.232323232323232</v>
          </cell>
          <cell r="S130">
            <v>12.087912087912088</v>
          </cell>
        </row>
        <row r="132">
          <cell r="H132">
            <v>11.111111111111111</v>
          </cell>
          <cell r="I132">
            <v>12.76595744680851</v>
          </cell>
          <cell r="J132">
            <v>10.204081632653061</v>
          </cell>
          <cell r="M132">
            <v>15.492957746478872</v>
          </cell>
          <cell r="N132">
            <v>12.987012987012985</v>
          </cell>
          <cell r="O132">
            <v>10.344827586206897</v>
          </cell>
          <cell r="P132">
            <v>11.538461538461538</v>
          </cell>
          <cell r="Q132">
            <v>9.3023255813953494</v>
          </cell>
          <cell r="R132">
            <v>6.0606060606060606</v>
          </cell>
          <cell r="S132">
            <v>8.791208791208792</v>
          </cell>
        </row>
        <row r="133">
          <cell r="H133">
            <v>3.7037037037037033</v>
          </cell>
          <cell r="I133">
            <v>12.76595744680851</v>
          </cell>
          <cell r="J133">
            <v>8.1632653061224492</v>
          </cell>
          <cell r="M133">
            <v>22.535211267605636</v>
          </cell>
          <cell r="N133">
            <v>11.688311688311687</v>
          </cell>
          <cell r="O133">
            <v>5.7471264367816088</v>
          </cell>
          <cell r="P133">
            <v>14.423076923076922</v>
          </cell>
          <cell r="Q133">
            <v>13.953488372093023</v>
          </cell>
          <cell r="R133">
            <v>10.1010101010101</v>
          </cell>
          <cell r="S133">
            <v>3.296703296703297</v>
          </cell>
        </row>
        <row r="134">
          <cell r="H134">
            <v>14.814814814814813</v>
          </cell>
          <cell r="I134">
            <v>29.787234042553191</v>
          </cell>
          <cell r="J134">
            <v>28.571428571428569</v>
          </cell>
          <cell r="M134">
            <v>18.30985915492958</v>
          </cell>
          <cell r="N134">
            <v>35.064935064935064</v>
          </cell>
          <cell r="O134">
            <v>35.632183908045981</v>
          </cell>
          <cell r="P134">
            <v>29.807692307692307</v>
          </cell>
          <cell r="Q134">
            <v>17.441860465116278</v>
          </cell>
          <cell r="R134">
            <v>7.0707070707070701</v>
          </cell>
          <cell r="S134">
            <v>0</v>
          </cell>
        </row>
        <row r="135">
          <cell r="H135">
            <v>29.629629629629626</v>
          </cell>
          <cell r="I135">
            <v>27.659574468085108</v>
          </cell>
          <cell r="J135">
            <v>32.653061224489797</v>
          </cell>
          <cell r="M135">
            <v>22.535211267605636</v>
          </cell>
          <cell r="N135">
            <v>9.0909090909090917</v>
          </cell>
          <cell r="O135">
            <v>5.7471264367816088</v>
          </cell>
          <cell r="P135">
            <v>0.96153846153846156</v>
          </cell>
          <cell r="Q135">
            <v>0</v>
          </cell>
          <cell r="R135">
            <v>0</v>
          </cell>
          <cell r="S135">
            <v>0</v>
          </cell>
        </row>
        <row r="136">
          <cell r="H136">
            <v>25.925925925925924</v>
          </cell>
          <cell r="I136">
            <v>12.76595744680851</v>
          </cell>
          <cell r="J136">
            <v>18.367346938775512</v>
          </cell>
          <cell r="M136">
            <v>18.30985915492958</v>
          </cell>
          <cell r="N136">
            <v>27.27272727272727</v>
          </cell>
          <cell r="O136">
            <v>39.080459770114942</v>
          </cell>
          <cell r="P136">
            <v>42.307692307692307</v>
          </cell>
          <cell r="Q136">
            <v>55.813953488372093</v>
          </cell>
          <cell r="R136">
            <v>74.747474747474755</v>
          </cell>
          <cell r="S136">
            <v>81.318681318681314</v>
          </cell>
        </row>
        <row r="139">
          <cell r="H139">
            <v>4.7308567096285064</v>
          </cell>
          <cell r="I139">
            <v>5.0760678759508489</v>
          </cell>
          <cell r="J139">
            <v>5.8608058608058604</v>
          </cell>
          <cell r="K139" t="str">
            <v>..</v>
          </cell>
          <cell r="L139" t="str">
            <v>..</v>
          </cell>
          <cell r="M139">
            <v>6.5675716669194601</v>
          </cell>
          <cell r="N139">
            <v>6.2796027501909855</v>
          </cell>
          <cell r="O139">
            <v>6.7218200620475708</v>
          </cell>
          <cell r="P139">
            <v>6.0075823855351418</v>
          </cell>
          <cell r="Q139">
            <v>6.8648885002186271</v>
          </cell>
          <cell r="R139">
            <v>5.9909338168631008</v>
          </cell>
          <cell r="S139">
            <v>6.2127532777115615</v>
          </cell>
        </row>
        <row r="140">
          <cell r="H140">
            <v>65.705128205128204</v>
          </cell>
          <cell r="I140">
            <v>68.011527377521617</v>
          </cell>
          <cell r="J140">
            <v>73</v>
          </cell>
          <cell r="K140" t="str">
            <v>..</v>
          </cell>
          <cell r="L140" t="str">
            <v>..</v>
          </cell>
          <cell r="M140">
            <v>91.685912240184749</v>
          </cell>
          <cell r="N140">
            <v>87.591240875912419</v>
          </cell>
          <cell r="O140">
            <v>92.747252747252745</v>
          </cell>
          <cell r="P140">
            <v>95.631067961165044</v>
          </cell>
          <cell r="Q140">
            <v>91.507430997876867</v>
          </cell>
          <cell r="R140">
            <v>94.673123486682812</v>
          </cell>
          <cell r="S140">
            <v>89.208633093525179</v>
          </cell>
        </row>
        <row r="142">
          <cell r="H142">
            <v>54.487179487179482</v>
          </cell>
          <cell r="I142">
            <v>61.383285302593663</v>
          </cell>
          <cell r="J142">
            <v>68</v>
          </cell>
          <cell r="K142" t="str">
            <v>..</v>
          </cell>
          <cell r="L142" t="str">
            <v>..</v>
          </cell>
          <cell r="M142">
            <v>40.184757505773675</v>
          </cell>
          <cell r="N142">
            <v>29.927007299270077</v>
          </cell>
          <cell r="O142">
            <v>34.945054945054942</v>
          </cell>
          <cell r="P142">
            <v>34.466019417475728</v>
          </cell>
          <cell r="Q142">
            <v>25.265392781316347</v>
          </cell>
          <cell r="R142">
            <v>28.571428571428569</v>
          </cell>
          <cell r="S142">
            <v>26.139088729016784</v>
          </cell>
        </row>
        <row r="143">
          <cell r="H143">
            <v>4.1666666666666661</v>
          </cell>
          <cell r="I143">
            <v>2.8818443804034581</v>
          </cell>
          <cell r="J143">
            <v>2</v>
          </cell>
          <cell r="K143" t="str">
            <v>..</v>
          </cell>
          <cell r="L143" t="str">
            <v>..</v>
          </cell>
          <cell r="M143">
            <v>48.960739030023092</v>
          </cell>
          <cell r="N143">
            <v>42.822384428223842</v>
          </cell>
          <cell r="O143">
            <v>42.197802197802197</v>
          </cell>
          <cell r="P143">
            <v>44.660194174757287</v>
          </cell>
          <cell r="Q143">
            <v>45.859872611464972</v>
          </cell>
          <cell r="R143">
            <v>49.878934624697337</v>
          </cell>
          <cell r="S143">
            <v>58.752997601918466</v>
          </cell>
        </row>
        <row r="144">
          <cell r="H144">
            <v>7.0512820512820511</v>
          </cell>
          <cell r="I144">
            <v>3.7463976945244957</v>
          </cell>
          <cell r="J144">
            <v>3</v>
          </cell>
          <cell r="K144" t="str">
            <v>..</v>
          </cell>
          <cell r="L144" t="str">
            <v>..</v>
          </cell>
          <cell r="M144">
            <v>2.5404157043879905</v>
          </cell>
          <cell r="N144">
            <v>14.841849148418493</v>
          </cell>
          <cell r="O144">
            <v>15.604395604395604</v>
          </cell>
          <cell r="P144">
            <v>16.50485436893204</v>
          </cell>
          <cell r="Q144">
            <v>20.382165605095544</v>
          </cell>
          <cell r="R144">
            <v>16.222760290556902</v>
          </cell>
          <cell r="S144">
            <v>4.3165467625899279</v>
          </cell>
        </row>
        <row r="145">
          <cell r="H145">
            <v>34.294871794871796</v>
          </cell>
          <cell r="I145">
            <v>31.988472622478387</v>
          </cell>
          <cell r="J145">
            <v>27</v>
          </cell>
          <cell r="K145" t="str">
            <v>..</v>
          </cell>
          <cell r="L145" t="str">
            <v>..</v>
          </cell>
          <cell r="M145">
            <v>8.3140877598152425</v>
          </cell>
          <cell r="N145">
            <v>12.408759124087592</v>
          </cell>
          <cell r="O145">
            <v>7.2527472527472536</v>
          </cell>
          <cell r="P145">
            <v>4.3689320388349513</v>
          </cell>
          <cell r="Q145">
            <v>8.4925690021231421</v>
          </cell>
          <cell r="R145">
            <v>5.3268765133171918</v>
          </cell>
          <cell r="S145">
            <v>10.791366906474821</v>
          </cell>
        </row>
        <row r="146">
          <cell r="H146">
            <v>52.564102564102569</v>
          </cell>
          <cell r="I146">
            <v>51.008645533141205</v>
          </cell>
          <cell r="J146">
            <v>56.000000000000007</v>
          </cell>
          <cell r="K146" t="str">
            <v>..</v>
          </cell>
          <cell r="L146" t="str">
            <v>..</v>
          </cell>
          <cell r="M146">
            <v>63.279445727482674</v>
          </cell>
          <cell r="N146">
            <v>55.717761557177617</v>
          </cell>
          <cell r="O146">
            <v>61.098901098901102</v>
          </cell>
          <cell r="P146">
            <v>57.766990291262132</v>
          </cell>
          <cell r="Q146">
            <v>52.4416135881104</v>
          </cell>
          <cell r="R146">
            <v>40.19370460048426</v>
          </cell>
          <cell r="S146">
            <v>13.189448441247004</v>
          </cell>
        </row>
        <row r="148">
          <cell r="H148">
            <v>17.560975609756095</v>
          </cell>
          <cell r="I148">
            <v>19.067796610169491</v>
          </cell>
          <cell r="J148">
            <v>13.698630136986301</v>
          </cell>
          <cell r="K148" t="str">
            <v>..</v>
          </cell>
          <cell r="L148" t="str">
            <v>..</v>
          </cell>
          <cell r="M148">
            <v>20.151133501259448</v>
          </cell>
          <cell r="N148">
            <v>12.222222222222221</v>
          </cell>
          <cell r="O148">
            <v>17.772511848341232</v>
          </cell>
          <cell r="P148">
            <v>15.989847715736042</v>
          </cell>
          <cell r="Q148">
            <v>18.329466357308586</v>
          </cell>
          <cell r="R148">
            <v>12.787723785166241</v>
          </cell>
          <cell r="S148">
            <v>13.978494623655912</v>
          </cell>
        </row>
        <row r="149">
          <cell r="H149">
            <v>19.512195121951219</v>
          </cell>
          <cell r="I149">
            <v>13.983050847457626</v>
          </cell>
          <cell r="J149">
            <v>14.383561643835616</v>
          </cell>
          <cell r="K149" t="str">
            <v>..</v>
          </cell>
          <cell r="L149" t="str">
            <v>..</v>
          </cell>
          <cell r="M149">
            <v>11.838790931989925</v>
          </cell>
          <cell r="N149">
            <v>11.388888888888889</v>
          </cell>
          <cell r="O149">
            <v>13.507109004739338</v>
          </cell>
          <cell r="P149">
            <v>18.274111675126903</v>
          </cell>
          <cell r="Q149">
            <v>19.257540603248259</v>
          </cell>
          <cell r="R149">
            <v>21.739130434782609</v>
          </cell>
          <cell r="S149">
            <v>0.80645161290322576</v>
          </cell>
        </row>
        <row r="150">
          <cell r="H150">
            <v>16.097560975609756</v>
          </cell>
          <cell r="I150">
            <v>17.372881355932204</v>
          </cell>
          <cell r="J150">
            <v>23.972602739726025</v>
          </cell>
          <cell r="K150" t="str">
            <v>..</v>
          </cell>
          <cell r="L150" t="str">
            <v>..</v>
          </cell>
          <cell r="M150">
            <v>22.418136020151135</v>
          </cell>
          <cell r="N150">
            <v>31.944444444444443</v>
          </cell>
          <cell r="O150">
            <v>29.14691943127962</v>
          </cell>
          <cell r="P150">
            <v>25.888324873096447</v>
          </cell>
          <cell r="Q150">
            <v>19.721577726218097</v>
          </cell>
          <cell r="R150">
            <v>7.9283887468030692</v>
          </cell>
        </row>
        <row r="151">
          <cell r="H151">
            <v>26.829268292682929</v>
          </cell>
          <cell r="I151">
            <v>24.576271186440678</v>
          </cell>
          <cell r="J151">
            <v>24.657534246575342</v>
          </cell>
          <cell r="K151" t="str">
            <v>..</v>
          </cell>
          <cell r="L151" t="str">
            <v>..</v>
          </cell>
          <cell r="M151">
            <v>14.609571788413097</v>
          </cell>
          <cell r="N151">
            <v>8.0555555555555554</v>
          </cell>
          <cell r="O151">
            <v>5.4502369668246446</v>
          </cell>
        </row>
        <row r="152">
          <cell r="H152">
            <v>13.141025641025642</v>
          </cell>
          <cell r="I152">
            <v>17.002881844380404</v>
          </cell>
          <cell r="J152">
            <v>17</v>
          </cell>
          <cell r="M152">
            <v>28.406466512702078</v>
          </cell>
          <cell r="N152">
            <v>31.873479318734795</v>
          </cell>
          <cell r="O152">
            <v>31.648351648351646</v>
          </cell>
          <cell r="P152">
            <v>37.864077669902912</v>
          </cell>
          <cell r="Q152">
            <v>39.06581740976646</v>
          </cell>
          <cell r="R152">
            <v>54.479418886198552</v>
          </cell>
          <cell r="S152">
            <v>76.019184652278184</v>
          </cell>
        </row>
        <row r="156">
          <cell r="H156">
            <v>4.0443115878318974</v>
          </cell>
          <cell r="I156">
            <v>4.6197464976651101</v>
          </cell>
          <cell r="J156">
            <v>5.1511758118701003</v>
          </cell>
          <cell r="K156">
            <v>5.329457364341085</v>
          </cell>
          <cell r="L156">
            <v>5.8527586785175254</v>
          </cell>
          <cell r="M156">
            <v>5.2996189816418422</v>
          </cell>
          <cell r="N156">
            <v>6.1799719887955185</v>
          </cell>
          <cell r="O156">
            <v>6.1016949152542379</v>
          </cell>
          <cell r="P156">
            <v>6.1769616026711187</v>
          </cell>
          <cell r="Q156">
            <v>7.1860424943859043</v>
          </cell>
          <cell r="R156">
            <v>6.5541165945247188</v>
          </cell>
          <cell r="S156">
            <v>6.7221891731112429</v>
          </cell>
        </row>
        <row r="157">
          <cell r="H157">
            <v>89.130434782608688</v>
          </cell>
          <cell r="I157">
            <v>87.36462093862815</v>
          </cell>
          <cell r="J157">
            <v>89.130434782608688</v>
          </cell>
          <cell r="K157">
            <v>94.242424242424235</v>
          </cell>
          <cell r="L157">
            <v>91.117478510028647</v>
          </cell>
          <cell r="M157">
            <v>93.137254901960787</v>
          </cell>
          <cell r="N157">
            <v>93.201133144475918</v>
          </cell>
          <cell r="O157">
            <v>94.166666666666671</v>
          </cell>
          <cell r="P157">
            <v>97.837837837837839</v>
          </cell>
          <cell r="Q157">
            <v>95.192307692307693</v>
          </cell>
          <cell r="R157">
            <v>93.55742296918767</v>
          </cell>
          <cell r="S157">
            <v>95.87020648967551</v>
          </cell>
        </row>
        <row r="159">
          <cell r="H159">
            <v>81.304347826086953</v>
          </cell>
          <cell r="I159">
            <v>81.227436823104696</v>
          </cell>
          <cell r="J159">
            <v>83.850931677018636</v>
          </cell>
          <cell r="K159">
            <v>83.030303030303031</v>
          </cell>
          <cell r="L159">
            <v>88.53868194842407</v>
          </cell>
          <cell r="M159">
            <v>51.307189542483655</v>
          </cell>
          <cell r="N159">
            <v>41.926345609065159</v>
          </cell>
          <cell r="O159">
            <v>42.5</v>
          </cell>
          <cell r="P159">
            <v>38.918918918918919</v>
          </cell>
          <cell r="Q159">
            <v>35.336538461538467</v>
          </cell>
          <cell r="R159">
            <v>31.092436974789916</v>
          </cell>
          <cell r="S159">
            <v>25.958702064896755</v>
          </cell>
        </row>
        <row r="160">
          <cell r="H160">
            <v>6.9565217391304346</v>
          </cell>
          <cell r="I160">
            <v>3.6101083032490973</v>
          </cell>
          <cell r="J160">
            <v>3.7267080745341614</v>
          </cell>
          <cell r="K160">
            <v>5.7575757575757578</v>
          </cell>
          <cell r="L160">
            <v>1.4326647564469914</v>
          </cell>
          <cell r="M160">
            <v>39.215686274509807</v>
          </cell>
          <cell r="N160">
            <v>40.226628895184135</v>
          </cell>
          <cell r="O160">
            <v>40.277777777777779</v>
          </cell>
          <cell r="P160">
            <v>46.216216216216218</v>
          </cell>
          <cell r="Q160">
            <v>43.509615384615387</v>
          </cell>
          <cell r="R160">
            <v>46.218487394957982</v>
          </cell>
          <cell r="S160">
            <v>65.191740412979343</v>
          </cell>
        </row>
        <row r="161">
          <cell r="H161">
            <v>0.86956521739130432</v>
          </cell>
          <cell r="I161">
            <v>2.5270758122743682</v>
          </cell>
          <cell r="J161">
            <v>1.5527950310559007</v>
          </cell>
          <cell r="K161">
            <v>5.4545454545454541</v>
          </cell>
          <cell r="L161">
            <v>1.1461318051575931</v>
          </cell>
          <cell r="M161">
            <v>2.6143790849673203</v>
          </cell>
          <cell r="N161">
            <v>11.048158640226628</v>
          </cell>
          <cell r="O161">
            <v>11.388888888888889</v>
          </cell>
          <cell r="P161">
            <v>12.702702702702704</v>
          </cell>
          <cell r="Q161">
            <v>16.346153846153847</v>
          </cell>
          <cell r="R161">
            <v>16.246498599439775</v>
          </cell>
          <cell r="S161">
            <v>4.71976401179941</v>
          </cell>
        </row>
        <row r="162">
          <cell r="H162">
            <v>10.869565217391305</v>
          </cell>
          <cell r="I162">
            <v>12.63537906137184</v>
          </cell>
          <cell r="J162">
            <v>10.869565217391305</v>
          </cell>
          <cell r="K162">
            <v>5.7575757575757578</v>
          </cell>
          <cell r="L162">
            <v>8.8825214899713476</v>
          </cell>
          <cell r="M162">
            <v>6.8627450980392162</v>
          </cell>
          <cell r="N162">
            <v>6.7988668555240803</v>
          </cell>
          <cell r="O162">
            <v>5.833333333333333</v>
          </cell>
          <cell r="P162">
            <v>2.1621621621621623</v>
          </cell>
          <cell r="Q162">
            <v>4.8076923076923084</v>
          </cell>
          <cell r="R162">
            <v>6.4425770308123242</v>
          </cell>
          <cell r="S162">
            <v>4.1297935103244834</v>
          </cell>
        </row>
        <row r="163">
          <cell r="H163">
            <v>67.391304347826093</v>
          </cell>
          <cell r="I163">
            <v>66.064981949458485</v>
          </cell>
          <cell r="J163">
            <v>63.04347826086957</v>
          </cell>
          <cell r="K163">
            <v>59.090909090909093</v>
          </cell>
          <cell r="L163">
            <v>67.335243553008596</v>
          </cell>
          <cell r="M163">
            <v>64.379084967320267</v>
          </cell>
          <cell r="N163">
            <v>65.722379603399446</v>
          </cell>
          <cell r="O163">
            <v>59.722222222222221</v>
          </cell>
          <cell r="P163">
            <v>58.378378378378379</v>
          </cell>
          <cell r="Q163">
            <v>48.07692307692308</v>
          </cell>
          <cell r="R163">
            <v>33.893557422969188</v>
          </cell>
          <cell r="S163">
            <v>16.224188790560472</v>
          </cell>
        </row>
        <row r="165">
          <cell r="H165">
            <v>20.434782608695652</v>
          </cell>
          <cell r="I165">
            <v>13.357400722021662</v>
          </cell>
          <cell r="J165">
            <v>16.149068322981368</v>
          </cell>
          <cell r="K165">
            <v>14.242424242424242</v>
          </cell>
          <cell r="L165">
            <v>18.624641833810887</v>
          </cell>
          <cell r="M165">
            <v>17.647058823529413</v>
          </cell>
          <cell r="N165">
            <v>14.730878186968837</v>
          </cell>
          <cell r="O165">
            <v>15.277777777777779</v>
          </cell>
          <cell r="P165">
            <v>13.513513513513514</v>
          </cell>
          <cell r="Q165">
            <v>15.865384615384615</v>
          </cell>
          <cell r="R165">
            <v>10.644257703081232</v>
          </cell>
          <cell r="S165">
            <v>13.274336283185843</v>
          </cell>
        </row>
        <row r="166">
          <cell r="H166">
            <v>13.913043478260869</v>
          </cell>
          <cell r="I166">
            <v>8.3032490974729249</v>
          </cell>
          <cell r="J166">
            <v>9.316770186335404</v>
          </cell>
          <cell r="K166">
            <v>6.9696969696969706</v>
          </cell>
          <cell r="L166">
            <v>13.180515759312319</v>
          </cell>
          <cell r="M166">
            <v>8.8235294117647065</v>
          </cell>
          <cell r="N166">
            <v>15.580736543909349</v>
          </cell>
          <cell r="O166">
            <v>12.222222222222221</v>
          </cell>
          <cell r="P166">
            <v>19.45945945945946</v>
          </cell>
          <cell r="Q166">
            <v>16.58653846153846</v>
          </cell>
          <cell r="R166">
            <v>18.207282913165265</v>
          </cell>
          <cell r="S166">
            <v>2.9498525073746311</v>
          </cell>
        </row>
        <row r="167">
          <cell r="H167">
            <v>16.086956521739129</v>
          </cell>
          <cell r="I167">
            <v>20.577617328519857</v>
          </cell>
          <cell r="J167">
            <v>16.459627329192546</v>
          </cell>
          <cell r="K167">
            <v>19.090909090909093</v>
          </cell>
          <cell r="L167">
            <v>19.770773638968482</v>
          </cell>
          <cell r="M167">
            <v>24.183006535947712</v>
          </cell>
          <cell r="N167">
            <v>28.328611898016998</v>
          </cell>
          <cell r="O167">
            <v>29.166666666666668</v>
          </cell>
          <cell r="P167">
            <v>25.135135135135133</v>
          </cell>
          <cell r="Q167">
            <v>15.625</v>
          </cell>
          <cell r="R167">
            <v>5.0420168067226889</v>
          </cell>
          <cell r="S167">
            <v>0</v>
          </cell>
        </row>
        <row r="168">
          <cell r="H168">
            <v>16.956521739130434</v>
          </cell>
          <cell r="I168">
            <v>23.826714801444044</v>
          </cell>
          <cell r="J168">
            <v>21.118012422360248</v>
          </cell>
          <cell r="K168">
            <v>18.787878787878785</v>
          </cell>
          <cell r="L168">
            <v>15.759312320916905</v>
          </cell>
          <cell r="M168">
            <v>13.725490196078432</v>
          </cell>
          <cell r="N168">
            <v>7.0821529745042495</v>
          </cell>
          <cell r="O168">
            <v>3.0555555555555554</v>
          </cell>
          <cell r="P168">
            <v>0.27027027027027029</v>
          </cell>
          <cell r="Q168">
            <v>0</v>
          </cell>
          <cell r="R168">
            <v>0</v>
          </cell>
          <cell r="S168">
            <v>0</v>
          </cell>
        </row>
        <row r="169">
          <cell r="H169">
            <v>21.739130434782609</v>
          </cell>
          <cell r="I169">
            <v>21.299638989169676</v>
          </cell>
          <cell r="J169">
            <v>26.086956521739129</v>
          </cell>
          <cell r="K169">
            <v>35.151515151515149</v>
          </cell>
          <cell r="L169">
            <v>23.782234957020059</v>
          </cell>
          <cell r="M169">
            <v>28.75816993464052</v>
          </cell>
          <cell r="N169">
            <v>27.47875354107649</v>
          </cell>
          <cell r="O169">
            <v>34.444444444444443</v>
          </cell>
          <cell r="P169">
            <v>39.45945945945946</v>
          </cell>
          <cell r="Q169">
            <v>47.115384615384613</v>
          </cell>
          <cell r="R169">
            <v>59.663865546218489</v>
          </cell>
          <cell r="S169">
            <v>79.646017699115049</v>
          </cell>
        </row>
        <row r="172">
          <cell r="H172">
            <v>3.278688524590164</v>
          </cell>
          <cell r="I172">
            <v>4.5454545454545459</v>
          </cell>
          <cell r="J172">
            <v>4.996326230712711</v>
          </cell>
          <cell r="K172">
            <v>5.4519368723098998</v>
          </cell>
          <cell r="L172">
            <v>5.3380782918149468</v>
          </cell>
          <cell r="M172">
            <v>4.8295454545454541</v>
          </cell>
          <cell r="N172">
            <v>5.512909979064899</v>
          </cell>
          <cell r="O172">
            <v>5.3020134228187921</v>
          </cell>
          <cell r="P172">
            <v>6.4238410596026485</v>
          </cell>
          <cell r="Q172">
            <v>6.724367509986684</v>
          </cell>
          <cell r="R172">
            <v>6.3826056461511484</v>
          </cell>
          <cell r="S172">
            <v>7.4785181435954762</v>
          </cell>
        </row>
        <row r="173">
          <cell r="H173">
            <v>100</v>
          </cell>
          <cell r="I173">
            <v>100</v>
          </cell>
          <cell r="J173">
            <v>98.529411764705884</v>
          </cell>
          <cell r="K173">
            <v>100</v>
          </cell>
          <cell r="L173">
            <v>94.666666666666671</v>
          </cell>
          <cell r="M173">
            <v>95.588235294117652</v>
          </cell>
          <cell r="N173">
            <v>94.936708860759495</v>
          </cell>
          <cell r="O173">
            <v>97.468354430379748</v>
          </cell>
          <cell r="P173">
            <v>100</v>
          </cell>
          <cell r="Q173">
            <v>99.009900990099013</v>
          </cell>
          <cell r="R173">
            <v>91.208791208791212</v>
          </cell>
          <cell r="S173">
            <v>97.979797979797979</v>
          </cell>
        </row>
        <row r="175">
          <cell r="H175">
            <v>85</v>
          </cell>
          <cell r="I175">
            <v>89.830508474576277</v>
          </cell>
          <cell r="J175">
            <v>95.588235294117652</v>
          </cell>
          <cell r="K175">
            <v>82.89473684210526</v>
          </cell>
          <cell r="L175">
            <v>90.666666666666657</v>
          </cell>
          <cell r="M175">
            <v>60.294117647058819</v>
          </cell>
          <cell r="N175">
            <v>39.24050632911392</v>
          </cell>
          <cell r="O175">
            <v>37.974683544303801</v>
          </cell>
          <cell r="P175">
            <v>39.175257731958766</v>
          </cell>
          <cell r="Q175">
            <v>32.673267326732677</v>
          </cell>
          <cell r="R175">
            <v>34.065934065934066</v>
          </cell>
          <cell r="S175">
            <v>29.292929292929294</v>
          </cell>
        </row>
        <row r="176">
          <cell r="H176">
            <v>15</v>
          </cell>
          <cell r="I176">
            <v>3.3898305084745761</v>
          </cell>
          <cell r="J176">
            <v>1.4705882352941175</v>
          </cell>
          <cell r="K176">
            <v>7.8947368421052628</v>
          </cell>
          <cell r="L176">
            <v>2.666666666666667</v>
          </cell>
          <cell r="M176">
            <v>32.352941176470587</v>
          </cell>
          <cell r="N176">
            <v>34.177215189873415</v>
          </cell>
          <cell r="O176">
            <v>36.708860759493675</v>
          </cell>
          <cell r="P176">
            <v>39.175257731958766</v>
          </cell>
          <cell r="Q176">
            <v>39.603960396039604</v>
          </cell>
          <cell r="R176">
            <v>36.263736263736263</v>
          </cell>
          <cell r="S176">
            <v>60.606060606060609</v>
          </cell>
        </row>
        <row r="177">
          <cell r="H177">
            <v>0</v>
          </cell>
          <cell r="I177">
            <v>6.7796610169491522</v>
          </cell>
          <cell r="J177">
            <v>1.4705882352941175</v>
          </cell>
          <cell r="K177">
            <v>9.2105263157894726</v>
          </cell>
          <cell r="L177">
            <v>1.3333333333333335</v>
          </cell>
          <cell r="M177">
            <v>2.9411764705882351</v>
          </cell>
          <cell r="N177">
            <v>21.518987341772153</v>
          </cell>
          <cell r="O177">
            <v>22.784810126582279</v>
          </cell>
          <cell r="P177">
            <v>21.649484536082475</v>
          </cell>
          <cell r="Q177">
            <v>26.732673267326735</v>
          </cell>
          <cell r="R177">
            <v>20.87912087912088</v>
          </cell>
          <cell r="S177">
            <v>8.0808080808080813</v>
          </cell>
        </row>
        <row r="178">
          <cell r="H178">
            <v>0</v>
          </cell>
          <cell r="I178">
            <v>0</v>
          </cell>
          <cell r="J178">
            <v>1.4705882352941175</v>
          </cell>
          <cell r="K178">
            <v>0</v>
          </cell>
          <cell r="L178">
            <v>5.3333333333333339</v>
          </cell>
          <cell r="M178">
            <v>4.4117647058823533</v>
          </cell>
          <cell r="N178">
            <v>5.0632911392405067</v>
          </cell>
          <cell r="O178">
            <v>2.5316455696202533</v>
          </cell>
          <cell r="P178">
            <v>0</v>
          </cell>
          <cell r="Q178">
            <v>0.99009900990099009</v>
          </cell>
          <cell r="R178">
            <v>8.791208791208792</v>
          </cell>
          <cell r="S178">
            <v>2.0202020202020203</v>
          </cell>
        </row>
        <row r="179">
          <cell r="H179">
            <v>55.000000000000007</v>
          </cell>
          <cell r="I179">
            <v>61.016949152542374</v>
          </cell>
          <cell r="J179">
            <v>48.529411764705884</v>
          </cell>
          <cell r="K179">
            <v>68.421052631578945</v>
          </cell>
          <cell r="L179">
            <v>73.333333333333329</v>
          </cell>
          <cell r="M179">
            <v>67.64705882352942</v>
          </cell>
          <cell r="N179">
            <v>73.417721518987349</v>
          </cell>
          <cell r="O179">
            <v>58.22784810126582</v>
          </cell>
          <cell r="P179">
            <v>55.670103092783506</v>
          </cell>
          <cell r="Q179">
            <v>43.564356435643568</v>
          </cell>
          <cell r="R179">
            <v>27.472527472527474</v>
          </cell>
          <cell r="S179">
            <v>10.1010101010101</v>
          </cell>
        </row>
        <row r="181">
          <cell r="H181">
            <v>2.5</v>
          </cell>
          <cell r="I181">
            <v>10.16949152542373</v>
          </cell>
          <cell r="J181">
            <v>10.294117647058822</v>
          </cell>
          <cell r="K181">
            <v>13.157894736842104</v>
          </cell>
          <cell r="L181">
            <v>14.666666666666666</v>
          </cell>
          <cell r="M181">
            <v>16.176470588235293</v>
          </cell>
          <cell r="N181">
            <v>13.924050632911392</v>
          </cell>
          <cell r="O181">
            <v>7.59493670886076</v>
          </cell>
          <cell r="P181">
            <v>14.432989690721648</v>
          </cell>
          <cell r="Q181">
            <v>11.881188118811881</v>
          </cell>
          <cell r="R181">
            <v>9.8901098901098905</v>
          </cell>
          <cell r="S181">
            <v>8.0808080808080813</v>
          </cell>
        </row>
        <row r="182">
          <cell r="H182">
            <v>10</v>
          </cell>
          <cell r="I182">
            <v>5.0847457627118651</v>
          </cell>
          <cell r="J182">
            <v>2.9411764705882351</v>
          </cell>
          <cell r="K182">
            <v>3.9473684210526314</v>
          </cell>
          <cell r="L182">
            <v>13.333333333333334</v>
          </cell>
          <cell r="M182">
            <v>5.8823529411764701</v>
          </cell>
          <cell r="N182">
            <v>7.59493670886076</v>
          </cell>
          <cell r="O182">
            <v>13.924050632911392</v>
          </cell>
          <cell r="P182">
            <v>17.525773195876287</v>
          </cell>
          <cell r="Q182">
            <v>12.871287128712872</v>
          </cell>
          <cell r="R182">
            <v>13.186813186813188</v>
          </cell>
          <cell r="S182">
            <v>2.0202020202020203</v>
          </cell>
        </row>
        <row r="183">
          <cell r="H183">
            <v>27.500000000000004</v>
          </cell>
          <cell r="I183">
            <v>22.033898305084744</v>
          </cell>
          <cell r="J183">
            <v>16.176470588235293</v>
          </cell>
          <cell r="K183">
            <v>22.368421052631579</v>
          </cell>
          <cell r="L183">
            <v>29.333333333333332</v>
          </cell>
          <cell r="M183">
            <v>23.52941176470588</v>
          </cell>
          <cell r="N183">
            <v>40.506329113924053</v>
          </cell>
          <cell r="O183">
            <v>34.177215189873415</v>
          </cell>
          <cell r="P183">
            <v>23.711340206185564</v>
          </cell>
          <cell r="Q183">
            <v>18.811881188118811</v>
          </cell>
          <cell r="R183">
            <v>4.395604395604396</v>
          </cell>
          <cell r="S183">
            <v>0</v>
          </cell>
        </row>
        <row r="184">
          <cell r="H184">
            <v>15</v>
          </cell>
          <cell r="I184">
            <v>23.728813559322035</v>
          </cell>
          <cell r="J184">
            <v>19.117647058823529</v>
          </cell>
          <cell r="K184">
            <v>28.947368421052634</v>
          </cell>
          <cell r="L184">
            <v>16</v>
          </cell>
          <cell r="M184">
            <v>22.058823529411764</v>
          </cell>
          <cell r="N184">
            <v>11.39240506329114</v>
          </cell>
          <cell r="O184">
            <v>2.5316455696202533</v>
          </cell>
          <cell r="P184">
            <v>0</v>
          </cell>
          <cell r="Q184">
            <v>0</v>
          </cell>
          <cell r="R184">
            <v>0</v>
          </cell>
          <cell r="S184">
            <v>0</v>
          </cell>
        </row>
        <row r="185">
          <cell r="H185">
            <v>45</v>
          </cell>
          <cell r="I185">
            <v>38.983050847457626</v>
          </cell>
          <cell r="J185">
            <v>50</v>
          </cell>
          <cell r="K185">
            <v>31.578947368421051</v>
          </cell>
          <cell r="L185">
            <v>21.333333333333336</v>
          </cell>
          <cell r="M185">
            <v>27.941176470588236</v>
          </cell>
          <cell r="N185">
            <v>21.518987341772153</v>
          </cell>
          <cell r="O185">
            <v>39.24050632911392</v>
          </cell>
          <cell r="P185">
            <v>44.329896907216494</v>
          </cell>
          <cell r="Q185">
            <v>55.445544554455452</v>
          </cell>
          <cell r="R185">
            <v>63.73626373626373</v>
          </cell>
          <cell r="S185">
            <v>87.878787878787875</v>
          </cell>
        </row>
        <row r="188">
          <cell r="H188">
            <v>4.253413924334005</v>
          </cell>
          <cell r="I188">
            <v>4.6402724563644107</v>
          </cell>
          <cell r="J188">
            <v>5.1942740286298568</v>
          </cell>
          <cell r="K188">
            <v>5.2938724468528555</v>
          </cell>
          <cell r="L188">
            <v>6.0114085125054846</v>
          </cell>
          <cell r="M188">
            <v>5.4512139257901975</v>
          </cell>
          <cell r="N188">
            <v>6.4033652722598742</v>
          </cell>
          <cell r="O188">
            <v>6.3718820861678003</v>
          </cell>
          <cell r="P188">
            <v>6.09375</v>
          </cell>
          <cell r="Q188">
            <v>7.3477956613016095</v>
          </cell>
          <cell r="R188">
            <v>6.6149271057924066</v>
          </cell>
          <cell r="S188">
            <v>6.4529861871547922</v>
          </cell>
        </row>
        <row r="189">
          <cell r="H189">
            <v>86.842105263157904</v>
          </cell>
          <cell r="I189">
            <v>83.944954128440358</v>
          </cell>
          <cell r="J189">
            <v>86.614173228346459</v>
          </cell>
          <cell r="K189">
            <v>92.519685039370074</v>
          </cell>
          <cell r="L189">
            <v>90.145985401459853</v>
          </cell>
          <cell r="M189">
            <v>92.436974789915965</v>
          </cell>
          <cell r="N189">
            <v>92.700729927007302</v>
          </cell>
          <cell r="O189">
            <v>93.238434163701072</v>
          </cell>
          <cell r="P189">
            <v>97.069597069597066</v>
          </cell>
          <cell r="Q189">
            <v>93.968253968253961</v>
          </cell>
          <cell r="R189">
            <v>94.360902255639104</v>
          </cell>
          <cell r="S189">
            <v>95</v>
          </cell>
        </row>
        <row r="191">
          <cell r="H191">
            <v>80.526315789473685</v>
          </cell>
          <cell r="I191">
            <v>78.899082568807344</v>
          </cell>
          <cell r="J191">
            <v>80.70866141732283</v>
          </cell>
          <cell r="K191">
            <v>83.070866141732282</v>
          </cell>
          <cell r="L191">
            <v>87.956204379562038</v>
          </cell>
          <cell r="M191">
            <v>48.739495798319325</v>
          </cell>
          <cell r="N191">
            <v>42.700729927007295</v>
          </cell>
          <cell r="O191">
            <v>43.772241992882563</v>
          </cell>
          <cell r="P191">
            <v>38.827838827838832</v>
          </cell>
          <cell r="Q191">
            <v>36.19047619047619</v>
          </cell>
          <cell r="R191">
            <v>30.075187969924812</v>
          </cell>
          <cell r="S191">
            <v>24.583333333333332</v>
          </cell>
        </row>
        <row r="192">
          <cell r="H192">
            <v>5.2631578947368416</v>
          </cell>
          <cell r="I192">
            <v>3.669724770642202</v>
          </cell>
          <cell r="J192">
            <v>4.3307086614173231</v>
          </cell>
          <cell r="K192">
            <v>5.1181102362204722</v>
          </cell>
          <cell r="L192">
            <v>1.0948905109489051</v>
          </cell>
          <cell r="M192">
            <v>41.17647058823529</v>
          </cell>
          <cell r="N192">
            <v>41.970802919708028</v>
          </cell>
          <cell r="O192">
            <v>41.281138790035584</v>
          </cell>
          <cell r="P192">
            <v>48.717948717948715</v>
          </cell>
          <cell r="Q192">
            <v>44.761904761904766</v>
          </cell>
          <cell r="R192">
            <v>49.624060150375939</v>
          </cell>
          <cell r="S192">
            <v>67.083333333333329</v>
          </cell>
        </row>
        <row r="193">
          <cell r="H193">
            <v>1.0526315789473684</v>
          </cell>
          <cell r="I193">
            <v>1.3761467889908259</v>
          </cell>
          <cell r="J193">
            <v>1.5748031496062991</v>
          </cell>
          <cell r="K193">
            <v>4.3307086614173231</v>
          </cell>
          <cell r="L193">
            <v>1.0948905109489051</v>
          </cell>
          <cell r="M193">
            <v>2.5210084033613445</v>
          </cell>
          <cell r="N193">
            <v>8.0291970802919703</v>
          </cell>
          <cell r="O193">
            <v>8.185053380782918</v>
          </cell>
          <cell r="P193">
            <v>9.5238095238095237</v>
          </cell>
          <cell r="Q193">
            <v>13.015873015873018</v>
          </cell>
          <cell r="R193">
            <v>14.661654135338345</v>
          </cell>
          <cell r="S193">
            <v>3.3333333333333335</v>
          </cell>
        </row>
        <row r="194">
          <cell r="H194">
            <v>13.157894736842104</v>
          </cell>
          <cell r="I194">
            <v>16.055045871559635</v>
          </cell>
          <cell r="J194">
            <v>13.385826771653544</v>
          </cell>
          <cell r="K194">
            <v>7.4803149606299222</v>
          </cell>
          <cell r="L194">
            <v>9.8540145985401466</v>
          </cell>
          <cell r="M194">
            <v>7.5630252100840334</v>
          </cell>
          <cell r="N194">
            <v>7.2992700729926998</v>
          </cell>
          <cell r="O194">
            <v>6.7615658362989333</v>
          </cell>
          <cell r="P194">
            <v>2.9304029304029302</v>
          </cell>
          <cell r="Q194">
            <v>6.0317460317460316</v>
          </cell>
          <cell r="R194">
            <v>5.6390977443609023</v>
          </cell>
          <cell r="S194">
            <v>5</v>
          </cell>
        </row>
        <row r="195">
          <cell r="H195">
            <v>70</v>
          </cell>
          <cell r="I195">
            <v>67.431192660550451</v>
          </cell>
          <cell r="J195">
            <v>66.929133858267718</v>
          </cell>
          <cell r="K195">
            <v>56.2992125984252</v>
          </cell>
          <cell r="L195">
            <v>65.693430656934311</v>
          </cell>
          <cell r="M195">
            <v>63.445378151260499</v>
          </cell>
          <cell r="N195">
            <v>63.503649635036496</v>
          </cell>
          <cell r="O195">
            <v>60.142348754448392</v>
          </cell>
          <cell r="P195">
            <v>59.340659340659343</v>
          </cell>
          <cell r="Q195">
            <v>49.523809523809526</v>
          </cell>
          <cell r="R195">
            <v>36.090225563909769</v>
          </cell>
          <cell r="S195">
            <v>18.75</v>
          </cell>
        </row>
        <row r="197">
          <cell r="H197">
            <v>27.878787878787882</v>
          </cell>
          <cell r="I197">
            <v>16.939890710382514</v>
          </cell>
          <cell r="J197">
            <v>20.454545454545457</v>
          </cell>
          <cell r="K197">
            <v>15.74468085106383</v>
          </cell>
          <cell r="L197">
            <v>21.862348178137651</v>
          </cell>
          <cell r="M197">
            <v>19.545454545454547</v>
          </cell>
          <cell r="N197">
            <v>16.141732283464567</v>
          </cell>
          <cell r="O197">
            <v>18.702290076335878</v>
          </cell>
          <cell r="P197">
            <v>13.584905660377359</v>
          </cell>
          <cell r="Q197">
            <v>18.243243243243242</v>
          </cell>
          <cell r="R197">
            <v>11.553784860557768</v>
          </cell>
          <cell r="S197">
            <v>16.228070175438596</v>
          </cell>
        </row>
        <row r="198">
          <cell r="H198">
            <v>16.969696969696972</v>
          </cell>
          <cell r="I198">
            <v>10.928961748633879</v>
          </cell>
          <cell r="J198">
            <v>12.727272727272727</v>
          </cell>
          <cell r="K198">
            <v>8.5106382978723403</v>
          </cell>
          <cell r="L198">
            <v>14.5748987854251</v>
          </cell>
          <cell r="M198">
            <v>10.454545454545453</v>
          </cell>
          <cell r="N198">
            <v>19.291338582677163</v>
          </cell>
          <cell r="O198">
            <v>12.595419847328243</v>
          </cell>
          <cell r="P198">
            <v>20.754716981132077</v>
          </cell>
          <cell r="Q198">
            <v>18.918918918918919</v>
          </cell>
          <cell r="R198">
            <v>21.115537848605577</v>
          </cell>
          <cell r="S198">
            <v>3.5087719298245612</v>
          </cell>
        </row>
        <row r="199">
          <cell r="H199">
            <v>15.757575757575756</v>
          </cell>
          <cell r="I199">
            <v>24.043715846994534</v>
          </cell>
          <cell r="J199">
            <v>19.090909090909093</v>
          </cell>
          <cell r="K199">
            <v>19.574468085106382</v>
          </cell>
          <cell r="L199">
            <v>19.02834008097166</v>
          </cell>
          <cell r="M199">
            <v>26.36363636363636</v>
          </cell>
          <cell r="N199">
            <v>26.771653543307089</v>
          </cell>
          <cell r="O199">
            <v>29.770992366412212</v>
          </cell>
          <cell r="P199">
            <v>26.415094339622641</v>
          </cell>
          <cell r="Q199">
            <v>15.54054054054054</v>
          </cell>
          <cell r="R199">
            <v>5.5776892430278879</v>
          </cell>
        </row>
        <row r="200">
          <cell r="H200">
            <v>20</v>
          </cell>
          <cell r="I200">
            <v>28.415300546448087</v>
          </cell>
          <cell r="J200">
            <v>25</v>
          </cell>
          <cell r="K200">
            <v>17.021276595744681</v>
          </cell>
          <cell r="L200">
            <v>17.408906882591094</v>
          </cell>
          <cell r="M200">
            <v>12.272727272727273</v>
          </cell>
          <cell r="N200">
            <v>6.2992125984251963</v>
          </cell>
          <cell r="O200">
            <v>3.4351145038167941</v>
          </cell>
          <cell r="P200">
            <v>0.37735849056603776</v>
          </cell>
          <cell r="Q200">
            <v>0</v>
          </cell>
          <cell r="R200">
            <v>0</v>
          </cell>
          <cell r="S20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a:themeElements>
    <a:clrScheme name="MOD">
      <a:dk1>
        <a:sysClr val="windowText" lastClr="000000"/>
      </a:dk1>
      <a:lt1>
        <a:sysClr val="window" lastClr="FFFFFF"/>
      </a:lt1>
      <a:dk2>
        <a:srgbClr val="1F497D"/>
      </a:dk2>
      <a:lt2>
        <a:srgbClr val="EEECE1"/>
      </a:lt2>
      <a:accent1>
        <a:srgbClr val="4F213A"/>
      </a:accent1>
      <a:accent2>
        <a:srgbClr val="77515D"/>
      </a:accent2>
      <a:accent3>
        <a:srgbClr val="BBA8AC"/>
      </a:accent3>
      <a:accent4>
        <a:srgbClr val="BA5A52"/>
      </a:accent4>
      <a:accent5>
        <a:srgbClr val="7FBDC4"/>
      </a:accent5>
      <a:accent6>
        <a:srgbClr val="32466E"/>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statistics/uk-armed-forces-monthly-service-personnel-statistics-2015"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printerSettings" Target="../printerSettings/printerSettings2.bin"/><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statistics/uk-armed-forces-monthly-service-personnel-statistics-2015"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nsultations/changes-to-mod-armed-forces-personnel-statistics" TargetMode="External"/><Relationship Id="rId20" Type="http://schemas.openxmlformats.org/officeDocument/2006/relationships/hyperlink" Target="https://www.gov.uk/government/collections/uk-armed-forces-monthly-service-personnel-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publications/armed-forces-monthly-service-personnel-statistics-supplementary-documents"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sheetPr>
  <dimension ref="A2:S55"/>
  <sheetViews>
    <sheetView showGridLines="0" tabSelected="1" view="pageBreakPreview" zoomScale="80" zoomScaleNormal="100" zoomScaleSheetLayoutView="80" workbookViewId="0"/>
  </sheetViews>
  <sheetFormatPr defaultRowHeight="15" x14ac:dyDescent="0.25"/>
  <cols>
    <col min="1" max="7" width="9.140625" style="792"/>
    <col min="8" max="8" width="9.140625" style="792" customWidth="1"/>
    <col min="9" max="13" width="9.140625" style="792"/>
    <col min="14" max="14" width="11" style="792" customWidth="1"/>
    <col min="15" max="18" width="9.140625" style="792"/>
    <col min="19" max="19" width="9.140625" style="792" customWidth="1"/>
    <col min="20" max="16384" width="9.140625" style="792"/>
  </cols>
  <sheetData>
    <row r="2" spans="1:19" s="2" customFormat="1" ht="18" x14ac:dyDescent="0.25">
      <c r="A2" s="1" t="s">
        <v>0</v>
      </c>
      <c r="S2" s="3" t="s">
        <v>974</v>
      </c>
    </row>
    <row r="4" spans="1:19" s="5" customFormat="1" x14ac:dyDescent="0.25">
      <c r="A4" s="4" t="s">
        <v>1</v>
      </c>
      <c r="E4" s="4" t="s">
        <v>990</v>
      </c>
      <c r="F4" s="4"/>
      <c r="K4" s="4" t="s">
        <v>989</v>
      </c>
      <c r="O4" s="4" t="s">
        <v>2</v>
      </c>
      <c r="P4" s="6"/>
      <c r="Q4" s="6"/>
    </row>
    <row r="6" spans="1:19" x14ac:dyDescent="0.25">
      <c r="A6" s="908" t="s">
        <v>3</v>
      </c>
      <c r="B6" s="908"/>
      <c r="C6" s="908"/>
      <c r="D6" s="908"/>
      <c r="E6" s="908"/>
      <c r="F6" s="908"/>
      <c r="G6" s="908"/>
      <c r="H6" s="908"/>
      <c r="I6" s="908"/>
      <c r="J6" s="908"/>
      <c r="K6" s="908"/>
      <c r="L6" s="908"/>
      <c r="M6" s="908"/>
      <c r="N6" s="908"/>
      <c r="O6" s="908"/>
      <c r="P6" s="908"/>
      <c r="Q6" s="908"/>
      <c r="R6" s="908"/>
      <c r="S6" s="908"/>
    </row>
    <row r="7" spans="1:19" s="909" customFormat="1" ht="14.25" x14ac:dyDescent="0.25">
      <c r="A7" s="909" t="s">
        <v>974</v>
      </c>
    </row>
    <row r="9" spans="1:19" s="8" customFormat="1" ht="18" x14ac:dyDescent="0.25">
      <c r="A9" s="7" t="s">
        <v>4</v>
      </c>
    </row>
    <row r="11" spans="1:19" s="9" customFormat="1" x14ac:dyDescent="0.25">
      <c r="A11" s="910" t="s">
        <v>5</v>
      </c>
      <c r="B11" s="910"/>
      <c r="C11" s="910"/>
      <c r="D11" s="910"/>
      <c r="E11" s="910"/>
      <c r="F11" s="910"/>
      <c r="G11" s="910"/>
      <c r="H11" s="910"/>
      <c r="I11" s="910"/>
      <c r="J11" s="910"/>
      <c r="K11" s="910"/>
      <c r="L11" s="910"/>
      <c r="M11" s="910"/>
      <c r="N11" s="910"/>
      <c r="O11" s="910"/>
      <c r="P11" s="910"/>
      <c r="Q11" s="910"/>
      <c r="R11" s="910"/>
      <c r="S11" s="910"/>
    </row>
    <row r="12" spans="1:19" s="10" customFormat="1" x14ac:dyDescent="0.25">
      <c r="A12" s="911" t="s">
        <v>6</v>
      </c>
      <c r="B12" s="911"/>
      <c r="C12" s="911"/>
      <c r="D12" s="911"/>
      <c r="E12" s="911"/>
      <c r="F12" s="911"/>
      <c r="G12" s="911"/>
      <c r="H12" s="911"/>
      <c r="I12" s="911"/>
      <c r="J12" s="911"/>
      <c r="K12" s="911"/>
      <c r="L12" s="911"/>
      <c r="M12" s="911"/>
      <c r="N12" s="911"/>
      <c r="O12" s="911"/>
      <c r="P12" s="911"/>
      <c r="Q12" s="911"/>
      <c r="R12" s="911"/>
      <c r="S12" s="911"/>
    </row>
    <row r="13" spans="1:19" s="10" customFormat="1" x14ac:dyDescent="0.25">
      <c r="A13" s="816"/>
      <c r="B13" s="816"/>
      <c r="C13" s="816"/>
      <c r="D13" s="816"/>
      <c r="E13" s="816"/>
      <c r="F13" s="816"/>
      <c r="G13" s="816"/>
      <c r="H13" s="816"/>
      <c r="I13" s="816"/>
      <c r="J13" s="816"/>
      <c r="K13" s="816"/>
      <c r="L13" s="816"/>
      <c r="M13" s="816"/>
      <c r="N13" s="816"/>
      <c r="O13" s="816"/>
      <c r="P13" s="816"/>
      <c r="Q13" s="11" t="s">
        <v>7</v>
      </c>
      <c r="R13" s="816"/>
      <c r="S13" s="816"/>
    </row>
    <row r="15" spans="1:19" s="5" customFormat="1" ht="15.75" x14ac:dyDescent="0.25">
      <c r="A15" s="12" t="s">
        <v>8</v>
      </c>
    </row>
    <row r="17" spans="1:18" x14ac:dyDescent="0.25">
      <c r="A17" s="13" t="s">
        <v>9</v>
      </c>
      <c r="B17" s="13"/>
      <c r="C17" s="13"/>
    </row>
    <row r="19" spans="1:18" s="14" customFormat="1" ht="15.75" x14ac:dyDescent="0.25">
      <c r="A19" s="12" t="s">
        <v>10</v>
      </c>
    </row>
    <row r="21" spans="1:18" ht="15.75" x14ac:dyDescent="0.25">
      <c r="A21" s="912" t="s">
        <v>975</v>
      </c>
      <c r="B21" s="912"/>
      <c r="C21" s="912"/>
      <c r="D21" s="912"/>
      <c r="E21" s="912"/>
      <c r="F21" s="912"/>
      <c r="G21" s="912"/>
      <c r="H21" s="912"/>
      <c r="N21" s="715" t="s">
        <v>11</v>
      </c>
      <c r="O21" s="715" t="s">
        <v>12</v>
      </c>
      <c r="Q21" s="16" t="s">
        <v>13</v>
      </c>
      <c r="R21" s="2"/>
    </row>
    <row r="22" spans="1:18" ht="15.75" x14ac:dyDescent="0.25">
      <c r="A22" s="912" t="s">
        <v>976</v>
      </c>
      <c r="B22" s="912"/>
      <c r="C22" s="912"/>
      <c r="D22" s="912"/>
      <c r="E22" s="912"/>
      <c r="F22" s="912"/>
      <c r="G22" s="912"/>
      <c r="H22" s="912"/>
      <c r="N22" s="715" t="s">
        <v>11</v>
      </c>
      <c r="O22" s="715" t="s">
        <v>12</v>
      </c>
      <c r="Q22" s="16" t="s">
        <v>13</v>
      </c>
      <c r="R22" s="2"/>
    </row>
    <row r="23" spans="1:18" ht="15.75" x14ac:dyDescent="0.25">
      <c r="A23" s="912" t="s">
        <v>977</v>
      </c>
      <c r="B23" s="912"/>
      <c r="C23" s="912"/>
      <c r="D23" s="912"/>
      <c r="E23" s="912"/>
      <c r="F23" s="912"/>
      <c r="G23" s="912"/>
      <c r="H23" s="912"/>
      <c r="I23" s="912"/>
      <c r="N23" s="715"/>
      <c r="O23" s="715"/>
      <c r="Q23" s="16"/>
      <c r="R23" s="2"/>
    </row>
    <row r="24" spans="1:18" ht="15.75" x14ac:dyDescent="0.25">
      <c r="A24" s="912" t="s">
        <v>14</v>
      </c>
      <c r="B24" s="912"/>
      <c r="C24" s="912"/>
      <c r="D24" s="912"/>
      <c r="E24" s="912"/>
      <c r="F24" s="912"/>
      <c r="G24" s="912"/>
      <c r="H24" s="912"/>
      <c r="N24" s="715" t="s">
        <v>11</v>
      </c>
      <c r="O24" s="715" t="s">
        <v>12</v>
      </c>
      <c r="Q24" s="16" t="s">
        <v>13</v>
      </c>
      <c r="R24" s="2"/>
    </row>
    <row r="25" spans="1:18" ht="15.75" x14ac:dyDescent="0.25">
      <c r="A25" s="912" t="s">
        <v>15</v>
      </c>
      <c r="B25" s="912"/>
      <c r="C25" s="912"/>
      <c r="D25" s="912"/>
      <c r="E25" s="912"/>
      <c r="F25" s="912"/>
      <c r="G25" s="912"/>
      <c r="H25" s="912"/>
      <c r="N25" s="715" t="s">
        <v>11</v>
      </c>
      <c r="O25" s="715" t="s">
        <v>12</v>
      </c>
      <c r="Q25" s="16" t="s">
        <v>13</v>
      </c>
      <c r="R25" s="2"/>
    </row>
    <row r="26" spans="1:18" ht="15.75" x14ac:dyDescent="0.25">
      <c r="A26" s="912" t="s">
        <v>978</v>
      </c>
      <c r="B26" s="912"/>
      <c r="C26" s="912"/>
      <c r="D26" s="912"/>
      <c r="E26" s="912"/>
      <c r="F26" s="912"/>
      <c r="G26" s="912"/>
      <c r="H26" s="912"/>
      <c r="I26" s="912"/>
      <c r="N26" s="715" t="s">
        <v>11</v>
      </c>
      <c r="O26" s="715" t="s">
        <v>12</v>
      </c>
      <c r="Q26" s="16" t="s">
        <v>13</v>
      </c>
      <c r="R26" s="2"/>
    </row>
    <row r="27" spans="1:18" ht="15.75" x14ac:dyDescent="0.25">
      <c r="A27" s="815" t="s">
        <v>979</v>
      </c>
      <c r="B27" s="815"/>
      <c r="C27" s="815"/>
      <c r="D27" s="815"/>
      <c r="E27" s="815"/>
      <c r="F27" s="815"/>
      <c r="G27" s="815"/>
      <c r="H27" s="815"/>
      <c r="N27" s="715" t="s">
        <v>11</v>
      </c>
      <c r="O27" s="715" t="s">
        <v>12</v>
      </c>
      <c r="Q27" s="16" t="s">
        <v>13</v>
      </c>
      <c r="R27" s="2"/>
    </row>
    <row r="28" spans="1:18" x14ac:dyDescent="0.25">
      <c r="A28" s="11"/>
      <c r="B28" s="11"/>
      <c r="C28" s="11"/>
      <c r="D28" s="11"/>
      <c r="E28" s="11"/>
      <c r="F28" s="11"/>
      <c r="G28" s="11"/>
      <c r="H28" s="11"/>
    </row>
    <row r="29" spans="1:18" s="5" customFormat="1" ht="15.75" x14ac:dyDescent="0.25">
      <c r="A29" s="17" t="s">
        <v>16</v>
      </c>
      <c r="B29" s="18"/>
      <c r="C29" s="18"/>
      <c r="D29" s="18"/>
      <c r="E29" s="18"/>
      <c r="F29" s="18"/>
      <c r="G29" s="18"/>
      <c r="H29" s="18"/>
      <c r="I29" s="19"/>
      <c r="J29" s="19"/>
    </row>
    <row r="30" spans="1:18" ht="15.75" x14ac:dyDescent="0.25">
      <c r="A30" s="20"/>
      <c r="B30" s="20"/>
      <c r="C30" s="20"/>
      <c r="D30" s="20"/>
      <c r="E30" s="20"/>
      <c r="F30" s="20"/>
      <c r="G30" s="20"/>
      <c r="H30" s="20"/>
      <c r="I30" s="21"/>
      <c r="J30" s="21"/>
    </row>
    <row r="31" spans="1:18" ht="15.75" x14ac:dyDescent="0.25">
      <c r="A31" s="912" t="s">
        <v>17</v>
      </c>
      <c r="B31" s="912"/>
      <c r="C31" s="912"/>
      <c r="D31" s="912"/>
      <c r="E31" s="912"/>
      <c r="F31" s="912"/>
      <c r="G31" s="912"/>
      <c r="H31" s="912"/>
      <c r="I31" s="21"/>
      <c r="J31" s="21"/>
      <c r="N31" s="715" t="s">
        <v>11</v>
      </c>
      <c r="O31" s="715" t="s">
        <v>12</v>
      </c>
      <c r="Q31" s="16" t="s">
        <v>13</v>
      </c>
      <c r="R31" s="2"/>
    </row>
    <row r="32" spans="1:18" ht="15.75" x14ac:dyDescent="0.25">
      <c r="A32" s="912" t="s">
        <v>980</v>
      </c>
      <c r="B32" s="912"/>
      <c r="C32" s="912"/>
      <c r="D32" s="912"/>
      <c r="E32" s="912"/>
      <c r="F32" s="912"/>
      <c r="G32" s="912"/>
      <c r="H32" s="912"/>
      <c r="I32" s="21"/>
      <c r="J32" s="21"/>
      <c r="N32" s="715" t="s">
        <v>11</v>
      </c>
      <c r="O32" s="715" t="s">
        <v>12</v>
      </c>
      <c r="Q32" s="16" t="s">
        <v>13</v>
      </c>
      <c r="R32" s="2"/>
    </row>
    <row r="33" spans="1:18" ht="15.75" x14ac:dyDescent="0.25">
      <c r="A33" s="912" t="s">
        <v>18</v>
      </c>
      <c r="B33" s="912"/>
      <c r="C33" s="912"/>
      <c r="D33" s="912"/>
      <c r="E33" s="912"/>
      <c r="F33" s="912"/>
      <c r="G33" s="912"/>
      <c r="H33" s="912"/>
      <c r="I33" s="21"/>
      <c r="J33" s="21"/>
      <c r="N33" s="715" t="s">
        <v>11</v>
      </c>
      <c r="O33" s="715" t="s">
        <v>12</v>
      </c>
      <c r="Q33" s="16" t="s">
        <v>13</v>
      </c>
      <c r="R33" s="2"/>
    </row>
    <row r="34" spans="1:18" ht="15.75" x14ac:dyDescent="0.25">
      <c r="A34" s="815" t="s">
        <v>19</v>
      </c>
      <c r="B34" s="815"/>
      <c r="C34" s="815"/>
      <c r="D34" s="815"/>
      <c r="E34" s="815"/>
      <c r="F34" s="815"/>
      <c r="G34" s="815"/>
      <c r="H34" s="815"/>
      <c r="I34" s="21"/>
      <c r="J34" s="21"/>
      <c r="N34" s="715" t="s">
        <v>11</v>
      </c>
      <c r="O34" s="715" t="s">
        <v>12</v>
      </c>
      <c r="Q34" s="16" t="s">
        <v>13</v>
      </c>
      <c r="R34" s="2"/>
    </row>
    <row r="35" spans="1:18" ht="15.75" x14ac:dyDescent="0.25">
      <c r="A35" s="912" t="s">
        <v>981</v>
      </c>
      <c r="B35" s="912"/>
      <c r="C35" s="912"/>
      <c r="D35" s="912"/>
      <c r="E35" s="912"/>
      <c r="F35" s="912"/>
      <c r="G35" s="912"/>
      <c r="H35" s="912"/>
      <c r="I35" s="912"/>
      <c r="J35" s="21"/>
      <c r="N35" s="715" t="s">
        <v>11</v>
      </c>
      <c r="O35" s="715" t="s">
        <v>12</v>
      </c>
      <c r="Q35" s="16" t="s">
        <v>13</v>
      </c>
      <c r="R35" s="2"/>
    </row>
    <row r="36" spans="1:18" x14ac:dyDescent="0.25">
      <c r="A36" s="11"/>
      <c r="B36" s="11"/>
      <c r="C36" s="11"/>
      <c r="D36" s="11"/>
      <c r="E36" s="11"/>
      <c r="F36" s="11"/>
      <c r="G36" s="11"/>
      <c r="H36" s="11"/>
    </row>
    <row r="37" spans="1:18" s="5" customFormat="1" ht="15.75" x14ac:dyDescent="0.25">
      <c r="A37" s="17" t="s">
        <v>20</v>
      </c>
      <c r="B37" s="18"/>
      <c r="C37" s="18"/>
      <c r="D37" s="18"/>
      <c r="E37" s="18"/>
      <c r="F37" s="18"/>
      <c r="G37" s="18"/>
      <c r="H37" s="18"/>
      <c r="I37" s="19"/>
      <c r="J37" s="19"/>
    </row>
    <row r="38" spans="1:18" x14ac:dyDescent="0.25">
      <c r="A38" s="11"/>
      <c r="B38" s="11"/>
      <c r="C38" s="11"/>
      <c r="D38" s="11"/>
      <c r="E38" s="11"/>
      <c r="F38" s="11"/>
      <c r="G38" s="11"/>
      <c r="H38" s="11"/>
    </row>
    <row r="39" spans="1:18" ht="15.75" x14ac:dyDescent="0.25">
      <c r="A39" s="912" t="s">
        <v>21</v>
      </c>
      <c r="B39" s="912"/>
      <c r="C39" s="912"/>
      <c r="D39" s="912"/>
      <c r="E39" s="912"/>
      <c r="F39" s="912"/>
      <c r="G39" s="912"/>
      <c r="H39" s="912"/>
      <c r="I39" s="21"/>
      <c r="J39" s="21"/>
      <c r="N39" s="715" t="s">
        <v>11</v>
      </c>
      <c r="O39" s="715" t="s">
        <v>12</v>
      </c>
      <c r="Q39" s="16" t="s">
        <v>13</v>
      </c>
      <c r="R39" s="2"/>
    </row>
    <row r="40" spans="1:18" ht="15.75" x14ac:dyDescent="0.25">
      <c r="A40" s="912" t="s">
        <v>22</v>
      </c>
      <c r="B40" s="912"/>
      <c r="C40" s="912"/>
      <c r="D40" s="912"/>
      <c r="E40" s="912"/>
      <c r="F40" s="912"/>
      <c r="G40" s="912"/>
      <c r="H40" s="912"/>
      <c r="I40" s="21"/>
      <c r="J40" s="21"/>
      <c r="N40" s="715" t="s">
        <v>11</v>
      </c>
      <c r="O40" s="715" t="s">
        <v>12</v>
      </c>
      <c r="Q40" s="16" t="s">
        <v>13</v>
      </c>
      <c r="R40" s="2"/>
    </row>
    <row r="41" spans="1:18" ht="15.75" x14ac:dyDescent="0.25">
      <c r="A41" s="912" t="s">
        <v>982</v>
      </c>
      <c r="B41" s="912"/>
      <c r="C41" s="912"/>
      <c r="D41" s="912"/>
      <c r="E41" s="912"/>
      <c r="F41" s="912"/>
      <c r="G41" s="912"/>
      <c r="H41" s="912"/>
      <c r="I41" s="21"/>
      <c r="J41" s="21"/>
      <c r="N41" s="715" t="s">
        <v>11</v>
      </c>
      <c r="O41" s="715" t="s">
        <v>12</v>
      </c>
      <c r="Q41" s="16" t="s">
        <v>13</v>
      </c>
      <c r="R41" s="2"/>
    </row>
    <row r="42" spans="1:18" ht="15.75" x14ac:dyDescent="0.25">
      <c r="A42" s="815" t="s">
        <v>983</v>
      </c>
      <c r="B42" s="815"/>
      <c r="C42" s="815"/>
      <c r="D42" s="815"/>
      <c r="E42" s="815"/>
      <c r="F42" s="815"/>
      <c r="G42" s="815"/>
      <c r="H42" s="815"/>
      <c r="I42" s="21"/>
      <c r="J42" s="21"/>
      <c r="N42" s="715"/>
      <c r="O42" s="715"/>
      <c r="Q42" s="16"/>
      <c r="R42" s="2"/>
    </row>
    <row r="43" spans="1:18" ht="15.75" x14ac:dyDescent="0.25">
      <c r="A43" s="815" t="s">
        <v>984</v>
      </c>
      <c r="B43" s="815"/>
      <c r="C43" s="815"/>
      <c r="D43" s="815"/>
      <c r="E43" s="815"/>
      <c r="F43" s="815"/>
      <c r="G43" s="815"/>
      <c r="H43" s="815"/>
      <c r="I43" s="815"/>
      <c r="J43" s="22"/>
      <c r="N43" s="715" t="s">
        <v>11</v>
      </c>
      <c r="O43" s="715" t="s">
        <v>12</v>
      </c>
      <c r="Q43" s="16" t="s">
        <v>13</v>
      </c>
      <c r="R43" s="2"/>
    </row>
    <row r="45" spans="1:18" s="5" customFormat="1" ht="15.75" x14ac:dyDescent="0.25">
      <c r="A45" s="12" t="s">
        <v>23</v>
      </c>
    </row>
    <row r="47" spans="1:18" ht="15.75" x14ac:dyDescent="0.25">
      <c r="A47" s="13" t="s">
        <v>24</v>
      </c>
      <c r="B47" s="23"/>
      <c r="C47" s="23"/>
      <c r="D47" s="23"/>
      <c r="E47" s="23"/>
      <c r="F47" s="23"/>
      <c r="G47" s="23"/>
      <c r="H47" s="23"/>
      <c r="I47" s="23"/>
      <c r="J47" s="23"/>
      <c r="K47" s="23"/>
      <c r="L47" s="21"/>
      <c r="N47" s="715" t="s">
        <v>11</v>
      </c>
      <c r="O47" s="715" t="s">
        <v>12</v>
      </c>
      <c r="Q47" s="16" t="s">
        <v>13</v>
      </c>
      <c r="R47" s="2"/>
    </row>
    <row r="48" spans="1:18" ht="15.75" x14ac:dyDescent="0.25">
      <c r="A48" s="13" t="s">
        <v>985</v>
      </c>
      <c r="B48" s="23"/>
      <c r="C48" s="23"/>
      <c r="D48" s="23"/>
      <c r="E48" s="23"/>
      <c r="F48" s="23"/>
      <c r="G48" s="23"/>
      <c r="H48" s="23"/>
      <c r="I48" s="23"/>
      <c r="J48" s="23"/>
      <c r="K48" s="23"/>
      <c r="L48" s="23"/>
      <c r="N48" s="715" t="s">
        <v>11</v>
      </c>
      <c r="O48" s="715" t="s">
        <v>12</v>
      </c>
      <c r="Q48" s="16" t="s">
        <v>13</v>
      </c>
      <c r="R48" s="2"/>
    </row>
    <row r="49" spans="1:18" ht="15.75" x14ac:dyDescent="0.25">
      <c r="A49" s="13" t="s">
        <v>25</v>
      </c>
      <c r="B49" s="23"/>
      <c r="C49" s="23"/>
      <c r="D49" s="23"/>
      <c r="E49" s="23"/>
      <c r="F49" s="23"/>
      <c r="G49" s="23"/>
      <c r="H49" s="23"/>
      <c r="I49" s="23"/>
      <c r="J49" s="23"/>
      <c r="K49" s="23"/>
      <c r="L49" s="23"/>
      <c r="N49" s="715" t="s">
        <v>11</v>
      </c>
      <c r="O49" s="715" t="s">
        <v>12</v>
      </c>
      <c r="Q49" s="16" t="s">
        <v>13</v>
      </c>
      <c r="R49" s="2"/>
    </row>
    <row r="50" spans="1:18" ht="15.75" x14ac:dyDescent="0.25">
      <c r="A50" s="13" t="s">
        <v>26</v>
      </c>
      <c r="B50" s="23"/>
      <c r="C50" s="23"/>
      <c r="D50" s="23"/>
      <c r="E50" s="23"/>
      <c r="F50" s="23"/>
      <c r="G50" s="23"/>
      <c r="H50" s="23"/>
      <c r="I50" s="23"/>
      <c r="J50" s="23"/>
      <c r="K50" s="23"/>
      <c r="L50" s="23"/>
      <c r="N50" s="715" t="s">
        <v>11</v>
      </c>
      <c r="O50" s="715" t="s">
        <v>12</v>
      </c>
      <c r="Q50" s="16" t="s">
        <v>13</v>
      </c>
      <c r="R50" s="2"/>
    </row>
    <row r="51" spans="1:18" ht="15.75" x14ac:dyDescent="0.25">
      <c r="A51" s="13"/>
      <c r="B51" s="23"/>
      <c r="C51" s="23"/>
      <c r="D51" s="23"/>
      <c r="E51" s="23"/>
      <c r="F51" s="23"/>
      <c r="G51" s="23"/>
      <c r="H51" s="23"/>
      <c r="I51" s="23"/>
      <c r="J51" s="23"/>
      <c r="K51" s="23"/>
      <c r="L51" s="23"/>
      <c r="N51" s="715"/>
      <c r="O51" s="715"/>
      <c r="Q51" s="906"/>
      <c r="R51" s="794"/>
    </row>
    <row r="52" spans="1:18" s="5" customFormat="1" ht="15.75" x14ac:dyDescent="0.25">
      <c r="A52" s="12" t="s">
        <v>27</v>
      </c>
      <c r="J52" s="24" t="s">
        <v>1043</v>
      </c>
      <c r="K52" s="25"/>
    </row>
    <row r="53" spans="1:18" x14ac:dyDescent="0.25">
      <c r="Q53" s="914"/>
      <c r="R53" s="914"/>
    </row>
    <row r="54" spans="1:18" ht="15.75" x14ac:dyDescent="0.25">
      <c r="A54" s="13" t="s">
        <v>986</v>
      </c>
      <c r="B54" s="23"/>
      <c r="C54" s="23"/>
      <c r="D54" s="23"/>
      <c r="E54" s="23"/>
      <c r="F54" s="23"/>
      <c r="G54" s="23"/>
      <c r="H54" s="23"/>
      <c r="I54" s="23"/>
      <c r="J54" s="23"/>
      <c r="K54" s="23"/>
      <c r="L54" s="21"/>
      <c r="M54" s="21"/>
      <c r="Q54" s="913" t="s">
        <v>28</v>
      </c>
      <c r="R54" s="913"/>
    </row>
    <row r="55" spans="1:18" ht="15.75" x14ac:dyDescent="0.25">
      <c r="A55" s="13" t="s">
        <v>987</v>
      </c>
      <c r="B55" s="23"/>
      <c r="C55" s="23"/>
      <c r="D55" s="23"/>
      <c r="E55" s="23"/>
      <c r="F55" s="23"/>
      <c r="G55" s="23"/>
      <c r="H55" s="23"/>
      <c r="I55" s="23"/>
      <c r="J55" s="23"/>
      <c r="K55" s="23"/>
      <c r="L55" s="23"/>
      <c r="M55" s="21"/>
      <c r="Q55" s="913" t="s">
        <v>28</v>
      </c>
      <c r="R55" s="913"/>
    </row>
  </sheetData>
  <mergeCells count="20">
    <mergeCell ref="A22:H22"/>
    <mergeCell ref="Q55:R55"/>
    <mergeCell ref="Q54:R54"/>
    <mergeCell ref="A33:H33"/>
    <mergeCell ref="A35:I35"/>
    <mergeCell ref="A39:H39"/>
    <mergeCell ref="A40:H40"/>
    <mergeCell ref="A41:H41"/>
    <mergeCell ref="Q53:R53"/>
    <mergeCell ref="A24:H24"/>
    <mergeCell ref="A25:H25"/>
    <mergeCell ref="A26:I26"/>
    <mergeCell ref="A31:H31"/>
    <mergeCell ref="A32:H32"/>
    <mergeCell ref="A23:I23"/>
    <mergeCell ref="A6:S6"/>
    <mergeCell ref="A7:XFD7"/>
    <mergeCell ref="A11:S11"/>
    <mergeCell ref="A12:S12"/>
    <mergeCell ref="A21:H21"/>
  </mergeCells>
  <hyperlinks>
    <hyperlink ref="A7:XFD7" r:id="rId1" display="https://www.gov.uk/government/statistics/uk-armed-forces-monthly-service-personnel-statistics-2015 "/>
    <hyperlink ref="A17" location="'Notes and Definitions'!A1" display="Notes and Definitions "/>
    <hyperlink ref="A17:C17" location="'Notes and Definitions'!A1" display="Notes and Definitions "/>
    <hyperlink ref="A21:H21" location="'Table 1'!A1" display="Table 1 - Strength of Regular Reserves by Gender and Rank"/>
    <hyperlink ref="A22:H22" location="'Table 2'!A1" display="Table 2 - Strength of Regular Reserves by Ethnicity and Rank"/>
    <hyperlink ref="A24:H24" location="'Table 3'!A1" display="Table 3 - Strength of Regular Reservesby Age"/>
    <hyperlink ref="A25:H25" location="'Table 4'!A1" display="Table 4 - Strength of Regular Reserves by Religion"/>
    <hyperlink ref="A26:H26" location="'Table 5'!A1" display="Table 5 - Strength of Regular Reserves by Nationality"/>
    <hyperlink ref="A31:H31" location="'Table 6'!A1" display="Table 6 - Intake of Regular Reserves by Gender"/>
    <hyperlink ref="A32:H32" location="'Table 7'!A1" display="Table 7 - Intake of Regular Reserves by Ethncity"/>
    <hyperlink ref="A33:H33" location="'Table 8'!A1" display="Table 8 - Intake of Regular Reservesby Age"/>
    <hyperlink ref="A35:H35" location="'Table 9'!A1" display="Table 9 - Intake of Regular Reservesby Nationality"/>
    <hyperlink ref="A39:H39" location="'Table 10'!A1" display="Table 10 - Outflow of Regular Reservesby Gender"/>
    <hyperlink ref="A40:H40" location="'Table 11'!A1" display="Table 11 - Outflow of Regular Reserves by Age"/>
    <hyperlink ref="A41:H41" location="'Table 12'!A1" display="Table 12 - Outflow of Regular Reserves by Ethnicity"/>
    <hyperlink ref="A43:H43" location="'Table 13'!A1" display="Table 13 - Outflow of Regular Reserves by Nationality"/>
    <hyperlink ref="A47:K47" location="'Table 14a'!A1" display="Table 14a - Strength of Future Reserves 2020 Volunteer Reserves Forces by Service and Sex"/>
    <hyperlink ref="A48:L48" location="'Table 14b'!A1" display="Table 14b - Strength of Future Reserves 2020 Volunteer Reserves Forces by Service and Ethnic Origin"/>
    <hyperlink ref="A49:L49" location="'Table 14c'!A1" display="Table 14c - Strength of Future Reserves 2020 Volunteer Reserves Forces by Service and Age "/>
    <hyperlink ref="A50:L50" location="'Table 14d'!A1" display="Table 14d - Strength of Future Reserves 2020 Volunteer Reserves Forces by Service and Religion"/>
    <hyperlink ref="A23:H23" location="'Table 2a'!Print_Area" display="Table 2a -  Strength of UK Regular Forces by Ethnicity and NATO Rank"/>
    <hyperlink ref="A54" location="'Table 14d'!A1" display="Table 14d - Strength of Future Reserves 2020 Volunteer Reserves Forces by Service and Religion"/>
    <hyperlink ref="A55" location="'Table 14d'!A1" display="Table 14d - Strength of Future Reserves 2020 Volunteer Reserves Forces by Service and Religion"/>
    <hyperlink ref="A54:K54" location="'Table 18a'!Print_Area" display="Table 18a - UK Regular Forces Maternity Leave breakdown by Service and Officer/Rank"/>
    <hyperlink ref="A55:L55" location="'Table 18b'!Print_Area" display="Table 18b - UK Regular Forces Maternity Leave percentage breakdown by Service and Officer/Rank"/>
  </hyperlinks>
  <pageMargins left="0.7" right="0.7" top="0.75" bottom="0.75" header="0.3" footer="0.3"/>
  <pageSetup paperSize="9" scale="48"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W46"/>
  <sheetViews>
    <sheetView showGridLines="0" view="pageBreakPreview" zoomScale="80" zoomScaleNormal="100" zoomScaleSheetLayoutView="80" workbookViewId="0">
      <pane xSplit="4" ySplit="9" topLeftCell="E10" activePane="bottomRight" state="frozen"/>
      <selection pane="topRight"/>
      <selection pane="bottomLeft"/>
      <selection pane="bottomRight"/>
    </sheetView>
  </sheetViews>
  <sheetFormatPr defaultColWidth="9.140625" defaultRowHeight="15.75" x14ac:dyDescent="0.25"/>
  <cols>
    <col min="1" max="1" width="2.7109375" style="76" customWidth="1"/>
    <col min="2" max="3" width="1.5703125" style="76" customWidth="1"/>
    <col min="4" max="4" width="57" style="76" customWidth="1"/>
    <col min="5" max="5" width="11" style="76" bestFit="1" customWidth="1"/>
    <col min="6" max="6" width="9.7109375" style="303" customWidth="1"/>
    <col min="7" max="7" width="9.7109375" style="76" customWidth="1"/>
    <col min="8" max="8" width="9.7109375" style="303" customWidth="1"/>
    <col min="9" max="9" width="9.7109375" style="76" customWidth="1"/>
    <col min="10" max="10" width="9.7109375" style="303" customWidth="1"/>
    <col min="11" max="11" width="9.7109375" style="76" customWidth="1"/>
    <col min="12" max="12" width="9.7109375" style="303" customWidth="1"/>
    <col min="13" max="13" width="9.7109375" style="76" customWidth="1"/>
    <col min="14" max="14" width="9.7109375" style="303" customWidth="1"/>
    <col min="15" max="15" width="9.7109375" style="76" customWidth="1"/>
    <col min="16" max="16" width="9.7109375" style="303" customWidth="1"/>
    <col min="17" max="17" width="9.7109375" style="76" customWidth="1"/>
    <col min="18" max="18" width="9.7109375" style="303" customWidth="1"/>
    <col min="19" max="19" width="9.7109375" style="76" customWidth="1"/>
    <col min="20" max="20" width="9.7109375" style="303" customWidth="1"/>
    <col min="21" max="21" width="9.7109375" style="169" customWidth="1"/>
    <col min="22" max="22" width="9.7109375" style="76" customWidth="1"/>
    <col min="23" max="23" width="9.7109375" customWidth="1"/>
    <col min="24" max="16384" width="9.140625" style="76"/>
  </cols>
  <sheetData>
    <row r="1" spans="1:23" ht="6" customHeight="1" x14ac:dyDescent="0.25"/>
    <row r="2" spans="1:23" s="663" customFormat="1" ht="18" customHeight="1" x14ac:dyDescent="0.25">
      <c r="A2" s="87" t="s">
        <v>16</v>
      </c>
      <c r="B2" s="517"/>
      <c r="C2" s="517"/>
      <c r="D2" s="517"/>
      <c r="F2" s="664"/>
      <c r="H2" s="664"/>
      <c r="J2" s="664"/>
      <c r="L2" s="664"/>
      <c r="N2" s="664"/>
      <c r="P2" s="664"/>
      <c r="R2" s="664"/>
      <c r="T2" s="664"/>
      <c r="U2" s="93"/>
      <c r="W2"/>
    </row>
    <row r="3" spans="1:23" s="172" customFormat="1" ht="6" customHeight="1" x14ac:dyDescent="0.25">
      <c r="E3" s="174"/>
      <c r="F3" s="175"/>
      <c r="G3" s="174"/>
      <c r="H3" s="169"/>
      <c r="I3" s="176"/>
      <c r="J3" s="169"/>
      <c r="K3" s="176"/>
      <c r="L3" s="169"/>
      <c r="M3" s="176"/>
      <c r="N3" s="169"/>
      <c r="O3" s="176"/>
      <c r="P3" s="169"/>
      <c r="Q3" s="176"/>
      <c r="R3" s="169"/>
      <c r="S3" s="176"/>
      <c r="T3" s="169"/>
      <c r="U3" s="176"/>
      <c r="V3" s="169"/>
      <c r="W3"/>
    </row>
    <row r="4" spans="1:23" s="172" customFormat="1" ht="15" customHeight="1" x14ac:dyDescent="0.25">
      <c r="A4" s="177" t="s">
        <v>236</v>
      </c>
      <c r="E4" s="174"/>
      <c r="F4" s="175"/>
      <c r="G4" s="174"/>
      <c r="I4" s="178"/>
      <c r="K4" s="178"/>
      <c r="M4" s="178"/>
      <c r="O4" s="178"/>
      <c r="Q4" s="178"/>
      <c r="S4" s="178"/>
      <c r="U4" s="178"/>
      <c r="W4"/>
    </row>
    <row r="5" spans="1:23" s="354" customFormat="1" ht="15" customHeight="1" x14ac:dyDescent="0.25">
      <c r="A5" s="352" t="s">
        <v>162</v>
      </c>
      <c r="B5" s="353"/>
      <c r="C5" s="353"/>
      <c r="D5" s="353"/>
      <c r="F5" s="355"/>
      <c r="H5" s="355"/>
      <c r="J5" s="355"/>
      <c r="L5" s="355"/>
      <c r="N5" s="355"/>
      <c r="P5" s="355"/>
      <c r="R5" s="355"/>
      <c r="T5" s="355"/>
      <c r="W5"/>
    </row>
    <row r="6" spans="1:23" s="354" customFormat="1" ht="9.75" customHeight="1" x14ac:dyDescent="0.25">
      <c r="A6" s="352"/>
      <c r="B6" s="353"/>
      <c r="C6" s="353"/>
      <c r="F6" s="355"/>
      <c r="H6" s="355"/>
      <c r="J6" s="355"/>
      <c r="L6" s="355"/>
      <c r="N6" s="355"/>
      <c r="P6" s="355"/>
      <c r="R6" s="355"/>
      <c r="T6" s="355"/>
      <c r="U6" s="703"/>
      <c r="V6" s="768"/>
      <c r="W6"/>
    </row>
    <row r="7" spans="1:23" s="184" customFormat="1" x14ac:dyDescent="0.25">
      <c r="D7" s="82" t="s">
        <v>120</v>
      </c>
      <c r="E7" s="943">
        <v>2012</v>
      </c>
      <c r="F7" s="943"/>
      <c r="G7" s="943"/>
      <c r="H7" s="943"/>
      <c r="I7" s="943">
        <v>2013</v>
      </c>
      <c r="J7" s="943"/>
      <c r="K7" s="943"/>
      <c r="L7" s="943"/>
      <c r="M7" s="943">
        <v>2014</v>
      </c>
      <c r="N7" s="943"/>
      <c r="O7" s="943"/>
      <c r="P7" s="943"/>
      <c r="Q7" s="943">
        <v>2015</v>
      </c>
      <c r="R7" s="943"/>
      <c r="S7" s="943"/>
      <c r="T7" s="943"/>
      <c r="U7" s="951" t="s">
        <v>237</v>
      </c>
      <c r="V7" s="952"/>
      <c r="W7"/>
    </row>
    <row r="8" spans="1:23" s="184" customFormat="1" ht="15" customHeight="1" x14ac:dyDescent="0.25">
      <c r="D8" s="185" t="s">
        <v>163</v>
      </c>
      <c r="E8" s="946">
        <v>42094</v>
      </c>
      <c r="F8" s="946"/>
      <c r="G8" s="946">
        <v>41912</v>
      </c>
      <c r="H8" s="946"/>
      <c r="I8" s="946">
        <v>42094</v>
      </c>
      <c r="J8" s="946"/>
      <c r="K8" s="946">
        <v>41912</v>
      </c>
      <c r="L8" s="946"/>
      <c r="M8" s="946">
        <v>42094</v>
      </c>
      <c r="N8" s="946"/>
      <c r="O8" s="946">
        <v>41912</v>
      </c>
      <c r="P8" s="946"/>
      <c r="Q8" s="946">
        <v>42094</v>
      </c>
      <c r="R8" s="946"/>
      <c r="S8" s="946">
        <v>41912</v>
      </c>
      <c r="T8" s="946"/>
      <c r="U8" s="953" t="s">
        <v>238</v>
      </c>
      <c r="V8" s="954"/>
      <c r="W8"/>
    </row>
    <row r="9" spans="1:23" ht="15" customHeight="1" x14ac:dyDescent="0.25">
      <c r="A9" s="186"/>
      <c r="D9" s="378" t="s">
        <v>239</v>
      </c>
      <c r="E9" s="191" t="s">
        <v>122</v>
      </c>
      <c r="F9" s="190" t="s">
        <v>123</v>
      </c>
      <c r="G9" s="191" t="s">
        <v>122</v>
      </c>
      <c r="H9" s="190" t="s">
        <v>124</v>
      </c>
      <c r="I9" s="191" t="s">
        <v>122</v>
      </c>
      <c r="J9" s="190" t="s">
        <v>124</v>
      </c>
      <c r="K9" s="191" t="s">
        <v>122</v>
      </c>
      <c r="L9" s="190" t="s">
        <v>123</v>
      </c>
      <c r="M9" s="191" t="s">
        <v>122</v>
      </c>
      <c r="N9" s="190" t="s">
        <v>123</v>
      </c>
      <c r="O9" s="191" t="s">
        <v>122</v>
      </c>
      <c r="P9" s="190" t="s">
        <v>123</v>
      </c>
      <c r="Q9" s="191" t="s">
        <v>122</v>
      </c>
      <c r="R9" s="190" t="s">
        <v>123</v>
      </c>
      <c r="S9" s="191" t="s">
        <v>122</v>
      </c>
      <c r="T9" s="190" t="s">
        <v>123</v>
      </c>
      <c r="U9" s="712" t="s">
        <v>240</v>
      </c>
      <c r="V9" s="731" t="s">
        <v>123</v>
      </c>
    </row>
    <row r="10" spans="1:23" ht="3.95" customHeight="1" x14ac:dyDescent="0.25">
      <c r="A10" s="307"/>
      <c r="B10" s="308"/>
      <c r="C10" s="308"/>
      <c r="D10" s="308"/>
      <c r="E10" s="379"/>
      <c r="F10" s="380"/>
      <c r="G10" s="379"/>
      <c r="H10" s="380"/>
      <c r="I10" s="379"/>
      <c r="J10" s="380"/>
      <c r="K10" s="379"/>
      <c r="L10" s="380"/>
      <c r="M10" s="379"/>
      <c r="N10" s="380"/>
      <c r="O10" s="379"/>
      <c r="P10" s="380"/>
      <c r="Q10" s="379"/>
      <c r="R10" s="380"/>
      <c r="S10" s="379"/>
      <c r="T10" s="380"/>
      <c r="U10" s="711"/>
      <c r="V10" s="781"/>
    </row>
    <row r="11" spans="1:23" s="139" customFormat="1" ht="15" customHeight="1" x14ac:dyDescent="0.25">
      <c r="A11" s="86" t="s">
        <v>125</v>
      </c>
      <c r="B11" s="87"/>
      <c r="C11" s="87"/>
      <c r="D11" s="87"/>
      <c r="E11" s="382">
        <v>14800</v>
      </c>
      <c r="F11" s="383"/>
      <c r="G11" s="382">
        <v>14530</v>
      </c>
      <c r="H11" s="383"/>
      <c r="I11" s="382">
        <v>14370</v>
      </c>
      <c r="J11" s="383"/>
      <c r="K11" s="382">
        <v>13390</v>
      </c>
      <c r="L11" s="383"/>
      <c r="M11" s="382">
        <v>11880</v>
      </c>
      <c r="N11" s="383"/>
      <c r="O11" s="382">
        <v>12040</v>
      </c>
      <c r="P11" s="383"/>
      <c r="Q11" s="382">
        <v>12980</v>
      </c>
      <c r="R11" s="383"/>
      <c r="S11" s="382">
        <v>13580</v>
      </c>
      <c r="T11" s="383"/>
      <c r="U11" s="704">
        <v>7180</v>
      </c>
      <c r="V11" s="782"/>
      <c r="W11"/>
    </row>
    <row r="12" spans="1:23" s="259" customFormat="1" ht="15" customHeight="1" x14ac:dyDescent="0.25">
      <c r="A12" s="247"/>
      <c r="B12" s="216"/>
      <c r="C12" s="212" t="s">
        <v>126</v>
      </c>
      <c r="D12" s="216"/>
      <c r="E12" s="384">
        <v>1290</v>
      </c>
      <c r="F12" s="385">
        <v>8.7247415016557426</v>
      </c>
      <c r="G12" s="384">
        <v>1200</v>
      </c>
      <c r="H12" s="385">
        <v>8.2880154195635711</v>
      </c>
      <c r="I12" s="384">
        <v>1200</v>
      </c>
      <c r="J12" s="385">
        <v>8.3785664578983994</v>
      </c>
      <c r="K12" s="384">
        <v>1200</v>
      </c>
      <c r="L12" s="385">
        <v>8.9836457322081991</v>
      </c>
      <c r="M12" s="384">
        <v>1140</v>
      </c>
      <c r="N12" s="385">
        <v>9.6087505258729493</v>
      </c>
      <c r="O12" s="384">
        <v>1220</v>
      </c>
      <c r="P12" s="385">
        <v>10.103777501037776</v>
      </c>
      <c r="Q12" s="384">
        <v>1400</v>
      </c>
      <c r="R12" s="385">
        <v>10.770416024653313</v>
      </c>
      <c r="S12" s="384">
        <v>1330</v>
      </c>
      <c r="T12" s="385">
        <v>9.7916513288669655</v>
      </c>
      <c r="U12" s="705">
        <v>650</v>
      </c>
      <c r="V12" s="783">
        <v>9.076987331198664</v>
      </c>
      <c r="W12"/>
    </row>
    <row r="13" spans="1:23" s="96" customFormat="1" ht="15" customHeight="1" x14ac:dyDescent="0.25">
      <c r="A13" s="246"/>
      <c r="B13" s="212"/>
      <c r="C13" s="212" t="s">
        <v>127</v>
      </c>
      <c r="D13" s="212"/>
      <c r="E13" s="384">
        <v>13510</v>
      </c>
      <c r="F13" s="385">
        <v>91.275258498344257</v>
      </c>
      <c r="G13" s="384">
        <v>13320</v>
      </c>
      <c r="H13" s="385">
        <v>91.711984580436436</v>
      </c>
      <c r="I13" s="384">
        <v>13170</v>
      </c>
      <c r="J13" s="385">
        <v>91.621433542101599</v>
      </c>
      <c r="K13" s="384">
        <v>12190</v>
      </c>
      <c r="L13" s="385">
        <v>91.016354267791797</v>
      </c>
      <c r="M13" s="384">
        <v>10740</v>
      </c>
      <c r="N13" s="385">
        <v>90.391249474127051</v>
      </c>
      <c r="O13" s="384">
        <v>10830</v>
      </c>
      <c r="P13" s="385">
        <v>89.896222498962231</v>
      </c>
      <c r="Q13" s="384">
        <v>11580</v>
      </c>
      <c r="R13" s="385">
        <v>89.229583975346685</v>
      </c>
      <c r="S13" s="384">
        <v>12250</v>
      </c>
      <c r="T13" s="385">
        <v>90.208348671133038</v>
      </c>
      <c r="U13" s="705">
        <v>6530</v>
      </c>
      <c r="V13" s="784">
        <v>90.923012668801334</v>
      </c>
      <c r="W13"/>
    </row>
    <row r="14" spans="1:23" s="144" customFormat="1" ht="18.95" customHeight="1" x14ac:dyDescent="0.25">
      <c r="A14" s="142"/>
      <c r="B14" s="226" t="s">
        <v>128</v>
      </c>
      <c r="C14" s="143"/>
      <c r="D14" s="143"/>
      <c r="E14" s="386">
        <v>1070</v>
      </c>
      <c r="F14" s="387">
        <v>100</v>
      </c>
      <c r="G14" s="386">
        <v>960</v>
      </c>
      <c r="H14" s="387">
        <v>100</v>
      </c>
      <c r="I14" s="386">
        <v>1060</v>
      </c>
      <c r="J14" s="387">
        <v>100</v>
      </c>
      <c r="K14" s="386">
        <v>1050</v>
      </c>
      <c r="L14" s="387">
        <v>100</v>
      </c>
      <c r="M14" s="386">
        <v>1070</v>
      </c>
      <c r="N14" s="387">
        <v>100</v>
      </c>
      <c r="O14" s="386">
        <v>1110</v>
      </c>
      <c r="P14" s="387">
        <v>100</v>
      </c>
      <c r="Q14" s="386">
        <v>1130</v>
      </c>
      <c r="R14" s="387">
        <v>100</v>
      </c>
      <c r="S14" s="386">
        <v>1220</v>
      </c>
      <c r="T14" s="387">
        <v>100</v>
      </c>
      <c r="U14" s="707">
        <v>740</v>
      </c>
      <c r="V14" s="785">
        <v>100</v>
      </c>
      <c r="W14"/>
    </row>
    <row r="15" spans="1:23" s="259" customFormat="1" ht="15" customHeight="1" x14ac:dyDescent="0.25">
      <c r="A15" s="247"/>
      <c r="B15" s="216"/>
      <c r="C15" s="212" t="s">
        <v>126</v>
      </c>
      <c r="D15" s="216"/>
      <c r="E15" s="384">
        <v>180</v>
      </c>
      <c r="F15" s="385">
        <v>16.83816651075772</v>
      </c>
      <c r="G15" s="384">
        <v>170</v>
      </c>
      <c r="H15" s="385">
        <v>17.935349322210637</v>
      </c>
      <c r="I15" s="384">
        <v>170</v>
      </c>
      <c r="J15" s="385">
        <v>16.446124763705104</v>
      </c>
      <c r="K15" s="384">
        <v>170</v>
      </c>
      <c r="L15" s="385">
        <v>15.935114503816795</v>
      </c>
      <c r="M15" s="384">
        <v>160</v>
      </c>
      <c r="N15" s="385">
        <v>15.196998123827393</v>
      </c>
      <c r="O15" s="384">
        <v>170</v>
      </c>
      <c r="P15" s="385">
        <v>15.099457504520796</v>
      </c>
      <c r="Q15" s="384">
        <v>180</v>
      </c>
      <c r="R15" s="385">
        <v>15.473032714412025</v>
      </c>
      <c r="S15" s="384">
        <v>170</v>
      </c>
      <c r="T15" s="385">
        <v>14.039408866995073</v>
      </c>
      <c r="U15" s="705">
        <v>90</v>
      </c>
      <c r="V15" s="783">
        <v>12.365591397849462</v>
      </c>
      <c r="W15"/>
    </row>
    <row r="16" spans="1:23" s="172" customFormat="1" ht="15" customHeight="1" x14ac:dyDescent="0.25">
      <c r="A16" s="246"/>
      <c r="B16" s="212"/>
      <c r="C16" s="212" t="s">
        <v>127</v>
      </c>
      <c r="D16" s="212"/>
      <c r="E16" s="384">
        <v>890</v>
      </c>
      <c r="F16" s="385">
        <v>83.161833489242284</v>
      </c>
      <c r="G16" s="384">
        <v>790</v>
      </c>
      <c r="H16" s="385">
        <v>82.064650677789359</v>
      </c>
      <c r="I16" s="384">
        <v>880</v>
      </c>
      <c r="J16" s="385">
        <v>83.5538752362949</v>
      </c>
      <c r="K16" s="384">
        <v>880</v>
      </c>
      <c r="L16" s="385">
        <v>84.064885496183209</v>
      </c>
      <c r="M16" s="384">
        <v>900</v>
      </c>
      <c r="N16" s="385">
        <v>84.803001876172615</v>
      </c>
      <c r="O16" s="384">
        <v>940</v>
      </c>
      <c r="P16" s="385">
        <v>84.900542495479201</v>
      </c>
      <c r="Q16" s="384">
        <v>960</v>
      </c>
      <c r="R16" s="385">
        <v>84.526967285587972</v>
      </c>
      <c r="S16" s="384">
        <v>1050</v>
      </c>
      <c r="T16" s="385">
        <v>85.960591133004925</v>
      </c>
      <c r="U16" s="705">
        <v>650</v>
      </c>
      <c r="V16" s="783">
        <v>87.634408602150543</v>
      </c>
      <c r="W16"/>
    </row>
    <row r="17" spans="1:23" s="144" customFormat="1" ht="18.95" customHeight="1" x14ac:dyDescent="0.25">
      <c r="A17" s="142"/>
      <c r="B17" s="226" t="s">
        <v>172</v>
      </c>
      <c r="C17" s="143"/>
      <c r="D17" s="143"/>
      <c r="E17" s="386">
        <v>13730</v>
      </c>
      <c r="F17" s="387">
        <v>100</v>
      </c>
      <c r="G17" s="386">
        <v>13570</v>
      </c>
      <c r="H17" s="387">
        <v>100</v>
      </c>
      <c r="I17" s="386">
        <v>13310</v>
      </c>
      <c r="J17" s="387">
        <v>100</v>
      </c>
      <c r="K17" s="386">
        <v>12340</v>
      </c>
      <c r="L17" s="387">
        <v>100</v>
      </c>
      <c r="M17" s="386">
        <v>10820</v>
      </c>
      <c r="N17" s="387">
        <v>100</v>
      </c>
      <c r="O17" s="386">
        <v>10940</v>
      </c>
      <c r="P17" s="387">
        <v>100</v>
      </c>
      <c r="Q17" s="386">
        <v>11850</v>
      </c>
      <c r="R17" s="387">
        <v>100</v>
      </c>
      <c r="S17" s="386">
        <v>12360</v>
      </c>
      <c r="T17" s="387">
        <v>100</v>
      </c>
      <c r="U17" s="707">
        <v>6440</v>
      </c>
      <c r="V17" s="785">
        <v>100</v>
      </c>
      <c r="W17"/>
    </row>
    <row r="18" spans="1:23" s="259" customFormat="1" ht="15" customHeight="1" x14ac:dyDescent="0.25">
      <c r="A18" s="247"/>
      <c r="B18" s="216"/>
      <c r="C18" s="212" t="s">
        <v>126</v>
      </c>
      <c r="D18" s="216"/>
      <c r="E18" s="384">
        <v>1110</v>
      </c>
      <c r="F18" s="385">
        <v>8.092948717948719</v>
      </c>
      <c r="G18" s="384">
        <v>1030</v>
      </c>
      <c r="H18" s="385">
        <v>7.6061320754716988</v>
      </c>
      <c r="I18" s="384">
        <v>1030</v>
      </c>
      <c r="J18" s="385">
        <v>7.7373798076923075</v>
      </c>
      <c r="K18" s="384">
        <v>1040</v>
      </c>
      <c r="L18" s="385">
        <v>8.3934213724378193</v>
      </c>
      <c r="M18" s="384">
        <v>980</v>
      </c>
      <c r="N18" s="385">
        <v>9.0581384601164618</v>
      </c>
      <c r="O18" s="384">
        <v>1050</v>
      </c>
      <c r="P18" s="385">
        <v>9.598683609105036</v>
      </c>
      <c r="Q18" s="384">
        <v>1220</v>
      </c>
      <c r="R18" s="385">
        <v>10.321546122035615</v>
      </c>
      <c r="S18" s="384">
        <v>1160</v>
      </c>
      <c r="T18" s="385">
        <v>9.373230893651435</v>
      </c>
      <c r="U18" s="705">
        <v>560</v>
      </c>
      <c r="V18" s="783">
        <v>8.6970026401615161</v>
      </c>
      <c r="W18"/>
    </row>
    <row r="19" spans="1:23" s="172" customFormat="1" ht="15" customHeight="1" x14ac:dyDescent="0.25">
      <c r="A19" s="246"/>
      <c r="B19" s="212"/>
      <c r="C19" s="212" t="s">
        <v>127</v>
      </c>
      <c r="D19" s="212"/>
      <c r="E19" s="384">
        <v>12620</v>
      </c>
      <c r="F19" s="385">
        <v>91.90705128205127</v>
      </c>
      <c r="G19" s="384">
        <v>12540</v>
      </c>
      <c r="H19" s="385">
        <v>92.393867924528308</v>
      </c>
      <c r="I19" s="384">
        <v>12280</v>
      </c>
      <c r="J19" s="385">
        <v>92.262620192307693</v>
      </c>
      <c r="K19" s="384">
        <v>11310</v>
      </c>
      <c r="L19" s="385">
        <v>91.606578627562186</v>
      </c>
      <c r="M19" s="384">
        <v>9840</v>
      </c>
      <c r="N19" s="385">
        <v>90.941861539883533</v>
      </c>
      <c r="O19" s="384">
        <v>9890</v>
      </c>
      <c r="P19" s="385">
        <v>90.401316390894962</v>
      </c>
      <c r="Q19" s="384">
        <v>10630</v>
      </c>
      <c r="R19" s="385">
        <v>89.678453877964387</v>
      </c>
      <c r="S19" s="384">
        <v>11210</v>
      </c>
      <c r="T19" s="385">
        <v>90.626769106348561</v>
      </c>
      <c r="U19" s="705">
        <v>5880</v>
      </c>
      <c r="V19" s="783">
        <v>91.302997359838486</v>
      </c>
      <c r="W19"/>
    </row>
    <row r="20" spans="1:23" s="261" customFormat="1" ht="18.95" customHeight="1" x14ac:dyDescent="0.25">
      <c r="A20" s="86" t="s">
        <v>173</v>
      </c>
      <c r="B20" s="87"/>
      <c r="C20" s="87"/>
      <c r="D20" s="87"/>
      <c r="E20" s="382">
        <v>2220</v>
      </c>
      <c r="F20" s="388"/>
      <c r="G20" s="382">
        <v>2570</v>
      </c>
      <c r="H20" s="388"/>
      <c r="I20" s="382">
        <v>2770</v>
      </c>
      <c r="J20" s="388"/>
      <c r="K20" s="382">
        <v>2910</v>
      </c>
      <c r="L20" s="388"/>
      <c r="M20" s="382">
        <v>3170</v>
      </c>
      <c r="N20" s="389"/>
      <c r="O20" s="382">
        <v>2990</v>
      </c>
      <c r="P20" s="389"/>
      <c r="Q20" s="382">
        <v>2930</v>
      </c>
      <c r="R20" s="389"/>
      <c r="S20" s="382">
        <v>2980</v>
      </c>
      <c r="T20" s="388"/>
      <c r="U20" s="704">
        <v>1400</v>
      </c>
      <c r="V20" s="782"/>
      <c r="W20"/>
    </row>
    <row r="21" spans="1:23" s="259" customFormat="1" ht="15" customHeight="1" x14ac:dyDescent="0.25">
      <c r="A21" s="247"/>
      <c r="B21" s="216"/>
      <c r="C21" s="212" t="s">
        <v>126</v>
      </c>
      <c r="D21" s="216"/>
      <c r="E21" s="384">
        <v>180</v>
      </c>
      <c r="F21" s="385">
        <v>8.3032490974729249</v>
      </c>
      <c r="G21" s="384">
        <v>200</v>
      </c>
      <c r="H21" s="385">
        <v>7.614607614607614</v>
      </c>
      <c r="I21" s="384">
        <v>200</v>
      </c>
      <c r="J21" s="385">
        <v>7.264185037947235</v>
      </c>
      <c r="K21" s="384">
        <v>210</v>
      </c>
      <c r="L21" s="385">
        <v>7.31958762886598</v>
      </c>
      <c r="M21" s="384">
        <v>250</v>
      </c>
      <c r="N21" s="385">
        <v>7.9710144927536222</v>
      </c>
      <c r="O21" s="384">
        <v>270</v>
      </c>
      <c r="P21" s="385">
        <v>9.1030789825970544</v>
      </c>
      <c r="Q21" s="384">
        <v>310</v>
      </c>
      <c r="R21" s="385">
        <v>10.569382884418683</v>
      </c>
      <c r="S21" s="384">
        <v>310</v>
      </c>
      <c r="T21" s="385">
        <v>10.39222259470332</v>
      </c>
      <c r="U21" s="705">
        <v>140</v>
      </c>
      <c r="V21" s="783">
        <v>10</v>
      </c>
      <c r="W21"/>
    </row>
    <row r="22" spans="1:23" s="390" customFormat="1" ht="15" customHeight="1" x14ac:dyDescent="0.25">
      <c r="A22" s="246"/>
      <c r="B22" s="212"/>
      <c r="C22" s="212" t="s">
        <v>127</v>
      </c>
      <c r="D22" s="212"/>
      <c r="E22" s="384">
        <v>2030</v>
      </c>
      <c r="F22" s="385">
        <v>91.696750902527086</v>
      </c>
      <c r="G22" s="384">
        <v>2380</v>
      </c>
      <c r="H22" s="385">
        <v>92.385392385392379</v>
      </c>
      <c r="I22" s="384">
        <v>2570</v>
      </c>
      <c r="J22" s="385">
        <v>92.735814962052771</v>
      </c>
      <c r="K22" s="384">
        <v>2700</v>
      </c>
      <c r="L22" s="385">
        <v>92.680412371134025</v>
      </c>
      <c r="M22" s="384">
        <v>2920</v>
      </c>
      <c r="N22" s="385">
        <v>92.028985507246375</v>
      </c>
      <c r="O22" s="384">
        <v>2720</v>
      </c>
      <c r="P22" s="385">
        <v>90.896921017402946</v>
      </c>
      <c r="Q22" s="384">
        <v>2620</v>
      </c>
      <c r="R22" s="385">
        <v>89.430617115581313</v>
      </c>
      <c r="S22" s="384">
        <v>2670</v>
      </c>
      <c r="T22" s="385">
        <v>89.607777405296687</v>
      </c>
      <c r="U22" s="705">
        <v>1260</v>
      </c>
      <c r="V22" s="784">
        <v>90</v>
      </c>
      <c r="W22"/>
    </row>
    <row r="23" spans="1:23" s="257" customFormat="1" ht="18.95" customHeight="1" x14ac:dyDescent="0.25">
      <c r="A23" s="142"/>
      <c r="B23" s="226" t="s">
        <v>128</v>
      </c>
      <c r="C23" s="256"/>
      <c r="D23" s="143"/>
      <c r="E23" s="386">
        <v>280</v>
      </c>
      <c r="F23" s="387">
        <v>100</v>
      </c>
      <c r="G23" s="386">
        <v>230</v>
      </c>
      <c r="H23" s="387">
        <v>100</v>
      </c>
      <c r="I23" s="386">
        <v>280</v>
      </c>
      <c r="J23" s="387">
        <v>100</v>
      </c>
      <c r="K23" s="386">
        <v>280</v>
      </c>
      <c r="L23" s="387">
        <v>100</v>
      </c>
      <c r="M23" s="386">
        <v>290</v>
      </c>
      <c r="N23" s="387">
        <v>100</v>
      </c>
      <c r="O23" s="386">
        <v>310</v>
      </c>
      <c r="P23" s="387">
        <v>100</v>
      </c>
      <c r="Q23" s="386">
        <v>360</v>
      </c>
      <c r="R23" s="387">
        <v>100</v>
      </c>
      <c r="S23" s="386">
        <v>400</v>
      </c>
      <c r="T23" s="387">
        <v>100</v>
      </c>
      <c r="U23" s="707">
        <v>240</v>
      </c>
      <c r="V23" s="785">
        <v>100</v>
      </c>
      <c r="W23"/>
    </row>
    <row r="24" spans="1:23" s="259" customFormat="1" ht="15" customHeight="1" x14ac:dyDescent="0.25">
      <c r="A24" s="246"/>
      <c r="B24" s="212"/>
      <c r="C24" s="212" t="s">
        <v>126</v>
      </c>
      <c r="D24" s="212"/>
      <c r="E24" s="384">
        <v>40</v>
      </c>
      <c r="F24" s="385">
        <v>13.523131672597867</v>
      </c>
      <c r="G24" s="384">
        <v>30</v>
      </c>
      <c r="H24" s="385">
        <v>12.280701754385964</v>
      </c>
      <c r="I24" s="384">
        <v>40</v>
      </c>
      <c r="J24" s="385">
        <v>12.5</v>
      </c>
      <c r="K24" s="384">
        <v>40</v>
      </c>
      <c r="L24" s="385">
        <v>12.949640287769784</v>
      </c>
      <c r="M24" s="384">
        <v>40</v>
      </c>
      <c r="N24" s="385">
        <v>12.237762237762238</v>
      </c>
      <c r="O24" s="384">
        <v>30</v>
      </c>
      <c r="P24" s="385">
        <v>10.64516129032258</v>
      </c>
      <c r="Q24" s="384">
        <v>50</v>
      </c>
      <c r="R24" s="385">
        <v>13.573407202216067</v>
      </c>
      <c r="S24" s="384">
        <v>50</v>
      </c>
      <c r="T24" s="385">
        <v>13.333333333333334</v>
      </c>
      <c r="U24" s="705">
        <v>30</v>
      </c>
      <c r="V24" s="783">
        <v>10.87866108786611</v>
      </c>
      <c r="W24"/>
    </row>
    <row r="25" spans="1:23" s="259" customFormat="1" ht="15" customHeight="1" x14ac:dyDescent="0.25">
      <c r="A25" s="247"/>
      <c r="B25" s="216"/>
      <c r="C25" s="212" t="s">
        <v>127</v>
      </c>
      <c r="D25" s="216"/>
      <c r="E25" s="384">
        <v>240</v>
      </c>
      <c r="F25" s="385">
        <v>86.47686832740213</v>
      </c>
      <c r="G25" s="384">
        <v>200</v>
      </c>
      <c r="H25" s="385">
        <v>87.719298245614027</v>
      </c>
      <c r="I25" s="384">
        <v>240</v>
      </c>
      <c r="J25" s="385">
        <v>87.5</v>
      </c>
      <c r="K25" s="384">
        <v>240</v>
      </c>
      <c r="L25" s="385">
        <v>87.050359712230218</v>
      </c>
      <c r="M25" s="384">
        <v>250</v>
      </c>
      <c r="N25" s="385">
        <v>87.76223776223776</v>
      </c>
      <c r="O25" s="384">
        <v>280</v>
      </c>
      <c r="P25" s="385">
        <v>89.354838709677423</v>
      </c>
      <c r="Q25" s="384">
        <v>310</v>
      </c>
      <c r="R25" s="385">
        <v>86.426592797783925</v>
      </c>
      <c r="S25" s="384">
        <v>350</v>
      </c>
      <c r="T25" s="385">
        <v>86.666666666666671</v>
      </c>
      <c r="U25" s="705">
        <v>210</v>
      </c>
      <c r="V25" s="783">
        <v>89.121338912133893</v>
      </c>
      <c r="W25"/>
    </row>
    <row r="26" spans="1:23" s="257" customFormat="1" ht="18.95" customHeight="1" x14ac:dyDescent="0.25">
      <c r="A26" s="142"/>
      <c r="B26" s="226" t="s">
        <v>138</v>
      </c>
      <c r="C26" s="143"/>
      <c r="D26" s="143"/>
      <c r="E26" s="386">
        <v>1940</v>
      </c>
      <c r="F26" s="387">
        <v>100</v>
      </c>
      <c r="G26" s="386">
        <v>2350</v>
      </c>
      <c r="H26" s="387">
        <v>100</v>
      </c>
      <c r="I26" s="386">
        <v>2490</v>
      </c>
      <c r="J26" s="387">
        <v>100</v>
      </c>
      <c r="K26" s="386">
        <v>2630</v>
      </c>
      <c r="L26" s="387">
        <v>100</v>
      </c>
      <c r="M26" s="386">
        <v>2890</v>
      </c>
      <c r="N26" s="387">
        <v>100</v>
      </c>
      <c r="O26" s="386">
        <v>2680</v>
      </c>
      <c r="P26" s="387">
        <v>100</v>
      </c>
      <c r="Q26" s="386">
        <v>2570</v>
      </c>
      <c r="R26" s="387">
        <v>100</v>
      </c>
      <c r="S26" s="386">
        <v>2580</v>
      </c>
      <c r="T26" s="387">
        <v>100</v>
      </c>
      <c r="U26" s="707">
        <v>1160</v>
      </c>
      <c r="V26" s="785">
        <v>100</v>
      </c>
      <c r="W26"/>
    </row>
    <row r="27" spans="1:23" s="259" customFormat="1" ht="15" customHeight="1" x14ac:dyDescent="0.25">
      <c r="A27" s="246"/>
      <c r="B27" s="212"/>
      <c r="C27" s="212" t="s">
        <v>126</v>
      </c>
      <c r="D27" s="212"/>
      <c r="E27" s="384">
        <v>150</v>
      </c>
      <c r="F27" s="385">
        <v>7.5452196382428935</v>
      </c>
      <c r="G27" s="384">
        <v>170</v>
      </c>
      <c r="H27" s="385">
        <v>7.1611253196930944</v>
      </c>
      <c r="I27" s="384">
        <v>170</v>
      </c>
      <c r="J27" s="385">
        <v>6.67470848411741</v>
      </c>
      <c r="K27" s="384">
        <v>180</v>
      </c>
      <c r="L27" s="385">
        <v>6.7249240121580556</v>
      </c>
      <c r="M27" s="384">
        <v>220</v>
      </c>
      <c r="N27" s="385">
        <v>7.5484764542936293</v>
      </c>
      <c r="O27" s="384">
        <v>240</v>
      </c>
      <c r="P27" s="385">
        <v>8.9245705750560127</v>
      </c>
      <c r="Q27" s="384">
        <v>260</v>
      </c>
      <c r="R27" s="385">
        <v>10.147744945567652</v>
      </c>
      <c r="S27" s="384">
        <v>260</v>
      </c>
      <c r="T27" s="385">
        <v>9.9301784328937153</v>
      </c>
      <c r="U27" s="705">
        <v>110</v>
      </c>
      <c r="V27" s="783">
        <v>9.819121447028424</v>
      </c>
      <c r="W27"/>
    </row>
    <row r="28" spans="1:23" s="259" customFormat="1" ht="15" customHeight="1" x14ac:dyDescent="0.25">
      <c r="A28" s="247"/>
      <c r="B28" s="216"/>
      <c r="C28" s="212" t="s">
        <v>127</v>
      </c>
      <c r="D28" s="216"/>
      <c r="E28" s="384">
        <v>1790</v>
      </c>
      <c r="F28" s="385">
        <v>92.454780361757102</v>
      </c>
      <c r="G28" s="384">
        <v>2180</v>
      </c>
      <c r="H28" s="385">
        <v>92.838874680306901</v>
      </c>
      <c r="I28" s="384">
        <v>2320</v>
      </c>
      <c r="J28" s="385">
        <v>93.325291515882597</v>
      </c>
      <c r="K28" s="384">
        <v>2460</v>
      </c>
      <c r="L28" s="385">
        <v>93.275075987841944</v>
      </c>
      <c r="M28" s="384">
        <v>2670</v>
      </c>
      <c r="N28" s="385">
        <v>92.451523545706365</v>
      </c>
      <c r="O28" s="384">
        <v>2440</v>
      </c>
      <c r="P28" s="385">
        <v>91.075429424943991</v>
      </c>
      <c r="Q28" s="384">
        <v>2310</v>
      </c>
      <c r="R28" s="385">
        <v>89.852255054432348</v>
      </c>
      <c r="S28" s="384">
        <v>2320</v>
      </c>
      <c r="T28" s="385">
        <v>90.069821567106274</v>
      </c>
      <c r="U28" s="705">
        <v>1050</v>
      </c>
      <c r="V28" s="783">
        <v>90.180878552971578</v>
      </c>
      <c r="W28"/>
    </row>
    <row r="29" spans="1:23" s="261" customFormat="1" ht="18.95" customHeight="1" x14ac:dyDescent="0.25">
      <c r="A29" s="86" t="s">
        <v>151</v>
      </c>
      <c r="B29" s="87"/>
      <c r="C29" s="87"/>
      <c r="D29" s="87"/>
      <c r="E29" s="382">
        <v>11190</v>
      </c>
      <c r="F29" s="388"/>
      <c r="G29" s="382">
        <v>10740</v>
      </c>
      <c r="H29" s="388"/>
      <c r="I29" s="382">
        <v>10300</v>
      </c>
      <c r="J29" s="388"/>
      <c r="K29" s="382">
        <v>9020</v>
      </c>
      <c r="L29" s="388"/>
      <c r="M29" s="382">
        <v>7020</v>
      </c>
      <c r="N29" s="389"/>
      <c r="O29" s="382">
        <v>7230</v>
      </c>
      <c r="P29" s="389"/>
      <c r="Q29" s="382">
        <v>8160</v>
      </c>
      <c r="R29" s="389"/>
      <c r="S29" s="382">
        <v>8580</v>
      </c>
      <c r="T29" s="388"/>
      <c r="U29" s="704">
        <v>4710</v>
      </c>
      <c r="V29" s="782"/>
      <c r="W29"/>
    </row>
    <row r="30" spans="1:23" s="259" customFormat="1" ht="15" customHeight="1" x14ac:dyDescent="0.25">
      <c r="A30" s="247"/>
      <c r="B30" s="216"/>
      <c r="C30" s="212" t="s">
        <v>126</v>
      </c>
      <c r="D30" s="216"/>
      <c r="E30" s="384">
        <v>920</v>
      </c>
      <c r="F30" s="385">
        <v>8.2595870206489668</v>
      </c>
      <c r="G30" s="384">
        <v>860</v>
      </c>
      <c r="H30" s="385">
        <v>8.0096861320666868</v>
      </c>
      <c r="I30" s="384">
        <v>830</v>
      </c>
      <c r="J30" s="385">
        <v>8.1010199125789217</v>
      </c>
      <c r="K30" s="384">
        <v>790</v>
      </c>
      <c r="L30" s="385">
        <v>8.7645429362880893</v>
      </c>
      <c r="M30" s="384">
        <v>660</v>
      </c>
      <c r="N30" s="385">
        <v>9.3407375765342451</v>
      </c>
      <c r="O30" s="384">
        <v>660</v>
      </c>
      <c r="P30" s="385">
        <v>9.1752006642679209</v>
      </c>
      <c r="Q30" s="384">
        <v>800</v>
      </c>
      <c r="R30" s="385">
        <v>9.822412737293325</v>
      </c>
      <c r="S30" s="384">
        <v>720</v>
      </c>
      <c r="T30" s="385">
        <v>8.443148688046648</v>
      </c>
      <c r="U30" s="705">
        <v>340</v>
      </c>
      <c r="V30" s="783">
        <v>7.2596051793674388</v>
      </c>
      <c r="W30"/>
    </row>
    <row r="31" spans="1:23" s="390" customFormat="1" ht="15" customHeight="1" x14ac:dyDescent="0.25">
      <c r="A31" s="246"/>
      <c r="B31" s="212"/>
      <c r="C31" s="212" t="s">
        <v>127</v>
      </c>
      <c r="D31" s="212"/>
      <c r="E31" s="384">
        <v>10260</v>
      </c>
      <c r="F31" s="385">
        <v>91.740412979351021</v>
      </c>
      <c r="G31" s="384">
        <v>9880</v>
      </c>
      <c r="H31" s="385">
        <v>91.99031386793331</v>
      </c>
      <c r="I31" s="384">
        <v>9460</v>
      </c>
      <c r="J31" s="385">
        <v>91.89898008742108</v>
      </c>
      <c r="K31" s="384">
        <v>8230</v>
      </c>
      <c r="L31" s="385">
        <v>91.235457063711905</v>
      </c>
      <c r="M31" s="384">
        <v>6370</v>
      </c>
      <c r="N31" s="385">
        <v>90.659262423465762</v>
      </c>
      <c r="O31" s="384">
        <v>6560</v>
      </c>
      <c r="P31" s="385">
        <v>90.824799335732081</v>
      </c>
      <c r="Q31" s="384">
        <v>7360</v>
      </c>
      <c r="R31" s="385">
        <v>90.177587262706666</v>
      </c>
      <c r="S31" s="384">
        <v>7850</v>
      </c>
      <c r="T31" s="385">
        <v>91.556851311953352</v>
      </c>
      <c r="U31" s="705">
        <v>4370</v>
      </c>
      <c r="V31" s="784">
        <v>92.740394820632559</v>
      </c>
      <c r="W31"/>
    </row>
    <row r="32" spans="1:23" s="257" customFormat="1" ht="18.95" customHeight="1" x14ac:dyDescent="0.25">
      <c r="A32" s="142"/>
      <c r="B32" s="226" t="s">
        <v>128</v>
      </c>
      <c r="C32" s="256"/>
      <c r="D32" s="143"/>
      <c r="E32" s="386">
        <v>710</v>
      </c>
      <c r="F32" s="387">
        <v>100</v>
      </c>
      <c r="G32" s="386">
        <v>640</v>
      </c>
      <c r="H32" s="387">
        <v>100</v>
      </c>
      <c r="I32" s="386">
        <v>640</v>
      </c>
      <c r="J32" s="387">
        <v>100</v>
      </c>
      <c r="K32" s="386">
        <v>610</v>
      </c>
      <c r="L32" s="387">
        <v>100</v>
      </c>
      <c r="M32" s="386">
        <v>580</v>
      </c>
      <c r="N32" s="387">
        <v>100</v>
      </c>
      <c r="O32" s="386">
        <v>550</v>
      </c>
      <c r="P32" s="387">
        <v>100</v>
      </c>
      <c r="Q32" s="386">
        <v>520</v>
      </c>
      <c r="R32" s="387">
        <v>100</v>
      </c>
      <c r="S32" s="386">
        <v>560</v>
      </c>
      <c r="T32" s="387">
        <v>100</v>
      </c>
      <c r="U32" s="707">
        <v>390</v>
      </c>
      <c r="V32" s="785">
        <v>100</v>
      </c>
      <c r="W32"/>
    </row>
    <row r="33" spans="1:23" s="259" customFormat="1" ht="15" customHeight="1" x14ac:dyDescent="0.25">
      <c r="A33" s="246"/>
      <c r="B33" s="212"/>
      <c r="C33" s="212" t="s">
        <v>126</v>
      </c>
      <c r="D33" s="212"/>
      <c r="E33" s="384">
        <v>110</v>
      </c>
      <c r="F33" s="385">
        <v>15.96045197740113</v>
      </c>
      <c r="G33" s="384">
        <v>110</v>
      </c>
      <c r="H33" s="385">
        <v>17.952755905511811</v>
      </c>
      <c r="I33" s="384">
        <v>100</v>
      </c>
      <c r="J33" s="385">
        <v>15.312500000000002</v>
      </c>
      <c r="K33" s="384">
        <v>90</v>
      </c>
      <c r="L33" s="385">
        <v>15.016501650165019</v>
      </c>
      <c r="M33" s="384">
        <v>80</v>
      </c>
      <c r="N33" s="385">
        <v>13.893653516295027</v>
      </c>
      <c r="O33" s="384">
        <v>80</v>
      </c>
      <c r="P33" s="385">
        <v>14.700544464609798</v>
      </c>
      <c r="Q33" s="384">
        <v>80</v>
      </c>
      <c r="R33" s="385">
        <v>15.473887814313347</v>
      </c>
      <c r="S33" s="384">
        <v>70</v>
      </c>
      <c r="T33" s="385">
        <v>12.743362831858407</v>
      </c>
      <c r="U33" s="705">
        <v>40</v>
      </c>
      <c r="V33" s="783">
        <v>11.025641025641026</v>
      </c>
      <c r="W33"/>
    </row>
    <row r="34" spans="1:23" s="259" customFormat="1" ht="15" customHeight="1" x14ac:dyDescent="0.25">
      <c r="A34" s="247"/>
      <c r="B34" s="216"/>
      <c r="C34" s="212" t="s">
        <v>127</v>
      </c>
      <c r="D34" s="216"/>
      <c r="E34" s="384">
        <v>600</v>
      </c>
      <c r="F34" s="385">
        <v>84.039548022598879</v>
      </c>
      <c r="G34" s="384">
        <v>520</v>
      </c>
      <c r="H34" s="385">
        <v>82.047244094488192</v>
      </c>
      <c r="I34" s="384">
        <v>540</v>
      </c>
      <c r="J34" s="385">
        <v>84.6875</v>
      </c>
      <c r="K34" s="384">
        <v>520</v>
      </c>
      <c r="L34" s="385">
        <v>84.983498349834989</v>
      </c>
      <c r="M34" s="384">
        <v>500</v>
      </c>
      <c r="N34" s="385">
        <v>86.106346483704982</v>
      </c>
      <c r="O34" s="384">
        <v>470</v>
      </c>
      <c r="P34" s="385">
        <v>85.299455535390194</v>
      </c>
      <c r="Q34" s="384">
        <v>440</v>
      </c>
      <c r="R34" s="385">
        <v>84.526112185686657</v>
      </c>
      <c r="S34" s="384">
        <v>490</v>
      </c>
      <c r="T34" s="385">
        <v>87.256637168141594</v>
      </c>
      <c r="U34" s="705">
        <v>350</v>
      </c>
      <c r="V34" s="783">
        <v>88.974358974358964</v>
      </c>
      <c r="W34"/>
    </row>
    <row r="35" spans="1:23" s="257" customFormat="1" ht="18.95" customHeight="1" x14ac:dyDescent="0.25">
      <c r="A35" s="142"/>
      <c r="B35" s="226" t="s">
        <v>138</v>
      </c>
      <c r="C35" s="143"/>
      <c r="D35" s="143"/>
      <c r="E35" s="386">
        <v>10480</v>
      </c>
      <c r="F35" s="387">
        <v>100</v>
      </c>
      <c r="G35" s="386">
        <v>10100</v>
      </c>
      <c r="H35" s="387">
        <v>100</v>
      </c>
      <c r="I35" s="386">
        <v>9660</v>
      </c>
      <c r="J35" s="387">
        <v>100</v>
      </c>
      <c r="K35" s="386">
        <v>8420</v>
      </c>
      <c r="L35" s="387">
        <v>100</v>
      </c>
      <c r="M35" s="386">
        <v>6440</v>
      </c>
      <c r="N35" s="387">
        <v>100</v>
      </c>
      <c r="O35" s="386">
        <v>6680</v>
      </c>
      <c r="P35" s="387">
        <v>100</v>
      </c>
      <c r="Q35" s="386">
        <v>7650</v>
      </c>
      <c r="R35" s="387">
        <v>100</v>
      </c>
      <c r="S35" s="386">
        <v>8010</v>
      </c>
      <c r="T35" s="387">
        <v>100</v>
      </c>
      <c r="U35" s="707">
        <v>4320</v>
      </c>
      <c r="V35" s="785">
        <v>100</v>
      </c>
      <c r="W35"/>
    </row>
    <row r="36" spans="1:23" s="259" customFormat="1" ht="15" customHeight="1" x14ac:dyDescent="0.25">
      <c r="A36" s="246"/>
      <c r="B36" s="212"/>
      <c r="C36" s="212" t="s">
        <v>126</v>
      </c>
      <c r="D36" s="212"/>
      <c r="E36" s="384">
        <v>810</v>
      </c>
      <c r="F36" s="385">
        <v>7.739288100009543</v>
      </c>
      <c r="G36" s="384">
        <v>750</v>
      </c>
      <c r="H36" s="385">
        <v>7.3846763017224317</v>
      </c>
      <c r="I36" s="384">
        <v>740</v>
      </c>
      <c r="J36" s="385">
        <v>7.6229932677369243</v>
      </c>
      <c r="K36" s="384">
        <v>700</v>
      </c>
      <c r="L36" s="385">
        <v>8.3145266658748067</v>
      </c>
      <c r="M36" s="384">
        <v>580</v>
      </c>
      <c r="N36" s="385">
        <v>8.9285714285714288</v>
      </c>
      <c r="O36" s="384">
        <v>580</v>
      </c>
      <c r="P36" s="385">
        <v>8.7191011235955056</v>
      </c>
      <c r="Q36" s="384">
        <v>720</v>
      </c>
      <c r="R36" s="385">
        <v>9.4403765690376584</v>
      </c>
      <c r="S36" s="384">
        <v>650</v>
      </c>
      <c r="T36" s="385">
        <v>8.1398252184769042</v>
      </c>
      <c r="U36" s="705">
        <v>300</v>
      </c>
      <c r="V36" s="783">
        <v>6.9196945151585281</v>
      </c>
      <c r="W36"/>
    </row>
    <row r="37" spans="1:23" s="259" customFormat="1" ht="15" customHeight="1" x14ac:dyDescent="0.25">
      <c r="A37" s="247"/>
      <c r="B37" s="216"/>
      <c r="C37" s="212" t="s">
        <v>127</v>
      </c>
      <c r="D37" s="216"/>
      <c r="E37" s="384">
        <v>9670</v>
      </c>
      <c r="F37" s="385">
        <v>92.260711899990454</v>
      </c>
      <c r="G37" s="384">
        <v>9360</v>
      </c>
      <c r="H37" s="385">
        <v>92.615323698277578</v>
      </c>
      <c r="I37" s="384">
        <v>8920</v>
      </c>
      <c r="J37" s="385">
        <v>92.377006732263084</v>
      </c>
      <c r="K37" s="384">
        <v>7720</v>
      </c>
      <c r="L37" s="385">
        <v>91.685473334125192</v>
      </c>
      <c r="M37" s="384">
        <v>5860</v>
      </c>
      <c r="N37" s="385">
        <v>91.071428571428569</v>
      </c>
      <c r="O37" s="384">
        <v>6090</v>
      </c>
      <c r="P37" s="385">
        <v>91.280898876404493</v>
      </c>
      <c r="Q37" s="384">
        <v>6930</v>
      </c>
      <c r="R37" s="385">
        <v>90.559623430962347</v>
      </c>
      <c r="S37" s="384">
        <v>7360</v>
      </c>
      <c r="T37" s="385">
        <v>91.860174781523099</v>
      </c>
      <c r="U37" s="705">
        <v>4020</v>
      </c>
      <c r="V37" s="783">
        <v>93.080305484841475</v>
      </c>
      <c r="W37"/>
    </row>
    <row r="38" spans="1:23" s="261" customFormat="1" ht="18.95" customHeight="1" x14ac:dyDescent="0.25">
      <c r="A38" s="86" t="s">
        <v>152</v>
      </c>
      <c r="B38" s="87"/>
      <c r="C38" s="87"/>
      <c r="D38" s="87"/>
      <c r="E38" s="382">
        <v>1390</v>
      </c>
      <c r="F38" s="388"/>
      <c r="G38" s="382">
        <v>1220</v>
      </c>
      <c r="H38" s="388"/>
      <c r="I38" s="382">
        <v>1310</v>
      </c>
      <c r="J38" s="388"/>
      <c r="K38" s="382">
        <v>1460</v>
      </c>
      <c r="L38" s="388"/>
      <c r="M38" s="382">
        <v>1690</v>
      </c>
      <c r="N38" s="389"/>
      <c r="O38" s="382">
        <v>1830</v>
      </c>
      <c r="P38" s="389"/>
      <c r="Q38" s="382">
        <v>1880</v>
      </c>
      <c r="R38" s="389"/>
      <c r="S38" s="382">
        <v>2020</v>
      </c>
      <c r="T38" s="388"/>
      <c r="U38" s="704">
        <v>1070</v>
      </c>
      <c r="V38" s="782"/>
      <c r="W38"/>
    </row>
    <row r="39" spans="1:23" s="259" customFormat="1" ht="15" customHeight="1" x14ac:dyDescent="0.25">
      <c r="A39" s="247"/>
      <c r="B39" s="216"/>
      <c r="C39" s="212" t="s">
        <v>126</v>
      </c>
      <c r="D39" s="216"/>
      <c r="E39" s="384">
        <v>180</v>
      </c>
      <c r="F39" s="385">
        <v>13.127690100430417</v>
      </c>
      <c r="G39" s="384">
        <v>150</v>
      </c>
      <c r="H39" s="385">
        <v>12.171052631578947</v>
      </c>
      <c r="I39" s="384">
        <v>170</v>
      </c>
      <c r="J39" s="385">
        <v>12.920489296636086</v>
      </c>
      <c r="K39" s="384">
        <v>200</v>
      </c>
      <c r="L39" s="385">
        <v>13.667582417582416</v>
      </c>
      <c r="M39" s="384">
        <v>230</v>
      </c>
      <c r="N39" s="385">
        <v>13.803317535545023</v>
      </c>
      <c r="O39" s="384">
        <v>280</v>
      </c>
      <c r="P39" s="385">
        <v>15.401419989077006</v>
      </c>
      <c r="Q39" s="384">
        <v>290</v>
      </c>
      <c r="R39" s="385">
        <v>15.196599362380447</v>
      </c>
      <c r="S39" s="384">
        <v>300</v>
      </c>
      <c r="T39" s="385">
        <v>14.617283950617285</v>
      </c>
      <c r="U39" s="705">
        <v>170</v>
      </c>
      <c r="V39" s="783">
        <v>15.858208955223882</v>
      </c>
      <c r="W39"/>
    </row>
    <row r="40" spans="1:23" s="390" customFormat="1" ht="15" customHeight="1" x14ac:dyDescent="0.25">
      <c r="A40" s="246"/>
      <c r="B40" s="212"/>
      <c r="C40" s="212" t="s">
        <v>127</v>
      </c>
      <c r="D40" s="212"/>
      <c r="E40" s="384">
        <v>1210</v>
      </c>
      <c r="F40" s="385">
        <v>86.872309899569586</v>
      </c>
      <c r="G40" s="384">
        <v>1070</v>
      </c>
      <c r="H40" s="385">
        <v>87.828947368421055</v>
      </c>
      <c r="I40" s="384">
        <v>1140</v>
      </c>
      <c r="J40" s="385">
        <v>87.079510703363923</v>
      </c>
      <c r="K40" s="384">
        <v>1260</v>
      </c>
      <c r="L40" s="385">
        <v>86.332417582417591</v>
      </c>
      <c r="M40" s="384">
        <v>1460</v>
      </c>
      <c r="N40" s="385">
        <v>86.19668246445498</v>
      </c>
      <c r="O40" s="384">
        <v>1550</v>
      </c>
      <c r="P40" s="385">
        <v>84.598580010923001</v>
      </c>
      <c r="Q40" s="384">
        <v>1600</v>
      </c>
      <c r="R40" s="385">
        <v>84.803400637619546</v>
      </c>
      <c r="S40" s="384">
        <v>1730</v>
      </c>
      <c r="T40" s="385">
        <v>85.382716049382708</v>
      </c>
      <c r="U40" s="705">
        <v>900</v>
      </c>
      <c r="V40" s="784">
        <v>84.141791044776113</v>
      </c>
      <c r="W40"/>
    </row>
    <row r="41" spans="1:23" s="257" customFormat="1" ht="18.95" customHeight="1" x14ac:dyDescent="0.25">
      <c r="A41" s="142"/>
      <c r="B41" s="143" t="s">
        <v>128</v>
      </c>
      <c r="C41" s="256"/>
      <c r="D41" s="143"/>
      <c r="E41" s="386">
        <v>80</v>
      </c>
      <c r="F41" s="387">
        <v>100</v>
      </c>
      <c r="G41" s="386">
        <v>100</v>
      </c>
      <c r="H41" s="387">
        <v>100</v>
      </c>
      <c r="I41" s="386">
        <v>140</v>
      </c>
      <c r="J41" s="387">
        <v>100</v>
      </c>
      <c r="K41" s="386">
        <v>160</v>
      </c>
      <c r="L41" s="387">
        <v>100</v>
      </c>
      <c r="M41" s="386">
        <v>200</v>
      </c>
      <c r="N41" s="387">
        <v>100</v>
      </c>
      <c r="O41" s="386">
        <v>240</v>
      </c>
      <c r="P41" s="387">
        <v>100</v>
      </c>
      <c r="Q41" s="386">
        <v>250</v>
      </c>
      <c r="R41" s="387">
        <v>100</v>
      </c>
      <c r="S41" s="386">
        <v>250</v>
      </c>
      <c r="T41" s="387">
        <v>100</v>
      </c>
      <c r="U41" s="707">
        <v>120</v>
      </c>
      <c r="V41" s="785">
        <v>100</v>
      </c>
      <c r="W41"/>
    </row>
    <row r="42" spans="1:23" s="262" customFormat="1" ht="15" customHeight="1" x14ac:dyDescent="0.25">
      <c r="A42" s="247"/>
      <c r="B42" s="216"/>
      <c r="C42" s="212" t="s">
        <v>126</v>
      </c>
      <c r="D42" s="216"/>
      <c r="E42" s="391">
        <v>30</v>
      </c>
      <c r="F42" s="385">
        <v>36.25</v>
      </c>
      <c r="G42" s="391">
        <v>30</v>
      </c>
      <c r="H42" s="385">
        <v>31.25</v>
      </c>
      <c r="I42" s="391">
        <v>40</v>
      </c>
      <c r="J42" s="385">
        <v>29.710144927536231</v>
      </c>
      <c r="K42" s="391">
        <v>40</v>
      </c>
      <c r="L42" s="385">
        <v>24.390243902439025</v>
      </c>
      <c r="M42" s="391">
        <v>50</v>
      </c>
      <c r="N42" s="385">
        <v>23.350253807106601</v>
      </c>
      <c r="O42" s="391">
        <v>50</v>
      </c>
      <c r="P42" s="385">
        <v>21.632653061224492</v>
      </c>
      <c r="Q42" s="391">
        <v>50</v>
      </c>
      <c r="R42" s="385">
        <v>18.181818181818183</v>
      </c>
      <c r="S42" s="391">
        <v>40</v>
      </c>
      <c r="T42" s="385">
        <v>18.14516129032258</v>
      </c>
      <c r="U42" s="710">
        <v>20</v>
      </c>
      <c r="V42" s="786">
        <v>20</v>
      </c>
      <c r="W42"/>
    </row>
    <row r="43" spans="1:23" s="259" customFormat="1" ht="15" customHeight="1" x14ac:dyDescent="0.25">
      <c r="A43" s="247"/>
      <c r="B43" s="216"/>
      <c r="C43" s="212" t="s">
        <v>127</v>
      </c>
      <c r="D43" s="216"/>
      <c r="E43" s="384">
        <v>50</v>
      </c>
      <c r="F43" s="385">
        <v>63.749999999999993</v>
      </c>
      <c r="G43" s="384">
        <v>70</v>
      </c>
      <c r="H43" s="385">
        <v>68.75</v>
      </c>
      <c r="I43" s="384">
        <v>100</v>
      </c>
      <c r="J43" s="385">
        <v>70.289855072463766</v>
      </c>
      <c r="K43" s="384">
        <v>120</v>
      </c>
      <c r="L43" s="385">
        <v>75.609756097560975</v>
      </c>
      <c r="M43" s="384">
        <v>150</v>
      </c>
      <c r="N43" s="385">
        <v>76.649746192893403</v>
      </c>
      <c r="O43" s="384">
        <v>190</v>
      </c>
      <c r="P43" s="385">
        <v>78.367346938775512</v>
      </c>
      <c r="Q43" s="384">
        <v>210</v>
      </c>
      <c r="R43" s="385">
        <v>81.818181818181827</v>
      </c>
      <c r="S43" s="384">
        <v>200</v>
      </c>
      <c r="T43" s="385">
        <v>81.854838709677423</v>
      </c>
      <c r="U43" s="705">
        <v>90</v>
      </c>
      <c r="V43" s="783">
        <v>80</v>
      </c>
      <c r="W43"/>
    </row>
    <row r="44" spans="1:23" s="257" customFormat="1" ht="18.95" customHeight="1" x14ac:dyDescent="0.25">
      <c r="A44" s="142"/>
      <c r="B44" s="226" t="s">
        <v>138</v>
      </c>
      <c r="C44" s="143"/>
      <c r="D44" s="143"/>
      <c r="E44" s="386">
        <v>1310</v>
      </c>
      <c r="F44" s="387">
        <v>100</v>
      </c>
      <c r="G44" s="386">
        <v>1120</v>
      </c>
      <c r="H44" s="387">
        <v>100</v>
      </c>
      <c r="I44" s="386">
        <v>1170</v>
      </c>
      <c r="J44" s="387">
        <v>100</v>
      </c>
      <c r="K44" s="386">
        <v>1290</v>
      </c>
      <c r="L44" s="387">
        <v>100</v>
      </c>
      <c r="M44" s="386">
        <v>1490</v>
      </c>
      <c r="N44" s="387">
        <v>100</v>
      </c>
      <c r="O44" s="386">
        <v>1590</v>
      </c>
      <c r="P44" s="387">
        <v>100</v>
      </c>
      <c r="Q44" s="386">
        <v>1630</v>
      </c>
      <c r="R44" s="387">
        <v>100</v>
      </c>
      <c r="S44" s="386">
        <v>1780</v>
      </c>
      <c r="T44" s="387">
        <v>100</v>
      </c>
      <c r="U44" s="707">
        <v>960</v>
      </c>
      <c r="V44" s="785">
        <v>100</v>
      </c>
      <c r="W44"/>
    </row>
    <row r="45" spans="1:23" s="259" customFormat="1" ht="15" customHeight="1" x14ac:dyDescent="0.25">
      <c r="A45" s="247"/>
      <c r="B45" s="216"/>
      <c r="C45" s="212" t="s">
        <v>126</v>
      </c>
      <c r="D45" s="216"/>
      <c r="E45" s="384">
        <v>150</v>
      </c>
      <c r="F45" s="385">
        <v>11.71993911719939</v>
      </c>
      <c r="G45" s="384">
        <v>120</v>
      </c>
      <c r="H45" s="385">
        <v>10.535714285714286</v>
      </c>
      <c r="I45" s="384">
        <v>130</v>
      </c>
      <c r="J45" s="385">
        <v>10.94017094017094</v>
      </c>
      <c r="K45" s="384">
        <v>160</v>
      </c>
      <c r="L45" s="385">
        <v>12.306501547987617</v>
      </c>
      <c r="M45" s="384">
        <v>190</v>
      </c>
      <c r="N45" s="385">
        <v>12.541918175720992</v>
      </c>
      <c r="O45" s="384">
        <v>230</v>
      </c>
      <c r="P45" s="385">
        <v>14.438839848675913</v>
      </c>
      <c r="Q45" s="384">
        <v>240</v>
      </c>
      <c r="R45" s="385">
        <v>14.732965009208105</v>
      </c>
      <c r="S45" s="384">
        <v>250</v>
      </c>
      <c r="T45" s="385">
        <v>14.124929656724817</v>
      </c>
      <c r="U45" s="705">
        <v>150</v>
      </c>
      <c r="V45" s="783">
        <v>15.360501567398119</v>
      </c>
      <c r="W45"/>
    </row>
    <row r="46" spans="1:23" s="259" customFormat="1" ht="15" customHeight="1" x14ac:dyDescent="0.25">
      <c r="A46" s="392"/>
      <c r="B46" s="393"/>
      <c r="C46" s="394" t="s">
        <v>127</v>
      </c>
      <c r="D46" s="393"/>
      <c r="E46" s="395">
        <v>1160</v>
      </c>
      <c r="F46" s="396">
        <v>88.280060882800598</v>
      </c>
      <c r="G46" s="395">
        <v>1000</v>
      </c>
      <c r="H46" s="396">
        <v>89.464285714285722</v>
      </c>
      <c r="I46" s="395">
        <v>1040</v>
      </c>
      <c r="J46" s="396">
        <v>89.059829059829056</v>
      </c>
      <c r="K46" s="395">
        <v>1130</v>
      </c>
      <c r="L46" s="396">
        <v>87.693498452012392</v>
      </c>
      <c r="M46" s="395">
        <v>1300</v>
      </c>
      <c r="N46" s="396">
        <v>87.458081824279006</v>
      </c>
      <c r="O46" s="395">
        <v>1360</v>
      </c>
      <c r="P46" s="396">
        <v>85.561160151324088</v>
      </c>
      <c r="Q46" s="395">
        <v>1390</v>
      </c>
      <c r="R46" s="396">
        <v>85.267034990791899</v>
      </c>
      <c r="S46" s="395">
        <v>1530</v>
      </c>
      <c r="T46" s="396">
        <v>85.875070343275183</v>
      </c>
      <c r="U46" s="709">
        <v>810</v>
      </c>
      <c r="V46" s="787">
        <v>84.639498432601883</v>
      </c>
      <c r="W46"/>
    </row>
  </sheetData>
  <mergeCells count="14">
    <mergeCell ref="U7:V7"/>
    <mergeCell ref="E8:F8"/>
    <mergeCell ref="E7:H7"/>
    <mergeCell ref="I7:L7"/>
    <mergeCell ref="M7:P7"/>
    <mergeCell ref="Q7:T7"/>
    <mergeCell ref="S8:T8"/>
    <mergeCell ref="U8:V8"/>
    <mergeCell ref="G8:H8"/>
    <mergeCell ref="I8:J8"/>
    <mergeCell ref="K8:L8"/>
    <mergeCell ref="M8:N8"/>
    <mergeCell ref="O8:P8"/>
    <mergeCell ref="Q8:R8"/>
  </mergeCells>
  <hyperlinks>
    <hyperlink ref="D8" location="Contents!A1" display="Return to Contents "/>
    <hyperlink ref="D7" r:id="rId1"/>
  </hyperlinks>
  <pageMargins left="0.7" right="0.7" top="0.75" bottom="0.75" header="0.3" footer="0.3"/>
  <pageSetup paperSize="9" scale="55"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R122"/>
  <sheetViews>
    <sheetView showGridLines="0" view="pageBreakPreview" zoomScale="80" zoomScaleNormal="100" zoomScaleSheetLayoutView="80" workbookViewId="0">
      <pane xSplit="6" ySplit="9" topLeftCell="G10" activePane="bottomRight" state="frozen"/>
      <selection pane="topRight"/>
      <selection pane="bottomLeft"/>
      <selection pane="bottomRight"/>
    </sheetView>
  </sheetViews>
  <sheetFormatPr defaultColWidth="9.140625" defaultRowHeight="15" x14ac:dyDescent="0.25"/>
  <cols>
    <col min="1" max="1" width="2.7109375" style="398" customWidth="1"/>
    <col min="2" max="5" width="1.5703125" style="398" customWidth="1"/>
    <col min="6" max="6" width="56.5703125" style="398" customWidth="1"/>
    <col min="7" max="7" width="9.7109375" style="76" customWidth="1"/>
    <col min="8" max="8" width="9.7109375" style="303" customWidth="1"/>
    <col min="9" max="9" width="9.7109375" style="76" customWidth="1"/>
    <col min="10" max="10" width="9.7109375" style="303" customWidth="1"/>
    <col min="11" max="11" width="9.7109375" style="76" customWidth="1"/>
    <col min="12" max="12" width="9.7109375" style="303" customWidth="1"/>
    <col min="13" max="13" width="9.7109375" style="76" customWidth="1"/>
    <col min="14" max="14" width="9.7109375" style="303" customWidth="1"/>
    <col min="15" max="15" width="9.7109375" style="76" customWidth="1"/>
    <col min="16" max="16" width="9.7109375" style="303" customWidth="1"/>
    <col min="17" max="17" width="9.7109375" style="76" customWidth="1"/>
    <col min="18" max="18" width="9.7109375" style="303" customWidth="1"/>
    <col min="19" max="19" width="9.7109375" style="76" customWidth="1"/>
    <col min="20" max="20" width="9.7109375" style="303" customWidth="1"/>
    <col min="21" max="21" width="9.7109375" style="76" customWidth="1"/>
    <col min="22" max="22" width="9.7109375" style="303" customWidth="1"/>
    <col min="23" max="23" width="9.7109375" style="76" customWidth="1"/>
    <col min="24" max="16384" width="9.140625" style="76"/>
  </cols>
  <sheetData>
    <row r="1" spans="1:44" ht="6" customHeight="1" x14ac:dyDescent="0.25">
      <c r="A1" s="397"/>
    </row>
    <row r="2" spans="1:44" s="663" customFormat="1" ht="18" customHeight="1" x14ac:dyDescent="0.25">
      <c r="A2" s="399" t="s">
        <v>16</v>
      </c>
      <c r="B2" s="667"/>
      <c r="C2" s="667"/>
      <c r="D2" s="667"/>
      <c r="E2" s="667"/>
      <c r="F2" s="667"/>
      <c r="H2" s="664"/>
      <c r="J2" s="664"/>
      <c r="L2" s="664"/>
      <c r="N2" s="664"/>
      <c r="P2" s="664"/>
      <c r="R2" s="664"/>
      <c r="T2" s="664"/>
      <c r="V2" s="664"/>
    </row>
    <row r="3" spans="1:44" s="172" customFormat="1" ht="6" customHeight="1" x14ac:dyDescent="0.2">
      <c r="G3" s="174"/>
      <c r="H3" s="169"/>
      <c r="I3" s="176"/>
      <c r="J3" s="169"/>
      <c r="K3" s="176"/>
      <c r="L3" s="169"/>
      <c r="M3" s="176"/>
      <c r="N3" s="169"/>
      <c r="O3" s="176"/>
      <c r="P3" s="169"/>
      <c r="Q3" s="176"/>
      <c r="R3" s="169"/>
      <c r="S3" s="176"/>
      <c r="T3" s="169"/>
      <c r="U3" s="176"/>
      <c r="V3" s="169"/>
      <c r="W3" s="176"/>
    </row>
    <row r="4" spans="1:44" s="172" customFormat="1" ht="15" customHeight="1" x14ac:dyDescent="0.2">
      <c r="A4" s="177" t="s">
        <v>241</v>
      </c>
      <c r="G4" s="174"/>
      <c r="I4" s="178"/>
      <c r="K4" s="178"/>
      <c r="M4" s="178"/>
      <c r="O4" s="178"/>
      <c r="Q4" s="178"/>
      <c r="S4" s="178"/>
      <c r="U4" s="178"/>
      <c r="W4" s="178"/>
    </row>
    <row r="5" spans="1:44" s="180" customFormat="1" ht="15" customHeight="1" x14ac:dyDescent="0.2">
      <c r="A5" s="400" t="s">
        <v>162</v>
      </c>
      <c r="B5" s="401"/>
      <c r="C5" s="401"/>
      <c r="D5" s="401"/>
      <c r="E5" s="401"/>
      <c r="F5" s="401"/>
      <c r="H5" s="326"/>
      <c r="J5" s="326"/>
      <c r="L5" s="326"/>
      <c r="N5" s="326"/>
      <c r="P5" s="326"/>
      <c r="R5" s="326"/>
      <c r="T5" s="326"/>
      <c r="V5" s="326"/>
    </row>
    <row r="6" spans="1:44" ht="6" customHeight="1" x14ac:dyDescent="0.25"/>
    <row r="7" spans="1:44" s="184" customFormat="1" ht="15" customHeight="1" x14ac:dyDescent="0.25">
      <c r="A7" s="402"/>
      <c r="B7" s="402"/>
      <c r="C7" s="402"/>
      <c r="D7" s="402"/>
      <c r="E7" s="402"/>
      <c r="F7" s="403" t="s">
        <v>120</v>
      </c>
      <c r="G7" s="943">
        <v>2012</v>
      </c>
      <c r="H7" s="943"/>
      <c r="I7" s="943"/>
      <c r="J7" s="943"/>
      <c r="K7" s="943">
        <v>2013</v>
      </c>
      <c r="L7" s="943"/>
      <c r="M7" s="943"/>
      <c r="N7" s="943"/>
      <c r="O7" s="943">
        <v>2014</v>
      </c>
      <c r="P7" s="943"/>
      <c r="Q7" s="943"/>
      <c r="R7" s="943"/>
      <c r="S7" s="943">
        <v>2015</v>
      </c>
      <c r="T7" s="943"/>
      <c r="U7" s="943"/>
      <c r="V7" s="943"/>
    </row>
    <row r="8" spans="1:44" s="184" customFormat="1" ht="15" customHeight="1" x14ac:dyDescent="0.25">
      <c r="A8" s="402"/>
      <c r="B8" s="402"/>
      <c r="C8" s="402"/>
      <c r="D8" s="402"/>
      <c r="E8" s="402"/>
      <c r="F8" s="404" t="s">
        <v>163</v>
      </c>
      <c r="G8" s="946">
        <v>42094</v>
      </c>
      <c r="H8" s="946"/>
      <c r="I8" s="946">
        <v>41912</v>
      </c>
      <c r="J8" s="946"/>
      <c r="K8" s="946">
        <v>42094</v>
      </c>
      <c r="L8" s="946"/>
      <c r="M8" s="946">
        <v>41912</v>
      </c>
      <c r="N8" s="946"/>
      <c r="O8" s="946">
        <v>42094</v>
      </c>
      <c r="P8" s="946"/>
      <c r="Q8" s="946">
        <v>41912</v>
      </c>
      <c r="R8" s="946"/>
      <c r="S8" s="946">
        <v>42094</v>
      </c>
      <c r="T8" s="946"/>
      <c r="U8" s="946">
        <v>41912</v>
      </c>
      <c r="V8" s="946"/>
    </row>
    <row r="9" spans="1:44" ht="15" customHeight="1" x14ac:dyDescent="0.25">
      <c r="A9" s="405"/>
      <c r="E9" s="406"/>
      <c r="F9" s="407" t="s">
        <v>239</v>
      </c>
      <c r="G9" s="188" t="s">
        <v>122</v>
      </c>
      <c r="H9" s="189" t="s">
        <v>123</v>
      </c>
      <c r="I9" s="188" t="s">
        <v>122</v>
      </c>
      <c r="J9" s="189" t="s">
        <v>124</v>
      </c>
      <c r="K9" s="188" t="s">
        <v>122</v>
      </c>
      <c r="L9" s="189" t="s">
        <v>124</v>
      </c>
      <c r="M9" s="188" t="s">
        <v>122</v>
      </c>
      <c r="N9" s="189" t="s">
        <v>123</v>
      </c>
      <c r="O9" s="188" t="s">
        <v>122</v>
      </c>
      <c r="P9" s="189" t="s">
        <v>123</v>
      </c>
      <c r="Q9" s="188" t="s">
        <v>122</v>
      </c>
      <c r="R9" s="189" t="s">
        <v>123</v>
      </c>
      <c r="S9" s="188" t="s">
        <v>122</v>
      </c>
      <c r="T9" s="189" t="s">
        <v>123</v>
      </c>
      <c r="U9" s="191" t="s">
        <v>122</v>
      </c>
      <c r="V9" s="190" t="s">
        <v>123</v>
      </c>
    </row>
    <row r="10" spans="1:44" ht="3.95" customHeight="1" x14ac:dyDescent="0.25">
      <c r="A10" s="408"/>
      <c r="B10" s="409"/>
      <c r="C10" s="409"/>
      <c r="D10" s="409"/>
      <c r="E10" s="409"/>
      <c r="F10" s="409"/>
      <c r="G10" s="327"/>
      <c r="H10" s="328"/>
      <c r="I10" s="327"/>
      <c r="J10" s="328"/>
      <c r="K10" s="327"/>
      <c r="L10" s="328"/>
      <c r="M10" s="327"/>
      <c r="N10" s="328"/>
      <c r="O10" s="327"/>
      <c r="P10" s="328"/>
      <c r="Q10" s="327"/>
      <c r="R10" s="328"/>
      <c r="S10" s="327"/>
      <c r="T10" s="328"/>
      <c r="U10" s="327"/>
      <c r="V10" s="329"/>
    </row>
    <row r="11" spans="1:44" s="139" customFormat="1" ht="18.95" customHeight="1" x14ac:dyDescent="0.25">
      <c r="A11" s="86" t="s">
        <v>125</v>
      </c>
      <c r="B11" s="87"/>
      <c r="C11" s="87"/>
      <c r="D11" s="87"/>
      <c r="E11" s="87"/>
      <c r="F11" s="87"/>
      <c r="G11" s="382">
        <v>14800</v>
      </c>
      <c r="H11" s="383"/>
      <c r="I11" s="382">
        <v>14530</v>
      </c>
      <c r="J11" s="383"/>
      <c r="K11" s="382">
        <v>14370</v>
      </c>
      <c r="L11" s="383"/>
      <c r="M11" s="382">
        <v>13390</v>
      </c>
      <c r="N11" s="383"/>
      <c r="O11" s="382">
        <v>11880</v>
      </c>
      <c r="P11" s="383"/>
      <c r="Q11" s="382">
        <v>12040</v>
      </c>
      <c r="R11" s="383"/>
      <c r="S11" s="382">
        <v>12980</v>
      </c>
      <c r="T11" s="383"/>
      <c r="U11" s="382">
        <v>13580</v>
      </c>
      <c r="V11" s="410"/>
      <c r="X11" s="367"/>
      <c r="Y11" s="367"/>
      <c r="Z11" s="367"/>
      <c r="AA11" s="367"/>
      <c r="AB11" s="367"/>
      <c r="AC11" s="367"/>
      <c r="AD11" s="367"/>
      <c r="AE11" s="367"/>
      <c r="AF11" s="367"/>
      <c r="AG11" s="367"/>
      <c r="AH11" s="367"/>
      <c r="AI11" s="367"/>
      <c r="AJ11" s="367"/>
      <c r="AK11" s="367"/>
      <c r="AL11" s="367"/>
      <c r="AM11" s="367"/>
      <c r="AN11" s="367"/>
      <c r="AO11" s="367"/>
      <c r="AP11" s="367"/>
      <c r="AQ11" s="367"/>
      <c r="AR11" s="367"/>
    </row>
    <row r="12" spans="1:44" s="169" customFormat="1" ht="18.95" customHeight="1" x14ac:dyDescent="0.25">
      <c r="A12" s="249"/>
      <c r="B12" s="219"/>
      <c r="C12" s="219" t="s">
        <v>164</v>
      </c>
      <c r="D12" s="219"/>
      <c r="E12" s="219"/>
      <c r="F12" s="219"/>
      <c r="G12" s="411">
        <v>1040</v>
      </c>
      <c r="H12" s="412">
        <v>7.2634663689645551</v>
      </c>
      <c r="I12" s="411">
        <v>1100</v>
      </c>
      <c r="J12" s="412">
        <v>7.7718385145590094</v>
      </c>
      <c r="K12" s="411">
        <v>1110</v>
      </c>
      <c r="L12" s="412">
        <v>7.8602310581898083</v>
      </c>
      <c r="M12" s="411">
        <v>980</v>
      </c>
      <c r="N12" s="412">
        <v>7.5287046312707089</v>
      </c>
      <c r="O12" s="411">
        <v>800</v>
      </c>
      <c r="P12" s="412">
        <v>7.0175438596491224</v>
      </c>
      <c r="Q12" s="411">
        <v>710</v>
      </c>
      <c r="R12" s="412">
        <v>5.9942265240278489</v>
      </c>
      <c r="S12" s="411">
        <v>720</v>
      </c>
      <c r="T12" s="412">
        <v>5.6522420821574162</v>
      </c>
      <c r="U12" s="411">
        <v>720</v>
      </c>
      <c r="V12" s="413">
        <v>5.4271130460891754</v>
      </c>
      <c r="X12" s="243"/>
      <c r="Y12" s="243"/>
      <c r="Z12" s="243"/>
      <c r="AA12" s="243"/>
      <c r="AB12" s="243"/>
      <c r="AC12" s="243"/>
      <c r="AD12" s="243"/>
      <c r="AE12" s="243"/>
      <c r="AF12" s="243"/>
      <c r="AG12" s="243"/>
      <c r="AH12" s="243"/>
      <c r="AI12" s="243"/>
      <c r="AJ12" s="243"/>
      <c r="AK12" s="243"/>
      <c r="AL12" s="243"/>
    </row>
    <row r="13" spans="1:44" s="96" customFormat="1" ht="15" customHeight="1" x14ac:dyDescent="0.25">
      <c r="A13" s="211"/>
      <c r="B13" s="95"/>
      <c r="C13" s="177"/>
      <c r="D13" s="206" t="s">
        <v>165</v>
      </c>
      <c r="E13" s="177"/>
      <c r="F13" s="177"/>
      <c r="G13" s="414"/>
      <c r="H13" s="415"/>
      <c r="I13" s="414"/>
      <c r="J13" s="415"/>
      <c r="K13" s="414"/>
      <c r="L13" s="415"/>
      <c r="M13" s="414"/>
      <c r="N13" s="415"/>
      <c r="O13" s="414"/>
      <c r="P13" s="415"/>
      <c r="Q13" s="414"/>
      <c r="R13" s="415"/>
      <c r="S13" s="414"/>
      <c r="T13" s="415"/>
      <c r="U13" s="414"/>
      <c r="V13" s="416"/>
    </row>
    <row r="14" spans="1:44" s="96" customFormat="1" ht="15" customHeight="1" x14ac:dyDescent="0.25">
      <c r="A14" s="211"/>
      <c r="B14" s="95"/>
      <c r="C14" s="212"/>
      <c r="D14" s="212"/>
      <c r="E14" s="212" t="s">
        <v>166</v>
      </c>
      <c r="F14" s="212"/>
      <c r="G14" s="384">
        <v>235</v>
      </c>
      <c r="H14" s="385"/>
      <c r="I14" s="384">
        <v>230</v>
      </c>
      <c r="J14" s="385"/>
      <c r="K14" s="384">
        <v>230</v>
      </c>
      <c r="L14" s="385"/>
      <c r="M14" s="384">
        <v>190</v>
      </c>
      <c r="N14" s="385"/>
      <c r="O14" s="384">
        <v>170</v>
      </c>
      <c r="P14" s="385"/>
      <c r="Q14" s="384">
        <v>205</v>
      </c>
      <c r="R14" s="385"/>
      <c r="S14" s="384">
        <v>245</v>
      </c>
      <c r="T14" s="385"/>
      <c r="U14" s="384">
        <v>250</v>
      </c>
      <c r="V14" s="417"/>
    </row>
    <row r="15" spans="1:44" s="96" customFormat="1" ht="15" customHeight="1" x14ac:dyDescent="0.25">
      <c r="A15" s="211"/>
      <c r="B15" s="95"/>
      <c r="C15" s="212"/>
      <c r="D15" s="212"/>
      <c r="E15" s="212" t="s">
        <v>167</v>
      </c>
      <c r="F15" s="212"/>
      <c r="G15" s="384">
        <v>230</v>
      </c>
      <c r="H15" s="418"/>
      <c r="I15" s="384">
        <v>280</v>
      </c>
      <c r="J15" s="418"/>
      <c r="K15" s="384">
        <v>295</v>
      </c>
      <c r="L15" s="418"/>
      <c r="M15" s="384">
        <v>280</v>
      </c>
      <c r="N15" s="418"/>
      <c r="O15" s="384">
        <v>245</v>
      </c>
      <c r="P15" s="418"/>
      <c r="Q15" s="384">
        <v>265</v>
      </c>
      <c r="R15" s="418"/>
      <c r="S15" s="384">
        <v>325</v>
      </c>
      <c r="T15" s="418"/>
      <c r="U15" s="384">
        <v>340</v>
      </c>
      <c r="V15" s="419"/>
    </row>
    <row r="16" spans="1:44" s="96" customFormat="1" ht="15" customHeight="1" x14ac:dyDescent="0.25">
      <c r="A16" s="211"/>
      <c r="B16" s="95"/>
      <c r="C16" s="212"/>
      <c r="D16" s="212"/>
      <c r="E16" s="212" t="s">
        <v>168</v>
      </c>
      <c r="F16" s="212"/>
      <c r="G16" s="384">
        <v>540</v>
      </c>
      <c r="H16" s="385"/>
      <c r="I16" s="384">
        <v>570</v>
      </c>
      <c r="J16" s="385"/>
      <c r="K16" s="384">
        <v>550</v>
      </c>
      <c r="L16" s="385"/>
      <c r="M16" s="384">
        <v>480</v>
      </c>
      <c r="N16" s="385"/>
      <c r="O16" s="384">
        <v>370</v>
      </c>
      <c r="P16" s="385"/>
      <c r="Q16" s="384">
        <v>210</v>
      </c>
      <c r="R16" s="385"/>
      <c r="S16" s="384">
        <v>130</v>
      </c>
      <c r="T16" s="385"/>
      <c r="U16" s="384">
        <v>100</v>
      </c>
      <c r="V16" s="417"/>
    </row>
    <row r="17" spans="1:38" s="96" customFormat="1" ht="15" customHeight="1" x14ac:dyDescent="0.25">
      <c r="A17" s="211"/>
      <c r="B17" s="95"/>
      <c r="C17" s="216"/>
      <c r="D17" s="216"/>
      <c r="E17" s="216" t="s">
        <v>169</v>
      </c>
      <c r="F17" s="216"/>
      <c r="G17" s="384">
        <v>35</v>
      </c>
      <c r="H17" s="385"/>
      <c r="I17" s="384">
        <v>25</v>
      </c>
      <c r="J17" s="385"/>
      <c r="K17" s="384">
        <v>35</v>
      </c>
      <c r="L17" s="385"/>
      <c r="M17" s="384">
        <v>25</v>
      </c>
      <c r="N17" s="385"/>
      <c r="O17" s="384">
        <v>25</v>
      </c>
      <c r="P17" s="385"/>
      <c r="Q17" s="384">
        <v>25</v>
      </c>
      <c r="R17" s="385"/>
      <c r="S17" s="384">
        <v>20</v>
      </c>
      <c r="T17" s="385"/>
      <c r="U17" s="384">
        <v>30</v>
      </c>
      <c r="V17" s="417"/>
    </row>
    <row r="18" spans="1:38" s="210" customFormat="1" ht="18.95" customHeight="1" x14ac:dyDescent="0.25">
      <c r="A18" s="203"/>
      <c r="B18" s="204"/>
      <c r="C18" s="219" t="s">
        <v>170</v>
      </c>
      <c r="D18" s="219"/>
      <c r="E18" s="219"/>
      <c r="F18" s="219"/>
      <c r="G18" s="411">
        <v>13290</v>
      </c>
      <c r="H18" s="412">
        <v>92.736533631035442</v>
      </c>
      <c r="I18" s="411">
        <v>13110</v>
      </c>
      <c r="J18" s="412">
        <v>92.228161485440978</v>
      </c>
      <c r="K18" s="411">
        <v>13000</v>
      </c>
      <c r="L18" s="412">
        <v>92.139768941810189</v>
      </c>
      <c r="M18" s="411">
        <v>12000</v>
      </c>
      <c r="N18" s="412">
        <v>92.471295368729287</v>
      </c>
      <c r="O18" s="411">
        <v>10650</v>
      </c>
      <c r="P18" s="412">
        <v>92.982456140350877</v>
      </c>
      <c r="Q18" s="411">
        <v>11070</v>
      </c>
      <c r="R18" s="412">
        <v>94.005773475972148</v>
      </c>
      <c r="S18" s="411">
        <v>12040</v>
      </c>
      <c r="T18" s="412">
        <v>94.347757917842586</v>
      </c>
      <c r="U18" s="411">
        <v>12600</v>
      </c>
      <c r="V18" s="413">
        <v>94.572886953910825</v>
      </c>
    </row>
    <row r="19" spans="1:38" s="210" customFormat="1" ht="18.95" customHeight="1" x14ac:dyDescent="0.25">
      <c r="A19" s="203"/>
      <c r="B19" s="204"/>
      <c r="C19" s="222" t="s">
        <v>171</v>
      </c>
      <c r="D19" s="222"/>
      <c r="E19" s="222"/>
      <c r="F19" s="222"/>
      <c r="G19" s="411">
        <v>460</v>
      </c>
      <c r="H19" s="420"/>
      <c r="I19" s="411">
        <v>310</v>
      </c>
      <c r="J19" s="420"/>
      <c r="K19" s="411">
        <v>260</v>
      </c>
      <c r="L19" s="420"/>
      <c r="M19" s="411">
        <v>410</v>
      </c>
      <c r="N19" s="420"/>
      <c r="O19" s="411">
        <v>430</v>
      </c>
      <c r="P19" s="420"/>
      <c r="Q19" s="411">
        <v>270</v>
      </c>
      <c r="R19" s="420"/>
      <c r="S19" s="411">
        <v>220</v>
      </c>
      <c r="T19" s="420"/>
      <c r="U19" s="411">
        <v>260</v>
      </c>
      <c r="V19" s="421"/>
    </row>
    <row r="20" spans="1:38" s="144" customFormat="1" ht="18.95" customHeight="1" x14ac:dyDescent="0.25">
      <c r="A20" s="142"/>
      <c r="B20" s="143" t="s">
        <v>128</v>
      </c>
      <c r="C20" s="143"/>
      <c r="D20" s="143"/>
      <c r="E20" s="143"/>
      <c r="F20" s="143"/>
      <c r="G20" s="386">
        <v>1070</v>
      </c>
      <c r="H20" s="387"/>
      <c r="I20" s="386">
        <v>960</v>
      </c>
      <c r="J20" s="387"/>
      <c r="K20" s="386">
        <v>1060</v>
      </c>
      <c r="L20" s="387"/>
      <c r="M20" s="386">
        <v>1050</v>
      </c>
      <c r="N20" s="387"/>
      <c r="O20" s="386">
        <v>1070</v>
      </c>
      <c r="P20" s="387"/>
      <c r="Q20" s="386">
        <v>1110</v>
      </c>
      <c r="R20" s="387"/>
      <c r="S20" s="386">
        <v>1130</v>
      </c>
      <c r="T20" s="387"/>
      <c r="U20" s="386">
        <v>1220</v>
      </c>
      <c r="V20" s="422"/>
      <c r="X20" s="367"/>
      <c r="Y20" s="367"/>
      <c r="Z20" s="367"/>
      <c r="AA20" s="367"/>
      <c r="AB20" s="367"/>
      <c r="AC20" s="367"/>
      <c r="AD20" s="367"/>
      <c r="AE20" s="367"/>
      <c r="AF20" s="367"/>
      <c r="AG20" s="367"/>
      <c r="AH20" s="367"/>
      <c r="AI20" s="367"/>
      <c r="AJ20" s="367"/>
      <c r="AK20" s="367"/>
      <c r="AL20" s="367"/>
    </row>
    <row r="21" spans="1:38" s="169" customFormat="1" ht="18.95" customHeight="1" x14ac:dyDescent="0.25">
      <c r="A21" s="249"/>
      <c r="B21" s="219"/>
      <c r="C21" s="219" t="s">
        <v>164</v>
      </c>
      <c r="D21" s="219"/>
      <c r="E21" s="219"/>
      <c r="F21" s="219"/>
      <c r="G21" s="411">
        <v>20</v>
      </c>
      <c r="H21" s="412">
        <v>2.1421616358325219</v>
      </c>
      <c r="I21" s="411">
        <v>30</v>
      </c>
      <c r="J21" s="412">
        <v>3.2573289902280131</v>
      </c>
      <c r="K21" s="411">
        <v>30</v>
      </c>
      <c r="L21" s="412">
        <v>3.1372549019607843</v>
      </c>
      <c r="M21" s="411">
        <v>30</v>
      </c>
      <c r="N21" s="412">
        <v>2.5844930417495031</v>
      </c>
      <c r="O21" s="411">
        <v>30</v>
      </c>
      <c r="P21" s="412">
        <v>2.8513238289205702</v>
      </c>
      <c r="Q21" s="411">
        <v>30</v>
      </c>
      <c r="R21" s="412">
        <v>2.766798418972332</v>
      </c>
      <c r="S21" s="411">
        <v>30</v>
      </c>
      <c r="T21" s="412">
        <v>2.9438822447102115</v>
      </c>
      <c r="U21" s="411">
        <v>40</v>
      </c>
      <c r="V21" s="413">
        <v>3.7639007698887936</v>
      </c>
      <c r="X21" s="243"/>
      <c r="Y21" s="243"/>
      <c r="Z21" s="243"/>
      <c r="AA21" s="243"/>
      <c r="AB21" s="243"/>
      <c r="AC21" s="243"/>
      <c r="AD21" s="243"/>
      <c r="AE21" s="243"/>
      <c r="AF21" s="243"/>
      <c r="AG21" s="243"/>
      <c r="AH21" s="243"/>
      <c r="AI21" s="243"/>
      <c r="AJ21" s="243"/>
      <c r="AK21" s="243"/>
      <c r="AL21" s="243"/>
    </row>
    <row r="22" spans="1:38" s="314" customFormat="1" ht="15" customHeight="1" x14ac:dyDescent="0.25">
      <c r="A22" s="310"/>
      <c r="B22" s="177"/>
      <c r="C22" s="177"/>
      <c r="D22" s="206" t="s">
        <v>165</v>
      </c>
      <c r="E22" s="177"/>
      <c r="F22" s="177"/>
      <c r="G22" s="414"/>
      <c r="H22" s="415"/>
      <c r="I22" s="414"/>
      <c r="J22" s="415"/>
      <c r="K22" s="414"/>
      <c r="L22" s="415"/>
      <c r="M22" s="414"/>
      <c r="N22" s="415"/>
      <c r="O22" s="414"/>
      <c r="P22" s="415"/>
      <c r="Q22" s="414"/>
      <c r="R22" s="415"/>
      <c r="S22" s="414"/>
      <c r="T22" s="415"/>
      <c r="U22" s="414"/>
      <c r="V22" s="416"/>
      <c r="X22" s="243"/>
      <c r="Y22" s="243"/>
      <c r="Z22" s="243"/>
      <c r="AA22" s="243"/>
      <c r="AB22" s="243"/>
      <c r="AC22" s="243"/>
      <c r="AD22" s="243"/>
      <c r="AE22" s="243"/>
      <c r="AF22" s="243"/>
      <c r="AG22" s="243"/>
      <c r="AH22" s="243"/>
      <c r="AI22" s="243"/>
      <c r="AJ22" s="243"/>
      <c r="AK22" s="243"/>
      <c r="AL22" s="243"/>
    </row>
    <row r="23" spans="1:38" s="172" customFormat="1" ht="15" customHeight="1" x14ac:dyDescent="0.2">
      <c r="A23" s="246"/>
      <c r="B23" s="212"/>
      <c r="C23" s="212"/>
      <c r="D23" s="212"/>
      <c r="E23" s="212" t="s">
        <v>166</v>
      </c>
      <c r="F23" s="212"/>
      <c r="G23" s="384">
        <v>15</v>
      </c>
      <c r="H23" s="385"/>
      <c r="I23" s="384">
        <v>20</v>
      </c>
      <c r="J23" s="385"/>
      <c r="K23" s="384">
        <v>20</v>
      </c>
      <c r="L23" s="385"/>
      <c r="M23" s="384">
        <v>15</v>
      </c>
      <c r="N23" s="385"/>
      <c r="O23" s="384">
        <v>15</v>
      </c>
      <c r="P23" s="385"/>
      <c r="Q23" s="384">
        <v>10</v>
      </c>
      <c r="R23" s="385"/>
      <c r="S23" s="384">
        <v>15</v>
      </c>
      <c r="T23" s="385"/>
      <c r="U23" s="384">
        <v>20</v>
      </c>
      <c r="V23" s="417"/>
    </row>
    <row r="24" spans="1:38" s="248" customFormat="1" ht="15" customHeight="1" x14ac:dyDescent="0.2">
      <c r="A24" s="247"/>
      <c r="B24" s="216"/>
      <c r="C24" s="212"/>
      <c r="D24" s="212"/>
      <c r="E24" s="212" t="s">
        <v>167</v>
      </c>
      <c r="F24" s="212"/>
      <c r="G24" s="391" t="s">
        <v>88</v>
      </c>
      <c r="H24" s="418"/>
      <c r="I24" s="391">
        <v>10</v>
      </c>
      <c r="J24" s="418"/>
      <c r="K24" s="391">
        <v>10</v>
      </c>
      <c r="L24" s="418"/>
      <c r="M24" s="391">
        <v>10</v>
      </c>
      <c r="N24" s="418"/>
      <c r="O24" s="391">
        <v>5</v>
      </c>
      <c r="P24" s="418"/>
      <c r="Q24" s="391">
        <v>10</v>
      </c>
      <c r="R24" s="418"/>
      <c r="S24" s="391">
        <v>10</v>
      </c>
      <c r="T24" s="418"/>
      <c r="U24" s="391">
        <v>15</v>
      </c>
      <c r="V24" s="419"/>
    </row>
    <row r="25" spans="1:38" s="172" customFormat="1" ht="15" customHeight="1" x14ac:dyDescent="0.2">
      <c r="A25" s="246"/>
      <c r="B25" s="212"/>
      <c r="C25" s="212"/>
      <c r="D25" s="212"/>
      <c r="E25" s="212" t="s">
        <v>168</v>
      </c>
      <c r="F25" s="212"/>
      <c r="G25" s="384" t="s">
        <v>88</v>
      </c>
      <c r="H25" s="385"/>
      <c r="I25" s="384" t="s">
        <v>88</v>
      </c>
      <c r="J25" s="385"/>
      <c r="K25" s="384" t="s">
        <v>88</v>
      </c>
      <c r="L25" s="385"/>
      <c r="M25" s="384" t="s">
        <v>88</v>
      </c>
      <c r="N25" s="385"/>
      <c r="O25" s="384">
        <v>5</v>
      </c>
      <c r="P25" s="385"/>
      <c r="Q25" s="384">
        <v>5</v>
      </c>
      <c r="R25" s="385"/>
      <c r="S25" s="384" t="s">
        <v>88</v>
      </c>
      <c r="T25" s="385"/>
      <c r="U25" s="384" t="s">
        <v>88</v>
      </c>
      <c r="V25" s="417"/>
    </row>
    <row r="26" spans="1:38" s="172" customFormat="1" ht="15" customHeight="1" x14ac:dyDescent="0.2">
      <c r="A26" s="246"/>
      <c r="B26" s="212"/>
      <c r="C26" s="216"/>
      <c r="D26" s="216"/>
      <c r="E26" s="216" t="s">
        <v>169</v>
      </c>
      <c r="F26" s="216"/>
      <c r="G26" s="384" t="s">
        <v>269</v>
      </c>
      <c r="H26" s="385"/>
      <c r="I26" s="384" t="s">
        <v>269</v>
      </c>
      <c r="J26" s="385"/>
      <c r="K26" s="384" t="s">
        <v>88</v>
      </c>
      <c r="L26" s="385"/>
      <c r="M26" s="384" t="s">
        <v>88</v>
      </c>
      <c r="N26" s="385"/>
      <c r="O26" s="384" t="s">
        <v>88</v>
      </c>
      <c r="P26" s="385"/>
      <c r="Q26" s="384" t="s">
        <v>269</v>
      </c>
      <c r="R26" s="385"/>
      <c r="S26" s="384" t="s">
        <v>88</v>
      </c>
      <c r="T26" s="385"/>
      <c r="U26" s="384" t="s">
        <v>88</v>
      </c>
      <c r="V26" s="417"/>
    </row>
    <row r="27" spans="1:38" s="169" customFormat="1" ht="18.95" customHeight="1" x14ac:dyDescent="0.2">
      <c r="A27" s="249"/>
      <c r="B27" s="219"/>
      <c r="C27" s="219" t="s">
        <v>170</v>
      </c>
      <c r="D27" s="219"/>
      <c r="E27" s="219"/>
      <c r="F27" s="219"/>
      <c r="G27" s="411">
        <v>1000</v>
      </c>
      <c r="H27" s="412">
        <v>97.857838364167478</v>
      </c>
      <c r="I27" s="411">
        <v>890</v>
      </c>
      <c r="J27" s="412">
        <v>96.742671009771982</v>
      </c>
      <c r="K27" s="411">
        <v>990</v>
      </c>
      <c r="L27" s="412">
        <v>96.862745098039213</v>
      </c>
      <c r="M27" s="411">
        <v>980</v>
      </c>
      <c r="N27" s="412">
        <v>97.415506958250504</v>
      </c>
      <c r="O27" s="411">
        <v>950</v>
      </c>
      <c r="P27" s="412">
        <v>97.14867617107943</v>
      </c>
      <c r="Q27" s="411">
        <v>980</v>
      </c>
      <c r="R27" s="412">
        <v>97.233201581027672</v>
      </c>
      <c r="S27" s="411">
        <v>1060</v>
      </c>
      <c r="T27" s="412">
        <v>97.05611775528979</v>
      </c>
      <c r="U27" s="411">
        <v>1120</v>
      </c>
      <c r="V27" s="413">
        <v>96.236099230111208</v>
      </c>
    </row>
    <row r="28" spans="1:38" s="251" customFormat="1" ht="18.95" customHeight="1" x14ac:dyDescent="0.2">
      <c r="A28" s="250"/>
      <c r="B28" s="222"/>
      <c r="C28" s="222" t="s">
        <v>171</v>
      </c>
      <c r="D28" s="222"/>
      <c r="E28" s="222"/>
      <c r="F28" s="222"/>
      <c r="G28" s="423">
        <v>40</v>
      </c>
      <c r="H28" s="420"/>
      <c r="I28" s="423">
        <v>40</v>
      </c>
      <c r="J28" s="420"/>
      <c r="K28" s="423">
        <v>40</v>
      </c>
      <c r="L28" s="420"/>
      <c r="M28" s="423">
        <v>40</v>
      </c>
      <c r="N28" s="420"/>
      <c r="O28" s="423">
        <v>80</v>
      </c>
      <c r="P28" s="420"/>
      <c r="Q28" s="423">
        <v>90</v>
      </c>
      <c r="R28" s="420"/>
      <c r="S28" s="423">
        <v>40</v>
      </c>
      <c r="T28" s="420"/>
      <c r="U28" s="423">
        <v>50</v>
      </c>
      <c r="V28" s="421"/>
    </row>
    <row r="29" spans="1:38" s="144" customFormat="1" ht="18.95" customHeight="1" x14ac:dyDescent="0.25">
      <c r="A29" s="142"/>
      <c r="B29" s="143" t="s">
        <v>172</v>
      </c>
      <c r="C29" s="143"/>
      <c r="D29" s="143"/>
      <c r="E29" s="143"/>
      <c r="F29" s="143"/>
      <c r="G29" s="386">
        <v>13730</v>
      </c>
      <c r="H29" s="387"/>
      <c r="I29" s="386">
        <v>13570</v>
      </c>
      <c r="J29" s="387"/>
      <c r="K29" s="386">
        <v>13310</v>
      </c>
      <c r="L29" s="387"/>
      <c r="M29" s="386">
        <v>12340</v>
      </c>
      <c r="N29" s="387"/>
      <c r="O29" s="386">
        <v>10820</v>
      </c>
      <c r="P29" s="387"/>
      <c r="Q29" s="386">
        <v>10940</v>
      </c>
      <c r="R29" s="387"/>
      <c r="S29" s="386">
        <v>11850</v>
      </c>
      <c r="T29" s="387"/>
      <c r="U29" s="386">
        <v>12360</v>
      </c>
      <c r="V29" s="422"/>
      <c r="X29" s="367"/>
      <c r="Y29" s="367"/>
      <c r="Z29" s="367"/>
      <c r="AA29" s="367"/>
      <c r="AB29" s="367"/>
      <c r="AC29" s="367"/>
      <c r="AD29" s="367"/>
      <c r="AE29" s="367"/>
      <c r="AF29" s="367"/>
      <c r="AG29" s="367"/>
      <c r="AH29" s="367"/>
      <c r="AI29" s="367"/>
      <c r="AJ29" s="367"/>
      <c r="AK29" s="367"/>
      <c r="AL29" s="367"/>
    </row>
    <row r="30" spans="1:38" s="169" customFormat="1" ht="18.95" customHeight="1" x14ac:dyDescent="0.25">
      <c r="A30" s="249"/>
      <c r="B30" s="219"/>
      <c r="C30" s="219" t="s">
        <v>164</v>
      </c>
      <c r="D30" s="219"/>
      <c r="E30" s="219"/>
      <c r="F30" s="219"/>
      <c r="G30" s="411">
        <v>1020</v>
      </c>
      <c r="H30" s="412">
        <v>7.6587748966553928</v>
      </c>
      <c r="I30" s="411">
        <v>1080</v>
      </c>
      <c r="J30" s="412">
        <v>8.084530345190645</v>
      </c>
      <c r="K30" s="411">
        <v>1080</v>
      </c>
      <c r="L30" s="412">
        <v>8.2282832913133159</v>
      </c>
      <c r="M30" s="411">
        <v>950</v>
      </c>
      <c r="N30" s="412">
        <v>7.9441984796591756</v>
      </c>
      <c r="O30" s="411">
        <v>780</v>
      </c>
      <c r="P30" s="412">
        <v>7.408114558472553</v>
      </c>
      <c r="Q30" s="411">
        <v>680</v>
      </c>
      <c r="R30" s="412">
        <v>6.2976035667843213</v>
      </c>
      <c r="S30" s="411">
        <v>690</v>
      </c>
      <c r="T30" s="412">
        <v>5.9045333790384777</v>
      </c>
      <c r="U30" s="411">
        <v>680</v>
      </c>
      <c r="V30" s="413">
        <v>5.5870978359252854</v>
      </c>
      <c r="X30" s="243"/>
      <c r="Y30" s="243"/>
      <c r="Z30" s="243"/>
      <c r="AA30" s="243"/>
      <c r="AB30" s="243"/>
      <c r="AC30" s="243"/>
      <c r="AD30" s="243"/>
      <c r="AE30" s="243"/>
      <c r="AF30" s="243"/>
      <c r="AG30" s="243"/>
      <c r="AH30" s="243"/>
      <c r="AI30" s="243"/>
      <c r="AJ30" s="243"/>
      <c r="AK30" s="243"/>
      <c r="AL30" s="243"/>
    </row>
    <row r="31" spans="1:38" s="314" customFormat="1" ht="15" customHeight="1" x14ac:dyDescent="0.25">
      <c r="A31" s="310"/>
      <c r="B31" s="177"/>
      <c r="C31" s="177"/>
      <c r="D31" s="206" t="s">
        <v>165</v>
      </c>
      <c r="E31" s="177"/>
      <c r="F31" s="177"/>
      <c r="G31" s="414"/>
      <c r="H31" s="415"/>
      <c r="I31" s="414"/>
      <c r="J31" s="415"/>
      <c r="K31" s="414"/>
      <c r="L31" s="415"/>
      <c r="M31" s="414"/>
      <c r="N31" s="415"/>
      <c r="O31" s="414"/>
      <c r="P31" s="415"/>
      <c r="Q31" s="414"/>
      <c r="R31" s="415"/>
      <c r="S31" s="414"/>
      <c r="T31" s="415"/>
      <c r="U31" s="414"/>
      <c r="V31" s="416"/>
    </row>
    <row r="32" spans="1:38" s="172" customFormat="1" ht="15" customHeight="1" x14ac:dyDescent="0.2">
      <c r="A32" s="246"/>
      <c r="B32" s="212"/>
      <c r="C32" s="212"/>
      <c r="D32" s="212"/>
      <c r="E32" s="212" t="s">
        <v>166</v>
      </c>
      <c r="F32" s="212"/>
      <c r="G32" s="384">
        <v>220</v>
      </c>
      <c r="H32" s="385"/>
      <c r="I32" s="384">
        <v>210</v>
      </c>
      <c r="J32" s="385"/>
      <c r="K32" s="384">
        <v>210</v>
      </c>
      <c r="L32" s="385"/>
      <c r="M32" s="384">
        <v>175</v>
      </c>
      <c r="N32" s="385"/>
      <c r="O32" s="384">
        <v>155</v>
      </c>
      <c r="P32" s="385"/>
      <c r="Q32" s="384">
        <v>195</v>
      </c>
      <c r="R32" s="385"/>
      <c r="S32" s="384">
        <v>230</v>
      </c>
      <c r="T32" s="385"/>
      <c r="U32" s="384">
        <v>230</v>
      </c>
      <c r="V32" s="417"/>
    </row>
    <row r="33" spans="1:38" s="248" customFormat="1" ht="15" customHeight="1" x14ac:dyDescent="0.2">
      <c r="A33" s="247"/>
      <c r="B33" s="216"/>
      <c r="C33" s="212"/>
      <c r="D33" s="212"/>
      <c r="E33" s="212" t="s">
        <v>167</v>
      </c>
      <c r="F33" s="212"/>
      <c r="G33" s="391">
        <v>225</v>
      </c>
      <c r="H33" s="418"/>
      <c r="I33" s="391">
        <v>270</v>
      </c>
      <c r="J33" s="418"/>
      <c r="K33" s="391">
        <v>285</v>
      </c>
      <c r="L33" s="418"/>
      <c r="M33" s="391">
        <v>275</v>
      </c>
      <c r="N33" s="418"/>
      <c r="O33" s="391">
        <v>235</v>
      </c>
      <c r="P33" s="418"/>
      <c r="Q33" s="391">
        <v>255</v>
      </c>
      <c r="R33" s="418"/>
      <c r="S33" s="391">
        <v>315</v>
      </c>
      <c r="T33" s="418"/>
      <c r="U33" s="391">
        <v>325</v>
      </c>
      <c r="V33" s="419"/>
    </row>
    <row r="34" spans="1:38" s="172" customFormat="1" ht="15" customHeight="1" x14ac:dyDescent="0.2">
      <c r="A34" s="246"/>
      <c r="B34" s="212"/>
      <c r="C34" s="212"/>
      <c r="D34" s="212"/>
      <c r="E34" s="212" t="s">
        <v>168</v>
      </c>
      <c r="F34" s="212"/>
      <c r="G34" s="384">
        <v>540</v>
      </c>
      <c r="H34" s="385"/>
      <c r="I34" s="384">
        <v>565</v>
      </c>
      <c r="J34" s="385"/>
      <c r="K34" s="384">
        <v>550</v>
      </c>
      <c r="L34" s="385"/>
      <c r="M34" s="384">
        <v>475</v>
      </c>
      <c r="N34" s="385"/>
      <c r="O34" s="384">
        <v>360</v>
      </c>
      <c r="P34" s="385"/>
      <c r="Q34" s="384">
        <v>200</v>
      </c>
      <c r="R34" s="385"/>
      <c r="S34" s="384">
        <v>125</v>
      </c>
      <c r="T34" s="385"/>
      <c r="U34" s="384">
        <v>100</v>
      </c>
      <c r="V34" s="417"/>
    </row>
    <row r="35" spans="1:38" s="172" customFormat="1" ht="15" customHeight="1" x14ac:dyDescent="0.2">
      <c r="A35" s="246"/>
      <c r="B35" s="212"/>
      <c r="C35" s="216"/>
      <c r="D35" s="216"/>
      <c r="E35" s="216" t="s">
        <v>169</v>
      </c>
      <c r="F35" s="216"/>
      <c r="G35" s="384">
        <v>35</v>
      </c>
      <c r="H35" s="385"/>
      <c r="I35" s="384">
        <v>25</v>
      </c>
      <c r="J35" s="385"/>
      <c r="K35" s="384">
        <v>30</v>
      </c>
      <c r="L35" s="385"/>
      <c r="M35" s="384">
        <v>25</v>
      </c>
      <c r="N35" s="385"/>
      <c r="O35" s="384">
        <v>20</v>
      </c>
      <c r="P35" s="385"/>
      <c r="Q35" s="384">
        <v>25</v>
      </c>
      <c r="R35" s="385"/>
      <c r="S35" s="384">
        <v>15</v>
      </c>
      <c r="T35" s="385"/>
      <c r="U35" s="384">
        <v>25</v>
      </c>
      <c r="V35" s="417"/>
    </row>
    <row r="36" spans="1:38" s="169" customFormat="1" ht="18.95" customHeight="1" x14ac:dyDescent="0.2">
      <c r="A36" s="249"/>
      <c r="B36" s="219"/>
      <c r="C36" s="219" t="s">
        <v>170</v>
      </c>
      <c r="D36" s="219"/>
      <c r="E36" s="219"/>
      <c r="F36" s="219"/>
      <c r="G36" s="411">
        <v>12290</v>
      </c>
      <c r="H36" s="412">
        <v>92.341225103344598</v>
      </c>
      <c r="I36" s="411">
        <v>12220</v>
      </c>
      <c r="J36" s="412">
        <v>91.915469654809357</v>
      </c>
      <c r="K36" s="411">
        <v>12010</v>
      </c>
      <c r="L36" s="412">
        <v>91.771716708686682</v>
      </c>
      <c r="M36" s="411">
        <v>11020</v>
      </c>
      <c r="N36" s="412">
        <v>92.055801520340822</v>
      </c>
      <c r="O36" s="411">
        <v>9700</v>
      </c>
      <c r="P36" s="412">
        <v>92.591885441527438</v>
      </c>
      <c r="Q36" s="411">
        <v>10090</v>
      </c>
      <c r="R36" s="412">
        <v>93.702396433215682</v>
      </c>
      <c r="S36" s="411">
        <v>10980</v>
      </c>
      <c r="T36" s="412">
        <v>94.095466620961517</v>
      </c>
      <c r="U36" s="411">
        <v>11470</v>
      </c>
      <c r="V36" s="413">
        <v>94.412902164074723</v>
      </c>
    </row>
    <row r="37" spans="1:38" s="251" customFormat="1" ht="18.95" customHeight="1" x14ac:dyDescent="0.2">
      <c r="A37" s="250"/>
      <c r="B37" s="222"/>
      <c r="C37" s="222" t="s">
        <v>171</v>
      </c>
      <c r="D37" s="222"/>
      <c r="E37" s="222"/>
      <c r="F37" s="222"/>
      <c r="G37" s="423">
        <v>420</v>
      </c>
      <c r="H37" s="420"/>
      <c r="I37" s="423">
        <v>270</v>
      </c>
      <c r="J37" s="420"/>
      <c r="K37" s="423">
        <v>220</v>
      </c>
      <c r="L37" s="420"/>
      <c r="M37" s="423">
        <v>370</v>
      </c>
      <c r="N37" s="420"/>
      <c r="O37" s="423">
        <v>340</v>
      </c>
      <c r="P37" s="420"/>
      <c r="Q37" s="423">
        <v>170</v>
      </c>
      <c r="R37" s="420"/>
      <c r="S37" s="423">
        <v>180</v>
      </c>
      <c r="T37" s="420"/>
      <c r="U37" s="423">
        <v>210</v>
      </c>
      <c r="V37" s="421"/>
    </row>
    <row r="38" spans="1:38" s="292" customFormat="1" ht="18.95" customHeight="1" x14ac:dyDescent="0.25">
      <c r="A38" s="86" t="s">
        <v>173</v>
      </c>
      <c r="B38" s="87"/>
      <c r="C38" s="87"/>
      <c r="D38" s="87"/>
      <c r="E38" s="87"/>
      <c r="F38" s="87"/>
      <c r="G38" s="382">
        <v>2220</v>
      </c>
      <c r="H38" s="388"/>
      <c r="I38" s="382">
        <v>2570</v>
      </c>
      <c r="J38" s="388"/>
      <c r="K38" s="382">
        <v>2770</v>
      </c>
      <c r="L38" s="388"/>
      <c r="M38" s="382">
        <v>2910</v>
      </c>
      <c r="N38" s="388"/>
      <c r="O38" s="382">
        <v>3170</v>
      </c>
      <c r="P38" s="388"/>
      <c r="Q38" s="382">
        <v>2990</v>
      </c>
      <c r="R38" s="388"/>
      <c r="S38" s="382">
        <v>2930</v>
      </c>
      <c r="T38" s="388"/>
      <c r="U38" s="382">
        <v>2980</v>
      </c>
      <c r="V38" s="424"/>
      <c r="X38" s="367"/>
      <c r="Y38" s="367"/>
      <c r="Z38" s="367"/>
      <c r="AA38" s="367"/>
      <c r="AB38" s="367"/>
      <c r="AC38" s="367"/>
      <c r="AD38" s="367"/>
      <c r="AE38" s="367"/>
      <c r="AF38" s="367"/>
      <c r="AG38" s="367"/>
      <c r="AH38" s="367"/>
      <c r="AI38" s="367"/>
      <c r="AJ38" s="367"/>
      <c r="AK38" s="367"/>
      <c r="AL38" s="367"/>
    </row>
    <row r="39" spans="1:38" s="169" customFormat="1" ht="18.95" customHeight="1" x14ac:dyDescent="0.25">
      <c r="A39" s="249"/>
      <c r="B39" s="219"/>
      <c r="C39" s="219" t="s">
        <v>164</v>
      </c>
      <c r="D39" s="219"/>
      <c r="E39" s="219"/>
      <c r="F39" s="219"/>
      <c r="G39" s="411">
        <v>60</v>
      </c>
      <c r="H39" s="412">
        <v>2.7553444180522564</v>
      </c>
      <c r="I39" s="411">
        <v>80</v>
      </c>
      <c r="J39" s="412">
        <v>3.2975764799364322</v>
      </c>
      <c r="K39" s="411">
        <v>80</v>
      </c>
      <c r="L39" s="412">
        <v>3.1215161649944259</v>
      </c>
      <c r="M39" s="411">
        <v>70</v>
      </c>
      <c r="N39" s="412">
        <v>2.6297085998578535</v>
      </c>
      <c r="O39" s="411">
        <v>80</v>
      </c>
      <c r="P39" s="412">
        <v>2.587618735669833</v>
      </c>
      <c r="Q39" s="411">
        <v>90</v>
      </c>
      <c r="R39" s="412">
        <v>2.9850746268656714</v>
      </c>
      <c r="S39" s="411">
        <v>80</v>
      </c>
      <c r="T39" s="412">
        <v>2.9370134465675868</v>
      </c>
      <c r="U39" s="411">
        <v>80</v>
      </c>
      <c r="V39" s="413">
        <v>2.7416520210896311</v>
      </c>
      <c r="X39" s="243"/>
      <c r="Y39" s="243"/>
      <c r="Z39" s="243"/>
      <c r="AA39" s="243"/>
      <c r="AB39" s="243"/>
      <c r="AC39" s="243"/>
      <c r="AD39" s="243"/>
      <c r="AE39" s="243"/>
      <c r="AF39" s="243"/>
      <c r="AG39" s="243"/>
      <c r="AH39" s="243"/>
      <c r="AI39" s="243"/>
      <c r="AJ39" s="243"/>
      <c r="AK39" s="243"/>
      <c r="AL39" s="243"/>
    </row>
    <row r="40" spans="1:38" s="96" customFormat="1" ht="15" customHeight="1" x14ac:dyDescent="0.25">
      <c r="A40" s="211"/>
      <c r="B40" s="95"/>
      <c r="C40" s="177"/>
      <c r="D40" s="206" t="s">
        <v>165</v>
      </c>
      <c r="E40" s="177"/>
      <c r="F40" s="177"/>
      <c r="G40" s="414"/>
      <c r="H40" s="415"/>
      <c r="I40" s="414"/>
      <c r="J40" s="415"/>
      <c r="K40" s="414"/>
      <c r="L40" s="415"/>
      <c r="M40" s="414"/>
      <c r="N40" s="415"/>
      <c r="O40" s="414"/>
      <c r="P40" s="415"/>
      <c r="Q40" s="414"/>
      <c r="R40" s="415"/>
      <c r="S40" s="414"/>
      <c r="T40" s="415"/>
      <c r="U40" s="414"/>
      <c r="V40" s="416"/>
    </row>
    <row r="41" spans="1:38" s="96" customFormat="1" ht="15" customHeight="1" x14ac:dyDescent="0.25">
      <c r="A41" s="211"/>
      <c r="B41" s="95"/>
      <c r="C41" s="212"/>
      <c r="D41" s="212"/>
      <c r="E41" s="212" t="s">
        <v>166</v>
      </c>
      <c r="F41" s="212"/>
      <c r="G41" s="384">
        <v>30</v>
      </c>
      <c r="H41" s="385"/>
      <c r="I41" s="384">
        <v>35</v>
      </c>
      <c r="J41" s="385"/>
      <c r="K41" s="384">
        <v>30</v>
      </c>
      <c r="L41" s="385"/>
      <c r="M41" s="384">
        <v>25</v>
      </c>
      <c r="N41" s="385"/>
      <c r="O41" s="384">
        <v>35</v>
      </c>
      <c r="P41" s="385"/>
      <c r="Q41" s="384">
        <v>40</v>
      </c>
      <c r="R41" s="385"/>
      <c r="S41" s="384">
        <v>45</v>
      </c>
      <c r="T41" s="385"/>
      <c r="U41" s="384">
        <v>50</v>
      </c>
      <c r="V41" s="417"/>
    </row>
    <row r="42" spans="1:38" s="96" customFormat="1" ht="15" customHeight="1" x14ac:dyDescent="0.25">
      <c r="A42" s="211"/>
      <c r="B42" s="95"/>
      <c r="C42" s="212"/>
      <c r="D42" s="212"/>
      <c r="E42" s="212" t="s">
        <v>167</v>
      </c>
      <c r="F42" s="212"/>
      <c r="G42" s="384" t="s">
        <v>88</v>
      </c>
      <c r="H42" s="418"/>
      <c r="I42" s="384" t="s">
        <v>88</v>
      </c>
      <c r="J42" s="418"/>
      <c r="K42" s="384">
        <v>10</v>
      </c>
      <c r="L42" s="418"/>
      <c r="M42" s="384">
        <v>10</v>
      </c>
      <c r="N42" s="418"/>
      <c r="O42" s="384">
        <v>10</v>
      </c>
      <c r="P42" s="418"/>
      <c r="Q42" s="384">
        <v>10</v>
      </c>
      <c r="R42" s="418"/>
      <c r="S42" s="384">
        <v>15</v>
      </c>
      <c r="T42" s="418"/>
      <c r="U42" s="384">
        <v>15</v>
      </c>
      <c r="V42" s="419"/>
    </row>
    <row r="43" spans="1:38" s="96" customFormat="1" ht="15" customHeight="1" x14ac:dyDescent="0.25">
      <c r="A43" s="211"/>
      <c r="B43" s="95"/>
      <c r="C43" s="212"/>
      <c r="D43" s="212"/>
      <c r="E43" s="212" t="s">
        <v>168</v>
      </c>
      <c r="F43" s="212"/>
      <c r="G43" s="384">
        <v>20</v>
      </c>
      <c r="H43" s="385"/>
      <c r="I43" s="384">
        <v>40</v>
      </c>
      <c r="J43" s="385"/>
      <c r="K43" s="384">
        <v>40</v>
      </c>
      <c r="L43" s="385"/>
      <c r="M43" s="384">
        <v>30</v>
      </c>
      <c r="N43" s="385"/>
      <c r="O43" s="384">
        <v>30</v>
      </c>
      <c r="P43" s="385"/>
      <c r="Q43" s="384">
        <v>30</v>
      </c>
      <c r="R43" s="385"/>
      <c r="S43" s="384">
        <v>25</v>
      </c>
      <c r="T43" s="385"/>
      <c r="U43" s="384">
        <v>10</v>
      </c>
      <c r="V43" s="417"/>
    </row>
    <row r="44" spans="1:38" s="96" customFormat="1" ht="15" customHeight="1" x14ac:dyDescent="0.25">
      <c r="A44" s="211"/>
      <c r="B44" s="95"/>
      <c r="C44" s="216"/>
      <c r="D44" s="216"/>
      <c r="E44" s="216" t="s">
        <v>169</v>
      </c>
      <c r="F44" s="216"/>
      <c r="G44" s="384" t="s">
        <v>88</v>
      </c>
      <c r="H44" s="385"/>
      <c r="I44" s="384" t="s">
        <v>88</v>
      </c>
      <c r="J44" s="385"/>
      <c r="K44" s="384">
        <v>5</v>
      </c>
      <c r="L44" s="385"/>
      <c r="M44" s="384">
        <v>5</v>
      </c>
      <c r="N44" s="385"/>
      <c r="O44" s="384" t="s">
        <v>88</v>
      </c>
      <c r="P44" s="385"/>
      <c r="Q44" s="384" t="s">
        <v>88</v>
      </c>
      <c r="R44" s="385"/>
      <c r="S44" s="384" t="s">
        <v>88</v>
      </c>
      <c r="T44" s="385"/>
      <c r="U44" s="384" t="s">
        <v>88</v>
      </c>
      <c r="V44" s="417"/>
    </row>
    <row r="45" spans="1:38" s="210" customFormat="1" ht="18.95" customHeight="1" x14ac:dyDescent="0.25">
      <c r="A45" s="203"/>
      <c r="B45" s="204"/>
      <c r="C45" s="219" t="s">
        <v>170</v>
      </c>
      <c r="D45" s="219"/>
      <c r="E45" s="219"/>
      <c r="F45" s="219"/>
      <c r="G45" s="411">
        <v>2050</v>
      </c>
      <c r="H45" s="412">
        <v>97.244655581947754</v>
      </c>
      <c r="I45" s="411">
        <v>2430</v>
      </c>
      <c r="J45" s="412">
        <v>96.702423520063562</v>
      </c>
      <c r="K45" s="411">
        <v>2610</v>
      </c>
      <c r="L45" s="412">
        <v>96.878483835005568</v>
      </c>
      <c r="M45" s="411">
        <v>2740</v>
      </c>
      <c r="N45" s="412">
        <v>97.37029140014215</v>
      </c>
      <c r="O45" s="411">
        <v>2970</v>
      </c>
      <c r="P45" s="412">
        <v>97.412381264330179</v>
      </c>
      <c r="Q45" s="411">
        <v>2800</v>
      </c>
      <c r="R45" s="412">
        <v>97.014925373134332</v>
      </c>
      <c r="S45" s="411">
        <v>2740</v>
      </c>
      <c r="T45" s="412">
        <v>97.062986553432424</v>
      </c>
      <c r="U45" s="411">
        <v>2770</v>
      </c>
      <c r="V45" s="413">
        <v>97.258347978910365</v>
      </c>
    </row>
    <row r="46" spans="1:38" s="210" customFormat="1" ht="18.95" customHeight="1" x14ac:dyDescent="0.25">
      <c r="A46" s="203"/>
      <c r="B46" s="204"/>
      <c r="C46" s="222" t="s">
        <v>171</v>
      </c>
      <c r="D46" s="222"/>
      <c r="E46" s="222"/>
      <c r="F46" s="222"/>
      <c r="G46" s="411">
        <v>110</v>
      </c>
      <c r="H46" s="420"/>
      <c r="I46" s="411">
        <v>60</v>
      </c>
      <c r="J46" s="420"/>
      <c r="K46" s="411">
        <v>80</v>
      </c>
      <c r="L46" s="420"/>
      <c r="M46" s="411">
        <v>100</v>
      </c>
      <c r="N46" s="420"/>
      <c r="O46" s="411">
        <v>120</v>
      </c>
      <c r="P46" s="420"/>
      <c r="Q46" s="411">
        <v>110</v>
      </c>
      <c r="R46" s="420"/>
      <c r="S46" s="411">
        <v>110</v>
      </c>
      <c r="T46" s="420"/>
      <c r="U46" s="411">
        <v>140</v>
      </c>
      <c r="V46" s="421"/>
    </row>
    <row r="47" spans="1:38" s="294" customFormat="1" ht="18.95" customHeight="1" x14ac:dyDescent="0.25">
      <c r="A47" s="142"/>
      <c r="B47" s="143" t="s">
        <v>128</v>
      </c>
      <c r="C47" s="143"/>
      <c r="D47" s="143"/>
      <c r="E47" s="143"/>
      <c r="F47" s="143"/>
      <c r="G47" s="386">
        <v>280</v>
      </c>
      <c r="H47" s="387"/>
      <c r="I47" s="386">
        <v>230</v>
      </c>
      <c r="J47" s="387"/>
      <c r="K47" s="386">
        <v>280</v>
      </c>
      <c r="L47" s="387"/>
      <c r="M47" s="386">
        <v>280</v>
      </c>
      <c r="N47" s="387"/>
      <c r="O47" s="386">
        <v>290</v>
      </c>
      <c r="P47" s="387"/>
      <c r="Q47" s="386">
        <v>310</v>
      </c>
      <c r="R47" s="387"/>
      <c r="S47" s="386">
        <v>360</v>
      </c>
      <c r="T47" s="387"/>
      <c r="U47" s="386">
        <v>400</v>
      </c>
      <c r="V47" s="422"/>
      <c r="X47" s="367"/>
      <c r="Y47" s="367"/>
      <c r="Z47" s="367"/>
      <c r="AA47" s="367"/>
      <c r="AB47" s="367"/>
      <c r="AC47" s="367"/>
      <c r="AD47" s="367"/>
      <c r="AE47" s="367"/>
      <c r="AF47" s="367"/>
      <c r="AG47" s="367"/>
      <c r="AH47" s="367"/>
      <c r="AI47" s="367"/>
      <c r="AJ47" s="367"/>
      <c r="AK47" s="367"/>
      <c r="AL47" s="367"/>
    </row>
    <row r="48" spans="1:38" s="260" customFormat="1" ht="18.95" customHeight="1" x14ac:dyDescent="0.25">
      <c r="A48" s="249"/>
      <c r="B48" s="219"/>
      <c r="C48" s="219" t="s">
        <v>164</v>
      </c>
      <c r="D48" s="219"/>
      <c r="E48" s="219"/>
      <c r="F48" s="219"/>
      <c r="G48" s="411" t="s">
        <v>88</v>
      </c>
      <c r="H48" s="412" t="s">
        <v>269</v>
      </c>
      <c r="I48" s="411">
        <v>10</v>
      </c>
      <c r="J48" s="412">
        <v>3.1963470319634704</v>
      </c>
      <c r="K48" s="411">
        <v>10</v>
      </c>
      <c r="L48" s="412">
        <v>2.9739776951672861</v>
      </c>
      <c r="M48" s="411" t="s">
        <v>88</v>
      </c>
      <c r="N48" s="412" t="s">
        <v>269</v>
      </c>
      <c r="O48" s="411" t="s">
        <v>88</v>
      </c>
      <c r="P48" s="412" t="s">
        <v>269</v>
      </c>
      <c r="Q48" s="411">
        <v>10</v>
      </c>
      <c r="R48" s="412">
        <v>2.7491408934707904</v>
      </c>
      <c r="S48" s="411">
        <v>10</v>
      </c>
      <c r="T48" s="412">
        <v>2.6470588235294117</v>
      </c>
      <c r="U48" s="411">
        <v>10</v>
      </c>
      <c r="V48" s="413">
        <v>2.6595744680851063</v>
      </c>
      <c r="X48" s="243"/>
      <c r="Y48" s="243"/>
      <c r="Z48" s="243"/>
      <c r="AA48" s="243"/>
      <c r="AB48" s="243"/>
      <c r="AC48" s="243"/>
      <c r="AD48" s="243"/>
      <c r="AE48" s="243"/>
      <c r="AF48" s="243"/>
      <c r="AG48" s="243"/>
      <c r="AH48" s="243"/>
      <c r="AI48" s="243"/>
      <c r="AJ48" s="243"/>
      <c r="AK48" s="243"/>
      <c r="AL48" s="243"/>
    </row>
    <row r="49" spans="1:38" s="184" customFormat="1" ht="15" customHeight="1" x14ac:dyDescent="0.25">
      <c r="A49" s="310"/>
      <c r="B49" s="177"/>
      <c r="C49" s="177"/>
      <c r="D49" s="206" t="s">
        <v>165</v>
      </c>
      <c r="E49" s="177"/>
      <c r="F49" s="177"/>
      <c r="G49" s="414"/>
      <c r="H49" s="415"/>
      <c r="I49" s="414"/>
      <c r="J49" s="415"/>
      <c r="K49" s="414"/>
      <c r="L49" s="415"/>
      <c r="M49" s="414"/>
      <c r="N49" s="415"/>
      <c r="O49" s="414"/>
      <c r="P49" s="415"/>
      <c r="Q49" s="414"/>
      <c r="R49" s="415"/>
      <c r="S49" s="414"/>
      <c r="T49" s="415"/>
      <c r="U49" s="414"/>
      <c r="V49" s="416"/>
    </row>
    <row r="50" spans="1:38" s="259" customFormat="1" ht="15" customHeight="1" x14ac:dyDescent="0.25">
      <c r="A50" s="246"/>
      <c r="B50" s="212"/>
      <c r="C50" s="212"/>
      <c r="D50" s="212"/>
      <c r="E50" s="212" t="s">
        <v>166</v>
      </c>
      <c r="F50" s="212"/>
      <c r="G50" s="384" t="s">
        <v>88</v>
      </c>
      <c r="H50" s="385"/>
      <c r="I50" s="384">
        <v>5</v>
      </c>
      <c r="J50" s="385"/>
      <c r="K50" s="384" t="s">
        <v>88</v>
      </c>
      <c r="L50" s="385"/>
      <c r="M50" s="384" t="s">
        <v>88</v>
      </c>
      <c r="N50" s="385"/>
      <c r="O50" s="384" t="s">
        <v>88</v>
      </c>
      <c r="P50" s="385"/>
      <c r="Q50" s="384" t="s">
        <v>88</v>
      </c>
      <c r="R50" s="385"/>
      <c r="S50" s="384">
        <v>5</v>
      </c>
      <c r="T50" s="385"/>
      <c r="U50" s="384">
        <v>5</v>
      </c>
      <c r="V50" s="417"/>
    </row>
    <row r="51" spans="1:38" s="259" customFormat="1" ht="15" customHeight="1" x14ac:dyDescent="0.25">
      <c r="A51" s="247"/>
      <c r="B51" s="216"/>
      <c r="C51" s="212"/>
      <c r="D51" s="212"/>
      <c r="E51" s="212" t="s">
        <v>167</v>
      </c>
      <c r="F51" s="212"/>
      <c r="G51" s="384" t="s">
        <v>269</v>
      </c>
      <c r="H51" s="418"/>
      <c r="I51" s="384" t="s">
        <v>269</v>
      </c>
      <c r="J51" s="418"/>
      <c r="K51" s="384" t="s">
        <v>88</v>
      </c>
      <c r="L51" s="418"/>
      <c r="M51" s="384" t="s">
        <v>88</v>
      </c>
      <c r="N51" s="418"/>
      <c r="O51" s="384" t="s">
        <v>269</v>
      </c>
      <c r="P51" s="418"/>
      <c r="Q51" s="384" t="s">
        <v>88</v>
      </c>
      <c r="R51" s="418"/>
      <c r="S51" s="384" t="s">
        <v>88</v>
      </c>
      <c r="T51" s="418"/>
      <c r="U51" s="384" t="s">
        <v>88</v>
      </c>
      <c r="V51" s="419"/>
    </row>
    <row r="52" spans="1:38" s="259" customFormat="1" ht="15" customHeight="1" x14ac:dyDescent="0.25">
      <c r="A52" s="246"/>
      <c r="B52" s="212"/>
      <c r="C52" s="212"/>
      <c r="D52" s="212"/>
      <c r="E52" s="212" t="s">
        <v>168</v>
      </c>
      <c r="F52" s="212"/>
      <c r="G52" s="384" t="s">
        <v>88</v>
      </c>
      <c r="H52" s="385"/>
      <c r="I52" s="384" t="s">
        <v>88</v>
      </c>
      <c r="J52" s="385"/>
      <c r="K52" s="384" t="s">
        <v>88</v>
      </c>
      <c r="L52" s="385"/>
      <c r="M52" s="384" t="s">
        <v>269</v>
      </c>
      <c r="N52" s="385"/>
      <c r="O52" s="384" t="s">
        <v>88</v>
      </c>
      <c r="P52" s="385"/>
      <c r="Q52" s="384" t="s">
        <v>88</v>
      </c>
      <c r="R52" s="385"/>
      <c r="S52" s="384" t="s">
        <v>88</v>
      </c>
      <c r="T52" s="385"/>
      <c r="U52" s="384" t="s">
        <v>269</v>
      </c>
      <c r="V52" s="417"/>
    </row>
    <row r="53" spans="1:38" s="259" customFormat="1" ht="15" customHeight="1" x14ac:dyDescent="0.25">
      <c r="A53" s="246"/>
      <c r="B53" s="212"/>
      <c r="C53" s="216"/>
      <c r="D53" s="216"/>
      <c r="E53" s="216" t="s">
        <v>169</v>
      </c>
      <c r="F53" s="216"/>
      <c r="G53" s="384" t="s">
        <v>269</v>
      </c>
      <c r="H53" s="385"/>
      <c r="I53" s="384" t="s">
        <v>269</v>
      </c>
      <c r="J53" s="385"/>
      <c r="K53" s="384" t="s">
        <v>88</v>
      </c>
      <c r="L53" s="385"/>
      <c r="M53" s="384" t="s">
        <v>88</v>
      </c>
      <c r="N53" s="385"/>
      <c r="O53" s="384" t="s">
        <v>269</v>
      </c>
      <c r="P53" s="385"/>
      <c r="Q53" s="384" t="s">
        <v>269</v>
      </c>
      <c r="R53" s="385"/>
      <c r="S53" s="384" t="s">
        <v>269</v>
      </c>
      <c r="T53" s="385"/>
      <c r="U53" s="384" t="s">
        <v>88</v>
      </c>
      <c r="V53" s="417"/>
    </row>
    <row r="54" spans="1:38" s="260" customFormat="1" ht="18.95" customHeight="1" x14ac:dyDescent="0.25">
      <c r="A54" s="249"/>
      <c r="B54" s="219"/>
      <c r="C54" s="219" t="s">
        <v>170</v>
      </c>
      <c r="D54" s="219"/>
      <c r="E54" s="219"/>
      <c r="F54" s="219"/>
      <c r="G54" s="411">
        <v>270</v>
      </c>
      <c r="H54" s="412">
        <v>98.884758364312262</v>
      </c>
      <c r="I54" s="411">
        <v>210</v>
      </c>
      <c r="J54" s="412">
        <v>96.803652968036531</v>
      </c>
      <c r="K54" s="411">
        <v>260</v>
      </c>
      <c r="L54" s="412">
        <v>97.026022304832722</v>
      </c>
      <c r="M54" s="411">
        <v>260</v>
      </c>
      <c r="N54" s="412">
        <v>98.490566037735846</v>
      </c>
      <c r="O54" s="411">
        <v>260</v>
      </c>
      <c r="P54" s="412">
        <v>98.513011152416354</v>
      </c>
      <c r="Q54" s="411">
        <v>280</v>
      </c>
      <c r="R54" s="412">
        <v>97.250859106529205</v>
      </c>
      <c r="S54" s="411">
        <v>330</v>
      </c>
      <c r="T54" s="412">
        <v>97.35294117647058</v>
      </c>
      <c r="U54" s="411">
        <v>370</v>
      </c>
      <c r="V54" s="413">
        <v>97.340425531914903</v>
      </c>
    </row>
    <row r="55" spans="1:38" s="260" customFormat="1" ht="18.95" customHeight="1" x14ac:dyDescent="0.25">
      <c r="A55" s="250"/>
      <c r="B55" s="222"/>
      <c r="C55" s="222" t="s">
        <v>171</v>
      </c>
      <c r="D55" s="222"/>
      <c r="E55" s="222"/>
      <c r="F55" s="222"/>
      <c r="G55" s="411">
        <v>10</v>
      </c>
      <c r="H55" s="420"/>
      <c r="I55" s="411">
        <v>10</v>
      </c>
      <c r="J55" s="420"/>
      <c r="K55" s="411">
        <v>10</v>
      </c>
      <c r="L55" s="420"/>
      <c r="M55" s="411">
        <v>10</v>
      </c>
      <c r="N55" s="420"/>
      <c r="O55" s="411">
        <v>20</v>
      </c>
      <c r="P55" s="420"/>
      <c r="Q55" s="411">
        <v>20</v>
      </c>
      <c r="R55" s="420"/>
      <c r="S55" s="411">
        <v>20</v>
      </c>
      <c r="T55" s="420"/>
      <c r="U55" s="411">
        <v>30</v>
      </c>
      <c r="V55" s="421"/>
    </row>
    <row r="56" spans="1:38" s="294" customFormat="1" ht="18.95" customHeight="1" x14ac:dyDescent="0.25">
      <c r="A56" s="142"/>
      <c r="B56" s="143" t="s">
        <v>172</v>
      </c>
      <c r="C56" s="143"/>
      <c r="D56" s="143"/>
      <c r="E56" s="143"/>
      <c r="F56" s="143"/>
      <c r="G56" s="386">
        <v>1940</v>
      </c>
      <c r="H56" s="387"/>
      <c r="I56" s="386">
        <v>2350</v>
      </c>
      <c r="J56" s="387"/>
      <c r="K56" s="386">
        <v>2490</v>
      </c>
      <c r="L56" s="387"/>
      <c r="M56" s="386">
        <v>2630</v>
      </c>
      <c r="N56" s="387"/>
      <c r="O56" s="386">
        <v>2890</v>
      </c>
      <c r="P56" s="387"/>
      <c r="Q56" s="386">
        <v>2680</v>
      </c>
      <c r="R56" s="387"/>
      <c r="S56" s="386">
        <v>2570</v>
      </c>
      <c r="T56" s="387"/>
      <c r="U56" s="386">
        <v>2580</v>
      </c>
      <c r="V56" s="422"/>
      <c r="X56" s="367"/>
      <c r="Y56" s="367"/>
      <c r="Z56" s="367"/>
      <c r="AA56" s="367"/>
      <c r="AB56" s="367"/>
      <c r="AC56" s="367"/>
      <c r="AD56" s="367"/>
      <c r="AE56" s="367"/>
      <c r="AF56" s="367"/>
      <c r="AG56" s="367"/>
      <c r="AH56" s="367"/>
      <c r="AI56" s="367"/>
      <c r="AJ56" s="367"/>
      <c r="AK56" s="367"/>
      <c r="AL56" s="367"/>
    </row>
    <row r="57" spans="1:38" s="260" customFormat="1" ht="18.95" customHeight="1" x14ac:dyDescent="0.25">
      <c r="A57" s="249"/>
      <c r="B57" s="219"/>
      <c r="C57" s="219" t="s">
        <v>164</v>
      </c>
      <c r="D57" s="219"/>
      <c r="E57" s="219"/>
      <c r="F57" s="219"/>
      <c r="G57" s="411">
        <v>60</v>
      </c>
      <c r="H57" s="412">
        <v>2.9956427015250546</v>
      </c>
      <c r="I57" s="411">
        <v>80</v>
      </c>
      <c r="J57" s="412">
        <v>3.307223672758921</v>
      </c>
      <c r="K57" s="411">
        <v>80</v>
      </c>
      <c r="L57" s="412">
        <v>3.1379025598678778</v>
      </c>
      <c r="M57" s="411">
        <v>70</v>
      </c>
      <c r="N57" s="412">
        <v>2.7461749705766967</v>
      </c>
      <c r="O57" s="411">
        <v>80</v>
      </c>
      <c r="P57" s="412">
        <v>2.693965517241379</v>
      </c>
      <c r="Q57" s="411">
        <v>80</v>
      </c>
      <c r="R57" s="412">
        <v>3.0115830115830118</v>
      </c>
      <c r="S57" s="411">
        <v>70</v>
      </c>
      <c r="T57" s="412">
        <v>2.9766693483507645</v>
      </c>
      <c r="U57" s="411">
        <v>70</v>
      </c>
      <c r="V57" s="413">
        <v>2.7541514783313081</v>
      </c>
      <c r="X57" s="243"/>
      <c r="Y57" s="243"/>
      <c r="Z57" s="243"/>
      <c r="AA57" s="243"/>
      <c r="AB57" s="243"/>
      <c r="AC57" s="243"/>
      <c r="AD57" s="243"/>
      <c r="AE57" s="243"/>
      <c r="AF57" s="243"/>
      <c r="AG57" s="243"/>
      <c r="AH57" s="243"/>
      <c r="AI57" s="243"/>
      <c r="AJ57" s="243"/>
      <c r="AK57" s="243"/>
      <c r="AL57" s="243"/>
    </row>
    <row r="58" spans="1:38" s="184" customFormat="1" ht="15" customHeight="1" x14ac:dyDescent="0.25">
      <c r="A58" s="310"/>
      <c r="B58" s="177"/>
      <c r="C58" s="177"/>
      <c r="D58" s="206" t="s">
        <v>165</v>
      </c>
      <c r="E58" s="177"/>
      <c r="F58" s="177"/>
      <c r="G58" s="414"/>
      <c r="H58" s="415"/>
      <c r="I58" s="414"/>
      <c r="J58" s="415"/>
      <c r="K58" s="414"/>
      <c r="L58" s="415"/>
      <c r="M58" s="414"/>
      <c r="N58" s="415"/>
      <c r="O58" s="414"/>
      <c r="P58" s="415"/>
      <c r="Q58" s="414"/>
      <c r="R58" s="415"/>
      <c r="S58" s="414"/>
      <c r="T58" s="415"/>
      <c r="U58" s="414"/>
      <c r="V58" s="416"/>
    </row>
    <row r="59" spans="1:38" s="259" customFormat="1" ht="15" customHeight="1" x14ac:dyDescent="0.25">
      <c r="A59" s="246"/>
      <c r="B59" s="212"/>
      <c r="C59" s="212"/>
      <c r="D59" s="212"/>
      <c r="E59" s="212" t="s">
        <v>166</v>
      </c>
      <c r="F59" s="212"/>
      <c r="G59" s="384">
        <v>25</v>
      </c>
      <c r="H59" s="385"/>
      <c r="I59" s="384">
        <v>30</v>
      </c>
      <c r="J59" s="385"/>
      <c r="K59" s="384">
        <v>25</v>
      </c>
      <c r="L59" s="385"/>
      <c r="M59" s="384">
        <v>25</v>
      </c>
      <c r="N59" s="385"/>
      <c r="O59" s="384">
        <v>30</v>
      </c>
      <c r="P59" s="385"/>
      <c r="Q59" s="384">
        <v>35</v>
      </c>
      <c r="R59" s="385"/>
      <c r="S59" s="384">
        <v>35</v>
      </c>
      <c r="T59" s="385"/>
      <c r="U59" s="384">
        <v>40</v>
      </c>
      <c r="V59" s="417"/>
    </row>
    <row r="60" spans="1:38" s="259" customFormat="1" ht="15" customHeight="1" x14ac:dyDescent="0.25">
      <c r="A60" s="247"/>
      <c r="B60" s="216"/>
      <c r="C60" s="212"/>
      <c r="D60" s="212"/>
      <c r="E60" s="212" t="s">
        <v>167</v>
      </c>
      <c r="F60" s="212"/>
      <c r="G60" s="384" t="s">
        <v>88</v>
      </c>
      <c r="H60" s="418"/>
      <c r="I60" s="384" t="s">
        <v>88</v>
      </c>
      <c r="J60" s="418"/>
      <c r="K60" s="384">
        <v>5</v>
      </c>
      <c r="L60" s="418"/>
      <c r="M60" s="384">
        <v>10</v>
      </c>
      <c r="N60" s="418"/>
      <c r="O60" s="384">
        <v>10</v>
      </c>
      <c r="P60" s="418"/>
      <c r="Q60" s="384">
        <v>10</v>
      </c>
      <c r="R60" s="418"/>
      <c r="S60" s="384">
        <v>15</v>
      </c>
      <c r="T60" s="418"/>
      <c r="U60" s="384">
        <v>15</v>
      </c>
      <c r="V60" s="419"/>
    </row>
    <row r="61" spans="1:38" s="259" customFormat="1" ht="15" customHeight="1" x14ac:dyDescent="0.25">
      <c r="A61" s="246"/>
      <c r="B61" s="212"/>
      <c r="C61" s="212"/>
      <c r="D61" s="212"/>
      <c r="E61" s="212" t="s">
        <v>168</v>
      </c>
      <c r="F61" s="212"/>
      <c r="G61" s="384">
        <v>20</v>
      </c>
      <c r="H61" s="385"/>
      <c r="I61" s="384">
        <v>40</v>
      </c>
      <c r="J61" s="385"/>
      <c r="K61" s="384">
        <v>40</v>
      </c>
      <c r="L61" s="385"/>
      <c r="M61" s="384">
        <v>30</v>
      </c>
      <c r="N61" s="385"/>
      <c r="O61" s="384">
        <v>30</v>
      </c>
      <c r="P61" s="385"/>
      <c r="Q61" s="384">
        <v>25</v>
      </c>
      <c r="R61" s="385"/>
      <c r="S61" s="384">
        <v>25</v>
      </c>
      <c r="T61" s="385"/>
      <c r="U61" s="384">
        <v>10</v>
      </c>
      <c r="V61" s="417"/>
    </row>
    <row r="62" spans="1:38" s="259" customFormat="1" ht="15" customHeight="1" x14ac:dyDescent="0.25">
      <c r="A62" s="246"/>
      <c r="B62" s="212"/>
      <c r="C62" s="216"/>
      <c r="D62" s="216"/>
      <c r="E62" s="216" t="s">
        <v>169</v>
      </c>
      <c r="F62" s="216"/>
      <c r="G62" s="384" t="s">
        <v>88</v>
      </c>
      <c r="H62" s="385"/>
      <c r="I62" s="384" t="s">
        <v>88</v>
      </c>
      <c r="J62" s="385"/>
      <c r="K62" s="384" t="s">
        <v>88</v>
      </c>
      <c r="L62" s="385"/>
      <c r="M62" s="384" t="s">
        <v>88</v>
      </c>
      <c r="N62" s="385"/>
      <c r="O62" s="384" t="s">
        <v>88</v>
      </c>
      <c r="P62" s="385"/>
      <c r="Q62" s="384" t="s">
        <v>88</v>
      </c>
      <c r="R62" s="385"/>
      <c r="S62" s="384" t="s">
        <v>88</v>
      </c>
      <c r="T62" s="385"/>
      <c r="U62" s="384" t="s">
        <v>269</v>
      </c>
      <c r="V62" s="417"/>
    </row>
    <row r="63" spans="1:38" s="260" customFormat="1" ht="18.95" customHeight="1" x14ac:dyDescent="0.25">
      <c r="A63" s="249"/>
      <c r="B63" s="219"/>
      <c r="C63" s="219" t="s">
        <v>170</v>
      </c>
      <c r="D63" s="219"/>
      <c r="E63" s="219"/>
      <c r="F63" s="219"/>
      <c r="G63" s="411">
        <v>1780</v>
      </c>
      <c r="H63" s="412">
        <v>97.004357298474943</v>
      </c>
      <c r="I63" s="411">
        <v>2220</v>
      </c>
      <c r="J63" s="412">
        <v>96.692776327241077</v>
      </c>
      <c r="K63" s="411">
        <v>2350</v>
      </c>
      <c r="L63" s="412">
        <v>96.862097440132118</v>
      </c>
      <c r="M63" s="411">
        <v>2480</v>
      </c>
      <c r="N63" s="412">
        <v>97.253825029423297</v>
      </c>
      <c r="O63" s="411">
        <v>2710</v>
      </c>
      <c r="P63" s="412">
        <v>97.306034482758619</v>
      </c>
      <c r="Q63" s="411">
        <v>2510</v>
      </c>
      <c r="R63" s="412">
        <v>96.988416988416986</v>
      </c>
      <c r="S63" s="411">
        <v>2410</v>
      </c>
      <c r="T63" s="412">
        <v>97.023330651649232</v>
      </c>
      <c r="U63" s="411">
        <v>2400</v>
      </c>
      <c r="V63" s="413">
        <v>97.245848521668691</v>
      </c>
    </row>
    <row r="64" spans="1:38" s="260" customFormat="1" ht="18.95" customHeight="1" x14ac:dyDescent="0.25">
      <c r="A64" s="250"/>
      <c r="B64" s="222"/>
      <c r="C64" s="222" t="s">
        <v>171</v>
      </c>
      <c r="D64" s="222"/>
      <c r="E64" s="222"/>
      <c r="F64" s="222"/>
      <c r="G64" s="411">
        <v>100</v>
      </c>
      <c r="H64" s="420"/>
      <c r="I64" s="411">
        <v>50</v>
      </c>
      <c r="J64" s="420"/>
      <c r="K64" s="411">
        <v>60</v>
      </c>
      <c r="L64" s="420"/>
      <c r="M64" s="411">
        <v>80</v>
      </c>
      <c r="N64" s="420"/>
      <c r="O64" s="411">
        <v>100</v>
      </c>
      <c r="P64" s="420"/>
      <c r="Q64" s="411">
        <v>90</v>
      </c>
      <c r="R64" s="420"/>
      <c r="S64" s="411">
        <v>90</v>
      </c>
      <c r="T64" s="420"/>
      <c r="U64" s="411">
        <v>110</v>
      </c>
      <c r="V64" s="421"/>
    </row>
    <row r="65" spans="1:38" s="292" customFormat="1" ht="18.95" customHeight="1" x14ac:dyDescent="0.25">
      <c r="A65" s="86" t="s">
        <v>151</v>
      </c>
      <c r="B65" s="87"/>
      <c r="C65" s="87"/>
      <c r="D65" s="87"/>
      <c r="E65" s="87"/>
      <c r="F65" s="87"/>
      <c r="G65" s="382">
        <v>11190</v>
      </c>
      <c r="H65" s="388"/>
      <c r="I65" s="382">
        <v>10740</v>
      </c>
      <c r="J65" s="388"/>
      <c r="K65" s="382">
        <v>10300</v>
      </c>
      <c r="L65" s="388"/>
      <c r="M65" s="382">
        <v>9020</v>
      </c>
      <c r="N65" s="388"/>
      <c r="O65" s="382">
        <v>7020</v>
      </c>
      <c r="P65" s="388"/>
      <c r="Q65" s="382">
        <v>7230</v>
      </c>
      <c r="R65" s="388"/>
      <c r="S65" s="382">
        <v>8160</v>
      </c>
      <c r="T65" s="388"/>
      <c r="U65" s="382">
        <v>8580</v>
      </c>
      <c r="V65" s="424"/>
      <c r="X65" s="367"/>
      <c r="Y65" s="367"/>
      <c r="Z65" s="367"/>
      <c r="AA65" s="367"/>
      <c r="AB65" s="367"/>
      <c r="AC65" s="367"/>
      <c r="AD65" s="367"/>
      <c r="AE65" s="367"/>
      <c r="AF65" s="367"/>
      <c r="AG65" s="367"/>
      <c r="AH65" s="367"/>
      <c r="AI65" s="367"/>
      <c r="AJ65" s="367"/>
      <c r="AK65" s="367"/>
      <c r="AL65" s="367"/>
    </row>
    <row r="66" spans="1:38" s="169" customFormat="1" ht="18.95" customHeight="1" x14ac:dyDescent="0.25">
      <c r="A66" s="249"/>
      <c r="B66" s="219"/>
      <c r="C66" s="219" t="s">
        <v>164</v>
      </c>
      <c r="D66" s="219"/>
      <c r="E66" s="219"/>
      <c r="F66" s="219"/>
      <c r="G66" s="411">
        <v>960</v>
      </c>
      <c r="H66" s="412">
        <v>8.7857666911225234</v>
      </c>
      <c r="I66" s="411">
        <v>990</v>
      </c>
      <c r="J66" s="412">
        <v>9.4382663244938705</v>
      </c>
      <c r="K66" s="411">
        <v>990</v>
      </c>
      <c r="L66" s="412">
        <v>9.7948313276780432</v>
      </c>
      <c r="M66" s="411">
        <v>870</v>
      </c>
      <c r="N66" s="412">
        <v>9.9851139356463996</v>
      </c>
      <c r="O66" s="411">
        <v>690</v>
      </c>
      <c r="P66" s="412">
        <v>10.204984515558177</v>
      </c>
      <c r="Q66" s="411">
        <v>580</v>
      </c>
      <c r="R66" s="412">
        <v>8.1312210850974349</v>
      </c>
      <c r="S66" s="411">
        <v>580</v>
      </c>
      <c r="T66" s="412">
        <v>7.1844419670506632</v>
      </c>
      <c r="U66" s="411">
        <v>570</v>
      </c>
      <c r="V66" s="413">
        <v>6.7271442035815268</v>
      </c>
      <c r="X66" s="243"/>
      <c r="Y66" s="243"/>
      <c r="Z66" s="243"/>
      <c r="AA66" s="243"/>
      <c r="AB66" s="243"/>
      <c r="AC66" s="243"/>
      <c r="AD66" s="243"/>
      <c r="AE66" s="243"/>
      <c r="AF66" s="243"/>
      <c r="AG66" s="243"/>
      <c r="AH66" s="243"/>
      <c r="AI66" s="243"/>
      <c r="AJ66" s="243"/>
      <c r="AK66" s="243"/>
      <c r="AL66" s="243"/>
    </row>
    <row r="67" spans="1:38" s="96" customFormat="1" ht="15" customHeight="1" x14ac:dyDescent="0.25">
      <c r="A67" s="211"/>
      <c r="B67" s="95"/>
      <c r="C67" s="177"/>
      <c r="D67" s="206" t="s">
        <v>165</v>
      </c>
      <c r="E67" s="177"/>
      <c r="F67" s="177"/>
      <c r="G67" s="414"/>
      <c r="H67" s="415"/>
      <c r="I67" s="414"/>
      <c r="J67" s="415"/>
      <c r="K67" s="414"/>
      <c r="L67" s="415"/>
      <c r="M67" s="414"/>
      <c r="N67" s="415"/>
      <c r="O67" s="414"/>
      <c r="P67" s="415"/>
      <c r="Q67" s="414"/>
      <c r="R67" s="415"/>
      <c r="S67" s="414"/>
      <c r="T67" s="415"/>
      <c r="U67" s="414"/>
      <c r="V67" s="416"/>
    </row>
    <row r="68" spans="1:38" s="96" customFormat="1" ht="15" customHeight="1" x14ac:dyDescent="0.25">
      <c r="A68" s="211"/>
      <c r="B68" s="95"/>
      <c r="C68" s="212"/>
      <c r="D68" s="212"/>
      <c r="E68" s="212" t="s">
        <v>166</v>
      </c>
      <c r="F68" s="212"/>
      <c r="G68" s="384">
        <v>190</v>
      </c>
      <c r="H68" s="385"/>
      <c r="I68" s="384">
        <v>185</v>
      </c>
      <c r="J68" s="385"/>
      <c r="K68" s="384">
        <v>180</v>
      </c>
      <c r="L68" s="385"/>
      <c r="M68" s="384">
        <v>145</v>
      </c>
      <c r="N68" s="385"/>
      <c r="O68" s="384">
        <v>115</v>
      </c>
      <c r="P68" s="385"/>
      <c r="Q68" s="384">
        <v>140</v>
      </c>
      <c r="R68" s="385"/>
      <c r="S68" s="384">
        <v>170</v>
      </c>
      <c r="T68" s="385"/>
      <c r="U68" s="384">
        <v>165</v>
      </c>
      <c r="V68" s="417"/>
    </row>
    <row r="69" spans="1:38" s="96" customFormat="1" ht="15" customHeight="1" x14ac:dyDescent="0.25">
      <c r="A69" s="211"/>
      <c r="B69" s="95"/>
      <c r="C69" s="212"/>
      <c r="D69" s="212"/>
      <c r="E69" s="212" t="s">
        <v>167</v>
      </c>
      <c r="F69" s="212"/>
      <c r="G69" s="384">
        <v>225</v>
      </c>
      <c r="H69" s="418"/>
      <c r="I69" s="384">
        <v>265</v>
      </c>
      <c r="J69" s="418"/>
      <c r="K69" s="384">
        <v>280</v>
      </c>
      <c r="L69" s="418"/>
      <c r="M69" s="384">
        <v>265</v>
      </c>
      <c r="N69" s="418"/>
      <c r="O69" s="384">
        <v>230</v>
      </c>
      <c r="P69" s="418"/>
      <c r="Q69" s="384">
        <v>245</v>
      </c>
      <c r="R69" s="418"/>
      <c r="S69" s="384">
        <v>300</v>
      </c>
      <c r="T69" s="418"/>
      <c r="U69" s="384">
        <v>305</v>
      </c>
      <c r="V69" s="419"/>
    </row>
    <row r="70" spans="1:38" s="96" customFormat="1" ht="15" customHeight="1" x14ac:dyDescent="0.25">
      <c r="A70" s="211"/>
      <c r="B70" s="95"/>
      <c r="C70" s="212"/>
      <c r="D70" s="212"/>
      <c r="E70" s="212" t="s">
        <v>168</v>
      </c>
      <c r="F70" s="212"/>
      <c r="G70" s="384">
        <v>515</v>
      </c>
      <c r="H70" s="385"/>
      <c r="I70" s="384">
        <v>520</v>
      </c>
      <c r="J70" s="385"/>
      <c r="K70" s="384">
        <v>505</v>
      </c>
      <c r="L70" s="385"/>
      <c r="M70" s="384">
        <v>440</v>
      </c>
      <c r="N70" s="385"/>
      <c r="O70" s="384">
        <v>330</v>
      </c>
      <c r="P70" s="385"/>
      <c r="Q70" s="384">
        <v>175</v>
      </c>
      <c r="R70" s="385"/>
      <c r="S70" s="384">
        <v>100</v>
      </c>
      <c r="T70" s="385"/>
      <c r="U70" s="384">
        <v>75</v>
      </c>
      <c r="V70" s="417"/>
    </row>
    <row r="71" spans="1:38" s="96" customFormat="1" ht="15" customHeight="1" x14ac:dyDescent="0.25">
      <c r="A71" s="211"/>
      <c r="B71" s="95"/>
      <c r="C71" s="216"/>
      <c r="D71" s="216"/>
      <c r="E71" s="216" t="s">
        <v>169</v>
      </c>
      <c r="F71" s="216"/>
      <c r="G71" s="384">
        <v>30</v>
      </c>
      <c r="H71" s="385"/>
      <c r="I71" s="384">
        <v>20</v>
      </c>
      <c r="J71" s="385"/>
      <c r="K71" s="384">
        <v>25</v>
      </c>
      <c r="L71" s="385"/>
      <c r="M71" s="384">
        <v>20</v>
      </c>
      <c r="N71" s="385"/>
      <c r="O71" s="384">
        <v>15</v>
      </c>
      <c r="P71" s="385"/>
      <c r="Q71" s="384">
        <v>20</v>
      </c>
      <c r="R71" s="385"/>
      <c r="S71" s="384">
        <v>15</v>
      </c>
      <c r="T71" s="385"/>
      <c r="U71" s="384">
        <v>25</v>
      </c>
      <c r="V71" s="417"/>
    </row>
    <row r="72" spans="1:38" s="210" customFormat="1" ht="18.95" customHeight="1" x14ac:dyDescent="0.25">
      <c r="A72" s="203"/>
      <c r="B72" s="204"/>
      <c r="C72" s="219" t="s">
        <v>170</v>
      </c>
      <c r="D72" s="219"/>
      <c r="E72" s="219"/>
      <c r="F72" s="219"/>
      <c r="G72" s="411">
        <v>9950</v>
      </c>
      <c r="H72" s="412">
        <v>91.214233308877482</v>
      </c>
      <c r="I72" s="411">
        <v>9530</v>
      </c>
      <c r="J72" s="412">
        <v>90.561733675506133</v>
      </c>
      <c r="K72" s="411">
        <v>9140</v>
      </c>
      <c r="L72" s="412">
        <v>90.20516867232196</v>
      </c>
      <c r="M72" s="411">
        <v>7860</v>
      </c>
      <c r="N72" s="412">
        <v>90.014886064353604</v>
      </c>
      <c r="O72" s="411">
        <v>6090</v>
      </c>
      <c r="P72" s="412">
        <v>89.795015484441819</v>
      </c>
      <c r="Q72" s="411">
        <v>6550</v>
      </c>
      <c r="R72" s="412">
        <v>91.868778914902563</v>
      </c>
      <c r="S72" s="411">
        <v>7490</v>
      </c>
      <c r="T72" s="412">
        <v>92.81555803294934</v>
      </c>
      <c r="U72" s="411">
        <v>7920</v>
      </c>
      <c r="V72" s="413">
        <v>93.272855796418469</v>
      </c>
    </row>
    <row r="73" spans="1:38" s="210" customFormat="1" ht="18.95" customHeight="1" x14ac:dyDescent="0.25">
      <c r="A73" s="203"/>
      <c r="B73" s="204"/>
      <c r="C73" s="222" t="s">
        <v>171</v>
      </c>
      <c r="D73" s="222"/>
      <c r="E73" s="222"/>
      <c r="F73" s="222"/>
      <c r="G73" s="411">
        <v>280</v>
      </c>
      <c r="H73" s="420"/>
      <c r="I73" s="411">
        <v>220</v>
      </c>
      <c r="J73" s="420"/>
      <c r="K73" s="411">
        <v>160</v>
      </c>
      <c r="L73" s="420"/>
      <c r="M73" s="411">
        <v>290</v>
      </c>
      <c r="N73" s="420"/>
      <c r="O73" s="411">
        <v>240</v>
      </c>
      <c r="P73" s="420"/>
      <c r="Q73" s="411">
        <v>90</v>
      </c>
      <c r="R73" s="420"/>
      <c r="S73" s="411">
        <v>90</v>
      </c>
      <c r="T73" s="420"/>
      <c r="U73" s="411">
        <v>90</v>
      </c>
      <c r="V73" s="421"/>
    </row>
    <row r="74" spans="1:38" s="294" customFormat="1" ht="18.95" customHeight="1" x14ac:dyDescent="0.25">
      <c r="A74" s="142"/>
      <c r="B74" s="143" t="s">
        <v>128</v>
      </c>
      <c r="C74" s="143"/>
      <c r="D74" s="143"/>
      <c r="E74" s="143"/>
      <c r="F74" s="143"/>
      <c r="G74" s="386">
        <v>710</v>
      </c>
      <c r="H74" s="387"/>
      <c r="I74" s="386">
        <v>640</v>
      </c>
      <c r="J74" s="387"/>
      <c r="K74" s="386">
        <v>640</v>
      </c>
      <c r="L74" s="387"/>
      <c r="M74" s="386">
        <v>610</v>
      </c>
      <c r="N74" s="387"/>
      <c r="O74" s="386">
        <v>580</v>
      </c>
      <c r="P74" s="387"/>
      <c r="Q74" s="386">
        <v>550</v>
      </c>
      <c r="R74" s="387"/>
      <c r="S74" s="386">
        <v>520</v>
      </c>
      <c r="T74" s="387"/>
      <c r="U74" s="386">
        <v>560</v>
      </c>
      <c r="V74" s="422"/>
      <c r="X74" s="367"/>
      <c r="Y74" s="367"/>
      <c r="Z74" s="367"/>
      <c r="AA74" s="367"/>
      <c r="AB74" s="367"/>
      <c r="AC74" s="367"/>
      <c r="AD74" s="367"/>
      <c r="AE74" s="367"/>
      <c r="AF74" s="367"/>
      <c r="AG74" s="367"/>
      <c r="AH74" s="367"/>
      <c r="AI74" s="367"/>
      <c r="AJ74" s="367"/>
      <c r="AK74" s="367"/>
      <c r="AL74" s="367"/>
    </row>
    <row r="75" spans="1:38" s="260" customFormat="1" ht="18.95" customHeight="1" x14ac:dyDescent="0.25">
      <c r="A75" s="249"/>
      <c r="B75" s="219"/>
      <c r="C75" s="219" t="s">
        <v>164</v>
      </c>
      <c r="D75" s="219"/>
      <c r="E75" s="219"/>
      <c r="F75" s="219"/>
      <c r="G75" s="411">
        <v>20</v>
      </c>
      <c r="H75" s="412">
        <v>2.6086956521739131</v>
      </c>
      <c r="I75" s="411">
        <v>20</v>
      </c>
      <c r="J75" s="412">
        <v>3.2414910858995136</v>
      </c>
      <c r="K75" s="411">
        <v>20</v>
      </c>
      <c r="L75" s="412">
        <v>3.0794165316045379</v>
      </c>
      <c r="M75" s="411">
        <v>20</v>
      </c>
      <c r="N75" s="412">
        <v>2.9259896729776247</v>
      </c>
      <c r="O75" s="411">
        <v>20</v>
      </c>
      <c r="P75" s="412">
        <v>3.790613718411552</v>
      </c>
      <c r="Q75" s="411">
        <v>20</v>
      </c>
      <c r="R75" s="412">
        <v>2.8625954198473282</v>
      </c>
      <c r="S75" s="411">
        <v>10</v>
      </c>
      <c r="T75" s="412">
        <v>2.7777777777777777</v>
      </c>
      <c r="U75" s="411">
        <v>20</v>
      </c>
      <c r="V75" s="413">
        <v>4.2124542124542126</v>
      </c>
      <c r="X75" s="243"/>
      <c r="Y75" s="243"/>
      <c r="Z75" s="243"/>
      <c r="AA75" s="243"/>
      <c r="AB75" s="243"/>
      <c r="AC75" s="243"/>
      <c r="AD75" s="243"/>
      <c r="AE75" s="243"/>
      <c r="AF75" s="243"/>
      <c r="AG75" s="243"/>
      <c r="AH75" s="243"/>
      <c r="AI75" s="243"/>
      <c r="AJ75" s="243"/>
      <c r="AK75" s="243"/>
      <c r="AL75" s="243"/>
    </row>
    <row r="76" spans="1:38" s="184" customFormat="1" ht="15" customHeight="1" x14ac:dyDescent="0.25">
      <c r="A76" s="310"/>
      <c r="B76" s="177"/>
      <c r="C76" s="177"/>
      <c r="D76" s="206" t="s">
        <v>165</v>
      </c>
      <c r="E76" s="177"/>
      <c r="F76" s="177"/>
      <c r="G76" s="414"/>
      <c r="H76" s="415"/>
      <c r="I76" s="414"/>
      <c r="J76" s="415"/>
      <c r="K76" s="414"/>
      <c r="L76" s="415"/>
      <c r="M76" s="414"/>
      <c r="N76" s="415"/>
      <c r="O76" s="414"/>
      <c r="P76" s="415"/>
      <c r="Q76" s="414"/>
      <c r="R76" s="415"/>
      <c r="S76" s="414"/>
      <c r="T76" s="415"/>
      <c r="U76" s="414"/>
      <c r="V76" s="416"/>
    </row>
    <row r="77" spans="1:38" s="259" customFormat="1" ht="15" customHeight="1" x14ac:dyDescent="0.25">
      <c r="A77" s="246"/>
      <c r="B77" s="212"/>
      <c r="C77" s="212"/>
      <c r="D77" s="212"/>
      <c r="E77" s="212" t="s">
        <v>166</v>
      </c>
      <c r="F77" s="212"/>
      <c r="G77" s="384">
        <v>15</v>
      </c>
      <c r="H77" s="385"/>
      <c r="I77" s="384">
        <v>10</v>
      </c>
      <c r="J77" s="385"/>
      <c r="K77" s="384">
        <v>10</v>
      </c>
      <c r="L77" s="385"/>
      <c r="M77" s="384">
        <v>10</v>
      </c>
      <c r="N77" s="385"/>
      <c r="O77" s="384">
        <v>10</v>
      </c>
      <c r="P77" s="385"/>
      <c r="Q77" s="384" t="s">
        <v>88</v>
      </c>
      <c r="R77" s="385"/>
      <c r="S77" s="384">
        <v>5</v>
      </c>
      <c r="T77" s="385"/>
      <c r="U77" s="384">
        <v>10</v>
      </c>
      <c r="V77" s="417"/>
    </row>
    <row r="78" spans="1:38" s="259" customFormat="1" ht="15" customHeight="1" x14ac:dyDescent="0.25">
      <c r="A78" s="247"/>
      <c r="B78" s="216"/>
      <c r="C78" s="212"/>
      <c r="D78" s="212"/>
      <c r="E78" s="212" t="s">
        <v>167</v>
      </c>
      <c r="F78" s="212"/>
      <c r="G78" s="384" t="s">
        <v>88</v>
      </c>
      <c r="H78" s="418"/>
      <c r="I78" s="384">
        <v>10</v>
      </c>
      <c r="J78" s="418"/>
      <c r="K78" s="384">
        <v>10</v>
      </c>
      <c r="L78" s="418"/>
      <c r="M78" s="384" t="s">
        <v>88</v>
      </c>
      <c r="N78" s="418"/>
      <c r="O78" s="384">
        <v>5</v>
      </c>
      <c r="P78" s="418"/>
      <c r="Q78" s="384">
        <v>10</v>
      </c>
      <c r="R78" s="418"/>
      <c r="S78" s="384" t="s">
        <v>88</v>
      </c>
      <c r="T78" s="418"/>
      <c r="U78" s="384">
        <v>10</v>
      </c>
      <c r="V78" s="419"/>
    </row>
    <row r="79" spans="1:38" s="259" customFormat="1" ht="15" customHeight="1" x14ac:dyDescent="0.25">
      <c r="A79" s="246"/>
      <c r="B79" s="212"/>
      <c r="C79" s="212"/>
      <c r="D79" s="212"/>
      <c r="E79" s="212" t="s">
        <v>168</v>
      </c>
      <c r="F79" s="212"/>
      <c r="G79" s="384" t="s">
        <v>88</v>
      </c>
      <c r="H79" s="385"/>
      <c r="I79" s="384" t="s">
        <v>269</v>
      </c>
      <c r="J79" s="385"/>
      <c r="K79" s="384" t="s">
        <v>269</v>
      </c>
      <c r="L79" s="385"/>
      <c r="M79" s="384" t="s">
        <v>88</v>
      </c>
      <c r="N79" s="385"/>
      <c r="O79" s="384" t="s">
        <v>88</v>
      </c>
      <c r="P79" s="385"/>
      <c r="Q79" s="384" t="s">
        <v>88</v>
      </c>
      <c r="R79" s="385"/>
      <c r="S79" s="384" t="s">
        <v>88</v>
      </c>
      <c r="T79" s="385"/>
      <c r="U79" s="384" t="s">
        <v>88</v>
      </c>
      <c r="V79" s="417"/>
    </row>
    <row r="80" spans="1:38" s="259" customFormat="1" ht="15" customHeight="1" x14ac:dyDescent="0.25">
      <c r="A80" s="246"/>
      <c r="B80" s="212"/>
      <c r="C80" s="216"/>
      <c r="D80" s="216"/>
      <c r="E80" s="216" t="s">
        <v>169</v>
      </c>
      <c r="F80" s="216"/>
      <c r="G80" s="384" t="s">
        <v>269</v>
      </c>
      <c r="H80" s="385"/>
      <c r="I80" s="384" t="s">
        <v>269</v>
      </c>
      <c r="J80" s="385"/>
      <c r="K80" s="384" t="s">
        <v>269</v>
      </c>
      <c r="L80" s="385"/>
      <c r="M80" s="384" t="s">
        <v>88</v>
      </c>
      <c r="N80" s="385"/>
      <c r="O80" s="384" t="s">
        <v>88</v>
      </c>
      <c r="P80" s="385"/>
      <c r="Q80" s="384" t="s">
        <v>269</v>
      </c>
      <c r="R80" s="385"/>
      <c r="S80" s="384" t="s">
        <v>88</v>
      </c>
      <c r="T80" s="385"/>
      <c r="U80" s="384" t="s">
        <v>88</v>
      </c>
      <c r="V80" s="417"/>
    </row>
    <row r="81" spans="1:38" s="260" customFormat="1" ht="18.95" customHeight="1" x14ac:dyDescent="0.25">
      <c r="A81" s="249"/>
      <c r="B81" s="219"/>
      <c r="C81" s="219" t="s">
        <v>170</v>
      </c>
      <c r="D81" s="219"/>
      <c r="E81" s="219"/>
      <c r="F81" s="219"/>
      <c r="G81" s="411">
        <v>670</v>
      </c>
      <c r="H81" s="412">
        <v>97.391304347826093</v>
      </c>
      <c r="I81" s="411">
        <v>600</v>
      </c>
      <c r="J81" s="412">
        <v>96.758508914100489</v>
      </c>
      <c r="K81" s="411">
        <v>600</v>
      </c>
      <c r="L81" s="412">
        <v>96.920583468395463</v>
      </c>
      <c r="M81" s="411">
        <v>560</v>
      </c>
      <c r="N81" s="412">
        <v>97.074010327022378</v>
      </c>
      <c r="O81" s="411">
        <v>530</v>
      </c>
      <c r="P81" s="412">
        <v>96.209386281588451</v>
      </c>
      <c r="Q81" s="411">
        <v>510</v>
      </c>
      <c r="R81" s="412">
        <v>97.137404580152676</v>
      </c>
      <c r="S81" s="411">
        <v>490</v>
      </c>
      <c r="T81" s="412">
        <v>97.222222222222214</v>
      </c>
      <c r="U81" s="411">
        <v>520</v>
      </c>
      <c r="V81" s="413">
        <v>95.787545787545795</v>
      </c>
    </row>
    <row r="82" spans="1:38" s="260" customFormat="1" ht="18.95" customHeight="1" x14ac:dyDescent="0.25">
      <c r="A82" s="250"/>
      <c r="B82" s="222"/>
      <c r="C82" s="222" t="s">
        <v>171</v>
      </c>
      <c r="D82" s="222"/>
      <c r="E82" s="222"/>
      <c r="F82" s="222"/>
      <c r="G82" s="411">
        <v>20</v>
      </c>
      <c r="H82" s="420"/>
      <c r="I82" s="411">
        <v>20</v>
      </c>
      <c r="J82" s="420"/>
      <c r="K82" s="411">
        <v>20</v>
      </c>
      <c r="L82" s="420"/>
      <c r="M82" s="411">
        <v>20</v>
      </c>
      <c r="N82" s="420"/>
      <c r="O82" s="411">
        <v>30</v>
      </c>
      <c r="P82" s="420"/>
      <c r="Q82" s="411">
        <v>30</v>
      </c>
      <c r="R82" s="420"/>
      <c r="S82" s="411">
        <v>10</v>
      </c>
      <c r="T82" s="420"/>
      <c r="U82" s="411">
        <v>20</v>
      </c>
      <c r="V82" s="421"/>
    </row>
    <row r="83" spans="1:38" s="294" customFormat="1" ht="18.95" customHeight="1" x14ac:dyDescent="0.25">
      <c r="A83" s="142"/>
      <c r="B83" s="143" t="s">
        <v>172</v>
      </c>
      <c r="C83" s="143"/>
      <c r="D83" s="143"/>
      <c r="E83" s="143"/>
      <c r="F83" s="143"/>
      <c r="G83" s="386">
        <v>10480</v>
      </c>
      <c r="H83" s="387"/>
      <c r="I83" s="386">
        <v>10100</v>
      </c>
      <c r="J83" s="387"/>
      <c r="K83" s="386">
        <v>9660</v>
      </c>
      <c r="L83" s="387"/>
      <c r="M83" s="386">
        <v>8420</v>
      </c>
      <c r="N83" s="387"/>
      <c r="O83" s="386">
        <v>6440</v>
      </c>
      <c r="P83" s="387"/>
      <c r="Q83" s="386">
        <v>6680</v>
      </c>
      <c r="R83" s="387"/>
      <c r="S83" s="386">
        <v>7650</v>
      </c>
      <c r="T83" s="387"/>
      <c r="U83" s="386">
        <v>8010</v>
      </c>
      <c r="V83" s="422"/>
      <c r="X83" s="367"/>
      <c r="Y83" s="367"/>
      <c r="Z83" s="367"/>
      <c r="AA83" s="367"/>
      <c r="AB83" s="367"/>
      <c r="AC83" s="367"/>
      <c r="AD83" s="367"/>
      <c r="AE83" s="367"/>
      <c r="AF83" s="367"/>
      <c r="AG83" s="367"/>
      <c r="AH83" s="367"/>
      <c r="AI83" s="367"/>
      <c r="AJ83" s="367"/>
      <c r="AK83" s="367"/>
      <c r="AL83" s="367"/>
    </row>
    <row r="84" spans="1:38" s="260" customFormat="1" ht="18.95" customHeight="1" x14ac:dyDescent="0.25">
      <c r="A84" s="249"/>
      <c r="B84" s="219"/>
      <c r="C84" s="219" t="s">
        <v>164</v>
      </c>
      <c r="D84" s="219"/>
      <c r="E84" s="219"/>
      <c r="F84" s="219"/>
      <c r="G84" s="411">
        <v>940</v>
      </c>
      <c r="H84" s="412">
        <v>9.203054630898766</v>
      </c>
      <c r="I84" s="411">
        <v>970</v>
      </c>
      <c r="J84" s="412">
        <v>9.8243134087237483</v>
      </c>
      <c r="K84" s="411">
        <v>970</v>
      </c>
      <c r="L84" s="412">
        <v>10.230017855267304</v>
      </c>
      <c r="M84" s="411">
        <v>860</v>
      </c>
      <c r="N84" s="412">
        <v>10.488223748773306</v>
      </c>
      <c r="O84" s="411">
        <v>670</v>
      </c>
      <c r="P84" s="412">
        <v>10.775654408222259</v>
      </c>
      <c r="Q84" s="411">
        <v>560</v>
      </c>
      <c r="R84" s="412">
        <v>8.5489484036919343</v>
      </c>
      <c r="S84" s="411">
        <v>570</v>
      </c>
      <c r="T84" s="412">
        <v>7.4778702602721623</v>
      </c>
      <c r="U84" s="411">
        <v>550</v>
      </c>
      <c r="V84" s="413">
        <v>6.9000251825736587</v>
      </c>
      <c r="X84" s="243"/>
      <c r="Y84" s="243"/>
      <c r="Z84" s="243"/>
      <c r="AA84" s="243"/>
      <c r="AB84" s="243"/>
      <c r="AC84" s="243"/>
      <c r="AD84" s="243"/>
      <c r="AE84" s="243"/>
      <c r="AF84" s="243"/>
      <c r="AG84" s="243"/>
      <c r="AH84" s="243"/>
      <c r="AI84" s="243"/>
      <c r="AJ84" s="243"/>
      <c r="AK84" s="243"/>
      <c r="AL84" s="243"/>
    </row>
    <row r="85" spans="1:38" s="184" customFormat="1" ht="15" customHeight="1" x14ac:dyDescent="0.25">
      <c r="A85" s="310"/>
      <c r="B85" s="177"/>
      <c r="C85" s="177"/>
      <c r="D85" s="206" t="s">
        <v>165</v>
      </c>
      <c r="E85" s="177"/>
      <c r="F85" s="177"/>
      <c r="G85" s="414"/>
      <c r="H85" s="415"/>
      <c r="I85" s="414"/>
      <c r="J85" s="415"/>
      <c r="K85" s="414"/>
      <c r="L85" s="415"/>
      <c r="M85" s="414"/>
      <c r="N85" s="415"/>
      <c r="O85" s="414"/>
      <c r="P85" s="415"/>
      <c r="Q85" s="414"/>
      <c r="R85" s="415"/>
      <c r="S85" s="414"/>
      <c r="T85" s="415"/>
      <c r="U85" s="414"/>
      <c r="V85" s="416"/>
    </row>
    <row r="86" spans="1:38" s="259" customFormat="1" ht="15" customHeight="1" x14ac:dyDescent="0.25">
      <c r="A86" s="246"/>
      <c r="B86" s="212"/>
      <c r="C86" s="212"/>
      <c r="D86" s="212"/>
      <c r="E86" s="212" t="s">
        <v>166</v>
      </c>
      <c r="F86" s="212"/>
      <c r="G86" s="384">
        <v>175</v>
      </c>
      <c r="H86" s="385"/>
      <c r="I86" s="384">
        <v>170</v>
      </c>
      <c r="J86" s="385"/>
      <c r="K86" s="384">
        <v>170</v>
      </c>
      <c r="L86" s="385"/>
      <c r="M86" s="384">
        <v>135</v>
      </c>
      <c r="N86" s="385"/>
      <c r="O86" s="384">
        <v>105</v>
      </c>
      <c r="P86" s="385"/>
      <c r="Q86" s="384">
        <v>135</v>
      </c>
      <c r="R86" s="385"/>
      <c r="S86" s="384">
        <v>160</v>
      </c>
      <c r="T86" s="385"/>
      <c r="U86" s="384">
        <v>155</v>
      </c>
      <c r="V86" s="417"/>
    </row>
    <row r="87" spans="1:38" s="259" customFormat="1" ht="15" customHeight="1" x14ac:dyDescent="0.25">
      <c r="A87" s="247"/>
      <c r="B87" s="216"/>
      <c r="C87" s="212"/>
      <c r="D87" s="212"/>
      <c r="E87" s="212" t="s">
        <v>167</v>
      </c>
      <c r="F87" s="212"/>
      <c r="G87" s="384">
        <v>220</v>
      </c>
      <c r="H87" s="418"/>
      <c r="I87" s="384">
        <v>260</v>
      </c>
      <c r="J87" s="418"/>
      <c r="K87" s="384">
        <v>270</v>
      </c>
      <c r="L87" s="418"/>
      <c r="M87" s="384">
        <v>260</v>
      </c>
      <c r="N87" s="418"/>
      <c r="O87" s="384">
        <v>225</v>
      </c>
      <c r="P87" s="418"/>
      <c r="Q87" s="384">
        <v>240</v>
      </c>
      <c r="R87" s="418"/>
      <c r="S87" s="384">
        <v>295</v>
      </c>
      <c r="T87" s="418"/>
      <c r="U87" s="384">
        <v>295</v>
      </c>
      <c r="V87" s="419"/>
    </row>
    <row r="88" spans="1:38" s="259" customFormat="1" ht="15" customHeight="1" x14ac:dyDescent="0.25">
      <c r="A88" s="246"/>
      <c r="B88" s="212"/>
      <c r="C88" s="212"/>
      <c r="D88" s="212"/>
      <c r="E88" s="212" t="s">
        <v>168</v>
      </c>
      <c r="F88" s="212"/>
      <c r="G88" s="384">
        <v>515</v>
      </c>
      <c r="H88" s="385"/>
      <c r="I88" s="384">
        <v>520</v>
      </c>
      <c r="J88" s="385"/>
      <c r="K88" s="384">
        <v>505</v>
      </c>
      <c r="L88" s="385"/>
      <c r="M88" s="384">
        <v>440</v>
      </c>
      <c r="N88" s="385"/>
      <c r="O88" s="384">
        <v>325</v>
      </c>
      <c r="P88" s="385"/>
      <c r="Q88" s="384">
        <v>170</v>
      </c>
      <c r="R88" s="385"/>
      <c r="S88" s="384">
        <v>95</v>
      </c>
      <c r="T88" s="385"/>
      <c r="U88" s="384">
        <v>75</v>
      </c>
      <c r="V88" s="417"/>
    </row>
    <row r="89" spans="1:38" s="259" customFormat="1" ht="15" customHeight="1" x14ac:dyDescent="0.25">
      <c r="A89" s="246"/>
      <c r="B89" s="212"/>
      <c r="C89" s="216"/>
      <c r="D89" s="216"/>
      <c r="E89" s="216" t="s">
        <v>169</v>
      </c>
      <c r="F89" s="216"/>
      <c r="G89" s="384">
        <v>30</v>
      </c>
      <c r="H89" s="385"/>
      <c r="I89" s="384">
        <v>20</v>
      </c>
      <c r="J89" s="385"/>
      <c r="K89" s="384">
        <v>25</v>
      </c>
      <c r="L89" s="385"/>
      <c r="M89" s="384">
        <v>20</v>
      </c>
      <c r="N89" s="385"/>
      <c r="O89" s="384">
        <v>15</v>
      </c>
      <c r="P89" s="385"/>
      <c r="Q89" s="384">
        <v>20</v>
      </c>
      <c r="R89" s="385"/>
      <c r="S89" s="384">
        <v>15</v>
      </c>
      <c r="T89" s="385"/>
      <c r="U89" s="384">
        <v>20</v>
      </c>
      <c r="V89" s="417"/>
    </row>
    <row r="90" spans="1:38" s="260" customFormat="1" ht="18.95" customHeight="1" x14ac:dyDescent="0.25">
      <c r="A90" s="249"/>
      <c r="B90" s="219"/>
      <c r="C90" s="219" t="s">
        <v>170</v>
      </c>
      <c r="D90" s="219"/>
      <c r="E90" s="219"/>
      <c r="F90" s="219"/>
      <c r="G90" s="411">
        <v>9270</v>
      </c>
      <c r="H90" s="412">
        <v>90.796945369101238</v>
      </c>
      <c r="I90" s="411">
        <v>8930</v>
      </c>
      <c r="J90" s="412">
        <v>90.175686591276246</v>
      </c>
      <c r="K90" s="411">
        <v>8550</v>
      </c>
      <c r="L90" s="412">
        <v>89.769982144732694</v>
      </c>
      <c r="M90" s="411">
        <v>7300</v>
      </c>
      <c r="N90" s="412">
        <v>89.511776251226692</v>
      </c>
      <c r="O90" s="411">
        <v>5560</v>
      </c>
      <c r="P90" s="412">
        <v>89.224345591777748</v>
      </c>
      <c r="Q90" s="411">
        <v>6040</v>
      </c>
      <c r="R90" s="412">
        <v>91.451051596308062</v>
      </c>
      <c r="S90" s="411">
        <v>7000</v>
      </c>
      <c r="T90" s="412">
        <v>92.522129739727831</v>
      </c>
      <c r="U90" s="411">
        <v>7390</v>
      </c>
      <c r="V90" s="413">
        <v>93.099974817426343</v>
      </c>
    </row>
    <row r="91" spans="1:38" s="260" customFormat="1" ht="18.95" customHeight="1" x14ac:dyDescent="0.25">
      <c r="A91" s="250"/>
      <c r="B91" s="222"/>
      <c r="C91" s="222" t="s">
        <v>171</v>
      </c>
      <c r="D91" s="222"/>
      <c r="E91" s="222"/>
      <c r="F91" s="222"/>
      <c r="G91" s="411">
        <v>260</v>
      </c>
      <c r="H91" s="420"/>
      <c r="I91" s="411">
        <v>200</v>
      </c>
      <c r="J91" s="420"/>
      <c r="K91" s="411">
        <v>130</v>
      </c>
      <c r="L91" s="420"/>
      <c r="M91" s="411">
        <v>270</v>
      </c>
      <c r="N91" s="420"/>
      <c r="O91" s="411">
        <v>210</v>
      </c>
      <c r="P91" s="420"/>
      <c r="Q91" s="411">
        <v>70</v>
      </c>
      <c r="R91" s="420"/>
      <c r="S91" s="411">
        <v>80</v>
      </c>
      <c r="T91" s="420"/>
      <c r="U91" s="411">
        <v>70</v>
      </c>
      <c r="V91" s="421"/>
    </row>
    <row r="92" spans="1:38" s="292" customFormat="1" ht="18.95" customHeight="1" x14ac:dyDescent="0.25">
      <c r="A92" s="86" t="s">
        <v>152</v>
      </c>
      <c r="B92" s="87"/>
      <c r="C92" s="87"/>
      <c r="D92" s="87"/>
      <c r="E92" s="87"/>
      <c r="F92" s="87"/>
      <c r="G92" s="382">
        <v>1390</v>
      </c>
      <c r="H92" s="388"/>
      <c r="I92" s="382">
        <v>1220</v>
      </c>
      <c r="J92" s="388"/>
      <c r="K92" s="382">
        <v>1310</v>
      </c>
      <c r="L92" s="388"/>
      <c r="M92" s="382">
        <v>1460</v>
      </c>
      <c r="N92" s="388"/>
      <c r="O92" s="382">
        <v>1690</v>
      </c>
      <c r="P92" s="388"/>
      <c r="Q92" s="382">
        <v>1830</v>
      </c>
      <c r="R92" s="388"/>
      <c r="S92" s="382">
        <v>1880</v>
      </c>
      <c r="T92" s="388"/>
      <c r="U92" s="382">
        <v>2020</v>
      </c>
      <c r="V92" s="424"/>
      <c r="X92" s="367"/>
      <c r="Y92" s="367"/>
      <c r="Z92" s="367"/>
      <c r="AA92" s="367"/>
      <c r="AB92" s="367"/>
      <c r="AC92" s="367"/>
      <c r="AD92" s="367"/>
      <c r="AE92" s="367"/>
      <c r="AF92" s="367"/>
      <c r="AG92" s="367"/>
      <c r="AH92" s="367"/>
      <c r="AI92" s="367"/>
      <c r="AJ92" s="367"/>
      <c r="AK92" s="367"/>
      <c r="AL92" s="367"/>
    </row>
    <row r="93" spans="1:38" s="169" customFormat="1" ht="18.95" customHeight="1" x14ac:dyDescent="0.25">
      <c r="A93" s="249"/>
      <c r="B93" s="219"/>
      <c r="C93" s="219" t="s">
        <v>164</v>
      </c>
      <c r="D93" s="219"/>
      <c r="E93" s="219"/>
      <c r="F93" s="219"/>
      <c r="G93" s="411">
        <v>20</v>
      </c>
      <c r="H93" s="412">
        <v>1.8896447467876041</v>
      </c>
      <c r="I93" s="411">
        <v>30</v>
      </c>
      <c r="J93" s="412">
        <v>2.4576271186440679</v>
      </c>
      <c r="K93" s="411">
        <v>30</v>
      </c>
      <c r="L93" s="412">
        <v>2.5</v>
      </c>
      <c r="M93" s="411">
        <v>30</v>
      </c>
      <c r="N93" s="412">
        <v>2.1678321678321675</v>
      </c>
      <c r="O93" s="411">
        <v>30</v>
      </c>
      <c r="P93" s="412">
        <v>2.033271719038817</v>
      </c>
      <c r="Q93" s="411">
        <v>40</v>
      </c>
      <c r="R93" s="412">
        <v>2.2675736961451247</v>
      </c>
      <c r="S93" s="411">
        <v>60</v>
      </c>
      <c r="T93" s="412">
        <v>3.1233171782444802</v>
      </c>
      <c r="U93" s="411">
        <v>70</v>
      </c>
      <c r="V93" s="413">
        <v>3.7204625439919559</v>
      </c>
      <c r="X93" s="243"/>
      <c r="Y93" s="243"/>
      <c r="Z93" s="243"/>
      <c r="AA93" s="243"/>
      <c r="AB93" s="243"/>
      <c r="AC93" s="243"/>
      <c r="AD93" s="243"/>
      <c r="AE93" s="243"/>
      <c r="AF93" s="243"/>
      <c r="AG93" s="243"/>
      <c r="AH93" s="243"/>
      <c r="AI93" s="243"/>
      <c r="AJ93" s="243"/>
      <c r="AK93" s="243"/>
      <c r="AL93" s="243"/>
    </row>
    <row r="94" spans="1:38" s="96" customFormat="1" ht="15" customHeight="1" x14ac:dyDescent="0.25">
      <c r="A94" s="211"/>
      <c r="B94" s="95"/>
      <c r="C94" s="177"/>
      <c r="D94" s="206" t="s">
        <v>165</v>
      </c>
      <c r="E94" s="177"/>
      <c r="F94" s="177"/>
      <c r="G94" s="414"/>
      <c r="H94" s="415"/>
      <c r="I94" s="414"/>
      <c r="J94" s="415"/>
      <c r="K94" s="414"/>
      <c r="L94" s="415"/>
      <c r="M94" s="414"/>
      <c r="N94" s="415"/>
      <c r="O94" s="414"/>
      <c r="P94" s="415"/>
      <c r="Q94" s="414"/>
      <c r="R94" s="415"/>
      <c r="S94" s="414"/>
      <c r="T94" s="415"/>
      <c r="U94" s="414"/>
      <c r="V94" s="416"/>
    </row>
    <row r="95" spans="1:38" s="96" customFormat="1" ht="15" customHeight="1" x14ac:dyDescent="0.25">
      <c r="A95" s="211"/>
      <c r="B95" s="95"/>
      <c r="C95" s="212"/>
      <c r="D95" s="212"/>
      <c r="E95" s="212" t="s">
        <v>166</v>
      </c>
      <c r="F95" s="212"/>
      <c r="G95" s="384">
        <v>20</v>
      </c>
      <c r="H95" s="385"/>
      <c r="I95" s="384">
        <v>15</v>
      </c>
      <c r="J95" s="385"/>
      <c r="K95" s="384">
        <v>15</v>
      </c>
      <c r="L95" s="385"/>
      <c r="M95" s="384">
        <v>15</v>
      </c>
      <c r="N95" s="385"/>
      <c r="O95" s="384">
        <v>20</v>
      </c>
      <c r="P95" s="385"/>
      <c r="Q95" s="384">
        <v>25</v>
      </c>
      <c r="R95" s="385"/>
      <c r="S95" s="384">
        <v>35</v>
      </c>
      <c r="T95" s="385"/>
      <c r="U95" s="384">
        <v>35</v>
      </c>
      <c r="V95" s="417"/>
    </row>
    <row r="96" spans="1:38" s="96" customFormat="1" ht="15" customHeight="1" x14ac:dyDescent="0.25">
      <c r="A96" s="211"/>
      <c r="B96" s="95"/>
      <c r="C96" s="212"/>
      <c r="D96" s="212"/>
      <c r="E96" s="212" t="s">
        <v>167</v>
      </c>
      <c r="F96" s="212"/>
      <c r="G96" s="384" t="s">
        <v>88</v>
      </c>
      <c r="H96" s="418"/>
      <c r="I96" s="384">
        <v>5</v>
      </c>
      <c r="J96" s="418"/>
      <c r="K96" s="384">
        <v>5</v>
      </c>
      <c r="L96" s="418"/>
      <c r="M96" s="384">
        <v>5</v>
      </c>
      <c r="N96" s="418"/>
      <c r="O96" s="384" t="s">
        <v>88</v>
      </c>
      <c r="P96" s="418"/>
      <c r="Q96" s="384">
        <v>10</v>
      </c>
      <c r="R96" s="418"/>
      <c r="S96" s="384">
        <v>15</v>
      </c>
      <c r="T96" s="418"/>
      <c r="U96" s="384">
        <v>20</v>
      </c>
      <c r="V96" s="419"/>
    </row>
    <row r="97" spans="1:38" s="96" customFormat="1" ht="15" customHeight="1" x14ac:dyDescent="0.25">
      <c r="A97" s="211"/>
      <c r="B97" s="95"/>
      <c r="C97" s="212"/>
      <c r="D97" s="212"/>
      <c r="E97" s="212" t="s">
        <v>168</v>
      </c>
      <c r="F97" s="212"/>
      <c r="G97" s="384" t="s">
        <v>88</v>
      </c>
      <c r="H97" s="385"/>
      <c r="I97" s="384">
        <v>5</v>
      </c>
      <c r="J97" s="385"/>
      <c r="K97" s="384">
        <v>5</v>
      </c>
      <c r="L97" s="385"/>
      <c r="M97" s="384">
        <v>5</v>
      </c>
      <c r="N97" s="385"/>
      <c r="O97" s="384">
        <v>5</v>
      </c>
      <c r="P97" s="385"/>
      <c r="Q97" s="384" t="s">
        <v>88</v>
      </c>
      <c r="R97" s="385"/>
      <c r="S97" s="384">
        <v>10</v>
      </c>
      <c r="T97" s="385"/>
      <c r="U97" s="384">
        <v>15</v>
      </c>
      <c r="V97" s="417"/>
    </row>
    <row r="98" spans="1:38" s="96" customFormat="1" ht="15" customHeight="1" x14ac:dyDescent="0.25">
      <c r="A98" s="211"/>
      <c r="B98" s="95"/>
      <c r="C98" s="216"/>
      <c r="D98" s="216"/>
      <c r="E98" s="216" t="s">
        <v>169</v>
      </c>
      <c r="F98" s="216"/>
      <c r="G98" s="384" t="s">
        <v>88</v>
      </c>
      <c r="H98" s="385"/>
      <c r="I98" s="384" t="s">
        <v>88</v>
      </c>
      <c r="J98" s="385"/>
      <c r="K98" s="384" t="s">
        <v>88</v>
      </c>
      <c r="L98" s="385"/>
      <c r="M98" s="384" t="s">
        <v>269</v>
      </c>
      <c r="N98" s="385"/>
      <c r="O98" s="384" t="s">
        <v>88</v>
      </c>
      <c r="P98" s="385"/>
      <c r="Q98" s="384" t="s">
        <v>88</v>
      </c>
      <c r="R98" s="385"/>
      <c r="S98" s="384" t="s">
        <v>88</v>
      </c>
      <c r="T98" s="385"/>
      <c r="U98" s="384" t="s">
        <v>88</v>
      </c>
      <c r="V98" s="417"/>
    </row>
    <row r="99" spans="1:38" s="210" customFormat="1" ht="18.95" customHeight="1" x14ac:dyDescent="0.25">
      <c r="A99" s="203"/>
      <c r="B99" s="204"/>
      <c r="C99" s="219" t="s">
        <v>170</v>
      </c>
      <c r="D99" s="219"/>
      <c r="E99" s="219"/>
      <c r="F99" s="219"/>
      <c r="G99" s="411">
        <v>1300</v>
      </c>
      <c r="H99" s="412">
        <v>98.110355253212404</v>
      </c>
      <c r="I99" s="411">
        <v>1150</v>
      </c>
      <c r="J99" s="412">
        <v>97.542372881355931</v>
      </c>
      <c r="K99" s="411">
        <v>1250</v>
      </c>
      <c r="L99" s="412">
        <v>97.5</v>
      </c>
      <c r="M99" s="411">
        <v>1400</v>
      </c>
      <c r="N99" s="412">
        <v>97.832167832167826</v>
      </c>
      <c r="O99" s="411">
        <v>1590</v>
      </c>
      <c r="P99" s="412">
        <v>97.966728280961178</v>
      </c>
      <c r="Q99" s="411">
        <v>1720</v>
      </c>
      <c r="R99" s="412">
        <v>97.732426303854879</v>
      </c>
      <c r="S99" s="411">
        <v>1800</v>
      </c>
      <c r="T99" s="412">
        <v>96.876682821755523</v>
      </c>
      <c r="U99" s="411">
        <v>1920</v>
      </c>
      <c r="V99" s="413">
        <v>96.279537456008043</v>
      </c>
    </row>
    <row r="100" spans="1:38" s="210" customFormat="1" ht="18.95" customHeight="1" x14ac:dyDescent="0.25">
      <c r="A100" s="203"/>
      <c r="B100" s="204"/>
      <c r="C100" s="222" t="s">
        <v>171</v>
      </c>
      <c r="D100" s="222"/>
      <c r="E100" s="222"/>
      <c r="F100" s="222"/>
      <c r="G100" s="411">
        <v>70</v>
      </c>
      <c r="H100" s="420"/>
      <c r="I100" s="411">
        <v>40</v>
      </c>
      <c r="J100" s="420"/>
      <c r="K100" s="411">
        <v>30</v>
      </c>
      <c r="L100" s="420"/>
      <c r="M100" s="411">
        <v>30</v>
      </c>
      <c r="N100" s="420"/>
      <c r="O100" s="411">
        <v>60</v>
      </c>
      <c r="P100" s="420"/>
      <c r="Q100" s="411">
        <v>70</v>
      </c>
      <c r="R100" s="420"/>
      <c r="S100" s="411">
        <v>20</v>
      </c>
      <c r="T100" s="420"/>
      <c r="U100" s="411">
        <v>40</v>
      </c>
      <c r="V100" s="421"/>
    </row>
    <row r="101" spans="1:38" s="294" customFormat="1" ht="18.95" customHeight="1" x14ac:dyDescent="0.25">
      <c r="A101" s="142"/>
      <c r="B101" s="143" t="s">
        <v>128</v>
      </c>
      <c r="C101" s="143"/>
      <c r="D101" s="143"/>
      <c r="E101" s="143"/>
      <c r="F101" s="143"/>
      <c r="G101" s="386">
        <v>80</v>
      </c>
      <c r="H101" s="387"/>
      <c r="I101" s="386">
        <v>100</v>
      </c>
      <c r="J101" s="387"/>
      <c r="K101" s="386">
        <v>140</v>
      </c>
      <c r="L101" s="387"/>
      <c r="M101" s="386">
        <v>160</v>
      </c>
      <c r="N101" s="387"/>
      <c r="O101" s="386">
        <v>200</v>
      </c>
      <c r="P101" s="387"/>
      <c r="Q101" s="386">
        <v>240</v>
      </c>
      <c r="R101" s="387"/>
      <c r="S101" s="386">
        <v>250</v>
      </c>
      <c r="T101" s="387"/>
      <c r="U101" s="386">
        <v>250</v>
      </c>
      <c r="V101" s="422"/>
      <c r="X101" s="367"/>
      <c r="Y101" s="367"/>
      <c r="Z101" s="367"/>
      <c r="AA101" s="367"/>
      <c r="AB101" s="367"/>
      <c r="AC101" s="367"/>
      <c r="AD101" s="367"/>
      <c r="AE101" s="367"/>
      <c r="AF101" s="367"/>
      <c r="AG101" s="367"/>
      <c r="AH101" s="367"/>
      <c r="AI101" s="367"/>
      <c r="AJ101" s="367"/>
      <c r="AK101" s="367"/>
      <c r="AL101" s="367"/>
    </row>
    <row r="102" spans="1:38" s="260" customFormat="1" ht="18.95" customHeight="1" x14ac:dyDescent="0.25">
      <c r="A102" s="249"/>
      <c r="B102" s="219"/>
      <c r="C102" s="219" t="s">
        <v>164</v>
      </c>
      <c r="D102" s="219"/>
      <c r="E102" s="219"/>
      <c r="F102" s="219"/>
      <c r="G102" s="411" t="s">
        <v>88</v>
      </c>
      <c r="H102" s="412" t="s">
        <v>269</v>
      </c>
      <c r="I102" s="411" t="s">
        <v>88</v>
      </c>
      <c r="J102" s="412" t="s">
        <v>269</v>
      </c>
      <c r="K102" s="411" t="s">
        <v>88</v>
      </c>
      <c r="L102" s="412" t="s">
        <v>269</v>
      </c>
      <c r="M102" s="411" t="s">
        <v>88</v>
      </c>
      <c r="N102" s="412" t="s">
        <v>269</v>
      </c>
      <c r="O102" s="411" t="s">
        <v>88</v>
      </c>
      <c r="P102" s="412" t="s">
        <v>269</v>
      </c>
      <c r="Q102" s="411" t="s">
        <v>88</v>
      </c>
      <c r="R102" s="412" t="s">
        <v>269</v>
      </c>
      <c r="S102" s="411">
        <v>10</v>
      </c>
      <c r="T102" s="412">
        <v>3.7037037037037033</v>
      </c>
      <c r="U102" s="411">
        <v>10</v>
      </c>
      <c r="V102" s="413">
        <v>4.4534412955465585</v>
      </c>
      <c r="X102" s="243"/>
      <c r="Y102" s="243"/>
      <c r="Z102" s="243"/>
      <c r="AA102" s="243"/>
      <c r="AB102" s="243"/>
      <c r="AC102" s="243"/>
      <c r="AD102" s="243"/>
      <c r="AE102" s="243"/>
      <c r="AF102" s="243"/>
      <c r="AG102" s="243"/>
      <c r="AH102" s="243"/>
      <c r="AI102" s="243"/>
      <c r="AJ102" s="243"/>
      <c r="AK102" s="243"/>
      <c r="AL102" s="243"/>
    </row>
    <row r="103" spans="1:38" s="184" customFormat="1" ht="15" customHeight="1" x14ac:dyDescent="0.25">
      <c r="A103" s="310"/>
      <c r="B103" s="177"/>
      <c r="C103" s="177"/>
      <c r="D103" s="206" t="s">
        <v>165</v>
      </c>
      <c r="E103" s="177"/>
      <c r="F103" s="177"/>
      <c r="G103" s="414"/>
      <c r="H103" s="415"/>
      <c r="I103" s="414"/>
      <c r="J103" s="415"/>
      <c r="K103" s="414"/>
      <c r="L103" s="415"/>
      <c r="M103" s="414"/>
      <c r="N103" s="415"/>
      <c r="O103" s="414"/>
      <c r="P103" s="415"/>
      <c r="Q103" s="414"/>
      <c r="R103" s="415"/>
      <c r="S103" s="414"/>
      <c r="T103" s="415"/>
      <c r="U103" s="414"/>
      <c r="V103" s="416"/>
    </row>
    <row r="104" spans="1:38" s="259" customFormat="1" ht="15" customHeight="1" x14ac:dyDescent="0.25">
      <c r="A104" s="246"/>
      <c r="B104" s="212"/>
      <c r="C104" s="212"/>
      <c r="D104" s="212"/>
      <c r="E104" s="212" t="s">
        <v>166</v>
      </c>
      <c r="F104" s="212"/>
      <c r="G104" s="384" t="s">
        <v>269</v>
      </c>
      <c r="H104" s="385"/>
      <c r="I104" s="384" t="s">
        <v>88</v>
      </c>
      <c r="J104" s="385"/>
      <c r="K104" s="384" t="s">
        <v>88</v>
      </c>
      <c r="L104" s="385"/>
      <c r="M104" s="384" t="s">
        <v>88</v>
      </c>
      <c r="N104" s="385"/>
      <c r="O104" s="384" t="s">
        <v>88</v>
      </c>
      <c r="P104" s="385"/>
      <c r="Q104" s="384" t="s">
        <v>88</v>
      </c>
      <c r="R104" s="385"/>
      <c r="S104" s="384" t="s">
        <v>88</v>
      </c>
      <c r="T104" s="385"/>
      <c r="U104" s="384">
        <v>5</v>
      </c>
      <c r="V104" s="417"/>
    </row>
    <row r="105" spans="1:38" s="259" customFormat="1" ht="15" customHeight="1" x14ac:dyDescent="0.25">
      <c r="A105" s="247"/>
      <c r="B105" s="216"/>
      <c r="C105" s="212"/>
      <c r="D105" s="212"/>
      <c r="E105" s="212" t="s">
        <v>167</v>
      </c>
      <c r="F105" s="212"/>
      <c r="G105" s="384" t="s">
        <v>88</v>
      </c>
      <c r="H105" s="418"/>
      <c r="I105" s="384" t="s">
        <v>88</v>
      </c>
      <c r="J105" s="418"/>
      <c r="K105" s="384" t="s">
        <v>88</v>
      </c>
      <c r="L105" s="418"/>
      <c r="M105" s="384" t="s">
        <v>88</v>
      </c>
      <c r="N105" s="418"/>
      <c r="O105" s="384" t="s">
        <v>88</v>
      </c>
      <c r="P105" s="418"/>
      <c r="Q105" s="384" t="s">
        <v>88</v>
      </c>
      <c r="R105" s="418"/>
      <c r="S105" s="384" t="s">
        <v>88</v>
      </c>
      <c r="T105" s="418"/>
      <c r="U105" s="384" t="s">
        <v>88</v>
      </c>
      <c r="V105" s="419"/>
    </row>
    <row r="106" spans="1:38" s="259" customFormat="1" ht="15" customHeight="1" x14ac:dyDescent="0.25">
      <c r="A106" s="246"/>
      <c r="B106" s="212"/>
      <c r="C106" s="212"/>
      <c r="D106" s="212"/>
      <c r="E106" s="212" t="s">
        <v>168</v>
      </c>
      <c r="F106" s="212"/>
      <c r="G106" s="384" t="s">
        <v>269</v>
      </c>
      <c r="H106" s="385"/>
      <c r="I106" s="384" t="s">
        <v>269</v>
      </c>
      <c r="J106" s="385"/>
      <c r="K106" s="384" t="s">
        <v>269</v>
      </c>
      <c r="L106" s="385"/>
      <c r="M106" s="384" t="s">
        <v>269</v>
      </c>
      <c r="N106" s="385"/>
      <c r="O106" s="384" t="s">
        <v>269</v>
      </c>
      <c r="P106" s="385"/>
      <c r="Q106" s="384" t="s">
        <v>88</v>
      </c>
      <c r="R106" s="385"/>
      <c r="S106" s="384" t="s">
        <v>88</v>
      </c>
      <c r="T106" s="385"/>
      <c r="U106" s="384" t="s">
        <v>88</v>
      </c>
      <c r="V106" s="417"/>
    </row>
    <row r="107" spans="1:38" s="259" customFormat="1" ht="15" customHeight="1" x14ac:dyDescent="0.25">
      <c r="A107" s="246"/>
      <c r="B107" s="212"/>
      <c r="C107" s="216"/>
      <c r="D107" s="216"/>
      <c r="E107" s="216" t="s">
        <v>169</v>
      </c>
      <c r="F107" s="216"/>
      <c r="G107" s="384" t="s">
        <v>269</v>
      </c>
      <c r="H107" s="385"/>
      <c r="I107" s="384" t="s">
        <v>269</v>
      </c>
      <c r="J107" s="385"/>
      <c r="K107" s="384" t="s">
        <v>269</v>
      </c>
      <c r="L107" s="385"/>
      <c r="M107" s="384" t="s">
        <v>269</v>
      </c>
      <c r="N107" s="385"/>
      <c r="O107" s="384" t="s">
        <v>269</v>
      </c>
      <c r="P107" s="385"/>
      <c r="Q107" s="384" t="s">
        <v>269</v>
      </c>
      <c r="R107" s="385"/>
      <c r="S107" s="384" t="s">
        <v>88</v>
      </c>
      <c r="T107" s="385"/>
      <c r="U107" s="384" t="s">
        <v>88</v>
      </c>
      <c r="V107" s="417"/>
    </row>
    <row r="108" spans="1:38" s="260" customFormat="1" ht="18.95" customHeight="1" x14ac:dyDescent="0.25">
      <c r="A108" s="249"/>
      <c r="B108" s="219"/>
      <c r="C108" s="219" t="s">
        <v>170</v>
      </c>
      <c r="D108" s="219"/>
      <c r="E108" s="219"/>
      <c r="F108" s="219"/>
      <c r="G108" s="411">
        <v>70</v>
      </c>
      <c r="H108" s="412">
        <v>98.529411764705884</v>
      </c>
      <c r="I108" s="411">
        <v>80</v>
      </c>
      <c r="J108" s="412">
        <v>96.470588235294116</v>
      </c>
      <c r="K108" s="411">
        <v>130</v>
      </c>
      <c r="L108" s="412">
        <v>96.268656716417908</v>
      </c>
      <c r="M108" s="411">
        <v>160</v>
      </c>
      <c r="N108" s="412">
        <v>96.875</v>
      </c>
      <c r="O108" s="411">
        <v>160</v>
      </c>
      <c r="P108" s="412">
        <v>98.113207547169807</v>
      </c>
      <c r="Q108" s="411">
        <v>190</v>
      </c>
      <c r="R108" s="412">
        <v>97.46192893401016</v>
      </c>
      <c r="S108" s="411">
        <v>230</v>
      </c>
      <c r="T108" s="412">
        <v>96.296296296296291</v>
      </c>
      <c r="U108" s="411">
        <v>240</v>
      </c>
      <c r="V108" s="413">
        <v>95.546558704453446</v>
      </c>
    </row>
    <row r="109" spans="1:38" s="260" customFormat="1" ht="18.95" customHeight="1" x14ac:dyDescent="0.25">
      <c r="A109" s="250"/>
      <c r="B109" s="222"/>
      <c r="C109" s="222" t="s">
        <v>171</v>
      </c>
      <c r="D109" s="222"/>
      <c r="E109" s="222"/>
      <c r="F109" s="222"/>
      <c r="G109" s="411">
        <v>10</v>
      </c>
      <c r="H109" s="420"/>
      <c r="I109" s="411">
        <v>10</v>
      </c>
      <c r="J109" s="420"/>
      <c r="K109" s="411" t="s">
        <v>88</v>
      </c>
      <c r="L109" s="420"/>
      <c r="M109" s="411" t="s">
        <v>88</v>
      </c>
      <c r="N109" s="420"/>
      <c r="O109" s="411">
        <v>40</v>
      </c>
      <c r="P109" s="420"/>
      <c r="Q109" s="411">
        <v>50</v>
      </c>
      <c r="R109" s="420"/>
      <c r="S109" s="411">
        <v>10</v>
      </c>
      <c r="T109" s="420"/>
      <c r="U109" s="411" t="s">
        <v>88</v>
      </c>
      <c r="V109" s="421"/>
    </row>
    <row r="110" spans="1:38" s="294" customFormat="1" ht="18.95" customHeight="1" x14ac:dyDescent="0.25">
      <c r="A110" s="142"/>
      <c r="B110" s="143" t="s">
        <v>172</v>
      </c>
      <c r="C110" s="143"/>
      <c r="D110" s="143"/>
      <c r="E110" s="143"/>
      <c r="F110" s="143"/>
      <c r="G110" s="386">
        <v>1310</v>
      </c>
      <c r="H110" s="387"/>
      <c r="I110" s="386">
        <v>1120</v>
      </c>
      <c r="J110" s="387"/>
      <c r="K110" s="386">
        <v>1170</v>
      </c>
      <c r="L110" s="387"/>
      <c r="M110" s="386">
        <v>1290</v>
      </c>
      <c r="N110" s="387"/>
      <c r="O110" s="386">
        <v>1490</v>
      </c>
      <c r="P110" s="387"/>
      <c r="Q110" s="386">
        <v>1590</v>
      </c>
      <c r="R110" s="387"/>
      <c r="S110" s="386">
        <v>1630</v>
      </c>
      <c r="T110" s="387"/>
      <c r="U110" s="386">
        <v>1780</v>
      </c>
      <c r="V110" s="422"/>
      <c r="X110" s="367"/>
      <c r="Y110" s="367"/>
      <c r="Z110" s="367"/>
      <c r="AA110" s="367"/>
      <c r="AB110" s="367"/>
      <c r="AC110" s="367"/>
      <c r="AD110" s="367"/>
      <c r="AE110" s="367"/>
      <c r="AF110" s="367"/>
      <c r="AG110" s="367"/>
      <c r="AH110" s="367"/>
      <c r="AI110" s="367"/>
      <c r="AJ110" s="367"/>
      <c r="AK110" s="367"/>
      <c r="AL110" s="367"/>
    </row>
    <row r="111" spans="1:38" s="260" customFormat="1" ht="18.95" customHeight="1" x14ac:dyDescent="0.25">
      <c r="A111" s="249"/>
      <c r="B111" s="219"/>
      <c r="C111" s="219" t="s">
        <v>164</v>
      </c>
      <c r="D111" s="219"/>
      <c r="E111" s="219"/>
      <c r="F111" s="219"/>
      <c r="G111" s="411">
        <v>20</v>
      </c>
      <c r="H111" s="412">
        <v>1.9123505976095616</v>
      </c>
      <c r="I111" s="411">
        <v>30</v>
      </c>
      <c r="J111" s="412">
        <v>2.3744292237442921</v>
      </c>
      <c r="K111" s="411">
        <v>30</v>
      </c>
      <c r="L111" s="412">
        <v>2.3560209424083771</v>
      </c>
      <c r="M111" s="411">
        <v>30</v>
      </c>
      <c r="N111" s="412">
        <v>2.0472440944881889</v>
      </c>
      <c r="O111" s="411">
        <v>30</v>
      </c>
      <c r="P111" s="412">
        <v>2.0491803278688523</v>
      </c>
      <c r="Q111" s="411">
        <v>40</v>
      </c>
      <c r="R111" s="412">
        <v>2.2335673261008293</v>
      </c>
      <c r="S111" s="411">
        <v>50</v>
      </c>
      <c r="T111" s="412">
        <v>3.0359355638166043</v>
      </c>
      <c r="U111" s="411">
        <v>60</v>
      </c>
      <c r="V111" s="413">
        <v>3.6165327210103326</v>
      </c>
      <c r="X111" s="243"/>
      <c r="Y111" s="243"/>
      <c r="Z111" s="243"/>
      <c r="AA111" s="243"/>
      <c r="AB111" s="243"/>
      <c r="AC111" s="243"/>
      <c r="AD111" s="243"/>
      <c r="AE111" s="243"/>
      <c r="AF111" s="243"/>
      <c r="AG111" s="243"/>
      <c r="AH111" s="243"/>
      <c r="AI111" s="243"/>
      <c r="AJ111" s="243"/>
      <c r="AK111" s="243"/>
      <c r="AL111" s="243"/>
    </row>
    <row r="112" spans="1:38" s="184" customFormat="1" ht="15" customHeight="1" x14ac:dyDescent="0.25">
      <c r="A112" s="310"/>
      <c r="B112" s="177"/>
      <c r="C112" s="177"/>
      <c r="D112" s="206" t="s">
        <v>165</v>
      </c>
      <c r="E112" s="177"/>
      <c r="F112" s="177"/>
      <c r="G112" s="414"/>
      <c r="H112" s="415"/>
      <c r="I112" s="414"/>
      <c r="J112" s="415"/>
      <c r="K112" s="414"/>
      <c r="L112" s="415"/>
      <c r="M112" s="414"/>
      <c r="N112" s="415"/>
      <c r="O112" s="414"/>
      <c r="P112" s="415"/>
      <c r="Q112" s="414"/>
      <c r="R112" s="415"/>
      <c r="S112" s="414"/>
      <c r="T112" s="415"/>
      <c r="U112" s="414"/>
      <c r="V112" s="416"/>
    </row>
    <row r="113" spans="1:23" s="259" customFormat="1" ht="15" customHeight="1" x14ac:dyDescent="0.25">
      <c r="A113" s="246"/>
      <c r="B113" s="212"/>
      <c r="C113" s="212"/>
      <c r="D113" s="212"/>
      <c r="E113" s="212" t="s">
        <v>166</v>
      </c>
      <c r="F113" s="212"/>
      <c r="G113" s="384">
        <v>20</v>
      </c>
      <c r="H113" s="385"/>
      <c r="I113" s="384">
        <v>15</v>
      </c>
      <c r="J113" s="385"/>
      <c r="K113" s="384">
        <v>15</v>
      </c>
      <c r="L113" s="385"/>
      <c r="M113" s="384">
        <v>15</v>
      </c>
      <c r="N113" s="385"/>
      <c r="O113" s="384">
        <v>20</v>
      </c>
      <c r="P113" s="385"/>
      <c r="Q113" s="384">
        <v>25</v>
      </c>
      <c r="R113" s="385"/>
      <c r="S113" s="384">
        <v>30</v>
      </c>
      <c r="T113" s="385"/>
      <c r="U113" s="384">
        <v>30</v>
      </c>
      <c r="V113" s="417"/>
    </row>
    <row r="114" spans="1:23" s="259" customFormat="1" ht="15" customHeight="1" x14ac:dyDescent="0.25">
      <c r="A114" s="247"/>
      <c r="B114" s="216"/>
      <c r="C114" s="212"/>
      <c r="D114" s="212"/>
      <c r="E114" s="212" t="s">
        <v>167</v>
      </c>
      <c r="F114" s="212"/>
      <c r="G114" s="384" t="s">
        <v>88</v>
      </c>
      <c r="H114" s="418"/>
      <c r="I114" s="384" t="s">
        <v>88</v>
      </c>
      <c r="J114" s="418"/>
      <c r="K114" s="384" t="s">
        <v>88</v>
      </c>
      <c r="L114" s="418"/>
      <c r="M114" s="384" t="s">
        <v>88</v>
      </c>
      <c r="N114" s="418"/>
      <c r="O114" s="384" t="s">
        <v>88</v>
      </c>
      <c r="P114" s="418"/>
      <c r="Q114" s="384">
        <v>5</v>
      </c>
      <c r="R114" s="418"/>
      <c r="S114" s="384">
        <v>10</v>
      </c>
      <c r="T114" s="418"/>
      <c r="U114" s="384">
        <v>15</v>
      </c>
      <c r="V114" s="419"/>
    </row>
    <row r="115" spans="1:23" s="259" customFormat="1" ht="15" customHeight="1" x14ac:dyDescent="0.25">
      <c r="A115" s="246"/>
      <c r="B115" s="212"/>
      <c r="C115" s="212"/>
      <c r="D115" s="212"/>
      <c r="E115" s="212" t="s">
        <v>168</v>
      </c>
      <c r="F115" s="212"/>
      <c r="G115" s="384" t="s">
        <v>88</v>
      </c>
      <c r="H115" s="385"/>
      <c r="I115" s="384">
        <v>5</v>
      </c>
      <c r="J115" s="385"/>
      <c r="K115" s="384">
        <v>5</v>
      </c>
      <c r="L115" s="385"/>
      <c r="M115" s="384">
        <v>5</v>
      </c>
      <c r="N115" s="385"/>
      <c r="O115" s="384">
        <v>5</v>
      </c>
      <c r="P115" s="385"/>
      <c r="Q115" s="384" t="s">
        <v>88</v>
      </c>
      <c r="R115" s="385"/>
      <c r="S115" s="384">
        <v>10</v>
      </c>
      <c r="T115" s="385"/>
      <c r="U115" s="384">
        <v>15</v>
      </c>
      <c r="V115" s="417"/>
    </row>
    <row r="116" spans="1:23" s="259" customFormat="1" ht="15" customHeight="1" x14ac:dyDescent="0.25">
      <c r="A116" s="246"/>
      <c r="B116" s="212"/>
      <c r="C116" s="216"/>
      <c r="D116" s="216"/>
      <c r="E116" s="216" t="s">
        <v>169</v>
      </c>
      <c r="F116" s="216"/>
      <c r="G116" s="384" t="s">
        <v>88</v>
      </c>
      <c r="H116" s="385"/>
      <c r="I116" s="384" t="s">
        <v>88</v>
      </c>
      <c r="J116" s="385"/>
      <c r="K116" s="384" t="s">
        <v>88</v>
      </c>
      <c r="L116" s="385"/>
      <c r="M116" s="384" t="s">
        <v>269</v>
      </c>
      <c r="N116" s="385"/>
      <c r="O116" s="384" t="s">
        <v>88</v>
      </c>
      <c r="P116" s="385"/>
      <c r="Q116" s="384" t="s">
        <v>88</v>
      </c>
      <c r="R116" s="385"/>
      <c r="S116" s="384" t="s">
        <v>88</v>
      </c>
      <c r="T116" s="385"/>
      <c r="U116" s="384" t="s">
        <v>88</v>
      </c>
      <c r="V116" s="417"/>
    </row>
    <row r="117" spans="1:23" s="260" customFormat="1" ht="18.95" customHeight="1" x14ac:dyDescent="0.25">
      <c r="A117" s="249"/>
      <c r="B117" s="219"/>
      <c r="C117" s="219" t="s">
        <v>170</v>
      </c>
      <c r="D117" s="219"/>
      <c r="E117" s="219"/>
      <c r="F117" s="219"/>
      <c r="G117" s="411">
        <v>1230</v>
      </c>
      <c r="H117" s="412">
        <v>98.08764940239044</v>
      </c>
      <c r="I117" s="411">
        <v>1070</v>
      </c>
      <c r="J117" s="412">
        <v>97.625570776255714</v>
      </c>
      <c r="K117" s="411">
        <v>1120</v>
      </c>
      <c r="L117" s="412">
        <v>97.643979057591622</v>
      </c>
      <c r="M117" s="411">
        <v>1240</v>
      </c>
      <c r="N117" s="412">
        <v>97.952755905511808</v>
      </c>
      <c r="O117" s="411">
        <v>1430</v>
      </c>
      <c r="P117" s="412">
        <v>97.950819672131146</v>
      </c>
      <c r="Q117" s="411">
        <v>1530</v>
      </c>
      <c r="R117" s="412">
        <v>97.766432673899175</v>
      </c>
      <c r="S117" s="411">
        <v>1560</v>
      </c>
      <c r="T117" s="412">
        <v>96.964064436183392</v>
      </c>
      <c r="U117" s="411">
        <v>1680</v>
      </c>
      <c r="V117" s="413">
        <v>96.38346727898967</v>
      </c>
    </row>
    <row r="118" spans="1:23" s="260" customFormat="1" ht="18.95" customHeight="1" x14ac:dyDescent="0.25">
      <c r="A118" s="263"/>
      <c r="B118" s="264"/>
      <c r="C118" s="264" t="s">
        <v>171</v>
      </c>
      <c r="D118" s="264"/>
      <c r="E118" s="264"/>
      <c r="F118" s="264"/>
      <c r="G118" s="425">
        <v>60</v>
      </c>
      <c r="H118" s="426"/>
      <c r="I118" s="425">
        <v>20</v>
      </c>
      <c r="J118" s="426"/>
      <c r="K118" s="425">
        <v>20</v>
      </c>
      <c r="L118" s="426"/>
      <c r="M118" s="425">
        <v>20</v>
      </c>
      <c r="N118" s="426"/>
      <c r="O118" s="425">
        <v>30</v>
      </c>
      <c r="P118" s="426"/>
      <c r="Q118" s="425">
        <v>20</v>
      </c>
      <c r="R118" s="426"/>
      <c r="S118" s="425">
        <v>20</v>
      </c>
      <c r="T118" s="426"/>
      <c r="U118" s="425">
        <v>40</v>
      </c>
      <c r="V118" s="427"/>
    </row>
    <row r="119" spans="1:23" s="160" customFormat="1" ht="12.75" x14ac:dyDescent="0.25">
      <c r="A119" s="164" t="s">
        <v>153</v>
      </c>
      <c r="B119" s="955" t="s">
        <v>184</v>
      </c>
      <c r="C119" s="955"/>
      <c r="D119" s="955"/>
      <c r="E119" s="955"/>
      <c r="F119" s="955"/>
      <c r="G119" s="955"/>
      <c r="H119" s="955"/>
      <c r="I119" s="955"/>
      <c r="J119" s="955"/>
      <c r="K119" s="955"/>
      <c r="L119" s="955"/>
      <c r="M119" s="955"/>
      <c r="N119" s="955"/>
      <c r="O119" s="955"/>
      <c r="P119" s="955"/>
      <c r="Q119" s="955"/>
      <c r="R119" s="955"/>
      <c r="S119" s="955"/>
      <c r="T119" s="955"/>
      <c r="U119" s="955"/>
      <c r="V119" s="955"/>
      <c r="W119" s="271"/>
    </row>
    <row r="120" spans="1:23" s="160" customFormat="1" ht="12.75" x14ac:dyDescent="0.25">
      <c r="A120" s="164"/>
      <c r="B120" s="945"/>
      <c r="C120" s="945"/>
      <c r="D120" s="945"/>
      <c r="E120" s="945"/>
      <c r="F120" s="945"/>
      <c r="G120" s="945"/>
      <c r="H120" s="945"/>
      <c r="I120" s="945"/>
      <c r="J120" s="945"/>
      <c r="K120" s="945"/>
      <c r="L120" s="945"/>
      <c r="M120" s="945"/>
      <c r="N120" s="945"/>
      <c r="O120" s="945"/>
      <c r="P120" s="945"/>
      <c r="Q120" s="945"/>
      <c r="R120" s="945"/>
      <c r="S120" s="945"/>
      <c r="T120" s="945"/>
      <c r="U120" s="945"/>
      <c r="V120" s="945"/>
      <c r="W120" s="271"/>
    </row>
    <row r="121" spans="1:23" s="274" customFormat="1" ht="12.75" x14ac:dyDescent="0.25">
      <c r="A121" s="272" t="s">
        <v>155</v>
      </c>
      <c r="B121" s="273" t="s">
        <v>185</v>
      </c>
      <c r="G121" s="275"/>
      <c r="I121" s="276"/>
      <c r="K121" s="276"/>
      <c r="M121" s="276"/>
      <c r="O121" s="276"/>
      <c r="Q121" s="276"/>
      <c r="S121" s="276"/>
      <c r="U121" s="276"/>
      <c r="W121" s="276"/>
    </row>
    <row r="122" spans="1:23" s="212" customFormat="1" x14ac:dyDescent="0.25">
      <c r="A122" s="428" t="s">
        <v>157</v>
      </c>
      <c r="B122" s="273" t="s">
        <v>186</v>
      </c>
      <c r="G122" s="429"/>
      <c r="H122" s="219"/>
      <c r="I122" s="232"/>
      <c r="J122" s="219"/>
      <c r="K122" s="232"/>
      <c r="L122" s="219"/>
      <c r="M122" s="232"/>
      <c r="N122" s="219"/>
      <c r="O122" s="232"/>
      <c r="P122" s="219"/>
      <c r="Q122" s="232"/>
      <c r="R122" s="219"/>
      <c r="S122" s="232"/>
      <c r="T122" s="219"/>
      <c r="U122" s="232"/>
      <c r="V122" s="219"/>
      <c r="W122" s="232"/>
    </row>
  </sheetData>
  <mergeCells count="13">
    <mergeCell ref="B119:V120"/>
    <mergeCell ref="G8:H8"/>
    <mergeCell ref="I8:J8"/>
    <mergeCell ref="K8:L8"/>
    <mergeCell ref="M8:N8"/>
    <mergeCell ref="G7:J7"/>
    <mergeCell ref="K7:N7"/>
    <mergeCell ref="O7:R7"/>
    <mergeCell ref="S7:V7"/>
    <mergeCell ref="O8:P8"/>
    <mergeCell ref="Q8:R8"/>
    <mergeCell ref="S8:T8"/>
    <mergeCell ref="U8:V8"/>
  </mergeCells>
  <hyperlinks>
    <hyperlink ref="F8" location="Contents!A1" display="Return to Contents "/>
    <hyperlink ref="F7" r:id="rId1"/>
  </hyperlinks>
  <pageMargins left="0.70866141732283472" right="0.70866141732283472" top="0.74803149606299213" bottom="0.74803149606299213" header="0.31496062992125984" footer="0.31496062992125984"/>
  <pageSetup paperSize="9" scale="47" orientation="landscape" r:id="rId2"/>
  <rowBreaks count="1" manualBreakCount="1">
    <brk id="64"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W432"/>
  <sheetViews>
    <sheetView showGridLines="0" view="pageBreakPreview" zoomScale="80" zoomScaleNormal="100" zoomScaleSheetLayoutView="80" workbookViewId="0">
      <pane xSplit="4" ySplit="9" topLeftCell="E10" activePane="bottomRight" state="frozen"/>
      <selection pane="topRight"/>
      <selection pane="bottomLeft"/>
      <selection pane="bottomRight"/>
    </sheetView>
  </sheetViews>
  <sheetFormatPr defaultColWidth="9.140625" defaultRowHeight="15.75" x14ac:dyDescent="0.25"/>
  <cols>
    <col min="1" max="1" width="2.7109375" style="76" customWidth="1"/>
    <col min="2" max="3" width="1.5703125" style="76" customWidth="1"/>
    <col min="4" max="4" width="56.5703125" style="76" customWidth="1"/>
    <col min="5" max="5" width="9.85546875" style="169" bestFit="1" customWidth="1"/>
    <col min="6" max="6" width="9.7109375" style="176" customWidth="1"/>
    <col min="7" max="7" width="9.7109375" style="169" customWidth="1"/>
    <col min="8" max="8" width="9.7109375" style="176" customWidth="1"/>
    <col min="9" max="9" width="9.7109375" style="169" customWidth="1"/>
    <col min="10" max="10" width="9.7109375" style="176" customWidth="1"/>
    <col min="11" max="11" width="9.7109375" style="169" customWidth="1"/>
    <col min="12" max="12" width="9.7109375" style="176" customWidth="1"/>
    <col min="13" max="13" width="9.7109375" style="169" customWidth="1"/>
    <col min="14" max="14" width="9.7109375" style="176" customWidth="1"/>
    <col min="15" max="15" width="9.7109375" style="169" customWidth="1"/>
    <col min="16" max="16" width="9.7109375" style="176" customWidth="1"/>
    <col min="17" max="17" width="9.7109375" style="169" customWidth="1"/>
    <col min="18" max="18" width="9.7109375" style="176" customWidth="1"/>
    <col min="19" max="19" width="9.7109375" style="169" customWidth="1"/>
    <col min="20" max="20" width="9.7109375" style="176" customWidth="1"/>
    <col min="21" max="23" width="9.7109375" style="76" customWidth="1"/>
    <col min="24" max="16384" width="9.140625" style="76"/>
  </cols>
  <sheetData>
    <row r="1" spans="1:23" ht="6" customHeight="1" x14ac:dyDescent="0.25">
      <c r="A1" s="278"/>
      <c r="B1" s="278"/>
      <c r="C1" s="278"/>
      <c r="D1" s="278"/>
    </row>
    <row r="2" spans="1:23" s="663" customFormat="1" ht="18" customHeight="1" x14ac:dyDescent="0.25">
      <c r="A2" s="87" t="s">
        <v>16</v>
      </c>
      <c r="B2" s="517"/>
      <c r="C2" s="517"/>
      <c r="D2" s="517"/>
      <c r="E2" s="93"/>
      <c r="F2" s="171"/>
      <c r="G2" s="93"/>
      <c r="H2" s="171"/>
      <c r="I2" s="93"/>
      <c r="J2" s="171"/>
      <c r="K2" s="93"/>
      <c r="L2" s="171"/>
      <c r="M2" s="93"/>
      <c r="N2" s="171"/>
      <c r="O2" s="93"/>
      <c r="P2" s="171"/>
      <c r="Q2" s="93"/>
      <c r="R2" s="171"/>
      <c r="S2" s="93"/>
      <c r="T2" s="171"/>
    </row>
    <row r="3" spans="1:23" s="172" customFormat="1" ht="6" customHeight="1" x14ac:dyDescent="0.2">
      <c r="E3" s="174"/>
      <c r="F3" s="175"/>
      <c r="G3" s="174"/>
      <c r="H3" s="169"/>
      <c r="I3" s="176"/>
      <c r="J3" s="169"/>
      <c r="K3" s="176"/>
      <c r="L3" s="169"/>
      <c r="M3" s="176"/>
      <c r="N3" s="169"/>
      <c r="O3" s="176"/>
      <c r="P3" s="169"/>
      <c r="Q3" s="176"/>
      <c r="R3" s="169"/>
      <c r="S3" s="176"/>
      <c r="T3" s="169"/>
      <c r="U3" s="176"/>
      <c r="V3" s="169"/>
      <c r="W3" s="176"/>
    </row>
    <row r="4" spans="1:23" s="172" customFormat="1" ht="15" customHeight="1" x14ac:dyDescent="0.2">
      <c r="A4" s="177" t="s">
        <v>242</v>
      </c>
      <c r="E4" s="174"/>
      <c r="F4" s="175"/>
      <c r="G4" s="174"/>
      <c r="I4" s="178"/>
      <c r="K4" s="178"/>
      <c r="M4" s="178"/>
      <c r="O4" s="178"/>
      <c r="Q4" s="178"/>
      <c r="S4" s="178"/>
      <c r="U4" s="178"/>
      <c r="W4" s="178"/>
    </row>
    <row r="5" spans="1:23" s="180" customFormat="1" ht="15" customHeight="1" x14ac:dyDescent="0.2">
      <c r="A5" s="179" t="s">
        <v>162</v>
      </c>
      <c r="B5" s="325"/>
      <c r="C5" s="325"/>
      <c r="D5" s="325"/>
      <c r="E5" s="181"/>
      <c r="F5" s="182"/>
      <c r="G5" s="181"/>
      <c r="H5" s="182"/>
      <c r="I5" s="181"/>
      <c r="J5" s="182"/>
      <c r="K5" s="181"/>
      <c r="L5" s="182"/>
      <c r="M5" s="181"/>
      <c r="N5" s="182"/>
      <c r="O5" s="181"/>
      <c r="P5" s="182"/>
      <c r="Q5" s="181"/>
      <c r="R5" s="182"/>
      <c r="S5" s="181"/>
      <c r="T5" s="182"/>
    </row>
    <row r="6" spans="1:23" ht="6" customHeight="1" x14ac:dyDescent="0.25">
      <c r="A6" s="278"/>
      <c r="B6" s="278"/>
      <c r="C6" s="278"/>
      <c r="D6" s="278"/>
    </row>
    <row r="7" spans="1:23" s="184" customFormat="1" ht="15" customHeight="1" x14ac:dyDescent="0.25">
      <c r="A7" s="304"/>
      <c r="B7" s="304"/>
      <c r="C7" s="304"/>
      <c r="D7" s="403" t="s">
        <v>120</v>
      </c>
      <c r="E7" s="943">
        <v>2012</v>
      </c>
      <c r="F7" s="943"/>
      <c r="G7" s="943"/>
      <c r="H7" s="943"/>
      <c r="I7" s="943">
        <v>2013</v>
      </c>
      <c r="J7" s="943"/>
      <c r="K7" s="943"/>
      <c r="L7" s="943"/>
      <c r="M7" s="943">
        <v>2014</v>
      </c>
      <c r="N7" s="943"/>
      <c r="O7" s="943"/>
      <c r="P7" s="943"/>
      <c r="Q7" s="943">
        <v>2015</v>
      </c>
      <c r="R7" s="943"/>
      <c r="S7" s="943"/>
      <c r="T7" s="943"/>
    </row>
    <row r="8" spans="1:23" s="184" customFormat="1" ht="15" customHeight="1" x14ac:dyDescent="0.25">
      <c r="A8" s="304"/>
      <c r="B8" s="304"/>
      <c r="C8" s="304"/>
      <c r="D8" s="185" t="s">
        <v>163</v>
      </c>
      <c r="E8" s="946">
        <v>42094</v>
      </c>
      <c r="F8" s="946"/>
      <c r="G8" s="946">
        <v>41912</v>
      </c>
      <c r="H8" s="946"/>
      <c r="I8" s="946">
        <v>42094</v>
      </c>
      <c r="J8" s="946"/>
      <c r="K8" s="946">
        <v>41912</v>
      </c>
      <c r="L8" s="946"/>
      <c r="M8" s="946">
        <v>42094</v>
      </c>
      <c r="N8" s="946"/>
      <c r="O8" s="946">
        <v>41912</v>
      </c>
      <c r="P8" s="946"/>
      <c r="Q8" s="946">
        <v>42094</v>
      </c>
      <c r="R8" s="946"/>
      <c r="S8" s="946">
        <v>41912</v>
      </c>
      <c r="T8" s="946"/>
    </row>
    <row r="9" spans="1:23" ht="15" customHeight="1" x14ac:dyDescent="0.25">
      <c r="A9" s="305"/>
      <c r="B9" s="278"/>
      <c r="C9" s="278"/>
      <c r="D9" s="378" t="s">
        <v>239</v>
      </c>
      <c r="E9" s="188" t="s">
        <v>122</v>
      </c>
      <c r="F9" s="189" t="s">
        <v>123</v>
      </c>
      <c r="G9" s="188" t="s">
        <v>122</v>
      </c>
      <c r="H9" s="189" t="s">
        <v>124</v>
      </c>
      <c r="I9" s="188" t="s">
        <v>122</v>
      </c>
      <c r="J9" s="189" t="s">
        <v>124</v>
      </c>
      <c r="K9" s="188" t="s">
        <v>122</v>
      </c>
      <c r="L9" s="189" t="s">
        <v>123</v>
      </c>
      <c r="M9" s="188" t="s">
        <v>122</v>
      </c>
      <c r="N9" s="189" t="s">
        <v>123</v>
      </c>
      <c r="O9" s="188" t="s">
        <v>122</v>
      </c>
      <c r="P9" s="189" t="s">
        <v>123</v>
      </c>
      <c r="Q9" s="188" t="s">
        <v>122</v>
      </c>
      <c r="R9" s="189" t="s">
        <v>123</v>
      </c>
      <c r="S9" s="188" t="s">
        <v>122</v>
      </c>
      <c r="T9" s="189" t="s">
        <v>123</v>
      </c>
    </row>
    <row r="10" spans="1:23" ht="3.95" customHeight="1" x14ac:dyDescent="0.25">
      <c r="A10" s="307"/>
      <c r="B10" s="308"/>
      <c r="C10" s="308"/>
      <c r="D10" s="308"/>
      <c r="E10" s="381"/>
      <c r="F10" s="431"/>
      <c r="G10" s="381"/>
      <c r="H10" s="431"/>
      <c r="I10" s="381"/>
      <c r="J10" s="431"/>
      <c r="K10" s="381"/>
      <c r="L10" s="431"/>
      <c r="M10" s="381"/>
      <c r="N10" s="431"/>
      <c r="O10" s="381"/>
      <c r="P10" s="431"/>
      <c r="Q10" s="381"/>
      <c r="R10" s="431"/>
      <c r="S10" s="381"/>
      <c r="T10" s="432"/>
    </row>
    <row r="11" spans="1:23" s="139" customFormat="1" ht="18.95" customHeight="1" x14ac:dyDescent="0.25">
      <c r="A11" s="86" t="s">
        <v>125</v>
      </c>
      <c r="B11" s="87"/>
      <c r="C11" s="87"/>
      <c r="D11" s="433"/>
      <c r="E11" s="382">
        <v>14800</v>
      </c>
      <c r="F11" s="388">
        <v>100</v>
      </c>
      <c r="G11" s="382">
        <v>14530</v>
      </c>
      <c r="H11" s="724">
        <v>100</v>
      </c>
      <c r="I11" s="382">
        <v>14370</v>
      </c>
      <c r="J11" s="724">
        <v>100</v>
      </c>
      <c r="K11" s="382">
        <v>13390</v>
      </c>
      <c r="L11" s="724">
        <v>100</v>
      </c>
      <c r="M11" s="382">
        <v>11880</v>
      </c>
      <c r="N11" s="724">
        <v>100</v>
      </c>
      <c r="O11" s="382">
        <v>12040</v>
      </c>
      <c r="P11" s="724">
        <v>100</v>
      </c>
      <c r="Q11" s="382">
        <v>12980</v>
      </c>
      <c r="R11" s="724">
        <v>100</v>
      </c>
      <c r="S11" s="382">
        <v>13580</v>
      </c>
      <c r="T11" s="724">
        <v>100</v>
      </c>
    </row>
    <row r="12" spans="1:23" s="119" customFormat="1" ht="18.95" customHeight="1" x14ac:dyDescent="0.25">
      <c r="A12" s="236"/>
      <c r="B12" s="237"/>
      <c r="C12" s="237" t="s">
        <v>194</v>
      </c>
      <c r="D12" s="237"/>
      <c r="E12" s="434">
        <v>3110</v>
      </c>
      <c r="F12" s="435"/>
      <c r="G12" s="434">
        <v>2920</v>
      </c>
      <c r="H12" s="770"/>
      <c r="I12" s="434">
        <v>2520</v>
      </c>
      <c r="J12" s="770"/>
      <c r="K12" s="434">
        <v>2260</v>
      </c>
      <c r="L12" s="770"/>
      <c r="M12" s="434">
        <v>2120</v>
      </c>
      <c r="N12" s="770"/>
      <c r="O12" s="434">
        <v>2130</v>
      </c>
      <c r="P12" s="770"/>
      <c r="Q12" s="434">
        <v>2170</v>
      </c>
      <c r="R12" s="770"/>
      <c r="S12" s="434">
        <v>2180</v>
      </c>
      <c r="T12" s="770"/>
    </row>
    <row r="13" spans="1:23" s="172" customFormat="1" ht="15" customHeight="1" x14ac:dyDescent="0.2">
      <c r="A13" s="140"/>
      <c r="B13" s="141"/>
      <c r="C13" s="141"/>
      <c r="D13" s="141" t="s">
        <v>195</v>
      </c>
      <c r="E13" s="384">
        <v>240</v>
      </c>
      <c r="F13" s="385">
        <v>7.5611325611325606</v>
      </c>
      <c r="G13" s="384">
        <v>210</v>
      </c>
      <c r="H13" s="737">
        <v>7.2995202193283069</v>
      </c>
      <c r="I13" s="384">
        <v>210</v>
      </c>
      <c r="J13" s="737">
        <v>8.1681205392545593</v>
      </c>
      <c r="K13" s="384">
        <v>180</v>
      </c>
      <c r="L13" s="737">
        <v>7.9028697571743924</v>
      </c>
      <c r="M13" s="384">
        <v>170</v>
      </c>
      <c r="N13" s="737">
        <v>7.9357581483230994</v>
      </c>
      <c r="O13" s="384">
        <v>200</v>
      </c>
      <c r="P13" s="737">
        <v>9.3603010348071507</v>
      </c>
      <c r="Q13" s="384">
        <v>230</v>
      </c>
      <c r="R13" s="737">
        <v>10.64516129032258</v>
      </c>
      <c r="S13" s="384">
        <v>210</v>
      </c>
      <c r="T13" s="737">
        <v>9.6833409821018819</v>
      </c>
    </row>
    <row r="14" spans="1:23" s="172" customFormat="1" ht="15" customHeight="1" x14ac:dyDescent="0.2">
      <c r="A14" s="140"/>
      <c r="B14" s="141"/>
      <c r="C14" s="141"/>
      <c r="D14" s="141" t="s">
        <v>196</v>
      </c>
      <c r="E14" s="384">
        <v>2870</v>
      </c>
      <c r="F14" s="385">
        <v>92.438867438867433</v>
      </c>
      <c r="G14" s="384">
        <v>2700</v>
      </c>
      <c r="H14" s="737">
        <v>92.700479780671699</v>
      </c>
      <c r="I14" s="384">
        <v>2320</v>
      </c>
      <c r="J14" s="737">
        <v>91.831879460745441</v>
      </c>
      <c r="K14" s="384">
        <v>2090</v>
      </c>
      <c r="L14" s="737">
        <v>92.097130242825614</v>
      </c>
      <c r="M14" s="384">
        <v>1950</v>
      </c>
      <c r="N14" s="737">
        <v>92.064241851676897</v>
      </c>
      <c r="O14" s="384">
        <v>1930</v>
      </c>
      <c r="P14" s="737">
        <v>90.639698965192849</v>
      </c>
      <c r="Q14" s="384">
        <v>1940</v>
      </c>
      <c r="R14" s="737">
        <v>89.354838709677423</v>
      </c>
      <c r="S14" s="384">
        <v>1970</v>
      </c>
      <c r="T14" s="737">
        <v>90.316659017898118</v>
      </c>
    </row>
    <row r="15" spans="1:23" s="119" customFormat="1" ht="18.95" customHeight="1" x14ac:dyDescent="0.25">
      <c r="A15" s="236"/>
      <c r="B15" s="237"/>
      <c r="C15" s="237" t="s">
        <v>197</v>
      </c>
      <c r="D15" s="237"/>
      <c r="E15" s="434">
        <v>3450</v>
      </c>
      <c r="F15" s="435"/>
      <c r="G15" s="434">
        <v>3380</v>
      </c>
      <c r="H15" s="770"/>
      <c r="I15" s="434">
        <v>3430</v>
      </c>
      <c r="J15" s="770"/>
      <c r="K15" s="434">
        <v>3190</v>
      </c>
      <c r="L15" s="770"/>
      <c r="M15" s="434">
        <v>2750</v>
      </c>
      <c r="N15" s="770"/>
      <c r="O15" s="434">
        <v>2840</v>
      </c>
      <c r="P15" s="770"/>
      <c r="Q15" s="434">
        <v>3190</v>
      </c>
      <c r="R15" s="770"/>
      <c r="S15" s="434">
        <v>3340</v>
      </c>
      <c r="T15" s="770"/>
    </row>
    <row r="16" spans="1:23" s="172" customFormat="1" ht="15" customHeight="1" x14ac:dyDescent="0.2">
      <c r="A16" s="140"/>
      <c r="B16" s="141"/>
      <c r="C16" s="141"/>
      <c r="D16" s="141" t="s">
        <v>195</v>
      </c>
      <c r="E16" s="384">
        <v>320</v>
      </c>
      <c r="F16" s="385">
        <v>9.2093831450912251</v>
      </c>
      <c r="G16" s="384">
        <v>270</v>
      </c>
      <c r="H16" s="737">
        <v>7.8994082840236697</v>
      </c>
      <c r="I16" s="384">
        <v>260</v>
      </c>
      <c r="J16" s="737">
        <v>7.5779656076945496</v>
      </c>
      <c r="K16" s="384">
        <v>260</v>
      </c>
      <c r="L16" s="737">
        <v>8.2548650345260519</v>
      </c>
      <c r="M16" s="384">
        <v>230</v>
      </c>
      <c r="N16" s="737">
        <v>8.4061135371179034</v>
      </c>
      <c r="O16" s="384">
        <v>240</v>
      </c>
      <c r="P16" s="737">
        <v>8.5714285714285712</v>
      </c>
      <c r="Q16" s="384">
        <v>310</v>
      </c>
      <c r="R16" s="737">
        <v>9.7492163009404393</v>
      </c>
      <c r="S16" s="384">
        <v>300</v>
      </c>
      <c r="T16" s="737">
        <v>8.8490284005979074</v>
      </c>
    </row>
    <row r="17" spans="1:20" s="172" customFormat="1" ht="15" customHeight="1" x14ac:dyDescent="0.2">
      <c r="A17" s="140"/>
      <c r="B17" s="141"/>
      <c r="C17" s="141"/>
      <c r="D17" s="141" t="s">
        <v>196</v>
      </c>
      <c r="E17" s="384">
        <v>3140</v>
      </c>
      <c r="F17" s="385">
        <v>90.790616854908777</v>
      </c>
      <c r="G17" s="384">
        <v>3110</v>
      </c>
      <c r="H17" s="737">
        <v>92.100591715976336</v>
      </c>
      <c r="I17" s="384">
        <v>3170</v>
      </c>
      <c r="J17" s="737">
        <v>92.422034392305449</v>
      </c>
      <c r="K17" s="384">
        <v>2920</v>
      </c>
      <c r="L17" s="737">
        <v>91.745134965473952</v>
      </c>
      <c r="M17" s="384">
        <v>2520</v>
      </c>
      <c r="N17" s="737">
        <v>91.593886462882097</v>
      </c>
      <c r="O17" s="384">
        <v>2590</v>
      </c>
      <c r="P17" s="737">
        <v>91.428571428571431</v>
      </c>
      <c r="Q17" s="384">
        <v>2880</v>
      </c>
      <c r="R17" s="737">
        <v>90.250783699059554</v>
      </c>
      <c r="S17" s="384">
        <v>3050</v>
      </c>
      <c r="T17" s="737">
        <v>91.150971599402098</v>
      </c>
    </row>
    <row r="18" spans="1:20" s="119" customFormat="1" ht="18.95" customHeight="1" x14ac:dyDescent="0.25">
      <c r="A18" s="236"/>
      <c r="B18" s="237"/>
      <c r="C18" s="237" t="s">
        <v>198</v>
      </c>
      <c r="D18" s="237"/>
      <c r="E18" s="434">
        <v>5870</v>
      </c>
      <c r="F18" s="435"/>
      <c r="G18" s="434">
        <v>5830</v>
      </c>
      <c r="H18" s="770"/>
      <c r="I18" s="434">
        <v>5930</v>
      </c>
      <c r="J18" s="770"/>
      <c r="K18" s="434">
        <v>5620</v>
      </c>
      <c r="L18" s="770"/>
      <c r="M18" s="434">
        <v>4960</v>
      </c>
      <c r="N18" s="770"/>
      <c r="O18" s="434">
        <v>5020</v>
      </c>
      <c r="P18" s="770"/>
      <c r="Q18" s="434">
        <v>5340</v>
      </c>
      <c r="R18" s="770"/>
      <c r="S18" s="434">
        <v>5500</v>
      </c>
      <c r="T18" s="770"/>
    </row>
    <row r="19" spans="1:20" s="172" customFormat="1" ht="15" customHeight="1" x14ac:dyDescent="0.2">
      <c r="A19" s="140"/>
      <c r="B19" s="141"/>
      <c r="C19" s="141"/>
      <c r="D19" s="141" t="s">
        <v>195</v>
      </c>
      <c r="E19" s="384">
        <v>460</v>
      </c>
      <c r="F19" s="385">
        <v>7.8180889115993875</v>
      </c>
      <c r="G19" s="384">
        <v>450</v>
      </c>
      <c r="H19" s="737">
        <v>7.7411603158256099</v>
      </c>
      <c r="I19" s="384">
        <v>490</v>
      </c>
      <c r="J19" s="737">
        <v>8.2011474856564295</v>
      </c>
      <c r="K19" s="384">
        <v>510</v>
      </c>
      <c r="L19" s="737">
        <v>9.0229578216764548</v>
      </c>
      <c r="M19" s="384">
        <v>490</v>
      </c>
      <c r="N19" s="737">
        <v>9.8486377396569118</v>
      </c>
      <c r="O19" s="384">
        <v>520</v>
      </c>
      <c r="P19" s="737">
        <v>10.468594217347956</v>
      </c>
      <c r="Q19" s="384">
        <v>570</v>
      </c>
      <c r="R19" s="737">
        <v>10.734357437242412</v>
      </c>
      <c r="S19" s="384">
        <v>530</v>
      </c>
      <c r="T19" s="737">
        <v>9.5688557394942695</v>
      </c>
    </row>
    <row r="20" spans="1:20" s="172" customFormat="1" ht="15" customHeight="1" x14ac:dyDescent="0.2">
      <c r="A20" s="140"/>
      <c r="B20" s="141"/>
      <c r="C20" s="141"/>
      <c r="D20" s="141" t="s">
        <v>196</v>
      </c>
      <c r="E20" s="384">
        <v>5410</v>
      </c>
      <c r="F20" s="385">
        <v>92.181911088400611</v>
      </c>
      <c r="G20" s="384">
        <v>5380</v>
      </c>
      <c r="H20" s="737">
        <v>92.25883968417439</v>
      </c>
      <c r="I20" s="384">
        <v>5440</v>
      </c>
      <c r="J20" s="737">
        <v>91.798852514343565</v>
      </c>
      <c r="K20" s="384">
        <v>5110</v>
      </c>
      <c r="L20" s="737">
        <v>90.977042178323543</v>
      </c>
      <c r="M20" s="384">
        <v>4470</v>
      </c>
      <c r="N20" s="737">
        <v>90.151362260343092</v>
      </c>
      <c r="O20" s="384">
        <v>4490</v>
      </c>
      <c r="P20" s="737">
        <v>89.531405782652044</v>
      </c>
      <c r="Q20" s="384">
        <v>4760</v>
      </c>
      <c r="R20" s="737">
        <v>89.265642562757591</v>
      </c>
      <c r="S20" s="384">
        <v>4970</v>
      </c>
      <c r="T20" s="737">
        <v>90.431144260505732</v>
      </c>
    </row>
    <row r="21" spans="1:20" s="119" customFormat="1" ht="18.95" customHeight="1" x14ac:dyDescent="0.25">
      <c r="A21" s="236"/>
      <c r="B21" s="237"/>
      <c r="C21" s="237" t="s">
        <v>199</v>
      </c>
      <c r="D21" s="237"/>
      <c r="E21" s="434">
        <v>1840</v>
      </c>
      <c r="F21" s="435"/>
      <c r="G21" s="434">
        <v>1840</v>
      </c>
      <c r="H21" s="770"/>
      <c r="I21" s="434">
        <v>1950</v>
      </c>
      <c r="J21" s="770"/>
      <c r="K21" s="434">
        <v>1870</v>
      </c>
      <c r="L21" s="770"/>
      <c r="M21" s="434">
        <v>1640</v>
      </c>
      <c r="N21" s="770"/>
      <c r="O21" s="434">
        <v>1630</v>
      </c>
      <c r="P21" s="770"/>
      <c r="Q21" s="434">
        <v>1790</v>
      </c>
      <c r="R21" s="770"/>
      <c r="S21" s="434">
        <v>1960</v>
      </c>
      <c r="T21" s="770"/>
    </row>
    <row r="22" spans="1:20" s="172" customFormat="1" ht="15" customHeight="1" x14ac:dyDescent="0.2">
      <c r="A22" s="140"/>
      <c r="B22" s="141"/>
      <c r="C22" s="141"/>
      <c r="D22" s="141" t="s">
        <v>195</v>
      </c>
      <c r="E22" s="384">
        <v>210</v>
      </c>
      <c r="F22" s="385">
        <v>11.498637602179837</v>
      </c>
      <c r="G22" s="384">
        <v>200</v>
      </c>
      <c r="H22" s="737">
        <v>11.014650027129679</v>
      </c>
      <c r="I22" s="384">
        <v>190</v>
      </c>
      <c r="J22" s="737">
        <v>9.7286226318484381</v>
      </c>
      <c r="K22" s="384">
        <v>210</v>
      </c>
      <c r="L22" s="737">
        <v>11.324786324786325</v>
      </c>
      <c r="M22" s="384">
        <v>200</v>
      </c>
      <c r="N22" s="737">
        <v>12.522907758094073</v>
      </c>
      <c r="O22" s="384">
        <v>190</v>
      </c>
      <c r="P22" s="737">
        <v>11.909146715776551</v>
      </c>
      <c r="Q22" s="384">
        <v>220</v>
      </c>
      <c r="R22" s="737">
        <v>12.011173184357542</v>
      </c>
      <c r="S22" s="384">
        <v>220</v>
      </c>
      <c r="T22" s="737">
        <v>11.258278145695364</v>
      </c>
    </row>
    <row r="23" spans="1:20" s="172" customFormat="1" ht="15" customHeight="1" x14ac:dyDescent="0.2">
      <c r="A23" s="140"/>
      <c r="B23" s="141"/>
      <c r="C23" s="141"/>
      <c r="D23" s="141" t="s">
        <v>196</v>
      </c>
      <c r="E23" s="384">
        <v>1620</v>
      </c>
      <c r="F23" s="385">
        <v>88.501362397820159</v>
      </c>
      <c r="G23" s="384">
        <v>1640</v>
      </c>
      <c r="H23" s="737">
        <v>88.985349972870324</v>
      </c>
      <c r="I23" s="384">
        <v>1760</v>
      </c>
      <c r="J23" s="737">
        <v>90.271377368151562</v>
      </c>
      <c r="K23" s="384">
        <v>1660</v>
      </c>
      <c r="L23" s="737">
        <v>88.675213675213669</v>
      </c>
      <c r="M23" s="384">
        <v>1430</v>
      </c>
      <c r="N23" s="737">
        <v>87.477092241905936</v>
      </c>
      <c r="O23" s="384">
        <v>1440</v>
      </c>
      <c r="P23" s="737">
        <v>88.090853284223442</v>
      </c>
      <c r="Q23" s="384">
        <v>1580</v>
      </c>
      <c r="R23" s="737">
        <v>87.988826815642469</v>
      </c>
      <c r="S23" s="384">
        <v>1740</v>
      </c>
      <c r="T23" s="737">
        <v>88.741721854304629</v>
      </c>
    </row>
    <row r="24" spans="1:20" s="119" customFormat="1" ht="18.95" customHeight="1" x14ac:dyDescent="0.25">
      <c r="A24" s="236"/>
      <c r="B24" s="237"/>
      <c r="C24" s="237" t="s">
        <v>200</v>
      </c>
      <c r="D24" s="237"/>
      <c r="E24" s="434">
        <v>420</v>
      </c>
      <c r="F24" s="435"/>
      <c r="G24" s="434">
        <v>460</v>
      </c>
      <c r="H24" s="770"/>
      <c r="I24" s="434">
        <v>420</v>
      </c>
      <c r="J24" s="770"/>
      <c r="K24" s="434">
        <v>350</v>
      </c>
      <c r="L24" s="770"/>
      <c r="M24" s="434">
        <v>320</v>
      </c>
      <c r="N24" s="770"/>
      <c r="O24" s="434">
        <v>330</v>
      </c>
      <c r="P24" s="770"/>
      <c r="Q24" s="434">
        <v>390</v>
      </c>
      <c r="R24" s="770"/>
      <c r="S24" s="434">
        <v>440</v>
      </c>
      <c r="T24" s="770"/>
    </row>
    <row r="25" spans="1:20" s="172" customFormat="1" ht="15" customHeight="1" x14ac:dyDescent="0.2">
      <c r="A25" s="140"/>
      <c r="B25" s="141"/>
      <c r="C25" s="141"/>
      <c r="D25" s="141" t="s">
        <v>195</v>
      </c>
      <c r="E25" s="384">
        <v>50</v>
      </c>
      <c r="F25" s="385">
        <v>12.679425837320574</v>
      </c>
      <c r="G25" s="384">
        <v>60</v>
      </c>
      <c r="H25" s="737">
        <v>12.035010940919037</v>
      </c>
      <c r="I25" s="384">
        <v>50</v>
      </c>
      <c r="J25" s="737">
        <v>11.347517730496454</v>
      </c>
      <c r="K25" s="384">
        <v>30</v>
      </c>
      <c r="L25" s="737">
        <v>8.8319088319088319</v>
      </c>
      <c r="M25" s="384">
        <v>40</v>
      </c>
      <c r="N25" s="737">
        <v>11.987381703470032</v>
      </c>
      <c r="O25" s="384">
        <v>50</v>
      </c>
      <c r="P25" s="737">
        <v>14.634146341463413</v>
      </c>
      <c r="Q25" s="384">
        <v>60</v>
      </c>
      <c r="R25" s="737">
        <v>15.284974093264248</v>
      </c>
      <c r="S25" s="384">
        <v>60</v>
      </c>
      <c r="T25" s="737">
        <v>12.698412698412698</v>
      </c>
    </row>
    <row r="26" spans="1:20" s="172" customFormat="1" ht="15" customHeight="1" x14ac:dyDescent="0.2">
      <c r="A26" s="140"/>
      <c r="B26" s="141"/>
      <c r="C26" s="141"/>
      <c r="D26" s="141" t="s">
        <v>196</v>
      </c>
      <c r="E26" s="384">
        <v>360</v>
      </c>
      <c r="F26" s="385">
        <v>87.320574162679421</v>
      </c>
      <c r="G26" s="384">
        <v>400</v>
      </c>
      <c r="H26" s="737">
        <v>87.964989059080963</v>
      </c>
      <c r="I26" s="384">
        <v>380</v>
      </c>
      <c r="J26" s="737">
        <v>88.652482269503537</v>
      </c>
      <c r="K26" s="384">
        <v>320</v>
      </c>
      <c r="L26" s="737">
        <v>91.168091168091166</v>
      </c>
      <c r="M26" s="384">
        <v>280</v>
      </c>
      <c r="N26" s="737">
        <v>88.012618296529965</v>
      </c>
      <c r="O26" s="384">
        <v>280</v>
      </c>
      <c r="P26" s="737">
        <v>85.365853658536579</v>
      </c>
      <c r="Q26" s="384">
        <v>330</v>
      </c>
      <c r="R26" s="737">
        <v>84.715025906735747</v>
      </c>
      <c r="S26" s="384">
        <v>380</v>
      </c>
      <c r="T26" s="737">
        <v>87.301587301587304</v>
      </c>
    </row>
    <row r="27" spans="1:20" s="119" customFormat="1" ht="18.95" customHeight="1" x14ac:dyDescent="0.25">
      <c r="A27" s="236"/>
      <c r="B27" s="237"/>
      <c r="C27" s="237" t="s">
        <v>201</v>
      </c>
      <c r="D27" s="237"/>
      <c r="E27" s="434">
        <v>50</v>
      </c>
      <c r="F27" s="435"/>
      <c r="G27" s="434">
        <v>50</v>
      </c>
      <c r="H27" s="770"/>
      <c r="I27" s="434">
        <v>60</v>
      </c>
      <c r="J27" s="770"/>
      <c r="K27" s="434">
        <v>50</v>
      </c>
      <c r="L27" s="770"/>
      <c r="M27" s="434">
        <v>50</v>
      </c>
      <c r="N27" s="770"/>
      <c r="O27" s="434">
        <v>50</v>
      </c>
      <c r="P27" s="770"/>
      <c r="Q27" s="434">
        <v>50</v>
      </c>
      <c r="R27" s="770"/>
      <c r="S27" s="434">
        <v>80</v>
      </c>
      <c r="T27" s="770"/>
    </row>
    <row r="28" spans="1:20" s="248" customFormat="1" ht="15" customHeight="1" x14ac:dyDescent="0.2">
      <c r="A28" s="140"/>
      <c r="B28" s="141"/>
      <c r="C28" s="141"/>
      <c r="D28" s="141" t="s">
        <v>195</v>
      </c>
      <c r="E28" s="384" t="s">
        <v>88</v>
      </c>
      <c r="F28" s="385" t="s">
        <v>269</v>
      </c>
      <c r="G28" s="391">
        <v>10</v>
      </c>
      <c r="H28" s="757">
        <v>15.384615384615385</v>
      </c>
      <c r="I28" s="391">
        <v>10</v>
      </c>
      <c r="J28" s="757">
        <v>15.254237288135593</v>
      </c>
      <c r="K28" s="391" t="s">
        <v>88</v>
      </c>
      <c r="L28" s="757" t="s">
        <v>269</v>
      </c>
      <c r="M28" s="391">
        <v>10</v>
      </c>
      <c r="N28" s="757">
        <v>14.000000000000002</v>
      </c>
      <c r="O28" s="391">
        <v>10</v>
      </c>
      <c r="P28" s="757">
        <v>12.962962962962962</v>
      </c>
      <c r="Q28" s="391" t="s">
        <v>88</v>
      </c>
      <c r="R28" s="757" t="s">
        <v>269</v>
      </c>
      <c r="S28" s="391">
        <v>10</v>
      </c>
      <c r="T28" s="757">
        <v>12.941176470588237</v>
      </c>
    </row>
    <row r="29" spans="1:20" s="248" customFormat="1" ht="15" customHeight="1" x14ac:dyDescent="0.2">
      <c r="A29" s="140"/>
      <c r="B29" s="141"/>
      <c r="C29" s="141"/>
      <c r="D29" s="141" t="s">
        <v>196</v>
      </c>
      <c r="E29" s="384">
        <v>50</v>
      </c>
      <c r="F29" s="385">
        <v>92.452830188679243</v>
      </c>
      <c r="G29" s="391">
        <v>40</v>
      </c>
      <c r="H29" s="757">
        <v>84.615384615384613</v>
      </c>
      <c r="I29" s="391">
        <v>50</v>
      </c>
      <c r="J29" s="757">
        <v>84.745762711864401</v>
      </c>
      <c r="K29" s="391">
        <v>40</v>
      </c>
      <c r="L29" s="757">
        <v>89.130434782608688</v>
      </c>
      <c r="M29" s="391">
        <v>40</v>
      </c>
      <c r="N29" s="757">
        <v>86</v>
      </c>
      <c r="O29" s="391">
        <v>50</v>
      </c>
      <c r="P29" s="757">
        <v>87.037037037037038</v>
      </c>
      <c r="Q29" s="391">
        <v>50</v>
      </c>
      <c r="R29" s="757">
        <v>90.384615384615387</v>
      </c>
      <c r="S29" s="391">
        <v>70</v>
      </c>
      <c r="T29" s="757">
        <v>87.058823529411768</v>
      </c>
    </row>
    <row r="30" spans="1:20" s="119" customFormat="1" ht="18.95" customHeight="1" x14ac:dyDescent="0.25">
      <c r="A30" s="236"/>
      <c r="B30" s="237"/>
      <c r="C30" s="237" t="s">
        <v>271</v>
      </c>
      <c r="D30" s="237"/>
      <c r="E30" s="434">
        <v>40</v>
      </c>
      <c r="F30" s="435"/>
      <c r="G30" s="434">
        <v>40</v>
      </c>
      <c r="H30" s="770"/>
      <c r="I30" s="434">
        <v>40</v>
      </c>
      <c r="J30" s="770"/>
      <c r="K30" s="434">
        <v>40</v>
      </c>
      <c r="L30" s="770"/>
      <c r="M30" s="434">
        <v>40</v>
      </c>
      <c r="N30" s="770"/>
      <c r="O30" s="434">
        <v>40</v>
      </c>
      <c r="P30" s="770"/>
      <c r="Q30" s="434">
        <v>40</v>
      </c>
      <c r="R30" s="770"/>
      <c r="S30" s="434">
        <v>40</v>
      </c>
      <c r="T30" s="770"/>
    </row>
    <row r="31" spans="1:20" s="172" customFormat="1" ht="15" customHeight="1" x14ac:dyDescent="0.2">
      <c r="A31" s="140"/>
      <c r="B31" s="141"/>
      <c r="C31" s="141"/>
      <c r="D31" s="141" t="s">
        <v>195</v>
      </c>
      <c r="E31" s="384">
        <v>10</v>
      </c>
      <c r="F31" s="385">
        <v>19.512195121951219</v>
      </c>
      <c r="G31" s="384">
        <v>10</v>
      </c>
      <c r="H31" s="737">
        <v>15.789473684210526</v>
      </c>
      <c r="I31" s="384" t="s">
        <v>88</v>
      </c>
      <c r="J31" s="737" t="s">
        <v>269</v>
      </c>
      <c r="K31" s="384" t="s">
        <v>88</v>
      </c>
      <c r="L31" s="737" t="s">
        <v>269</v>
      </c>
      <c r="M31" s="384" t="s">
        <v>88</v>
      </c>
      <c r="N31" s="737" t="s">
        <v>269</v>
      </c>
      <c r="O31" s="384" t="s">
        <v>269</v>
      </c>
      <c r="P31" s="737" t="s">
        <v>269</v>
      </c>
      <c r="Q31" s="384" t="s">
        <v>88</v>
      </c>
      <c r="R31" s="737" t="s">
        <v>269</v>
      </c>
      <c r="S31" s="384">
        <v>10</v>
      </c>
      <c r="T31" s="737">
        <v>14.285714285714285</v>
      </c>
    </row>
    <row r="32" spans="1:20" s="172" customFormat="1" ht="15" customHeight="1" x14ac:dyDescent="0.2">
      <c r="A32" s="140"/>
      <c r="B32" s="141"/>
      <c r="C32" s="141"/>
      <c r="D32" s="141" t="s">
        <v>196</v>
      </c>
      <c r="E32" s="384">
        <v>30</v>
      </c>
      <c r="F32" s="385">
        <v>80.487804878048792</v>
      </c>
      <c r="G32" s="384">
        <v>30</v>
      </c>
      <c r="H32" s="737">
        <v>84.210526315789465</v>
      </c>
      <c r="I32" s="384">
        <v>40</v>
      </c>
      <c r="J32" s="737">
        <v>94.871794871794862</v>
      </c>
      <c r="K32" s="384">
        <v>30</v>
      </c>
      <c r="L32" s="737">
        <v>89.473684210526315</v>
      </c>
      <c r="M32" s="384">
        <v>40</v>
      </c>
      <c r="N32" s="737">
        <v>90.476190476190482</v>
      </c>
      <c r="O32" s="384">
        <v>40</v>
      </c>
      <c r="P32" s="737">
        <v>100</v>
      </c>
      <c r="Q32" s="384">
        <v>40</v>
      </c>
      <c r="R32" s="737">
        <v>92.307692307692307</v>
      </c>
      <c r="S32" s="384">
        <v>40</v>
      </c>
      <c r="T32" s="737">
        <v>85.714285714285708</v>
      </c>
    </row>
    <row r="33" spans="1:20" s="119" customFormat="1" ht="18.95" customHeight="1" x14ac:dyDescent="0.25">
      <c r="A33" s="236"/>
      <c r="B33" s="237"/>
      <c r="C33" s="237" t="s">
        <v>202</v>
      </c>
      <c r="D33" s="237"/>
      <c r="E33" s="434" t="s">
        <v>88</v>
      </c>
      <c r="F33" s="435"/>
      <c r="G33" s="434">
        <v>10</v>
      </c>
      <c r="H33" s="770"/>
      <c r="I33" s="434">
        <v>10</v>
      </c>
      <c r="J33" s="770"/>
      <c r="K33" s="434">
        <v>10</v>
      </c>
      <c r="L33" s="770"/>
      <c r="M33" s="434">
        <v>20</v>
      </c>
      <c r="N33" s="770"/>
      <c r="O33" s="434">
        <v>20</v>
      </c>
      <c r="P33" s="770"/>
      <c r="Q33" s="434">
        <v>10</v>
      </c>
      <c r="R33" s="770"/>
      <c r="S33" s="434">
        <v>20</v>
      </c>
      <c r="T33" s="770"/>
    </row>
    <row r="34" spans="1:20" s="172" customFormat="1" ht="15" customHeight="1" x14ac:dyDescent="0.2">
      <c r="A34" s="140"/>
      <c r="B34" s="141"/>
      <c r="C34" s="141"/>
      <c r="D34" s="141" t="s">
        <v>195</v>
      </c>
      <c r="E34" s="384" t="s">
        <v>88</v>
      </c>
      <c r="F34" s="385" t="s">
        <v>269</v>
      </c>
      <c r="G34" s="384" t="s">
        <v>88</v>
      </c>
      <c r="H34" s="737" t="s">
        <v>269</v>
      </c>
      <c r="I34" s="384" t="s">
        <v>88</v>
      </c>
      <c r="J34" s="737" t="s">
        <v>269</v>
      </c>
      <c r="K34" s="384" t="s">
        <v>88</v>
      </c>
      <c r="L34" s="737" t="s">
        <v>269</v>
      </c>
      <c r="M34" s="384" t="s">
        <v>88</v>
      </c>
      <c r="N34" s="737" t="s">
        <v>269</v>
      </c>
      <c r="O34" s="384" t="s">
        <v>88</v>
      </c>
      <c r="P34" s="737" t="s">
        <v>269</v>
      </c>
      <c r="Q34" s="384" t="s">
        <v>88</v>
      </c>
      <c r="R34" s="737" t="s">
        <v>269</v>
      </c>
      <c r="S34" s="384" t="s">
        <v>88</v>
      </c>
      <c r="T34" s="737" t="s">
        <v>269</v>
      </c>
    </row>
    <row r="35" spans="1:20" s="172" customFormat="1" ht="15" customHeight="1" x14ac:dyDescent="0.2">
      <c r="A35" s="140"/>
      <c r="B35" s="141"/>
      <c r="C35" s="141"/>
      <c r="D35" s="141" t="s">
        <v>196</v>
      </c>
      <c r="E35" s="384" t="s">
        <v>88</v>
      </c>
      <c r="F35" s="385" t="s">
        <v>269</v>
      </c>
      <c r="G35" s="384" t="s">
        <v>88</v>
      </c>
      <c r="H35" s="737" t="s">
        <v>269</v>
      </c>
      <c r="I35" s="384">
        <v>10</v>
      </c>
      <c r="J35" s="737">
        <v>72.727272727272734</v>
      </c>
      <c r="K35" s="384">
        <v>10</v>
      </c>
      <c r="L35" s="737">
        <v>75</v>
      </c>
      <c r="M35" s="384">
        <v>10</v>
      </c>
      <c r="N35" s="737">
        <v>93.333333333333329</v>
      </c>
      <c r="O35" s="384">
        <v>10</v>
      </c>
      <c r="P35" s="737">
        <v>93.333333333333329</v>
      </c>
      <c r="Q35" s="384">
        <v>10</v>
      </c>
      <c r="R35" s="737">
        <v>90</v>
      </c>
      <c r="S35" s="384">
        <v>20</v>
      </c>
      <c r="T35" s="737">
        <v>86.956521739130437</v>
      </c>
    </row>
    <row r="36" spans="1:20" s="119" customFormat="1" ht="18.95" customHeight="1" x14ac:dyDescent="0.25">
      <c r="A36" s="236"/>
      <c r="B36" s="237"/>
      <c r="C36" s="237" t="s">
        <v>203</v>
      </c>
      <c r="D36" s="237"/>
      <c r="E36" s="434">
        <v>10</v>
      </c>
      <c r="F36" s="435"/>
      <c r="G36" s="434" t="s">
        <v>88</v>
      </c>
      <c r="H36" s="770"/>
      <c r="I36" s="434" t="s">
        <v>88</v>
      </c>
      <c r="J36" s="770"/>
      <c r="K36" s="434" t="s">
        <v>88</v>
      </c>
      <c r="L36" s="770"/>
      <c r="M36" s="434" t="s">
        <v>88</v>
      </c>
      <c r="N36" s="770"/>
      <c r="O36" s="434" t="s">
        <v>88</v>
      </c>
      <c r="P36" s="770"/>
      <c r="Q36" s="434" t="s">
        <v>88</v>
      </c>
      <c r="R36" s="770"/>
      <c r="S36" s="434">
        <v>10</v>
      </c>
      <c r="T36" s="770"/>
    </row>
    <row r="37" spans="1:20" s="248" customFormat="1" ht="15" customHeight="1" x14ac:dyDescent="0.2">
      <c r="A37" s="140"/>
      <c r="B37" s="141"/>
      <c r="C37" s="141"/>
      <c r="D37" s="141" t="s">
        <v>195</v>
      </c>
      <c r="E37" s="384" t="s">
        <v>88</v>
      </c>
      <c r="F37" s="385" t="s">
        <v>269</v>
      </c>
      <c r="G37" s="391" t="s">
        <v>269</v>
      </c>
      <c r="H37" s="757" t="s">
        <v>269</v>
      </c>
      <c r="I37" s="391" t="s">
        <v>269</v>
      </c>
      <c r="J37" s="757" t="s">
        <v>269</v>
      </c>
      <c r="K37" s="391" t="s">
        <v>269</v>
      </c>
      <c r="L37" s="757" t="s">
        <v>269</v>
      </c>
      <c r="M37" s="391" t="s">
        <v>269</v>
      </c>
      <c r="N37" s="757" t="s">
        <v>269</v>
      </c>
      <c r="O37" s="391" t="s">
        <v>269</v>
      </c>
      <c r="P37" s="757" t="s">
        <v>269</v>
      </c>
      <c r="Q37" s="391" t="s">
        <v>269</v>
      </c>
      <c r="R37" s="757" t="s">
        <v>269</v>
      </c>
      <c r="S37" s="391" t="s">
        <v>269</v>
      </c>
      <c r="T37" s="757" t="s">
        <v>269</v>
      </c>
    </row>
    <row r="38" spans="1:20" s="248" customFormat="1" ht="15" customHeight="1" x14ac:dyDescent="0.2">
      <c r="A38" s="140"/>
      <c r="B38" s="141"/>
      <c r="C38" s="141"/>
      <c r="D38" s="141" t="s">
        <v>196</v>
      </c>
      <c r="E38" s="384">
        <v>10</v>
      </c>
      <c r="F38" s="385">
        <v>90.909090909090907</v>
      </c>
      <c r="G38" s="391" t="s">
        <v>88</v>
      </c>
      <c r="H38" s="757" t="s">
        <v>269</v>
      </c>
      <c r="I38" s="391" t="s">
        <v>88</v>
      </c>
      <c r="J38" s="757" t="s">
        <v>269</v>
      </c>
      <c r="K38" s="391" t="s">
        <v>88</v>
      </c>
      <c r="L38" s="757" t="s">
        <v>269</v>
      </c>
      <c r="M38" s="391" t="s">
        <v>88</v>
      </c>
      <c r="N38" s="757" t="s">
        <v>269</v>
      </c>
      <c r="O38" s="391" t="s">
        <v>88</v>
      </c>
      <c r="P38" s="757" t="s">
        <v>269</v>
      </c>
      <c r="Q38" s="391" t="s">
        <v>88</v>
      </c>
      <c r="R38" s="757" t="s">
        <v>269</v>
      </c>
      <c r="S38" s="391">
        <v>10</v>
      </c>
      <c r="T38" s="757">
        <v>100</v>
      </c>
    </row>
    <row r="39" spans="1:20" s="119" customFormat="1" ht="18.95" customHeight="1" x14ac:dyDescent="0.25">
      <c r="A39" s="236"/>
      <c r="B39" s="237"/>
      <c r="C39" s="237" t="s">
        <v>204</v>
      </c>
      <c r="D39" s="237"/>
      <c r="E39" s="434" t="s">
        <v>88</v>
      </c>
      <c r="F39" s="435"/>
      <c r="G39" s="434" t="s">
        <v>88</v>
      </c>
      <c r="H39" s="770"/>
      <c r="I39" s="434" t="s">
        <v>88</v>
      </c>
      <c r="J39" s="770"/>
      <c r="K39" s="434" t="s">
        <v>88</v>
      </c>
      <c r="L39" s="770"/>
      <c r="M39" s="434" t="s">
        <v>88</v>
      </c>
      <c r="N39" s="770"/>
      <c r="O39" s="434" t="s">
        <v>269</v>
      </c>
      <c r="P39" s="770"/>
      <c r="Q39" s="434" t="s">
        <v>269</v>
      </c>
      <c r="R39" s="770"/>
      <c r="S39" s="434" t="s">
        <v>88</v>
      </c>
      <c r="T39" s="770"/>
    </row>
    <row r="40" spans="1:20" s="248" customFormat="1" ht="15" customHeight="1" x14ac:dyDescent="0.2">
      <c r="A40" s="140"/>
      <c r="B40" s="141"/>
      <c r="C40" s="141"/>
      <c r="D40" s="141" t="s">
        <v>195</v>
      </c>
      <c r="E40" s="384" t="s">
        <v>88</v>
      </c>
      <c r="F40" s="385" t="s">
        <v>269</v>
      </c>
      <c r="G40" s="391" t="s">
        <v>269</v>
      </c>
      <c r="H40" s="757" t="s">
        <v>269</v>
      </c>
      <c r="I40" s="391" t="s">
        <v>269</v>
      </c>
      <c r="J40" s="757" t="s">
        <v>269</v>
      </c>
      <c r="K40" s="391" t="s">
        <v>269</v>
      </c>
      <c r="L40" s="757" t="s">
        <v>269</v>
      </c>
      <c r="M40" s="391" t="s">
        <v>269</v>
      </c>
      <c r="N40" s="757" t="s">
        <v>269</v>
      </c>
      <c r="O40" s="391" t="s">
        <v>269</v>
      </c>
      <c r="P40" s="757" t="s">
        <v>269</v>
      </c>
      <c r="Q40" s="391" t="s">
        <v>269</v>
      </c>
      <c r="R40" s="757" t="s">
        <v>269</v>
      </c>
      <c r="S40" s="391" t="s">
        <v>269</v>
      </c>
      <c r="T40" s="757" t="s">
        <v>269</v>
      </c>
    </row>
    <row r="41" spans="1:20" s="248" customFormat="1" ht="15" customHeight="1" x14ac:dyDescent="0.2">
      <c r="A41" s="140"/>
      <c r="B41" s="141"/>
      <c r="C41" s="141"/>
      <c r="D41" s="141" t="s">
        <v>196</v>
      </c>
      <c r="E41" s="384" t="s">
        <v>88</v>
      </c>
      <c r="F41" s="385" t="s">
        <v>269</v>
      </c>
      <c r="G41" s="391" t="s">
        <v>88</v>
      </c>
      <c r="H41" s="757" t="s">
        <v>269</v>
      </c>
      <c r="I41" s="391" t="s">
        <v>88</v>
      </c>
      <c r="J41" s="757" t="s">
        <v>269</v>
      </c>
      <c r="K41" s="391" t="s">
        <v>88</v>
      </c>
      <c r="L41" s="757" t="s">
        <v>269</v>
      </c>
      <c r="M41" s="391" t="s">
        <v>88</v>
      </c>
      <c r="N41" s="757" t="s">
        <v>269</v>
      </c>
      <c r="O41" s="391" t="s">
        <v>269</v>
      </c>
      <c r="P41" s="757" t="s">
        <v>269</v>
      </c>
      <c r="Q41" s="391" t="s">
        <v>269</v>
      </c>
      <c r="R41" s="757" t="s">
        <v>269</v>
      </c>
      <c r="S41" s="391" t="s">
        <v>88</v>
      </c>
      <c r="T41" s="757" t="s">
        <v>269</v>
      </c>
    </row>
    <row r="42" spans="1:20" s="119" customFormat="1" ht="18.95" customHeight="1" x14ac:dyDescent="0.25">
      <c r="A42" s="236"/>
      <c r="B42" s="237"/>
      <c r="C42" s="237" t="s">
        <v>205</v>
      </c>
      <c r="D42" s="237"/>
      <c r="E42" s="434" t="s">
        <v>269</v>
      </c>
      <c r="F42" s="435"/>
      <c r="G42" s="434" t="s">
        <v>269</v>
      </c>
      <c r="H42" s="770"/>
      <c r="I42" s="434" t="s">
        <v>269</v>
      </c>
      <c r="J42" s="770"/>
      <c r="K42" s="434" t="s">
        <v>269</v>
      </c>
      <c r="L42" s="770"/>
      <c r="M42" s="434" t="s">
        <v>269</v>
      </c>
      <c r="N42" s="770"/>
      <c r="O42" s="434" t="s">
        <v>269</v>
      </c>
      <c r="P42" s="770"/>
      <c r="Q42" s="434" t="s">
        <v>269</v>
      </c>
      <c r="R42" s="770"/>
      <c r="S42" s="434" t="s">
        <v>269</v>
      </c>
      <c r="T42" s="770"/>
    </row>
    <row r="43" spans="1:20" s="172" customFormat="1" ht="15" customHeight="1" x14ac:dyDescent="0.2">
      <c r="A43" s="140"/>
      <c r="B43" s="95"/>
      <c r="C43" s="95"/>
      <c r="D43" s="141" t="s">
        <v>195</v>
      </c>
      <c r="E43" s="384" t="s">
        <v>269</v>
      </c>
      <c r="F43" s="385" t="s">
        <v>269</v>
      </c>
      <c r="G43" s="384" t="s">
        <v>269</v>
      </c>
      <c r="H43" s="737" t="s">
        <v>269</v>
      </c>
      <c r="I43" s="384" t="s">
        <v>269</v>
      </c>
      <c r="J43" s="737" t="s">
        <v>269</v>
      </c>
      <c r="K43" s="384" t="s">
        <v>269</v>
      </c>
      <c r="L43" s="737" t="s">
        <v>269</v>
      </c>
      <c r="M43" s="384" t="s">
        <v>269</v>
      </c>
      <c r="N43" s="737" t="s">
        <v>269</v>
      </c>
      <c r="O43" s="384" t="s">
        <v>269</v>
      </c>
      <c r="P43" s="737" t="s">
        <v>269</v>
      </c>
      <c r="Q43" s="384" t="s">
        <v>269</v>
      </c>
      <c r="R43" s="737" t="s">
        <v>269</v>
      </c>
      <c r="S43" s="384" t="s">
        <v>269</v>
      </c>
      <c r="T43" s="737" t="s">
        <v>269</v>
      </c>
    </row>
    <row r="44" spans="1:20" s="172" customFormat="1" ht="15" customHeight="1" x14ac:dyDescent="0.2">
      <c r="A44" s="140"/>
      <c r="B44" s="95"/>
      <c r="C44" s="95"/>
      <c r="D44" s="141" t="s">
        <v>196</v>
      </c>
      <c r="E44" s="384" t="s">
        <v>269</v>
      </c>
      <c r="F44" s="385" t="s">
        <v>269</v>
      </c>
      <c r="G44" s="384" t="s">
        <v>269</v>
      </c>
      <c r="H44" s="737" t="s">
        <v>269</v>
      </c>
      <c r="I44" s="384" t="s">
        <v>269</v>
      </c>
      <c r="J44" s="737" t="s">
        <v>269</v>
      </c>
      <c r="K44" s="384" t="s">
        <v>269</v>
      </c>
      <c r="L44" s="737" t="s">
        <v>269</v>
      </c>
      <c r="M44" s="384" t="s">
        <v>269</v>
      </c>
      <c r="N44" s="737" t="s">
        <v>269</v>
      </c>
      <c r="O44" s="384" t="s">
        <v>269</v>
      </c>
      <c r="P44" s="737" t="s">
        <v>269</v>
      </c>
      <c r="Q44" s="384" t="s">
        <v>269</v>
      </c>
      <c r="R44" s="737" t="s">
        <v>269</v>
      </c>
      <c r="S44" s="384" t="s">
        <v>269</v>
      </c>
      <c r="T44" s="737" t="s">
        <v>269</v>
      </c>
    </row>
    <row r="45" spans="1:20" s="314" customFormat="1" ht="15" customHeight="1" x14ac:dyDescent="0.25">
      <c r="A45" s="211"/>
      <c r="B45" s="95" t="s">
        <v>206</v>
      </c>
      <c r="C45" s="95"/>
      <c r="D45" s="95"/>
      <c r="E45" s="414">
        <v>20</v>
      </c>
      <c r="F45" s="415"/>
      <c r="G45" s="414">
        <v>20</v>
      </c>
      <c r="H45" s="743"/>
      <c r="I45" s="414">
        <v>21</v>
      </c>
      <c r="J45" s="743"/>
      <c r="K45" s="414">
        <v>21</v>
      </c>
      <c r="L45" s="743"/>
      <c r="M45" s="414">
        <v>21</v>
      </c>
      <c r="N45" s="743"/>
      <c r="O45" s="414">
        <v>21</v>
      </c>
      <c r="P45" s="743"/>
      <c r="Q45" s="414">
        <v>21</v>
      </c>
      <c r="R45" s="743"/>
      <c r="S45" s="414">
        <v>21</v>
      </c>
      <c r="T45" s="743"/>
    </row>
    <row r="46" spans="1:20" s="144" customFormat="1" ht="18.95" customHeight="1" x14ac:dyDescent="0.25">
      <c r="A46" s="142"/>
      <c r="B46" s="143" t="s">
        <v>128</v>
      </c>
      <c r="C46" s="143"/>
      <c r="D46" s="436"/>
      <c r="E46" s="386">
        <v>1070</v>
      </c>
      <c r="F46" s="387">
        <v>100</v>
      </c>
      <c r="G46" s="386">
        <v>960</v>
      </c>
      <c r="H46" s="721">
        <v>100</v>
      </c>
      <c r="I46" s="386">
        <v>1060</v>
      </c>
      <c r="J46" s="721">
        <v>100</v>
      </c>
      <c r="K46" s="386">
        <v>1050</v>
      </c>
      <c r="L46" s="721">
        <v>100</v>
      </c>
      <c r="M46" s="386">
        <v>1070</v>
      </c>
      <c r="N46" s="721">
        <v>100</v>
      </c>
      <c r="O46" s="386">
        <v>1110</v>
      </c>
      <c r="P46" s="721">
        <v>100</v>
      </c>
      <c r="Q46" s="386">
        <v>1130</v>
      </c>
      <c r="R46" s="721">
        <v>100</v>
      </c>
      <c r="S46" s="386">
        <v>1220</v>
      </c>
      <c r="T46" s="721">
        <v>100</v>
      </c>
    </row>
    <row r="47" spans="1:20" s="119" customFormat="1" ht="18.95" customHeight="1" x14ac:dyDescent="0.25">
      <c r="A47" s="236"/>
      <c r="B47" s="237"/>
      <c r="C47" s="237" t="s">
        <v>194</v>
      </c>
      <c r="D47" s="237"/>
      <c r="E47" s="434" t="s">
        <v>269</v>
      </c>
      <c r="F47" s="435"/>
      <c r="G47" s="434" t="s">
        <v>269</v>
      </c>
      <c r="H47" s="770"/>
      <c r="I47" s="434" t="s">
        <v>269</v>
      </c>
      <c r="J47" s="770"/>
      <c r="K47" s="434" t="s">
        <v>269</v>
      </c>
      <c r="L47" s="770"/>
      <c r="M47" s="434" t="s">
        <v>269</v>
      </c>
      <c r="N47" s="770"/>
      <c r="O47" s="434" t="s">
        <v>269</v>
      </c>
      <c r="P47" s="770"/>
      <c r="Q47" s="434" t="s">
        <v>269</v>
      </c>
      <c r="R47" s="770"/>
      <c r="S47" s="434" t="s">
        <v>269</v>
      </c>
      <c r="T47" s="770"/>
    </row>
    <row r="48" spans="1:20" s="172" customFormat="1" ht="15" customHeight="1" x14ac:dyDescent="0.2">
      <c r="A48" s="140"/>
      <c r="B48" s="141"/>
      <c r="C48" s="141"/>
      <c r="D48" s="141" t="s">
        <v>195</v>
      </c>
      <c r="E48" s="384" t="s">
        <v>269</v>
      </c>
      <c r="F48" s="385" t="s">
        <v>269</v>
      </c>
      <c r="G48" s="384" t="s">
        <v>269</v>
      </c>
      <c r="H48" s="737" t="s">
        <v>269</v>
      </c>
      <c r="I48" s="384" t="s">
        <v>269</v>
      </c>
      <c r="J48" s="737" t="s">
        <v>269</v>
      </c>
      <c r="K48" s="384" t="s">
        <v>269</v>
      </c>
      <c r="L48" s="737" t="s">
        <v>269</v>
      </c>
      <c r="M48" s="384" t="s">
        <v>269</v>
      </c>
      <c r="N48" s="737" t="s">
        <v>269</v>
      </c>
      <c r="O48" s="384" t="s">
        <v>269</v>
      </c>
      <c r="P48" s="737" t="s">
        <v>269</v>
      </c>
      <c r="Q48" s="384" t="s">
        <v>269</v>
      </c>
      <c r="R48" s="737" t="s">
        <v>269</v>
      </c>
      <c r="S48" s="384" t="s">
        <v>269</v>
      </c>
      <c r="T48" s="737" t="s">
        <v>269</v>
      </c>
    </row>
    <row r="49" spans="1:20" s="172" customFormat="1" ht="15" customHeight="1" x14ac:dyDescent="0.2">
      <c r="A49" s="140"/>
      <c r="B49" s="141"/>
      <c r="C49" s="141"/>
      <c r="D49" s="141" t="s">
        <v>196</v>
      </c>
      <c r="E49" s="384" t="s">
        <v>269</v>
      </c>
      <c r="F49" s="385" t="s">
        <v>269</v>
      </c>
      <c r="G49" s="384" t="s">
        <v>269</v>
      </c>
      <c r="H49" s="737" t="s">
        <v>269</v>
      </c>
      <c r="I49" s="384" t="s">
        <v>269</v>
      </c>
      <c r="J49" s="737" t="s">
        <v>269</v>
      </c>
      <c r="K49" s="384" t="s">
        <v>269</v>
      </c>
      <c r="L49" s="737" t="s">
        <v>269</v>
      </c>
      <c r="M49" s="384" t="s">
        <v>269</v>
      </c>
      <c r="N49" s="737" t="s">
        <v>269</v>
      </c>
      <c r="O49" s="384" t="s">
        <v>269</v>
      </c>
      <c r="P49" s="737" t="s">
        <v>269</v>
      </c>
      <c r="Q49" s="384" t="s">
        <v>269</v>
      </c>
      <c r="R49" s="737" t="s">
        <v>269</v>
      </c>
      <c r="S49" s="384" t="s">
        <v>269</v>
      </c>
      <c r="T49" s="737" t="s">
        <v>269</v>
      </c>
    </row>
    <row r="50" spans="1:20" s="119" customFormat="1" ht="18.95" customHeight="1" x14ac:dyDescent="0.25">
      <c r="A50" s="236"/>
      <c r="B50" s="237"/>
      <c r="C50" s="237" t="s">
        <v>197</v>
      </c>
      <c r="D50" s="237"/>
      <c r="E50" s="434">
        <v>30</v>
      </c>
      <c r="F50" s="435"/>
      <c r="G50" s="434">
        <v>30</v>
      </c>
      <c r="H50" s="770"/>
      <c r="I50" s="434">
        <v>40</v>
      </c>
      <c r="J50" s="770"/>
      <c r="K50" s="434">
        <v>40</v>
      </c>
      <c r="L50" s="770"/>
      <c r="M50" s="434">
        <v>40</v>
      </c>
      <c r="N50" s="770"/>
      <c r="O50" s="434">
        <v>50</v>
      </c>
      <c r="P50" s="770"/>
      <c r="Q50" s="434">
        <v>60</v>
      </c>
      <c r="R50" s="770"/>
      <c r="S50" s="434">
        <v>80</v>
      </c>
      <c r="T50" s="770"/>
    </row>
    <row r="51" spans="1:20" s="172" customFormat="1" ht="15" customHeight="1" x14ac:dyDescent="0.2">
      <c r="A51" s="140"/>
      <c r="B51" s="141"/>
      <c r="C51" s="141"/>
      <c r="D51" s="141" t="s">
        <v>195</v>
      </c>
      <c r="E51" s="384">
        <v>10</v>
      </c>
      <c r="F51" s="385">
        <v>29.032258064516132</v>
      </c>
      <c r="G51" s="384" t="s">
        <v>88</v>
      </c>
      <c r="H51" s="737" t="s">
        <v>269</v>
      </c>
      <c r="I51" s="384" t="s">
        <v>88</v>
      </c>
      <c r="J51" s="737" t="s">
        <v>269</v>
      </c>
      <c r="K51" s="384" t="s">
        <v>88</v>
      </c>
      <c r="L51" s="737" t="s">
        <v>269</v>
      </c>
      <c r="M51" s="384" t="s">
        <v>88</v>
      </c>
      <c r="N51" s="737" t="s">
        <v>269</v>
      </c>
      <c r="O51" s="384">
        <v>10</v>
      </c>
      <c r="P51" s="737">
        <v>12</v>
      </c>
      <c r="Q51" s="384">
        <v>10</v>
      </c>
      <c r="R51" s="737">
        <v>9.2307692307692317</v>
      </c>
      <c r="S51" s="384">
        <v>10</v>
      </c>
      <c r="T51" s="737">
        <v>7.5</v>
      </c>
    </row>
    <row r="52" spans="1:20" s="172" customFormat="1" ht="15" customHeight="1" x14ac:dyDescent="0.2">
      <c r="A52" s="140"/>
      <c r="B52" s="141"/>
      <c r="C52" s="141"/>
      <c r="D52" s="141" t="s">
        <v>196</v>
      </c>
      <c r="E52" s="384">
        <v>20</v>
      </c>
      <c r="F52" s="385">
        <v>70.967741935483872</v>
      </c>
      <c r="G52" s="384">
        <v>20</v>
      </c>
      <c r="H52" s="737">
        <v>92.592592592592595</v>
      </c>
      <c r="I52" s="384">
        <v>30</v>
      </c>
      <c r="J52" s="737">
        <v>94.285714285714278</v>
      </c>
      <c r="K52" s="384">
        <v>30</v>
      </c>
      <c r="L52" s="737">
        <v>91.666666666666657</v>
      </c>
      <c r="M52" s="384">
        <v>40</v>
      </c>
      <c r="N52" s="737">
        <v>93.023255813953483</v>
      </c>
      <c r="O52" s="384">
        <v>40</v>
      </c>
      <c r="P52" s="737">
        <v>88</v>
      </c>
      <c r="Q52" s="384">
        <v>60</v>
      </c>
      <c r="R52" s="737">
        <v>90.769230769230774</v>
      </c>
      <c r="S52" s="384">
        <v>70</v>
      </c>
      <c r="T52" s="737">
        <v>92.5</v>
      </c>
    </row>
    <row r="53" spans="1:20" s="119" customFormat="1" ht="18.95" customHeight="1" x14ac:dyDescent="0.25">
      <c r="A53" s="236"/>
      <c r="B53" s="237"/>
      <c r="C53" s="237" t="s">
        <v>198</v>
      </c>
      <c r="D53" s="237"/>
      <c r="E53" s="434">
        <v>720</v>
      </c>
      <c r="F53" s="435"/>
      <c r="G53" s="434">
        <v>640</v>
      </c>
      <c r="H53" s="770"/>
      <c r="I53" s="434">
        <v>720</v>
      </c>
      <c r="J53" s="770"/>
      <c r="K53" s="434">
        <v>750</v>
      </c>
      <c r="L53" s="770"/>
      <c r="M53" s="434">
        <v>750</v>
      </c>
      <c r="N53" s="770"/>
      <c r="O53" s="434">
        <v>780</v>
      </c>
      <c r="P53" s="770"/>
      <c r="Q53" s="434">
        <v>780</v>
      </c>
      <c r="R53" s="770"/>
      <c r="S53" s="434">
        <v>800</v>
      </c>
      <c r="T53" s="770"/>
    </row>
    <row r="54" spans="1:20" s="172" customFormat="1" ht="15" customHeight="1" x14ac:dyDescent="0.2">
      <c r="A54" s="140"/>
      <c r="B54" s="141"/>
      <c r="C54" s="141"/>
      <c r="D54" s="141" t="s">
        <v>195</v>
      </c>
      <c r="E54" s="384">
        <v>100</v>
      </c>
      <c r="F54" s="385">
        <v>14.345403899721449</v>
      </c>
      <c r="G54" s="384">
        <v>100</v>
      </c>
      <c r="H54" s="737">
        <v>14.930015552099535</v>
      </c>
      <c r="I54" s="384">
        <v>100</v>
      </c>
      <c r="J54" s="737">
        <v>14.344827586206895</v>
      </c>
      <c r="K54" s="384">
        <v>110</v>
      </c>
      <c r="L54" s="737">
        <v>15.281501340482572</v>
      </c>
      <c r="M54" s="384">
        <v>110</v>
      </c>
      <c r="N54" s="737">
        <v>14.247669773635153</v>
      </c>
      <c r="O54" s="384">
        <v>110</v>
      </c>
      <c r="P54" s="737">
        <v>14.010282776349614</v>
      </c>
      <c r="Q54" s="384">
        <v>110</v>
      </c>
      <c r="R54" s="737">
        <v>14.23076923076923</v>
      </c>
      <c r="S54" s="384">
        <v>100</v>
      </c>
      <c r="T54" s="737">
        <v>12.125</v>
      </c>
    </row>
    <row r="55" spans="1:20" s="172" customFormat="1" ht="15" customHeight="1" x14ac:dyDescent="0.2">
      <c r="A55" s="140"/>
      <c r="B55" s="141"/>
      <c r="C55" s="141"/>
      <c r="D55" s="141" t="s">
        <v>196</v>
      </c>
      <c r="E55" s="384">
        <v>620</v>
      </c>
      <c r="F55" s="385">
        <v>85.654596100278553</v>
      </c>
      <c r="G55" s="384">
        <v>550</v>
      </c>
      <c r="H55" s="737">
        <v>85.069984447900467</v>
      </c>
      <c r="I55" s="384">
        <v>620</v>
      </c>
      <c r="J55" s="737">
        <v>85.655172413793096</v>
      </c>
      <c r="K55" s="384">
        <v>630</v>
      </c>
      <c r="L55" s="737">
        <v>84.718498659517422</v>
      </c>
      <c r="M55" s="384">
        <v>640</v>
      </c>
      <c r="N55" s="737">
        <v>85.752330226364847</v>
      </c>
      <c r="O55" s="384">
        <v>670</v>
      </c>
      <c r="P55" s="737">
        <v>85.989717223650388</v>
      </c>
      <c r="Q55" s="384">
        <v>670</v>
      </c>
      <c r="R55" s="737">
        <v>85.769230769230759</v>
      </c>
      <c r="S55" s="384">
        <v>700</v>
      </c>
      <c r="T55" s="737">
        <v>87.875</v>
      </c>
    </row>
    <row r="56" spans="1:20" s="119" customFormat="1" ht="18.95" customHeight="1" x14ac:dyDescent="0.25">
      <c r="A56" s="236"/>
      <c r="B56" s="237"/>
      <c r="C56" s="237" t="s">
        <v>199</v>
      </c>
      <c r="D56" s="237"/>
      <c r="E56" s="434">
        <v>260</v>
      </c>
      <c r="F56" s="435"/>
      <c r="G56" s="434">
        <v>210</v>
      </c>
      <c r="H56" s="770"/>
      <c r="I56" s="434">
        <v>220</v>
      </c>
      <c r="J56" s="770"/>
      <c r="K56" s="434">
        <v>210</v>
      </c>
      <c r="L56" s="770"/>
      <c r="M56" s="434">
        <v>210</v>
      </c>
      <c r="N56" s="770"/>
      <c r="O56" s="434">
        <v>200</v>
      </c>
      <c r="P56" s="770"/>
      <c r="Q56" s="434">
        <v>200</v>
      </c>
      <c r="R56" s="770"/>
      <c r="S56" s="434">
        <v>240</v>
      </c>
      <c r="T56" s="770"/>
    </row>
    <row r="57" spans="1:20" s="172" customFormat="1" ht="15" customHeight="1" x14ac:dyDescent="0.2">
      <c r="A57" s="140"/>
      <c r="B57" s="141"/>
      <c r="C57" s="141"/>
      <c r="D57" s="141" t="s">
        <v>195</v>
      </c>
      <c r="E57" s="384">
        <v>50</v>
      </c>
      <c r="F57" s="385">
        <v>19.691119691119692</v>
      </c>
      <c r="G57" s="384">
        <v>50</v>
      </c>
      <c r="H57" s="737">
        <v>23.444976076555022</v>
      </c>
      <c r="I57" s="384">
        <v>40</v>
      </c>
      <c r="J57" s="737">
        <v>19.457013574660635</v>
      </c>
      <c r="K57" s="384">
        <v>40</v>
      </c>
      <c r="L57" s="737">
        <v>18.095238095238095</v>
      </c>
      <c r="M57" s="384">
        <v>40</v>
      </c>
      <c r="N57" s="737">
        <v>17.874396135265698</v>
      </c>
      <c r="O57" s="384">
        <v>30</v>
      </c>
      <c r="P57" s="737">
        <v>17</v>
      </c>
      <c r="Q57" s="384">
        <v>40</v>
      </c>
      <c r="R57" s="737">
        <v>18.781725888324875</v>
      </c>
      <c r="S57" s="384">
        <v>50</v>
      </c>
      <c r="T57" s="737">
        <v>19.246861924686193</v>
      </c>
    </row>
    <row r="58" spans="1:20" s="172" customFormat="1" ht="15" customHeight="1" x14ac:dyDescent="0.2">
      <c r="A58" s="140"/>
      <c r="B58" s="141"/>
      <c r="C58" s="141"/>
      <c r="D58" s="141" t="s">
        <v>196</v>
      </c>
      <c r="E58" s="384">
        <v>210</v>
      </c>
      <c r="F58" s="385">
        <v>80.308880308880305</v>
      </c>
      <c r="G58" s="384">
        <v>160</v>
      </c>
      <c r="H58" s="737">
        <v>76.555023923444978</v>
      </c>
      <c r="I58" s="384">
        <v>180</v>
      </c>
      <c r="J58" s="737">
        <v>80.542986425339365</v>
      </c>
      <c r="K58" s="384">
        <v>170</v>
      </c>
      <c r="L58" s="737">
        <v>81.904761904761898</v>
      </c>
      <c r="M58" s="384">
        <v>170</v>
      </c>
      <c r="N58" s="737">
        <v>82.125603864734302</v>
      </c>
      <c r="O58" s="384">
        <v>170</v>
      </c>
      <c r="P58" s="737">
        <v>83</v>
      </c>
      <c r="Q58" s="384">
        <v>160</v>
      </c>
      <c r="R58" s="737">
        <v>81.218274111675129</v>
      </c>
      <c r="S58" s="384">
        <v>190</v>
      </c>
      <c r="T58" s="737">
        <v>80.753138075313814</v>
      </c>
    </row>
    <row r="59" spans="1:20" s="119" customFormat="1" ht="18.95" customHeight="1" x14ac:dyDescent="0.25">
      <c r="A59" s="236"/>
      <c r="B59" s="237"/>
      <c r="C59" s="237" t="s">
        <v>200</v>
      </c>
      <c r="D59" s="237"/>
      <c r="E59" s="434">
        <v>30</v>
      </c>
      <c r="F59" s="435"/>
      <c r="G59" s="434">
        <v>40</v>
      </c>
      <c r="H59" s="770"/>
      <c r="I59" s="434">
        <v>30</v>
      </c>
      <c r="J59" s="770"/>
      <c r="K59" s="434">
        <v>20</v>
      </c>
      <c r="L59" s="770"/>
      <c r="M59" s="434">
        <v>20</v>
      </c>
      <c r="N59" s="770"/>
      <c r="O59" s="434">
        <v>40</v>
      </c>
      <c r="P59" s="770"/>
      <c r="Q59" s="434">
        <v>50</v>
      </c>
      <c r="R59" s="770"/>
      <c r="S59" s="434">
        <v>40</v>
      </c>
      <c r="T59" s="770"/>
    </row>
    <row r="60" spans="1:20" s="172" customFormat="1" ht="15" customHeight="1" x14ac:dyDescent="0.2">
      <c r="A60" s="140"/>
      <c r="B60" s="141"/>
      <c r="C60" s="141"/>
      <c r="D60" s="141" t="s">
        <v>195</v>
      </c>
      <c r="E60" s="384">
        <v>10</v>
      </c>
      <c r="F60" s="385">
        <v>37.5</v>
      </c>
      <c r="G60" s="384">
        <v>20</v>
      </c>
      <c r="H60" s="737">
        <v>33.333333333333329</v>
      </c>
      <c r="I60" s="384">
        <v>10</v>
      </c>
      <c r="J60" s="737">
        <v>39.393939393939391</v>
      </c>
      <c r="K60" s="384" t="s">
        <v>88</v>
      </c>
      <c r="L60" s="737" t="s">
        <v>269</v>
      </c>
      <c r="M60" s="384">
        <v>10</v>
      </c>
      <c r="N60" s="737">
        <v>36</v>
      </c>
      <c r="O60" s="384">
        <v>10</v>
      </c>
      <c r="P60" s="737">
        <v>35.135135135135137</v>
      </c>
      <c r="Q60" s="384">
        <v>10</v>
      </c>
      <c r="R60" s="737">
        <v>28.571428571428569</v>
      </c>
      <c r="S60" s="384">
        <v>10</v>
      </c>
      <c r="T60" s="737">
        <v>26.666666666666668</v>
      </c>
    </row>
    <row r="61" spans="1:20" s="172" customFormat="1" ht="15" customHeight="1" x14ac:dyDescent="0.2">
      <c r="A61" s="140"/>
      <c r="B61" s="141"/>
      <c r="C61" s="141"/>
      <c r="D61" s="141" t="s">
        <v>196</v>
      </c>
      <c r="E61" s="384">
        <v>20</v>
      </c>
      <c r="F61" s="385">
        <v>62.5</v>
      </c>
      <c r="G61" s="384">
        <v>30</v>
      </c>
      <c r="H61" s="737">
        <v>66.666666666666657</v>
      </c>
      <c r="I61" s="384">
        <v>20</v>
      </c>
      <c r="J61" s="737">
        <v>60.606060606060609</v>
      </c>
      <c r="K61" s="384">
        <v>10</v>
      </c>
      <c r="L61" s="737">
        <v>73.68421052631578</v>
      </c>
      <c r="M61" s="384">
        <v>20</v>
      </c>
      <c r="N61" s="737">
        <v>64</v>
      </c>
      <c r="O61" s="384">
        <v>20</v>
      </c>
      <c r="P61" s="737">
        <v>64.86486486486487</v>
      </c>
      <c r="Q61" s="384">
        <v>40</v>
      </c>
      <c r="R61" s="737">
        <v>71.428571428571431</v>
      </c>
      <c r="S61" s="384">
        <v>30</v>
      </c>
      <c r="T61" s="737">
        <v>73.333333333333329</v>
      </c>
    </row>
    <row r="62" spans="1:20" s="119" customFormat="1" ht="18.95" customHeight="1" x14ac:dyDescent="0.25">
      <c r="A62" s="236"/>
      <c r="B62" s="237"/>
      <c r="C62" s="237" t="s">
        <v>201</v>
      </c>
      <c r="D62" s="237"/>
      <c r="E62" s="434">
        <v>10</v>
      </c>
      <c r="F62" s="435"/>
      <c r="G62" s="434">
        <v>10</v>
      </c>
      <c r="H62" s="770"/>
      <c r="I62" s="434">
        <v>10</v>
      </c>
      <c r="J62" s="770"/>
      <c r="K62" s="434">
        <v>10</v>
      </c>
      <c r="L62" s="770"/>
      <c r="M62" s="434">
        <v>20</v>
      </c>
      <c r="N62" s="770"/>
      <c r="O62" s="434">
        <v>20</v>
      </c>
      <c r="P62" s="770"/>
      <c r="Q62" s="434">
        <v>10</v>
      </c>
      <c r="R62" s="770"/>
      <c r="S62" s="434">
        <v>20</v>
      </c>
      <c r="T62" s="770"/>
    </row>
    <row r="63" spans="1:20" s="172" customFormat="1" ht="15" customHeight="1" x14ac:dyDescent="0.2">
      <c r="A63" s="140"/>
      <c r="B63" s="141"/>
      <c r="C63" s="141"/>
      <c r="D63" s="141" t="s">
        <v>195</v>
      </c>
      <c r="E63" s="384" t="s">
        <v>88</v>
      </c>
      <c r="F63" s="385" t="s">
        <v>269</v>
      </c>
      <c r="G63" s="384">
        <v>10</v>
      </c>
      <c r="H63" s="737">
        <v>50</v>
      </c>
      <c r="I63" s="384">
        <v>10</v>
      </c>
      <c r="J63" s="737">
        <v>50</v>
      </c>
      <c r="K63" s="384" t="s">
        <v>88</v>
      </c>
      <c r="L63" s="737" t="s">
        <v>269</v>
      </c>
      <c r="M63" s="384" t="s">
        <v>88</v>
      </c>
      <c r="N63" s="737" t="s">
        <v>269</v>
      </c>
      <c r="O63" s="384" t="s">
        <v>88</v>
      </c>
      <c r="P63" s="737" t="s">
        <v>269</v>
      </c>
      <c r="Q63" s="384" t="s">
        <v>88</v>
      </c>
      <c r="R63" s="737" t="s">
        <v>269</v>
      </c>
      <c r="S63" s="384" t="s">
        <v>88</v>
      </c>
      <c r="T63" s="737" t="s">
        <v>269</v>
      </c>
    </row>
    <row r="64" spans="1:20" s="172" customFormat="1" ht="15" customHeight="1" x14ac:dyDescent="0.2">
      <c r="A64" s="140"/>
      <c r="B64" s="141"/>
      <c r="C64" s="141"/>
      <c r="D64" s="141" t="s">
        <v>196</v>
      </c>
      <c r="E64" s="384" t="s">
        <v>88</v>
      </c>
      <c r="F64" s="385" t="s">
        <v>269</v>
      </c>
      <c r="G64" s="384">
        <v>10</v>
      </c>
      <c r="H64" s="737">
        <v>50</v>
      </c>
      <c r="I64" s="384">
        <v>10</v>
      </c>
      <c r="J64" s="737">
        <v>50</v>
      </c>
      <c r="K64" s="384">
        <v>10</v>
      </c>
      <c r="L64" s="737">
        <v>70</v>
      </c>
      <c r="M64" s="384">
        <v>10</v>
      </c>
      <c r="N64" s="737">
        <v>75</v>
      </c>
      <c r="O64" s="384">
        <v>10</v>
      </c>
      <c r="P64" s="737">
        <v>72.222222222222214</v>
      </c>
      <c r="Q64" s="384">
        <v>10</v>
      </c>
      <c r="R64" s="737">
        <v>76.923076923076934</v>
      </c>
      <c r="S64" s="384">
        <v>10</v>
      </c>
      <c r="T64" s="737">
        <v>82.35294117647058</v>
      </c>
    </row>
    <row r="65" spans="1:20" s="119" customFormat="1" ht="18.95" customHeight="1" x14ac:dyDescent="0.25">
      <c r="A65" s="236"/>
      <c r="B65" s="237"/>
      <c r="C65" s="237" t="s">
        <v>271</v>
      </c>
      <c r="D65" s="237"/>
      <c r="E65" s="434">
        <v>10</v>
      </c>
      <c r="F65" s="435"/>
      <c r="G65" s="434">
        <v>20</v>
      </c>
      <c r="H65" s="770"/>
      <c r="I65" s="434">
        <v>20</v>
      </c>
      <c r="J65" s="770"/>
      <c r="K65" s="434">
        <v>20</v>
      </c>
      <c r="L65" s="770"/>
      <c r="M65" s="434">
        <v>10</v>
      </c>
      <c r="N65" s="770"/>
      <c r="O65" s="434">
        <v>10</v>
      </c>
      <c r="P65" s="770"/>
      <c r="Q65" s="434">
        <v>20</v>
      </c>
      <c r="R65" s="770"/>
      <c r="S65" s="434">
        <v>20</v>
      </c>
      <c r="T65" s="770"/>
    </row>
    <row r="66" spans="1:20" s="172" customFormat="1" ht="15" customHeight="1" x14ac:dyDescent="0.2">
      <c r="A66" s="140"/>
      <c r="B66" s="141"/>
      <c r="C66" s="141"/>
      <c r="D66" s="141" t="s">
        <v>195</v>
      </c>
      <c r="E66" s="384" t="s">
        <v>88</v>
      </c>
      <c r="F66" s="385" t="s">
        <v>269</v>
      </c>
      <c r="G66" s="384" t="s">
        <v>88</v>
      </c>
      <c r="H66" s="737" t="s">
        <v>269</v>
      </c>
      <c r="I66" s="384" t="s">
        <v>88</v>
      </c>
      <c r="J66" s="737" t="s">
        <v>269</v>
      </c>
      <c r="K66" s="384" t="s">
        <v>88</v>
      </c>
      <c r="L66" s="737" t="s">
        <v>269</v>
      </c>
      <c r="M66" s="384" t="s">
        <v>88</v>
      </c>
      <c r="N66" s="737" t="s">
        <v>269</v>
      </c>
      <c r="O66" s="384" t="s">
        <v>269</v>
      </c>
      <c r="P66" s="737" t="s">
        <v>269</v>
      </c>
      <c r="Q66" s="384" t="s">
        <v>88</v>
      </c>
      <c r="R66" s="737" t="s">
        <v>269</v>
      </c>
      <c r="S66" s="384" t="s">
        <v>88</v>
      </c>
      <c r="T66" s="737" t="s">
        <v>269</v>
      </c>
    </row>
    <row r="67" spans="1:20" s="172" customFormat="1" ht="15" customHeight="1" x14ac:dyDescent="0.2">
      <c r="A67" s="140"/>
      <c r="B67" s="141"/>
      <c r="C67" s="141"/>
      <c r="D67" s="141" t="s">
        <v>196</v>
      </c>
      <c r="E67" s="384">
        <v>10</v>
      </c>
      <c r="F67" s="385">
        <v>90</v>
      </c>
      <c r="G67" s="384">
        <v>10</v>
      </c>
      <c r="H67" s="737">
        <v>81.25</v>
      </c>
      <c r="I67" s="384">
        <v>20</v>
      </c>
      <c r="J67" s="737">
        <v>90</v>
      </c>
      <c r="K67" s="384">
        <v>20</v>
      </c>
      <c r="L67" s="737">
        <v>88.888888888888886</v>
      </c>
      <c r="M67" s="384">
        <v>10</v>
      </c>
      <c r="N67" s="737">
        <v>83.333333333333343</v>
      </c>
      <c r="O67" s="384">
        <v>10</v>
      </c>
      <c r="P67" s="737">
        <v>100</v>
      </c>
      <c r="Q67" s="384">
        <v>20</v>
      </c>
      <c r="R67" s="737">
        <v>83.333333333333343</v>
      </c>
      <c r="S67" s="384">
        <v>10</v>
      </c>
      <c r="T67" s="737">
        <v>72.222222222222214</v>
      </c>
    </row>
    <row r="68" spans="1:20" s="119" customFormat="1" ht="18.95" customHeight="1" x14ac:dyDescent="0.25">
      <c r="A68" s="236"/>
      <c r="B68" s="237"/>
      <c r="C68" s="237" t="s">
        <v>202</v>
      </c>
      <c r="D68" s="237"/>
      <c r="E68" s="434" t="s">
        <v>88</v>
      </c>
      <c r="F68" s="435"/>
      <c r="G68" s="434" t="s">
        <v>88</v>
      </c>
      <c r="H68" s="770"/>
      <c r="I68" s="434">
        <v>10</v>
      </c>
      <c r="J68" s="770"/>
      <c r="K68" s="434" t="s">
        <v>88</v>
      </c>
      <c r="L68" s="770"/>
      <c r="M68" s="434">
        <v>10</v>
      </c>
      <c r="N68" s="770"/>
      <c r="O68" s="434">
        <v>10</v>
      </c>
      <c r="P68" s="770"/>
      <c r="Q68" s="434">
        <v>10</v>
      </c>
      <c r="R68" s="770"/>
      <c r="S68" s="434">
        <v>10</v>
      </c>
      <c r="T68" s="770"/>
    </row>
    <row r="69" spans="1:20" s="172" customFormat="1" ht="15" customHeight="1" x14ac:dyDescent="0.2">
      <c r="A69" s="140"/>
      <c r="B69" s="141"/>
      <c r="C69" s="141"/>
      <c r="D69" s="141" t="s">
        <v>195</v>
      </c>
      <c r="E69" s="384" t="s">
        <v>269</v>
      </c>
      <c r="F69" s="385" t="s">
        <v>269</v>
      </c>
      <c r="G69" s="384" t="s">
        <v>88</v>
      </c>
      <c r="H69" s="737" t="s">
        <v>269</v>
      </c>
      <c r="I69" s="384" t="s">
        <v>88</v>
      </c>
      <c r="J69" s="737" t="s">
        <v>269</v>
      </c>
      <c r="K69" s="384" t="s">
        <v>88</v>
      </c>
      <c r="L69" s="737" t="s">
        <v>269</v>
      </c>
      <c r="M69" s="384" t="s">
        <v>269</v>
      </c>
      <c r="N69" s="737" t="s">
        <v>269</v>
      </c>
      <c r="O69" s="384" t="s">
        <v>269</v>
      </c>
      <c r="P69" s="737" t="s">
        <v>269</v>
      </c>
      <c r="Q69" s="384" t="s">
        <v>88</v>
      </c>
      <c r="R69" s="737" t="s">
        <v>269</v>
      </c>
      <c r="S69" s="384" t="s">
        <v>88</v>
      </c>
      <c r="T69" s="737" t="s">
        <v>269</v>
      </c>
    </row>
    <row r="70" spans="1:20" s="172" customFormat="1" ht="15" customHeight="1" x14ac:dyDescent="0.2">
      <c r="A70" s="140"/>
      <c r="B70" s="141"/>
      <c r="C70" s="141"/>
      <c r="D70" s="141" t="s">
        <v>196</v>
      </c>
      <c r="E70" s="384" t="s">
        <v>88</v>
      </c>
      <c r="F70" s="385" t="s">
        <v>269</v>
      </c>
      <c r="G70" s="384" t="s">
        <v>88</v>
      </c>
      <c r="H70" s="737" t="s">
        <v>269</v>
      </c>
      <c r="I70" s="384" t="s">
        <v>88</v>
      </c>
      <c r="J70" s="737" t="s">
        <v>269</v>
      </c>
      <c r="K70" s="384" t="s">
        <v>88</v>
      </c>
      <c r="L70" s="737" t="s">
        <v>269</v>
      </c>
      <c r="M70" s="384">
        <v>10</v>
      </c>
      <c r="N70" s="737">
        <v>100</v>
      </c>
      <c r="O70" s="384">
        <v>10</v>
      </c>
      <c r="P70" s="737">
        <v>100</v>
      </c>
      <c r="Q70" s="384">
        <v>10</v>
      </c>
      <c r="R70" s="737">
        <v>85.714285714285708</v>
      </c>
      <c r="S70" s="384">
        <v>10</v>
      </c>
      <c r="T70" s="737">
        <v>85.714285714285708</v>
      </c>
    </row>
    <row r="71" spans="1:20" s="119" customFormat="1" ht="18.95" customHeight="1" x14ac:dyDescent="0.25">
      <c r="A71" s="236"/>
      <c r="B71" s="237"/>
      <c r="C71" s="237" t="s">
        <v>203</v>
      </c>
      <c r="D71" s="237"/>
      <c r="E71" s="434">
        <v>10</v>
      </c>
      <c r="F71" s="435"/>
      <c r="G71" s="434" t="s">
        <v>88</v>
      </c>
      <c r="H71" s="770"/>
      <c r="I71" s="434" t="s">
        <v>88</v>
      </c>
      <c r="J71" s="770"/>
      <c r="K71" s="434" t="s">
        <v>88</v>
      </c>
      <c r="L71" s="770"/>
      <c r="M71" s="434" t="s">
        <v>88</v>
      </c>
      <c r="N71" s="770"/>
      <c r="O71" s="434" t="s">
        <v>269</v>
      </c>
      <c r="P71" s="770"/>
      <c r="Q71" s="434" t="s">
        <v>88</v>
      </c>
      <c r="R71" s="770"/>
      <c r="S71" s="434" t="s">
        <v>88</v>
      </c>
      <c r="T71" s="770"/>
    </row>
    <row r="72" spans="1:20" s="172" customFormat="1" ht="15" customHeight="1" x14ac:dyDescent="0.2">
      <c r="A72" s="140"/>
      <c r="B72" s="141"/>
      <c r="C72" s="141"/>
      <c r="D72" s="141" t="s">
        <v>195</v>
      </c>
      <c r="E72" s="384" t="s">
        <v>88</v>
      </c>
      <c r="F72" s="385" t="s">
        <v>269</v>
      </c>
      <c r="G72" s="384" t="s">
        <v>269</v>
      </c>
      <c r="H72" s="737" t="s">
        <v>269</v>
      </c>
      <c r="I72" s="384" t="s">
        <v>269</v>
      </c>
      <c r="J72" s="737" t="s">
        <v>269</v>
      </c>
      <c r="K72" s="384" t="s">
        <v>269</v>
      </c>
      <c r="L72" s="737" t="s">
        <v>269</v>
      </c>
      <c r="M72" s="384" t="s">
        <v>269</v>
      </c>
      <c r="N72" s="737" t="s">
        <v>269</v>
      </c>
      <c r="O72" s="384" t="s">
        <v>269</v>
      </c>
      <c r="P72" s="737" t="s">
        <v>269</v>
      </c>
      <c r="Q72" s="384" t="s">
        <v>269</v>
      </c>
      <c r="R72" s="737" t="s">
        <v>269</v>
      </c>
      <c r="S72" s="384" t="s">
        <v>269</v>
      </c>
      <c r="T72" s="737" t="s">
        <v>269</v>
      </c>
    </row>
    <row r="73" spans="1:20" s="172" customFormat="1" ht="15" customHeight="1" x14ac:dyDescent="0.2">
      <c r="A73" s="140"/>
      <c r="B73" s="141"/>
      <c r="C73" s="141"/>
      <c r="D73" s="141" t="s">
        <v>196</v>
      </c>
      <c r="E73" s="384">
        <v>10</v>
      </c>
      <c r="F73" s="385">
        <v>87.5</v>
      </c>
      <c r="G73" s="384" t="s">
        <v>88</v>
      </c>
      <c r="H73" s="737" t="s">
        <v>269</v>
      </c>
      <c r="I73" s="384" t="s">
        <v>88</v>
      </c>
      <c r="J73" s="737" t="s">
        <v>269</v>
      </c>
      <c r="K73" s="384" t="s">
        <v>88</v>
      </c>
      <c r="L73" s="737" t="s">
        <v>269</v>
      </c>
      <c r="M73" s="384" t="s">
        <v>88</v>
      </c>
      <c r="N73" s="737" t="s">
        <v>269</v>
      </c>
      <c r="O73" s="384" t="s">
        <v>269</v>
      </c>
      <c r="P73" s="737" t="s">
        <v>269</v>
      </c>
      <c r="Q73" s="384" t="s">
        <v>88</v>
      </c>
      <c r="R73" s="737" t="s">
        <v>269</v>
      </c>
      <c r="S73" s="384" t="s">
        <v>88</v>
      </c>
      <c r="T73" s="737" t="s">
        <v>269</v>
      </c>
    </row>
    <row r="74" spans="1:20" s="119" customFormat="1" ht="18.95" customHeight="1" x14ac:dyDescent="0.25">
      <c r="A74" s="236"/>
      <c r="B74" s="237"/>
      <c r="C74" s="237" t="s">
        <v>204</v>
      </c>
      <c r="D74" s="237"/>
      <c r="E74" s="434" t="s">
        <v>269</v>
      </c>
      <c r="F74" s="435"/>
      <c r="G74" s="434" t="s">
        <v>88</v>
      </c>
      <c r="H74" s="770"/>
      <c r="I74" s="434" t="s">
        <v>88</v>
      </c>
      <c r="J74" s="770"/>
      <c r="K74" s="434" t="s">
        <v>88</v>
      </c>
      <c r="L74" s="770"/>
      <c r="M74" s="434" t="s">
        <v>88</v>
      </c>
      <c r="N74" s="770"/>
      <c r="O74" s="434" t="s">
        <v>269</v>
      </c>
      <c r="P74" s="770"/>
      <c r="Q74" s="434" t="s">
        <v>269</v>
      </c>
      <c r="R74" s="770"/>
      <c r="S74" s="434" t="s">
        <v>88</v>
      </c>
      <c r="T74" s="770"/>
    </row>
    <row r="75" spans="1:20" s="248" customFormat="1" ht="15" customHeight="1" x14ac:dyDescent="0.2">
      <c r="A75" s="140"/>
      <c r="B75" s="141"/>
      <c r="C75" s="141"/>
      <c r="D75" s="141" t="s">
        <v>195</v>
      </c>
      <c r="E75" s="384" t="s">
        <v>269</v>
      </c>
      <c r="F75" s="385" t="s">
        <v>269</v>
      </c>
      <c r="G75" s="391" t="s">
        <v>269</v>
      </c>
      <c r="H75" s="757" t="s">
        <v>269</v>
      </c>
      <c r="I75" s="391" t="s">
        <v>269</v>
      </c>
      <c r="J75" s="757" t="s">
        <v>269</v>
      </c>
      <c r="K75" s="391" t="s">
        <v>269</v>
      </c>
      <c r="L75" s="757" t="s">
        <v>269</v>
      </c>
      <c r="M75" s="391" t="s">
        <v>269</v>
      </c>
      <c r="N75" s="757" t="s">
        <v>269</v>
      </c>
      <c r="O75" s="391" t="s">
        <v>269</v>
      </c>
      <c r="P75" s="757" t="s">
        <v>269</v>
      </c>
      <c r="Q75" s="391" t="s">
        <v>269</v>
      </c>
      <c r="R75" s="757" t="s">
        <v>269</v>
      </c>
      <c r="S75" s="391" t="s">
        <v>269</v>
      </c>
      <c r="T75" s="757" t="s">
        <v>269</v>
      </c>
    </row>
    <row r="76" spans="1:20" s="248" customFormat="1" ht="15" customHeight="1" x14ac:dyDescent="0.2">
      <c r="A76" s="140"/>
      <c r="B76" s="141"/>
      <c r="C76" s="141"/>
      <c r="D76" s="141" t="s">
        <v>196</v>
      </c>
      <c r="E76" s="384" t="s">
        <v>269</v>
      </c>
      <c r="F76" s="385" t="s">
        <v>269</v>
      </c>
      <c r="G76" s="391" t="s">
        <v>88</v>
      </c>
      <c r="H76" s="757" t="s">
        <v>269</v>
      </c>
      <c r="I76" s="391" t="s">
        <v>88</v>
      </c>
      <c r="J76" s="757" t="s">
        <v>269</v>
      </c>
      <c r="K76" s="391" t="s">
        <v>88</v>
      </c>
      <c r="L76" s="757" t="s">
        <v>269</v>
      </c>
      <c r="M76" s="391" t="s">
        <v>88</v>
      </c>
      <c r="N76" s="757" t="s">
        <v>269</v>
      </c>
      <c r="O76" s="391" t="s">
        <v>269</v>
      </c>
      <c r="P76" s="757" t="s">
        <v>269</v>
      </c>
      <c r="Q76" s="391" t="s">
        <v>269</v>
      </c>
      <c r="R76" s="757" t="s">
        <v>269</v>
      </c>
      <c r="S76" s="391" t="s">
        <v>88</v>
      </c>
      <c r="T76" s="757" t="s">
        <v>269</v>
      </c>
    </row>
    <row r="77" spans="1:20" s="119" customFormat="1" ht="18.95" customHeight="1" x14ac:dyDescent="0.25">
      <c r="A77" s="236"/>
      <c r="B77" s="237"/>
      <c r="C77" s="237" t="s">
        <v>205</v>
      </c>
      <c r="D77" s="237"/>
      <c r="E77" s="434" t="s">
        <v>269</v>
      </c>
      <c r="F77" s="435"/>
      <c r="G77" s="434" t="s">
        <v>269</v>
      </c>
      <c r="H77" s="770"/>
      <c r="I77" s="434" t="s">
        <v>269</v>
      </c>
      <c r="J77" s="770"/>
      <c r="K77" s="434" t="s">
        <v>269</v>
      </c>
      <c r="L77" s="770"/>
      <c r="M77" s="434" t="s">
        <v>269</v>
      </c>
      <c r="N77" s="770"/>
      <c r="O77" s="434" t="s">
        <v>269</v>
      </c>
      <c r="P77" s="770"/>
      <c r="Q77" s="434" t="s">
        <v>269</v>
      </c>
      <c r="R77" s="770"/>
      <c r="S77" s="434" t="s">
        <v>269</v>
      </c>
      <c r="T77" s="770"/>
    </row>
    <row r="78" spans="1:20" s="172" customFormat="1" ht="15" customHeight="1" x14ac:dyDescent="0.2">
      <c r="A78" s="140"/>
      <c r="B78" s="95"/>
      <c r="C78" s="95"/>
      <c r="D78" s="141" t="s">
        <v>195</v>
      </c>
      <c r="E78" s="384" t="s">
        <v>269</v>
      </c>
      <c r="F78" s="385" t="s">
        <v>269</v>
      </c>
      <c r="G78" s="384" t="s">
        <v>269</v>
      </c>
      <c r="H78" s="737" t="s">
        <v>269</v>
      </c>
      <c r="I78" s="384" t="s">
        <v>269</v>
      </c>
      <c r="J78" s="737" t="s">
        <v>269</v>
      </c>
      <c r="K78" s="384" t="s">
        <v>269</v>
      </c>
      <c r="L78" s="737" t="s">
        <v>269</v>
      </c>
      <c r="M78" s="384" t="s">
        <v>269</v>
      </c>
      <c r="N78" s="737" t="s">
        <v>269</v>
      </c>
      <c r="O78" s="384" t="s">
        <v>269</v>
      </c>
      <c r="P78" s="737" t="s">
        <v>269</v>
      </c>
      <c r="Q78" s="384" t="s">
        <v>269</v>
      </c>
      <c r="R78" s="737" t="s">
        <v>269</v>
      </c>
      <c r="S78" s="384" t="s">
        <v>269</v>
      </c>
      <c r="T78" s="737" t="s">
        <v>269</v>
      </c>
    </row>
    <row r="79" spans="1:20" s="172" customFormat="1" ht="15" customHeight="1" x14ac:dyDescent="0.2">
      <c r="A79" s="140"/>
      <c r="B79" s="95"/>
      <c r="C79" s="95"/>
      <c r="D79" s="141" t="s">
        <v>196</v>
      </c>
      <c r="E79" s="384" t="s">
        <v>269</v>
      </c>
      <c r="F79" s="385" t="s">
        <v>269</v>
      </c>
      <c r="G79" s="384" t="s">
        <v>269</v>
      </c>
      <c r="H79" s="737" t="s">
        <v>269</v>
      </c>
      <c r="I79" s="384" t="s">
        <v>269</v>
      </c>
      <c r="J79" s="737" t="s">
        <v>269</v>
      </c>
      <c r="K79" s="384" t="s">
        <v>269</v>
      </c>
      <c r="L79" s="737" t="s">
        <v>269</v>
      </c>
      <c r="M79" s="384" t="s">
        <v>269</v>
      </c>
      <c r="N79" s="737" t="s">
        <v>269</v>
      </c>
      <c r="O79" s="384" t="s">
        <v>269</v>
      </c>
      <c r="P79" s="737" t="s">
        <v>269</v>
      </c>
      <c r="Q79" s="384" t="s">
        <v>269</v>
      </c>
      <c r="R79" s="737" t="s">
        <v>269</v>
      </c>
      <c r="S79" s="384" t="s">
        <v>269</v>
      </c>
      <c r="T79" s="737" t="s">
        <v>269</v>
      </c>
    </row>
    <row r="80" spans="1:20" s="314" customFormat="1" ht="15" customHeight="1" x14ac:dyDescent="0.25">
      <c r="A80" s="211"/>
      <c r="B80" s="95" t="s">
        <v>206</v>
      </c>
      <c r="C80" s="95"/>
      <c r="D80" s="95"/>
      <c r="E80" s="414">
        <v>24</v>
      </c>
      <c r="F80" s="415"/>
      <c r="G80" s="414">
        <v>24</v>
      </c>
      <c r="H80" s="743"/>
      <c r="I80" s="414">
        <v>24</v>
      </c>
      <c r="J80" s="743"/>
      <c r="K80" s="414">
        <v>23</v>
      </c>
      <c r="L80" s="743"/>
      <c r="M80" s="414">
        <v>23</v>
      </c>
      <c r="N80" s="743"/>
      <c r="O80" s="414">
        <v>23</v>
      </c>
      <c r="P80" s="743"/>
      <c r="Q80" s="414">
        <v>23</v>
      </c>
      <c r="R80" s="743"/>
      <c r="S80" s="414">
        <v>24</v>
      </c>
      <c r="T80" s="743"/>
    </row>
    <row r="81" spans="1:20" s="144" customFormat="1" ht="18.95" customHeight="1" x14ac:dyDescent="0.25">
      <c r="A81" s="142"/>
      <c r="B81" s="143" t="s">
        <v>172</v>
      </c>
      <c r="C81" s="143"/>
      <c r="D81" s="436"/>
      <c r="E81" s="386">
        <v>13730</v>
      </c>
      <c r="F81" s="387">
        <v>100</v>
      </c>
      <c r="G81" s="386">
        <v>13570</v>
      </c>
      <c r="H81" s="721">
        <v>100</v>
      </c>
      <c r="I81" s="386">
        <v>13310</v>
      </c>
      <c r="J81" s="721">
        <v>100</v>
      </c>
      <c r="K81" s="386">
        <v>12340</v>
      </c>
      <c r="L81" s="721">
        <v>100</v>
      </c>
      <c r="M81" s="386">
        <v>10820</v>
      </c>
      <c r="N81" s="721">
        <v>100</v>
      </c>
      <c r="O81" s="386">
        <v>10940</v>
      </c>
      <c r="P81" s="721">
        <v>100</v>
      </c>
      <c r="Q81" s="386">
        <v>11850</v>
      </c>
      <c r="R81" s="721">
        <v>100</v>
      </c>
      <c r="S81" s="386">
        <v>12360</v>
      </c>
      <c r="T81" s="721">
        <v>100</v>
      </c>
    </row>
    <row r="82" spans="1:20" s="119" customFormat="1" ht="18.95" customHeight="1" x14ac:dyDescent="0.25">
      <c r="A82" s="236"/>
      <c r="B82" s="237"/>
      <c r="C82" s="237" t="s">
        <v>194</v>
      </c>
      <c r="D82" s="237"/>
      <c r="E82" s="434">
        <v>3110</v>
      </c>
      <c r="F82" s="435"/>
      <c r="G82" s="434">
        <v>2920</v>
      </c>
      <c r="H82" s="770"/>
      <c r="I82" s="434">
        <v>2520</v>
      </c>
      <c r="J82" s="770"/>
      <c r="K82" s="434">
        <v>2260</v>
      </c>
      <c r="L82" s="770"/>
      <c r="M82" s="434">
        <v>2120</v>
      </c>
      <c r="N82" s="770"/>
      <c r="O82" s="434">
        <v>2130</v>
      </c>
      <c r="P82" s="770"/>
      <c r="Q82" s="434">
        <v>2170</v>
      </c>
      <c r="R82" s="770"/>
      <c r="S82" s="434">
        <v>2180</v>
      </c>
      <c r="T82" s="770"/>
    </row>
    <row r="83" spans="1:20" s="172" customFormat="1" ht="15" customHeight="1" x14ac:dyDescent="0.2">
      <c r="A83" s="140"/>
      <c r="B83" s="141"/>
      <c r="C83" s="141"/>
      <c r="D83" s="141" t="s">
        <v>195</v>
      </c>
      <c r="E83" s="384">
        <v>240</v>
      </c>
      <c r="F83" s="385">
        <v>7.5611325611325606</v>
      </c>
      <c r="G83" s="384">
        <v>210</v>
      </c>
      <c r="H83" s="737">
        <v>7.2995202193283069</v>
      </c>
      <c r="I83" s="384">
        <v>210</v>
      </c>
      <c r="J83" s="737">
        <v>8.1681205392545593</v>
      </c>
      <c r="K83" s="384">
        <v>180</v>
      </c>
      <c r="L83" s="737">
        <v>7.9028697571743924</v>
      </c>
      <c r="M83" s="384">
        <v>170</v>
      </c>
      <c r="N83" s="737">
        <v>7.9357581483230994</v>
      </c>
      <c r="O83" s="384">
        <v>200</v>
      </c>
      <c r="P83" s="737">
        <v>9.3603010348071507</v>
      </c>
      <c r="Q83" s="384">
        <v>230</v>
      </c>
      <c r="R83" s="737">
        <v>10.64516129032258</v>
      </c>
      <c r="S83" s="384">
        <v>210</v>
      </c>
      <c r="T83" s="737">
        <v>9.6833409821018819</v>
      </c>
    </row>
    <row r="84" spans="1:20" s="172" customFormat="1" ht="15" customHeight="1" x14ac:dyDescent="0.2">
      <c r="A84" s="140"/>
      <c r="B84" s="141"/>
      <c r="C84" s="141"/>
      <c r="D84" s="141" t="s">
        <v>196</v>
      </c>
      <c r="E84" s="384">
        <v>2870</v>
      </c>
      <c r="F84" s="385">
        <v>92.438867438867433</v>
      </c>
      <c r="G84" s="384">
        <v>2700</v>
      </c>
      <c r="H84" s="737">
        <v>92.700479780671699</v>
      </c>
      <c r="I84" s="384">
        <v>2320</v>
      </c>
      <c r="J84" s="737">
        <v>91.831879460745441</v>
      </c>
      <c r="K84" s="384">
        <v>2090</v>
      </c>
      <c r="L84" s="737">
        <v>92.097130242825614</v>
      </c>
      <c r="M84" s="384">
        <v>1950</v>
      </c>
      <c r="N84" s="737">
        <v>92.064241851676897</v>
      </c>
      <c r="O84" s="384">
        <v>1930</v>
      </c>
      <c r="P84" s="737">
        <v>90.639698965192849</v>
      </c>
      <c r="Q84" s="384">
        <v>1940</v>
      </c>
      <c r="R84" s="737">
        <v>89.354838709677423</v>
      </c>
      <c r="S84" s="384">
        <v>1970</v>
      </c>
      <c r="T84" s="737">
        <v>90.316659017898118</v>
      </c>
    </row>
    <row r="85" spans="1:20" s="119" customFormat="1" ht="18.95" customHeight="1" x14ac:dyDescent="0.25">
      <c r="A85" s="236"/>
      <c r="B85" s="237"/>
      <c r="C85" s="237" t="s">
        <v>197</v>
      </c>
      <c r="D85" s="237"/>
      <c r="E85" s="434">
        <v>3420</v>
      </c>
      <c r="F85" s="435"/>
      <c r="G85" s="434">
        <v>3350</v>
      </c>
      <c r="H85" s="770"/>
      <c r="I85" s="434">
        <v>3400</v>
      </c>
      <c r="J85" s="770"/>
      <c r="K85" s="434">
        <v>3150</v>
      </c>
      <c r="L85" s="770"/>
      <c r="M85" s="434">
        <v>2700</v>
      </c>
      <c r="N85" s="770"/>
      <c r="O85" s="434">
        <v>2780</v>
      </c>
      <c r="P85" s="770"/>
      <c r="Q85" s="434">
        <v>3120</v>
      </c>
      <c r="R85" s="770"/>
      <c r="S85" s="434">
        <v>3260</v>
      </c>
      <c r="T85" s="770"/>
    </row>
    <row r="86" spans="1:20" s="172" customFormat="1" ht="15" customHeight="1" x14ac:dyDescent="0.2">
      <c r="A86" s="140"/>
      <c r="B86" s="141"/>
      <c r="C86" s="141"/>
      <c r="D86" s="141" t="s">
        <v>195</v>
      </c>
      <c r="E86" s="384">
        <v>310</v>
      </c>
      <c r="F86" s="385">
        <v>9.029807130333138</v>
      </c>
      <c r="G86" s="384">
        <v>260</v>
      </c>
      <c r="H86" s="737">
        <v>7.9033701163137486</v>
      </c>
      <c r="I86" s="384">
        <v>260</v>
      </c>
      <c r="J86" s="737">
        <v>7.5971731448763249</v>
      </c>
      <c r="K86" s="384">
        <v>260</v>
      </c>
      <c r="L86" s="737">
        <v>8.2539682539682531</v>
      </c>
      <c r="M86" s="384">
        <v>230</v>
      </c>
      <c r="N86" s="737">
        <v>8.4288354898336415</v>
      </c>
      <c r="O86" s="384">
        <v>240</v>
      </c>
      <c r="P86" s="737">
        <v>8.5098743267504489</v>
      </c>
      <c r="Q86" s="384">
        <v>300</v>
      </c>
      <c r="R86" s="737">
        <v>9.76</v>
      </c>
      <c r="S86" s="384">
        <v>290</v>
      </c>
      <c r="T86" s="737">
        <v>8.8820826952526808</v>
      </c>
    </row>
    <row r="87" spans="1:20" s="172" customFormat="1" ht="15" customHeight="1" x14ac:dyDescent="0.2">
      <c r="A87" s="140"/>
      <c r="B87" s="141"/>
      <c r="C87" s="141"/>
      <c r="D87" s="141" t="s">
        <v>196</v>
      </c>
      <c r="E87" s="384">
        <v>3110</v>
      </c>
      <c r="F87" s="385">
        <v>90.97019286966686</v>
      </c>
      <c r="G87" s="384">
        <v>3090</v>
      </c>
      <c r="H87" s="737">
        <v>92.096629883686248</v>
      </c>
      <c r="I87" s="384">
        <v>3140</v>
      </c>
      <c r="J87" s="737">
        <v>92.402826855123678</v>
      </c>
      <c r="K87" s="384">
        <v>2890</v>
      </c>
      <c r="L87" s="737">
        <v>91.746031746031747</v>
      </c>
      <c r="M87" s="384">
        <v>2480</v>
      </c>
      <c r="N87" s="737">
        <v>91.571164510166355</v>
      </c>
      <c r="O87" s="384">
        <v>2550</v>
      </c>
      <c r="P87" s="737">
        <v>91.490125673249551</v>
      </c>
      <c r="Q87" s="384">
        <v>2820</v>
      </c>
      <c r="R87" s="737">
        <v>90.24</v>
      </c>
      <c r="S87" s="384">
        <v>2980</v>
      </c>
      <c r="T87" s="737">
        <v>91.117917304747323</v>
      </c>
    </row>
    <row r="88" spans="1:20" s="119" customFormat="1" ht="18.95" customHeight="1" x14ac:dyDescent="0.25">
      <c r="A88" s="236"/>
      <c r="B88" s="237"/>
      <c r="C88" s="237" t="s">
        <v>198</v>
      </c>
      <c r="D88" s="237"/>
      <c r="E88" s="434">
        <v>5150</v>
      </c>
      <c r="F88" s="435"/>
      <c r="G88" s="434">
        <v>5180</v>
      </c>
      <c r="H88" s="770"/>
      <c r="I88" s="434">
        <v>5200</v>
      </c>
      <c r="J88" s="770"/>
      <c r="K88" s="434">
        <v>4870</v>
      </c>
      <c r="L88" s="770"/>
      <c r="M88" s="434">
        <v>4200</v>
      </c>
      <c r="N88" s="770"/>
      <c r="O88" s="434">
        <v>4240</v>
      </c>
      <c r="P88" s="770"/>
      <c r="Q88" s="434">
        <v>4560</v>
      </c>
      <c r="R88" s="770"/>
      <c r="S88" s="434">
        <v>4700</v>
      </c>
      <c r="T88" s="770"/>
    </row>
    <row r="89" spans="1:20" s="172" customFormat="1" ht="15" customHeight="1" x14ac:dyDescent="0.2">
      <c r="A89" s="140"/>
      <c r="B89" s="141"/>
      <c r="C89" s="141"/>
      <c r="D89" s="141" t="s">
        <v>195</v>
      </c>
      <c r="E89" s="384">
        <v>360</v>
      </c>
      <c r="F89" s="385">
        <v>6.9085969338249562</v>
      </c>
      <c r="G89" s="384">
        <v>360</v>
      </c>
      <c r="H89" s="737">
        <v>6.8493150684931505</v>
      </c>
      <c r="I89" s="384">
        <v>380</v>
      </c>
      <c r="J89" s="737">
        <v>7.3447413958854071</v>
      </c>
      <c r="K89" s="384">
        <v>390</v>
      </c>
      <c r="L89" s="737">
        <v>8.0648471167658524</v>
      </c>
      <c r="M89" s="384">
        <v>380</v>
      </c>
      <c r="N89" s="737">
        <v>9.0627973358706004</v>
      </c>
      <c r="O89" s="384">
        <v>420</v>
      </c>
      <c r="P89" s="737">
        <v>9.81826764219967</v>
      </c>
      <c r="Q89" s="384">
        <v>460</v>
      </c>
      <c r="R89" s="737">
        <v>10.136024572180782</v>
      </c>
      <c r="S89" s="384">
        <v>430</v>
      </c>
      <c r="T89" s="737">
        <v>9.1334894613583142</v>
      </c>
    </row>
    <row r="90" spans="1:20" s="172" customFormat="1" ht="15" customHeight="1" x14ac:dyDescent="0.2">
      <c r="A90" s="140"/>
      <c r="B90" s="141"/>
      <c r="C90" s="141"/>
      <c r="D90" s="141" t="s">
        <v>196</v>
      </c>
      <c r="E90" s="384">
        <v>4800</v>
      </c>
      <c r="F90" s="385">
        <v>93.091403066175047</v>
      </c>
      <c r="G90" s="384">
        <v>4830</v>
      </c>
      <c r="H90" s="737">
        <v>93.150684931506845</v>
      </c>
      <c r="I90" s="384">
        <v>4820</v>
      </c>
      <c r="J90" s="737">
        <v>92.655258604114593</v>
      </c>
      <c r="K90" s="384">
        <v>4480</v>
      </c>
      <c r="L90" s="737">
        <v>91.935152883234153</v>
      </c>
      <c r="M90" s="384">
        <v>3820</v>
      </c>
      <c r="N90" s="737">
        <v>90.937202664129401</v>
      </c>
      <c r="O90" s="384">
        <v>3820</v>
      </c>
      <c r="P90" s="737">
        <v>90.181732357800328</v>
      </c>
      <c r="Q90" s="384">
        <v>4100</v>
      </c>
      <c r="R90" s="737">
        <v>89.863975427819227</v>
      </c>
      <c r="S90" s="384">
        <v>4270</v>
      </c>
      <c r="T90" s="737">
        <v>90.866510538641691</v>
      </c>
    </row>
    <row r="91" spans="1:20" s="119" customFormat="1" ht="18.95" customHeight="1" x14ac:dyDescent="0.25">
      <c r="A91" s="236"/>
      <c r="B91" s="237"/>
      <c r="C91" s="237" t="s">
        <v>199</v>
      </c>
      <c r="D91" s="237"/>
      <c r="E91" s="434">
        <v>1580</v>
      </c>
      <c r="F91" s="435"/>
      <c r="G91" s="434">
        <v>1630</v>
      </c>
      <c r="H91" s="770"/>
      <c r="I91" s="434">
        <v>1730</v>
      </c>
      <c r="J91" s="770"/>
      <c r="K91" s="434">
        <v>1660</v>
      </c>
      <c r="L91" s="770"/>
      <c r="M91" s="434">
        <v>1430</v>
      </c>
      <c r="N91" s="770"/>
      <c r="O91" s="434">
        <v>1430</v>
      </c>
      <c r="P91" s="770"/>
      <c r="Q91" s="434">
        <v>1590</v>
      </c>
      <c r="R91" s="770"/>
      <c r="S91" s="434">
        <v>1720</v>
      </c>
      <c r="T91" s="770"/>
    </row>
    <row r="92" spans="1:20" s="172" customFormat="1" ht="15" customHeight="1" x14ac:dyDescent="0.2">
      <c r="A92" s="140"/>
      <c r="B92" s="141"/>
      <c r="C92" s="141"/>
      <c r="D92" s="141" t="s">
        <v>195</v>
      </c>
      <c r="E92" s="384">
        <v>160</v>
      </c>
      <c r="F92" s="385">
        <v>10.152284263959391</v>
      </c>
      <c r="G92" s="384">
        <v>150</v>
      </c>
      <c r="H92" s="737">
        <v>9.4247246022031828</v>
      </c>
      <c r="I92" s="384">
        <v>150</v>
      </c>
      <c r="J92" s="737">
        <v>8.4872979214780599</v>
      </c>
      <c r="K92" s="384">
        <v>170</v>
      </c>
      <c r="L92" s="737">
        <v>10.469314079422382</v>
      </c>
      <c r="M92" s="384">
        <v>170</v>
      </c>
      <c r="N92" s="737">
        <v>11.748251748251748</v>
      </c>
      <c r="O92" s="384">
        <v>160</v>
      </c>
      <c r="P92" s="737">
        <v>11.196641007697691</v>
      </c>
      <c r="Q92" s="384">
        <v>180</v>
      </c>
      <c r="R92" s="737">
        <v>11.173885750156936</v>
      </c>
      <c r="S92" s="384">
        <v>180</v>
      </c>
      <c r="T92" s="737">
        <v>10.150812064965198</v>
      </c>
    </row>
    <row r="93" spans="1:20" s="172" customFormat="1" ht="15" customHeight="1" x14ac:dyDescent="0.2">
      <c r="A93" s="140"/>
      <c r="B93" s="141"/>
      <c r="C93" s="141"/>
      <c r="D93" s="141" t="s">
        <v>196</v>
      </c>
      <c r="E93" s="384">
        <v>1420</v>
      </c>
      <c r="F93" s="385">
        <v>89.847715736040612</v>
      </c>
      <c r="G93" s="384">
        <v>1480</v>
      </c>
      <c r="H93" s="737">
        <v>90.575275397796815</v>
      </c>
      <c r="I93" s="384">
        <v>1580</v>
      </c>
      <c r="J93" s="737">
        <v>91.51270207852194</v>
      </c>
      <c r="K93" s="384">
        <v>1490</v>
      </c>
      <c r="L93" s="737">
        <v>89.530685920577611</v>
      </c>
      <c r="M93" s="384">
        <v>1260</v>
      </c>
      <c r="N93" s="737">
        <v>88.251748251748253</v>
      </c>
      <c r="O93" s="384">
        <v>1270</v>
      </c>
      <c r="P93" s="737">
        <v>88.803358992302307</v>
      </c>
      <c r="Q93" s="384">
        <v>1420</v>
      </c>
      <c r="R93" s="737">
        <v>88.826114249843073</v>
      </c>
      <c r="S93" s="384">
        <v>1550</v>
      </c>
      <c r="T93" s="737">
        <v>89.849187935034806</v>
      </c>
    </row>
    <row r="94" spans="1:20" s="119" customFormat="1" ht="18.95" customHeight="1" x14ac:dyDescent="0.25">
      <c r="A94" s="236"/>
      <c r="B94" s="237"/>
      <c r="C94" s="237" t="s">
        <v>200</v>
      </c>
      <c r="D94" s="237"/>
      <c r="E94" s="434">
        <v>390</v>
      </c>
      <c r="F94" s="435"/>
      <c r="G94" s="434">
        <v>410</v>
      </c>
      <c r="H94" s="770"/>
      <c r="I94" s="434">
        <v>390</v>
      </c>
      <c r="J94" s="770"/>
      <c r="K94" s="434">
        <v>330</v>
      </c>
      <c r="L94" s="770"/>
      <c r="M94" s="434">
        <v>290</v>
      </c>
      <c r="N94" s="770"/>
      <c r="O94" s="434">
        <v>290</v>
      </c>
      <c r="P94" s="770"/>
      <c r="Q94" s="434">
        <v>340</v>
      </c>
      <c r="R94" s="770"/>
      <c r="S94" s="434">
        <v>400</v>
      </c>
      <c r="T94" s="770"/>
    </row>
    <row r="95" spans="1:20" s="172" customFormat="1" ht="15" customHeight="1" x14ac:dyDescent="0.2">
      <c r="A95" s="140"/>
      <c r="B95" s="141"/>
      <c r="C95" s="141"/>
      <c r="D95" s="141" t="s">
        <v>195</v>
      </c>
      <c r="E95" s="384">
        <v>40</v>
      </c>
      <c r="F95" s="385">
        <v>10.621761658031089</v>
      </c>
      <c r="G95" s="384">
        <v>40</v>
      </c>
      <c r="H95" s="737">
        <v>9.7087378640776691</v>
      </c>
      <c r="I95" s="384">
        <v>40</v>
      </c>
      <c r="J95" s="737">
        <v>8.9743589743589745</v>
      </c>
      <c r="K95" s="384">
        <v>30</v>
      </c>
      <c r="L95" s="737">
        <v>7.8313253012048198</v>
      </c>
      <c r="M95" s="384">
        <v>30</v>
      </c>
      <c r="N95" s="737">
        <v>9.9315068493150687</v>
      </c>
      <c r="O95" s="384">
        <v>40</v>
      </c>
      <c r="P95" s="737">
        <v>12.027491408934708</v>
      </c>
      <c r="Q95" s="384">
        <v>40</v>
      </c>
      <c r="R95" s="737">
        <v>13.353115727002967</v>
      </c>
      <c r="S95" s="384">
        <v>40</v>
      </c>
      <c r="T95" s="737">
        <v>11.111111111111111</v>
      </c>
    </row>
    <row r="96" spans="1:20" s="172" customFormat="1" ht="15" customHeight="1" x14ac:dyDescent="0.2">
      <c r="A96" s="140"/>
      <c r="B96" s="141"/>
      <c r="C96" s="141"/>
      <c r="D96" s="141" t="s">
        <v>196</v>
      </c>
      <c r="E96" s="384">
        <v>340</v>
      </c>
      <c r="F96" s="385">
        <v>89.37823834196891</v>
      </c>
      <c r="G96" s="384">
        <v>370</v>
      </c>
      <c r="H96" s="737">
        <v>90.291262135922338</v>
      </c>
      <c r="I96" s="384">
        <v>360</v>
      </c>
      <c r="J96" s="737">
        <v>91.025641025641022</v>
      </c>
      <c r="K96" s="384">
        <v>310</v>
      </c>
      <c r="L96" s="737">
        <v>92.168674698795186</v>
      </c>
      <c r="M96" s="384">
        <v>260</v>
      </c>
      <c r="N96" s="737">
        <v>90.06849315068493</v>
      </c>
      <c r="O96" s="384">
        <v>260</v>
      </c>
      <c r="P96" s="737">
        <v>87.972508591065292</v>
      </c>
      <c r="Q96" s="384">
        <v>290</v>
      </c>
      <c r="R96" s="737">
        <v>86.646884272997042</v>
      </c>
      <c r="S96" s="384">
        <v>350</v>
      </c>
      <c r="T96" s="737">
        <v>88.888888888888886</v>
      </c>
    </row>
    <row r="97" spans="1:20" s="119" customFormat="1" ht="18.95" customHeight="1" x14ac:dyDescent="0.25">
      <c r="A97" s="236"/>
      <c r="B97" s="237"/>
      <c r="C97" s="237" t="s">
        <v>201</v>
      </c>
      <c r="D97" s="237"/>
      <c r="E97" s="434">
        <v>40</v>
      </c>
      <c r="F97" s="435"/>
      <c r="G97" s="434">
        <v>40</v>
      </c>
      <c r="H97" s="770"/>
      <c r="I97" s="434">
        <v>40</v>
      </c>
      <c r="J97" s="770"/>
      <c r="K97" s="434">
        <v>40</v>
      </c>
      <c r="L97" s="770"/>
      <c r="M97" s="434">
        <v>30</v>
      </c>
      <c r="N97" s="770"/>
      <c r="O97" s="434">
        <v>40</v>
      </c>
      <c r="P97" s="770"/>
      <c r="Q97" s="434">
        <v>40</v>
      </c>
      <c r="R97" s="770"/>
      <c r="S97" s="434">
        <v>70</v>
      </c>
      <c r="T97" s="770"/>
    </row>
    <row r="98" spans="1:20" s="248" customFormat="1" ht="15" customHeight="1" x14ac:dyDescent="0.2">
      <c r="A98" s="140"/>
      <c r="B98" s="141"/>
      <c r="C98" s="141"/>
      <c r="D98" s="141" t="s">
        <v>195</v>
      </c>
      <c r="E98" s="391" t="s">
        <v>88</v>
      </c>
      <c r="F98" s="385" t="s">
        <v>269</v>
      </c>
      <c r="G98" s="391" t="s">
        <v>88</v>
      </c>
      <c r="H98" s="757" t="s">
        <v>269</v>
      </c>
      <c r="I98" s="391" t="s">
        <v>88</v>
      </c>
      <c r="J98" s="757" t="s">
        <v>269</v>
      </c>
      <c r="K98" s="391" t="s">
        <v>88</v>
      </c>
      <c r="L98" s="757" t="s">
        <v>269</v>
      </c>
      <c r="M98" s="391" t="s">
        <v>88</v>
      </c>
      <c r="N98" s="757" t="s">
        <v>269</v>
      </c>
      <c r="O98" s="391" t="s">
        <v>88</v>
      </c>
      <c r="P98" s="757" t="s">
        <v>269</v>
      </c>
      <c r="Q98" s="391" t="s">
        <v>88</v>
      </c>
      <c r="R98" s="757" t="s">
        <v>269</v>
      </c>
      <c r="S98" s="391">
        <v>10</v>
      </c>
      <c r="T98" s="757">
        <v>11.76470588235294</v>
      </c>
    </row>
    <row r="99" spans="1:20" s="248" customFormat="1" ht="15" customHeight="1" x14ac:dyDescent="0.2">
      <c r="A99" s="140"/>
      <c r="B99" s="141"/>
      <c r="C99" s="141"/>
      <c r="D99" s="141" t="s">
        <v>196</v>
      </c>
      <c r="E99" s="391">
        <v>40</v>
      </c>
      <c r="F99" s="385">
        <v>97.777777777777771</v>
      </c>
      <c r="G99" s="391">
        <v>40</v>
      </c>
      <c r="H99" s="757">
        <v>95</v>
      </c>
      <c r="I99" s="391">
        <v>40</v>
      </c>
      <c r="J99" s="757">
        <v>95.555555555555557</v>
      </c>
      <c r="K99" s="391">
        <v>30</v>
      </c>
      <c r="L99" s="757">
        <v>94.444444444444443</v>
      </c>
      <c r="M99" s="391">
        <v>30</v>
      </c>
      <c r="N99" s="757">
        <v>91.17647058823529</v>
      </c>
      <c r="O99" s="391">
        <v>30</v>
      </c>
      <c r="P99" s="757">
        <v>94.444444444444443</v>
      </c>
      <c r="Q99" s="391">
        <v>40</v>
      </c>
      <c r="R99" s="757">
        <v>94.871794871794862</v>
      </c>
      <c r="S99" s="391">
        <v>60</v>
      </c>
      <c r="T99" s="757">
        <v>88.235294117647058</v>
      </c>
    </row>
    <row r="100" spans="1:20" s="119" customFormat="1" ht="18.95" customHeight="1" x14ac:dyDescent="0.25">
      <c r="A100" s="236"/>
      <c r="B100" s="237"/>
      <c r="C100" s="237" t="s">
        <v>271</v>
      </c>
      <c r="D100" s="237"/>
      <c r="E100" s="434">
        <v>30</v>
      </c>
      <c r="F100" s="435"/>
      <c r="G100" s="434">
        <v>20</v>
      </c>
      <c r="H100" s="770"/>
      <c r="I100" s="434">
        <v>20</v>
      </c>
      <c r="J100" s="770"/>
      <c r="K100" s="434">
        <v>20</v>
      </c>
      <c r="L100" s="770"/>
      <c r="M100" s="434">
        <v>30</v>
      </c>
      <c r="N100" s="770"/>
      <c r="O100" s="434">
        <v>30</v>
      </c>
      <c r="P100" s="770"/>
      <c r="Q100" s="434">
        <v>20</v>
      </c>
      <c r="R100" s="770"/>
      <c r="S100" s="434">
        <v>20</v>
      </c>
      <c r="T100" s="770"/>
    </row>
    <row r="101" spans="1:20" s="172" customFormat="1" ht="15" customHeight="1" x14ac:dyDescent="0.2">
      <c r="A101" s="140"/>
      <c r="B101" s="141"/>
      <c r="C101" s="141"/>
      <c r="D101" s="141" t="s">
        <v>195</v>
      </c>
      <c r="E101" s="384">
        <v>10</v>
      </c>
      <c r="F101" s="385">
        <v>22.58064516129032</v>
      </c>
      <c r="G101" s="384" t="s">
        <v>88</v>
      </c>
      <c r="H101" s="737" t="s">
        <v>269</v>
      </c>
      <c r="I101" s="384" t="s">
        <v>269</v>
      </c>
      <c r="J101" s="737" t="s">
        <v>269</v>
      </c>
      <c r="K101" s="384" t="s">
        <v>88</v>
      </c>
      <c r="L101" s="737" t="s">
        <v>269</v>
      </c>
      <c r="M101" s="384" t="s">
        <v>88</v>
      </c>
      <c r="N101" s="737" t="s">
        <v>269</v>
      </c>
      <c r="O101" s="384" t="s">
        <v>269</v>
      </c>
      <c r="P101" s="737" t="s">
        <v>269</v>
      </c>
      <c r="Q101" s="384" t="s">
        <v>269</v>
      </c>
      <c r="R101" s="737" t="s">
        <v>269</v>
      </c>
      <c r="S101" s="384" t="s">
        <v>88</v>
      </c>
      <c r="T101" s="737" t="s">
        <v>269</v>
      </c>
    </row>
    <row r="102" spans="1:20" s="172" customFormat="1" ht="15" customHeight="1" x14ac:dyDescent="0.2">
      <c r="A102" s="140"/>
      <c r="B102" s="141"/>
      <c r="C102" s="141"/>
      <c r="D102" s="141" t="s">
        <v>196</v>
      </c>
      <c r="E102" s="384">
        <v>20</v>
      </c>
      <c r="F102" s="385">
        <v>77.41935483870968</v>
      </c>
      <c r="G102" s="384">
        <v>20</v>
      </c>
      <c r="H102" s="737">
        <v>86.36363636363636</v>
      </c>
      <c r="I102" s="384">
        <v>20</v>
      </c>
      <c r="J102" s="737">
        <v>100</v>
      </c>
      <c r="K102" s="384">
        <v>20</v>
      </c>
      <c r="L102" s="737">
        <v>90</v>
      </c>
      <c r="M102" s="384">
        <v>30</v>
      </c>
      <c r="N102" s="737">
        <v>93.333333333333329</v>
      </c>
      <c r="O102" s="384">
        <v>30</v>
      </c>
      <c r="P102" s="737">
        <v>100</v>
      </c>
      <c r="Q102" s="384">
        <v>20</v>
      </c>
      <c r="R102" s="737">
        <v>100</v>
      </c>
      <c r="S102" s="384">
        <v>20</v>
      </c>
      <c r="T102" s="737">
        <v>95.833333333333343</v>
      </c>
    </row>
    <row r="103" spans="1:20" s="119" customFormat="1" ht="18.95" customHeight="1" x14ac:dyDescent="0.25">
      <c r="A103" s="236"/>
      <c r="B103" s="237"/>
      <c r="C103" s="237" t="s">
        <v>202</v>
      </c>
      <c r="D103" s="237"/>
      <c r="E103" s="434" t="s">
        <v>88</v>
      </c>
      <c r="F103" s="435"/>
      <c r="G103" s="434" t="s">
        <v>88</v>
      </c>
      <c r="H103" s="770"/>
      <c r="I103" s="434" t="s">
        <v>88</v>
      </c>
      <c r="J103" s="770"/>
      <c r="K103" s="434" t="s">
        <v>88</v>
      </c>
      <c r="L103" s="770"/>
      <c r="M103" s="434">
        <v>10</v>
      </c>
      <c r="N103" s="770"/>
      <c r="O103" s="434">
        <v>10</v>
      </c>
      <c r="P103" s="770"/>
      <c r="Q103" s="434" t="s">
        <v>88</v>
      </c>
      <c r="R103" s="770"/>
      <c r="S103" s="434">
        <v>10</v>
      </c>
      <c r="T103" s="770"/>
    </row>
    <row r="104" spans="1:20" s="172" customFormat="1" ht="15" customHeight="1" x14ac:dyDescent="0.2">
      <c r="A104" s="140"/>
      <c r="B104" s="141"/>
      <c r="C104" s="141"/>
      <c r="D104" s="141" t="s">
        <v>195</v>
      </c>
      <c r="E104" s="384" t="s">
        <v>88</v>
      </c>
      <c r="F104" s="385" t="s">
        <v>269</v>
      </c>
      <c r="G104" s="384" t="s">
        <v>269</v>
      </c>
      <c r="H104" s="737" t="s">
        <v>269</v>
      </c>
      <c r="I104" s="384" t="s">
        <v>269</v>
      </c>
      <c r="J104" s="737" t="s">
        <v>269</v>
      </c>
      <c r="K104" s="384" t="s">
        <v>269</v>
      </c>
      <c r="L104" s="737" t="s">
        <v>269</v>
      </c>
      <c r="M104" s="384" t="s">
        <v>88</v>
      </c>
      <c r="N104" s="737" t="s">
        <v>269</v>
      </c>
      <c r="O104" s="384" t="s">
        <v>88</v>
      </c>
      <c r="P104" s="737" t="s">
        <v>269</v>
      </c>
      <c r="Q104" s="384" t="s">
        <v>269</v>
      </c>
      <c r="R104" s="737" t="s">
        <v>269</v>
      </c>
      <c r="S104" s="384" t="s">
        <v>88</v>
      </c>
      <c r="T104" s="737" t="s">
        <v>269</v>
      </c>
    </row>
    <row r="105" spans="1:20" s="172" customFormat="1" ht="15" customHeight="1" x14ac:dyDescent="0.2">
      <c r="A105" s="140"/>
      <c r="B105" s="141"/>
      <c r="C105" s="141"/>
      <c r="D105" s="141" t="s">
        <v>196</v>
      </c>
      <c r="E105" s="384" t="s">
        <v>88</v>
      </c>
      <c r="F105" s="385" t="s">
        <v>269</v>
      </c>
      <c r="G105" s="384" t="s">
        <v>88</v>
      </c>
      <c r="H105" s="737" t="s">
        <v>269</v>
      </c>
      <c r="I105" s="384" t="s">
        <v>88</v>
      </c>
      <c r="J105" s="737" t="s">
        <v>269</v>
      </c>
      <c r="K105" s="384" t="s">
        <v>88</v>
      </c>
      <c r="L105" s="737" t="s">
        <v>269</v>
      </c>
      <c r="M105" s="384" t="s">
        <v>88</v>
      </c>
      <c r="N105" s="737" t="s">
        <v>269</v>
      </c>
      <c r="O105" s="384" t="s">
        <v>88</v>
      </c>
      <c r="P105" s="737" t="s">
        <v>269</v>
      </c>
      <c r="Q105" s="384" t="s">
        <v>88</v>
      </c>
      <c r="R105" s="737" t="s">
        <v>269</v>
      </c>
      <c r="S105" s="384">
        <v>10</v>
      </c>
      <c r="T105" s="737">
        <v>88.888888888888886</v>
      </c>
    </row>
    <row r="106" spans="1:20" s="119" customFormat="1" ht="18.95" customHeight="1" x14ac:dyDescent="0.25">
      <c r="A106" s="236"/>
      <c r="B106" s="237"/>
      <c r="C106" s="237" t="s">
        <v>203</v>
      </c>
      <c r="D106" s="237"/>
      <c r="E106" s="434" t="s">
        <v>88</v>
      </c>
      <c r="F106" s="435"/>
      <c r="G106" s="434" t="s">
        <v>88</v>
      </c>
      <c r="H106" s="770"/>
      <c r="I106" s="434" t="s">
        <v>88</v>
      </c>
      <c r="J106" s="770"/>
      <c r="K106" s="434" t="s">
        <v>88</v>
      </c>
      <c r="L106" s="770"/>
      <c r="M106" s="434" t="s">
        <v>88</v>
      </c>
      <c r="N106" s="770"/>
      <c r="O106" s="434" t="s">
        <v>88</v>
      </c>
      <c r="P106" s="770"/>
      <c r="Q106" s="434" t="s">
        <v>88</v>
      </c>
      <c r="R106" s="770"/>
      <c r="S106" s="434" t="s">
        <v>88</v>
      </c>
      <c r="T106" s="770"/>
    </row>
    <row r="107" spans="1:20" s="248" customFormat="1" ht="15" customHeight="1" x14ac:dyDescent="0.2">
      <c r="A107" s="140"/>
      <c r="B107" s="141"/>
      <c r="C107" s="141"/>
      <c r="D107" s="141" t="s">
        <v>195</v>
      </c>
      <c r="E107" s="391" t="s">
        <v>269</v>
      </c>
      <c r="F107" s="385" t="s">
        <v>269</v>
      </c>
      <c r="G107" s="391" t="s">
        <v>269</v>
      </c>
      <c r="H107" s="757" t="s">
        <v>269</v>
      </c>
      <c r="I107" s="391" t="s">
        <v>269</v>
      </c>
      <c r="J107" s="757" t="s">
        <v>269</v>
      </c>
      <c r="K107" s="391" t="s">
        <v>269</v>
      </c>
      <c r="L107" s="757" t="s">
        <v>269</v>
      </c>
      <c r="M107" s="391" t="s">
        <v>269</v>
      </c>
      <c r="N107" s="757" t="s">
        <v>269</v>
      </c>
      <c r="O107" s="391" t="s">
        <v>269</v>
      </c>
      <c r="P107" s="757" t="s">
        <v>269</v>
      </c>
      <c r="Q107" s="391" t="s">
        <v>269</v>
      </c>
      <c r="R107" s="757" t="s">
        <v>269</v>
      </c>
      <c r="S107" s="391" t="s">
        <v>269</v>
      </c>
      <c r="T107" s="757" t="s">
        <v>269</v>
      </c>
    </row>
    <row r="108" spans="1:20" s="248" customFormat="1" ht="15" customHeight="1" x14ac:dyDescent="0.2">
      <c r="A108" s="140"/>
      <c r="B108" s="141"/>
      <c r="C108" s="141"/>
      <c r="D108" s="141" t="s">
        <v>196</v>
      </c>
      <c r="E108" s="391" t="s">
        <v>88</v>
      </c>
      <c r="F108" s="385" t="s">
        <v>269</v>
      </c>
      <c r="G108" s="391" t="s">
        <v>88</v>
      </c>
      <c r="H108" s="757" t="s">
        <v>269</v>
      </c>
      <c r="I108" s="391" t="s">
        <v>88</v>
      </c>
      <c r="J108" s="757" t="s">
        <v>269</v>
      </c>
      <c r="K108" s="391" t="s">
        <v>88</v>
      </c>
      <c r="L108" s="757" t="s">
        <v>269</v>
      </c>
      <c r="M108" s="391" t="s">
        <v>88</v>
      </c>
      <c r="N108" s="757" t="s">
        <v>269</v>
      </c>
      <c r="O108" s="391" t="s">
        <v>88</v>
      </c>
      <c r="P108" s="757" t="s">
        <v>269</v>
      </c>
      <c r="Q108" s="391" t="s">
        <v>88</v>
      </c>
      <c r="R108" s="757" t="s">
        <v>269</v>
      </c>
      <c r="S108" s="391" t="s">
        <v>88</v>
      </c>
      <c r="T108" s="757" t="s">
        <v>269</v>
      </c>
    </row>
    <row r="109" spans="1:20" s="119" customFormat="1" ht="18.95" customHeight="1" x14ac:dyDescent="0.25">
      <c r="A109" s="236"/>
      <c r="B109" s="237"/>
      <c r="C109" s="237" t="s">
        <v>204</v>
      </c>
      <c r="D109" s="237"/>
      <c r="E109" s="434" t="s">
        <v>88</v>
      </c>
      <c r="F109" s="435"/>
      <c r="G109" s="434" t="s">
        <v>88</v>
      </c>
      <c r="H109" s="770"/>
      <c r="I109" s="434" t="s">
        <v>269</v>
      </c>
      <c r="J109" s="770"/>
      <c r="K109" s="434" t="s">
        <v>269</v>
      </c>
      <c r="L109" s="770"/>
      <c r="M109" s="434" t="s">
        <v>269</v>
      </c>
      <c r="N109" s="770"/>
      <c r="O109" s="434" t="s">
        <v>269</v>
      </c>
      <c r="P109" s="770"/>
      <c r="Q109" s="434" t="s">
        <v>269</v>
      </c>
      <c r="R109" s="770"/>
      <c r="S109" s="434" t="s">
        <v>269</v>
      </c>
      <c r="T109" s="770"/>
    </row>
    <row r="110" spans="1:20" s="172" customFormat="1" ht="15" customHeight="1" x14ac:dyDescent="0.2">
      <c r="A110" s="140"/>
      <c r="B110" s="141"/>
      <c r="C110" s="141"/>
      <c r="D110" s="141" t="s">
        <v>195</v>
      </c>
      <c r="E110" s="384" t="s">
        <v>88</v>
      </c>
      <c r="F110" s="385" t="s">
        <v>269</v>
      </c>
      <c r="G110" s="384" t="s">
        <v>269</v>
      </c>
      <c r="H110" s="737" t="s">
        <v>269</v>
      </c>
      <c r="I110" s="384" t="s">
        <v>269</v>
      </c>
      <c r="J110" s="737" t="s">
        <v>269</v>
      </c>
      <c r="K110" s="384" t="s">
        <v>269</v>
      </c>
      <c r="L110" s="737" t="s">
        <v>269</v>
      </c>
      <c r="M110" s="384" t="s">
        <v>269</v>
      </c>
      <c r="N110" s="737" t="s">
        <v>269</v>
      </c>
      <c r="O110" s="384" t="s">
        <v>269</v>
      </c>
      <c r="P110" s="737" t="s">
        <v>269</v>
      </c>
      <c r="Q110" s="384" t="s">
        <v>269</v>
      </c>
      <c r="R110" s="737" t="s">
        <v>269</v>
      </c>
      <c r="S110" s="384" t="s">
        <v>269</v>
      </c>
      <c r="T110" s="737" t="s">
        <v>269</v>
      </c>
    </row>
    <row r="111" spans="1:20" s="172" customFormat="1" ht="15" customHeight="1" x14ac:dyDescent="0.2">
      <c r="A111" s="140"/>
      <c r="B111" s="141"/>
      <c r="C111" s="141"/>
      <c r="D111" s="141" t="s">
        <v>196</v>
      </c>
      <c r="E111" s="384" t="s">
        <v>88</v>
      </c>
      <c r="F111" s="385" t="s">
        <v>269</v>
      </c>
      <c r="G111" s="384" t="s">
        <v>88</v>
      </c>
      <c r="H111" s="737" t="s">
        <v>269</v>
      </c>
      <c r="I111" s="384" t="s">
        <v>269</v>
      </c>
      <c r="J111" s="737" t="s">
        <v>269</v>
      </c>
      <c r="K111" s="384" t="s">
        <v>269</v>
      </c>
      <c r="L111" s="737" t="s">
        <v>269</v>
      </c>
      <c r="M111" s="384" t="s">
        <v>269</v>
      </c>
      <c r="N111" s="737" t="s">
        <v>269</v>
      </c>
      <c r="O111" s="384" t="s">
        <v>269</v>
      </c>
      <c r="P111" s="737" t="s">
        <v>269</v>
      </c>
      <c r="Q111" s="384" t="s">
        <v>269</v>
      </c>
      <c r="R111" s="737" t="s">
        <v>269</v>
      </c>
      <c r="S111" s="384" t="s">
        <v>269</v>
      </c>
      <c r="T111" s="737" t="s">
        <v>269</v>
      </c>
    </row>
    <row r="112" spans="1:20" s="119" customFormat="1" ht="18.95" customHeight="1" x14ac:dyDescent="0.25">
      <c r="A112" s="236"/>
      <c r="B112" s="237"/>
      <c r="C112" s="237" t="s">
        <v>205</v>
      </c>
      <c r="D112" s="237"/>
      <c r="E112" s="434" t="s">
        <v>269</v>
      </c>
      <c r="F112" s="435"/>
      <c r="G112" s="434" t="s">
        <v>269</v>
      </c>
      <c r="H112" s="770"/>
      <c r="I112" s="434" t="s">
        <v>269</v>
      </c>
      <c r="J112" s="770"/>
      <c r="K112" s="434" t="s">
        <v>269</v>
      </c>
      <c r="L112" s="770"/>
      <c r="M112" s="434" t="s">
        <v>269</v>
      </c>
      <c r="N112" s="770"/>
      <c r="O112" s="434" t="s">
        <v>269</v>
      </c>
      <c r="P112" s="770"/>
      <c r="Q112" s="434" t="s">
        <v>269</v>
      </c>
      <c r="R112" s="770"/>
      <c r="S112" s="434" t="s">
        <v>269</v>
      </c>
      <c r="T112" s="770"/>
    </row>
    <row r="113" spans="1:20" s="172" customFormat="1" ht="15" customHeight="1" x14ac:dyDescent="0.2">
      <c r="A113" s="140"/>
      <c r="B113" s="95"/>
      <c r="C113" s="95"/>
      <c r="D113" s="141" t="s">
        <v>195</v>
      </c>
      <c r="E113" s="384" t="s">
        <v>269</v>
      </c>
      <c r="F113" s="385" t="s">
        <v>269</v>
      </c>
      <c r="G113" s="384" t="s">
        <v>269</v>
      </c>
      <c r="H113" s="737" t="s">
        <v>269</v>
      </c>
      <c r="I113" s="384" t="s">
        <v>269</v>
      </c>
      <c r="J113" s="737" t="s">
        <v>269</v>
      </c>
      <c r="K113" s="384" t="s">
        <v>269</v>
      </c>
      <c r="L113" s="737" t="s">
        <v>269</v>
      </c>
      <c r="M113" s="384" t="s">
        <v>269</v>
      </c>
      <c r="N113" s="737" t="s">
        <v>269</v>
      </c>
      <c r="O113" s="384" t="s">
        <v>269</v>
      </c>
      <c r="P113" s="737" t="s">
        <v>269</v>
      </c>
      <c r="Q113" s="384" t="s">
        <v>269</v>
      </c>
      <c r="R113" s="737" t="s">
        <v>269</v>
      </c>
      <c r="S113" s="384" t="s">
        <v>269</v>
      </c>
      <c r="T113" s="737" t="s">
        <v>269</v>
      </c>
    </row>
    <row r="114" spans="1:20" s="172" customFormat="1" ht="15" customHeight="1" x14ac:dyDescent="0.2">
      <c r="A114" s="140"/>
      <c r="B114" s="95"/>
      <c r="C114" s="95"/>
      <c r="D114" s="141" t="s">
        <v>196</v>
      </c>
      <c r="E114" s="384" t="s">
        <v>269</v>
      </c>
      <c r="F114" s="385" t="s">
        <v>269</v>
      </c>
      <c r="G114" s="384" t="s">
        <v>269</v>
      </c>
      <c r="H114" s="737" t="s">
        <v>269</v>
      </c>
      <c r="I114" s="384" t="s">
        <v>269</v>
      </c>
      <c r="J114" s="737" t="s">
        <v>269</v>
      </c>
      <c r="K114" s="384" t="s">
        <v>269</v>
      </c>
      <c r="L114" s="737" t="s">
        <v>269</v>
      </c>
      <c r="M114" s="384" t="s">
        <v>269</v>
      </c>
      <c r="N114" s="737" t="s">
        <v>269</v>
      </c>
      <c r="O114" s="384" t="s">
        <v>269</v>
      </c>
      <c r="P114" s="737" t="s">
        <v>269</v>
      </c>
      <c r="Q114" s="384" t="s">
        <v>269</v>
      </c>
      <c r="R114" s="737" t="s">
        <v>269</v>
      </c>
      <c r="S114" s="384" t="s">
        <v>269</v>
      </c>
      <c r="T114" s="737" t="s">
        <v>269</v>
      </c>
    </row>
    <row r="115" spans="1:20" s="314" customFormat="1" ht="15" customHeight="1" x14ac:dyDescent="0.25">
      <c r="A115" s="211"/>
      <c r="B115" s="95" t="s">
        <v>206</v>
      </c>
      <c r="C115" s="95"/>
      <c r="D115" s="95"/>
      <c r="E115" s="414">
        <v>20</v>
      </c>
      <c r="F115" s="415"/>
      <c r="G115" s="414">
        <v>20</v>
      </c>
      <c r="H115" s="743"/>
      <c r="I115" s="414">
        <v>20</v>
      </c>
      <c r="J115" s="743"/>
      <c r="K115" s="414">
        <v>20</v>
      </c>
      <c r="L115" s="743"/>
      <c r="M115" s="414">
        <v>20</v>
      </c>
      <c r="N115" s="743"/>
      <c r="O115" s="414">
        <v>20</v>
      </c>
      <c r="P115" s="743"/>
      <c r="Q115" s="414">
        <v>20</v>
      </c>
      <c r="R115" s="743"/>
      <c r="S115" s="414">
        <v>21</v>
      </c>
      <c r="T115" s="743"/>
    </row>
    <row r="116" spans="1:20" s="292" customFormat="1" ht="15" customHeight="1" x14ac:dyDescent="0.25">
      <c r="A116" s="86" t="s">
        <v>173</v>
      </c>
      <c r="B116" s="139"/>
      <c r="C116" s="139"/>
      <c r="D116" s="433"/>
      <c r="E116" s="382">
        <v>2220</v>
      </c>
      <c r="F116" s="388">
        <v>100</v>
      </c>
      <c r="G116" s="382">
        <v>2570</v>
      </c>
      <c r="H116" s="724">
        <v>100</v>
      </c>
      <c r="I116" s="382">
        <v>2770</v>
      </c>
      <c r="J116" s="724">
        <v>100</v>
      </c>
      <c r="K116" s="382">
        <v>2910</v>
      </c>
      <c r="L116" s="724">
        <v>100</v>
      </c>
      <c r="M116" s="382">
        <v>3170</v>
      </c>
      <c r="N116" s="724">
        <v>100</v>
      </c>
      <c r="O116" s="382">
        <v>2990</v>
      </c>
      <c r="P116" s="724">
        <v>100</v>
      </c>
      <c r="Q116" s="382">
        <v>2930</v>
      </c>
      <c r="R116" s="724">
        <v>100</v>
      </c>
      <c r="S116" s="382">
        <v>2980</v>
      </c>
      <c r="T116" s="724">
        <v>100</v>
      </c>
    </row>
    <row r="117" spans="1:20" s="295" customFormat="1" ht="15" customHeight="1" x14ac:dyDescent="0.25">
      <c r="A117" s="236"/>
      <c r="B117" s="237"/>
      <c r="C117" s="237" t="s">
        <v>194</v>
      </c>
      <c r="D117" s="237"/>
      <c r="E117" s="434">
        <v>90</v>
      </c>
      <c r="F117" s="435"/>
      <c r="G117" s="434">
        <v>100</v>
      </c>
      <c r="H117" s="770"/>
      <c r="I117" s="434">
        <v>130</v>
      </c>
      <c r="J117" s="770"/>
      <c r="K117" s="434">
        <v>180</v>
      </c>
      <c r="L117" s="770"/>
      <c r="M117" s="434">
        <v>250</v>
      </c>
      <c r="N117" s="770"/>
      <c r="O117" s="434">
        <v>260</v>
      </c>
      <c r="P117" s="770"/>
      <c r="Q117" s="434">
        <v>240</v>
      </c>
      <c r="R117" s="770"/>
      <c r="S117" s="434">
        <v>250</v>
      </c>
      <c r="T117" s="770"/>
    </row>
    <row r="118" spans="1:20" s="259" customFormat="1" ht="15" customHeight="1" x14ac:dyDescent="0.25">
      <c r="A118" s="140"/>
      <c r="B118" s="141"/>
      <c r="C118" s="141"/>
      <c r="D118" s="141" t="s">
        <v>195</v>
      </c>
      <c r="E118" s="384">
        <v>10</v>
      </c>
      <c r="F118" s="385">
        <v>9.0909090909090917</v>
      </c>
      <c r="G118" s="384">
        <v>10</v>
      </c>
      <c r="H118" s="737">
        <v>6.666666666666667</v>
      </c>
      <c r="I118" s="384">
        <v>10</v>
      </c>
      <c r="J118" s="737">
        <v>7.5757575757575761</v>
      </c>
      <c r="K118" s="384">
        <v>20</v>
      </c>
      <c r="L118" s="737">
        <v>8.3333333333333321</v>
      </c>
      <c r="M118" s="384">
        <v>20</v>
      </c>
      <c r="N118" s="737">
        <v>6.7729083665338639</v>
      </c>
      <c r="O118" s="384">
        <v>20</v>
      </c>
      <c r="P118" s="737">
        <v>8.5603112840466924</v>
      </c>
      <c r="Q118" s="384">
        <v>40</v>
      </c>
      <c r="R118" s="737">
        <v>14.87603305785124</v>
      </c>
      <c r="S118" s="384">
        <v>40</v>
      </c>
      <c r="T118" s="737">
        <v>14.682539682539684</v>
      </c>
    </row>
    <row r="119" spans="1:20" s="259" customFormat="1" ht="15" customHeight="1" x14ac:dyDescent="0.25">
      <c r="A119" s="140"/>
      <c r="B119" s="141"/>
      <c r="C119" s="141"/>
      <c r="D119" s="141" t="s">
        <v>196</v>
      </c>
      <c r="E119" s="384">
        <v>80</v>
      </c>
      <c r="F119" s="385">
        <v>90.909090909090907</v>
      </c>
      <c r="G119" s="384">
        <v>100</v>
      </c>
      <c r="H119" s="737">
        <v>93.333333333333329</v>
      </c>
      <c r="I119" s="384">
        <v>120</v>
      </c>
      <c r="J119" s="737">
        <v>92.424242424242422</v>
      </c>
      <c r="K119" s="384">
        <v>160</v>
      </c>
      <c r="L119" s="737">
        <v>91.666666666666657</v>
      </c>
      <c r="M119" s="384">
        <v>230</v>
      </c>
      <c r="N119" s="737">
        <v>93.227091633466131</v>
      </c>
      <c r="O119" s="384">
        <v>240</v>
      </c>
      <c r="P119" s="737">
        <v>91.439688715953309</v>
      </c>
      <c r="Q119" s="384">
        <v>210</v>
      </c>
      <c r="R119" s="737">
        <v>85.123966942148769</v>
      </c>
      <c r="S119" s="384">
        <v>220</v>
      </c>
      <c r="T119" s="737">
        <v>85.317460317460316</v>
      </c>
    </row>
    <row r="120" spans="1:20" s="295" customFormat="1" ht="15" customHeight="1" x14ac:dyDescent="0.25">
      <c r="A120" s="236"/>
      <c r="B120" s="237"/>
      <c r="C120" s="237" t="s">
        <v>197</v>
      </c>
      <c r="D120" s="237"/>
      <c r="E120" s="434">
        <v>570</v>
      </c>
      <c r="F120" s="435"/>
      <c r="G120" s="434">
        <v>670</v>
      </c>
      <c r="H120" s="770"/>
      <c r="I120" s="434">
        <v>710</v>
      </c>
      <c r="J120" s="770"/>
      <c r="K120" s="434">
        <v>780</v>
      </c>
      <c r="L120" s="770"/>
      <c r="M120" s="434">
        <v>840</v>
      </c>
      <c r="N120" s="770"/>
      <c r="O120" s="434">
        <v>770</v>
      </c>
      <c r="P120" s="770"/>
      <c r="Q120" s="434">
        <v>790</v>
      </c>
      <c r="R120" s="770"/>
      <c r="S120" s="434">
        <v>820</v>
      </c>
      <c r="T120" s="770"/>
    </row>
    <row r="121" spans="1:20" s="259" customFormat="1" ht="15" customHeight="1" x14ac:dyDescent="0.25">
      <c r="A121" s="140"/>
      <c r="B121" s="141"/>
      <c r="C121" s="141"/>
      <c r="D121" s="141" t="s">
        <v>195</v>
      </c>
      <c r="E121" s="384">
        <v>50</v>
      </c>
      <c r="F121" s="385">
        <v>9.5238095238095237</v>
      </c>
      <c r="G121" s="384">
        <v>40</v>
      </c>
      <c r="H121" s="737">
        <v>6.5769805680119582</v>
      </c>
      <c r="I121" s="384">
        <v>40</v>
      </c>
      <c r="J121" s="737">
        <v>5.766526019690577</v>
      </c>
      <c r="K121" s="384">
        <v>50</v>
      </c>
      <c r="L121" s="737">
        <v>5.9278350515463911</v>
      </c>
      <c r="M121" s="384">
        <v>60</v>
      </c>
      <c r="N121" s="737">
        <v>6.7776456599286563</v>
      </c>
      <c r="O121" s="384">
        <v>60</v>
      </c>
      <c r="P121" s="737">
        <v>8.2687338501292</v>
      </c>
      <c r="Q121" s="384">
        <v>80</v>
      </c>
      <c r="R121" s="737">
        <v>9.4936708860759502</v>
      </c>
      <c r="S121" s="384">
        <v>90</v>
      </c>
      <c r="T121" s="737">
        <v>10.906862745098039</v>
      </c>
    </row>
    <row r="122" spans="1:20" s="259" customFormat="1" ht="15" customHeight="1" x14ac:dyDescent="0.25">
      <c r="A122" s="140"/>
      <c r="B122" s="141"/>
      <c r="C122" s="141"/>
      <c r="D122" s="141" t="s">
        <v>196</v>
      </c>
      <c r="E122" s="384">
        <v>510</v>
      </c>
      <c r="F122" s="385">
        <v>90.476190476190482</v>
      </c>
      <c r="G122" s="384">
        <v>620</v>
      </c>
      <c r="H122" s="737">
        <v>93.423019431988038</v>
      </c>
      <c r="I122" s="384">
        <v>670</v>
      </c>
      <c r="J122" s="737">
        <v>94.233473980309427</v>
      </c>
      <c r="K122" s="384">
        <v>730</v>
      </c>
      <c r="L122" s="737">
        <v>94.072164948453604</v>
      </c>
      <c r="M122" s="384">
        <v>780</v>
      </c>
      <c r="N122" s="737">
        <v>93.222354340071348</v>
      </c>
      <c r="O122" s="384">
        <v>710</v>
      </c>
      <c r="P122" s="737">
        <v>91.731266149870805</v>
      </c>
      <c r="Q122" s="384">
        <v>720</v>
      </c>
      <c r="R122" s="737">
        <v>90.506329113924053</v>
      </c>
      <c r="S122" s="384">
        <v>730</v>
      </c>
      <c r="T122" s="737">
        <v>89.093137254901961</v>
      </c>
    </row>
    <row r="123" spans="1:20" s="295" customFormat="1" ht="15" customHeight="1" x14ac:dyDescent="0.25">
      <c r="A123" s="236"/>
      <c r="B123" s="237"/>
      <c r="C123" s="237" t="s">
        <v>198</v>
      </c>
      <c r="D123" s="237"/>
      <c r="E123" s="434">
        <v>1130</v>
      </c>
      <c r="F123" s="435"/>
      <c r="G123" s="434">
        <v>1350</v>
      </c>
      <c r="H123" s="770"/>
      <c r="I123" s="434">
        <v>1430</v>
      </c>
      <c r="J123" s="770"/>
      <c r="K123" s="434">
        <v>1410</v>
      </c>
      <c r="L123" s="770"/>
      <c r="M123" s="434">
        <v>1530</v>
      </c>
      <c r="N123" s="770"/>
      <c r="O123" s="434">
        <v>1410</v>
      </c>
      <c r="P123" s="770"/>
      <c r="Q123" s="434">
        <v>1340</v>
      </c>
      <c r="R123" s="770"/>
      <c r="S123" s="434">
        <v>1380</v>
      </c>
      <c r="T123" s="770"/>
    </row>
    <row r="124" spans="1:20" s="259" customFormat="1" ht="15" customHeight="1" x14ac:dyDescent="0.25">
      <c r="A124" s="140"/>
      <c r="B124" s="141"/>
      <c r="C124" s="141"/>
      <c r="D124" s="141" t="s">
        <v>195</v>
      </c>
      <c r="E124" s="384">
        <v>80</v>
      </c>
      <c r="F124" s="385">
        <v>6.8843777581641659</v>
      </c>
      <c r="G124" s="384">
        <v>90</v>
      </c>
      <c r="H124" s="737">
        <v>6.8299925760950257</v>
      </c>
      <c r="I124" s="384">
        <v>100</v>
      </c>
      <c r="J124" s="737">
        <v>7.0629370629370634</v>
      </c>
      <c r="K124" s="384">
        <v>100</v>
      </c>
      <c r="L124" s="737">
        <v>7.4309978768577496</v>
      </c>
      <c r="M124" s="384">
        <v>130</v>
      </c>
      <c r="N124" s="737">
        <v>8.2460732984293195</v>
      </c>
      <c r="O124" s="384">
        <v>130</v>
      </c>
      <c r="P124" s="737">
        <v>9.2133238837703768</v>
      </c>
      <c r="Q124" s="384">
        <v>140</v>
      </c>
      <c r="R124" s="737">
        <v>10.119047619047619</v>
      </c>
      <c r="S124" s="384">
        <v>130</v>
      </c>
      <c r="T124" s="737">
        <v>9.2485549132947966</v>
      </c>
    </row>
    <row r="125" spans="1:20" s="259" customFormat="1" ht="15" customHeight="1" x14ac:dyDescent="0.25">
      <c r="A125" s="140"/>
      <c r="B125" s="141"/>
      <c r="C125" s="141"/>
      <c r="D125" s="141" t="s">
        <v>196</v>
      </c>
      <c r="E125" s="384">
        <v>1060</v>
      </c>
      <c r="F125" s="385">
        <v>93.115622241835837</v>
      </c>
      <c r="G125" s="384">
        <v>1260</v>
      </c>
      <c r="H125" s="737">
        <v>93.170007423904977</v>
      </c>
      <c r="I125" s="384">
        <v>1330</v>
      </c>
      <c r="J125" s="737">
        <v>92.937062937062947</v>
      </c>
      <c r="K125" s="384">
        <v>1310</v>
      </c>
      <c r="L125" s="737">
        <v>92.569002123142255</v>
      </c>
      <c r="M125" s="384">
        <v>1400</v>
      </c>
      <c r="N125" s="737">
        <v>91.753926701570677</v>
      </c>
      <c r="O125" s="384">
        <v>1280</v>
      </c>
      <c r="P125" s="737">
        <v>90.786676116229629</v>
      </c>
      <c r="Q125" s="384">
        <v>1210</v>
      </c>
      <c r="R125" s="737">
        <v>89.88095238095238</v>
      </c>
      <c r="S125" s="384">
        <v>1260</v>
      </c>
      <c r="T125" s="737">
        <v>90.751445086705203</v>
      </c>
    </row>
    <row r="126" spans="1:20" s="295" customFormat="1" ht="15" customHeight="1" x14ac:dyDescent="0.25">
      <c r="A126" s="236"/>
      <c r="B126" s="237"/>
      <c r="C126" s="237" t="s">
        <v>199</v>
      </c>
      <c r="D126" s="237"/>
      <c r="E126" s="434">
        <v>340</v>
      </c>
      <c r="F126" s="435"/>
      <c r="G126" s="434">
        <v>370</v>
      </c>
      <c r="H126" s="770"/>
      <c r="I126" s="434">
        <v>400</v>
      </c>
      <c r="J126" s="770"/>
      <c r="K126" s="434">
        <v>450</v>
      </c>
      <c r="L126" s="770"/>
      <c r="M126" s="434">
        <v>460</v>
      </c>
      <c r="N126" s="770"/>
      <c r="O126" s="434">
        <v>450</v>
      </c>
      <c r="P126" s="770"/>
      <c r="Q126" s="434">
        <v>440</v>
      </c>
      <c r="R126" s="770"/>
      <c r="S126" s="434">
        <v>410</v>
      </c>
      <c r="T126" s="770"/>
    </row>
    <row r="127" spans="1:20" s="259" customFormat="1" ht="15" customHeight="1" x14ac:dyDescent="0.25">
      <c r="A127" s="140"/>
      <c r="B127" s="141"/>
      <c r="C127" s="141"/>
      <c r="D127" s="141" t="s">
        <v>195</v>
      </c>
      <c r="E127" s="384">
        <v>40</v>
      </c>
      <c r="F127" s="385">
        <v>10.526315789473683</v>
      </c>
      <c r="G127" s="384">
        <v>40</v>
      </c>
      <c r="H127" s="737">
        <v>11.38211382113821</v>
      </c>
      <c r="I127" s="384">
        <v>40</v>
      </c>
      <c r="J127" s="737">
        <v>9.1584158415841586</v>
      </c>
      <c r="K127" s="384">
        <v>40</v>
      </c>
      <c r="L127" s="737">
        <v>9.1314031180400885</v>
      </c>
      <c r="M127" s="384">
        <v>50</v>
      </c>
      <c r="N127" s="737">
        <v>10.151187904967603</v>
      </c>
      <c r="O127" s="384">
        <v>50</v>
      </c>
      <c r="P127" s="737">
        <v>10.961968680089486</v>
      </c>
      <c r="Q127" s="384">
        <v>50</v>
      </c>
      <c r="R127" s="737">
        <v>11.03448275862069</v>
      </c>
      <c r="S127" s="384">
        <v>40</v>
      </c>
      <c r="T127" s="737">
        <v>10.073710073710075</v>
      </c>
    </row>
    <row r="128" spans="1:20" s="259" customFormat="1" ht="15" customHeight="1" x14ac:dyDescent="0.25">
      <c r="A128" s="140"/>
      <c r="B128" s="141"/>
      <c r="C128" s="141"/>
      <c r="D128" s="141" t="s">
        <v>196</v>
      </c>
      <c r="E128" s="384">
        <v>310</v>
      </c>
      <c r="F128" s="385">
        <v>89.473684210526315</v>
      </c>
      <c r="G128" s="384">
        <v>330</v>
      </c>
      <c r="H128" s="737">
        <v>88.617886178861795</v>
      </c>
      <c r="I128" s="384">
        <v>370</v>
      </c>
      <c r="J128" s="737">
        <v>90.841584158415841</v>
      </c>
      <c r="K128" s="384">
        <v>410</v>
      </c>
      <c r="L128" s="737">
        <v>90.868596881959903</v>
      </c>
      <c r="M128" s="384">
        <v>420</v>
      </c>
      <c r="N128" s="737">
        <v>89.8488120950324</v>
      </c>
      <c r="O128" s="384">
        <v>400</v>
      </c>
      <c r="P128" s="737">
        <v>89.038031319910516</v>
      </c>
      <c r="Q128" s="384">
        <v>390</v>
      </c>
      <c r="R128" s="737">
        <v>88.965517241379317</v>
      </c>
      <c r="S128" s="384">
        <v>370</v>
      </c>
      <c r="T128" s="737">
        <v>89.926289926289925</v>
      </c>
    </row>
    <row r="129" spans="1:20" s="295" customFormat="1" ht="15" customHeight="1" x14ac:dyDescent="0.25">
      <c r="A129" s="236"/>
      <c r="B129" s="237"/>
      <c r="C129" s="237" t="s">
        <v>200</v>
      </c>
      <c r="D129" s="237"/>
      <c r="E129" s="434">
        <v>70</v>
      </c>
      <c r="F129" s="435"/>
      <c r="G129" s="434">
        <v>70</v>
      </c>
      <c r="H129" s="770"/>
      <c r="I129" s="434">
        <v>60</v>
      </c>
      <c r="J129" s="770"/>
      <c r="K129" s="434">
        <v>70</v>
      </c>
      <c r="L129" s="770"/>
      <c r="M129" s="434">
        <v>70</v>
      </c>
      <c r="N129" s="770"/>
      <c r="O129" s="434">
        <v>70</v>
      </c>
      <c r="P129" s="770"/>
      <c r="Q129" s="434">
        <v>90</v>
      </c>
      <c r="R129" s="770"/>
      <c r="S129" s="434">
        <v>80</v>
      </c>
      <c r="T129" s="770"/>
    </row>
    <row r="130" spans="1:20" s="259" customFormat="1" ht="15" customHeight="1" x14ac:dyDescent="0.25">
      <c r="A130" s="140"/>
      <c r="B130" s="141"/>
      <c r="C130" s="141"/>
      <c r="D130" s="141" t="s">
        <v>195</v>
      </c>
      <c r="E130" s="384">
        <v>10</v>
      </c>
      <c r="F130" s="385">
        <v>9.0909090909090917</v>
      </c>
      <c r="G130" s="384">
        <v>10</v>
      </c>
      <c r="H130" s="737">
        <v>11.594202898550725</v>
      </c>
      <c r="I130" s="384">
        <v>10</v>
      </c>
      <c r="J130" s="737">
        <v>12.5</v>
      </c>
      <c r="K130" s="384" t="s">
        <v>88</v>
      </c>
      <c r="L130" s="737" t="s">
        <v>269</v>
      </c>
      <c r="M130" s="384" t="s">
        <v>88</v>
      </c>
      <c r="N130" s="737" t="s">
        <v>269</v>
      </c>
      <c r="O130" s="384">
        <v>10</v>
      </c>
      <c r="P130" s="737">
        <v>8.1081081081081088</v>
      </c>
      <c r="Q130" s="384">
        <v>10</v>
      </c>
      <c r="R130" s="737">
        <v>14.130434782608695</v>
      </c>
      <c r="S130" s="384">
        <v>10</v>
      </c>
      <c r="T130" s="737">
        <v>13.253012048192772</v>
      </c>
    </row>
    <row r="131" spans="1:20" s="259" customFormat="1" ht="15" customHeight="1" x14ac:dyDescent="0.25">
      <c r="A131" s="140"/>
      <c r="B131" s="141"/>
      <c r="C131" s="141"/>
      <c r="D131" s="141" t="s">
        <v>196</v>
      </c>
      <c r="E131" s="384">
        <v>60</v>
      </c>
      <c r="F131" s="385">
        <v>90.909090909090907</v>
      </c>
      <c r="G131" s="384">
        <v>60</v>
      </c>
      <c r="H131" s="737">
        <v>88.405797101449281</v>
      </c>
      <c r="I131" s="384">
        <v>60</v>
      </c>
      <c r="J131" s="737">
        <v>87.5</v>
      </c>
      <c r="K131" s="384">
        <v>60</v>
      </c>
      <c r="L131" s="737">
        <v>95.588235294117652</v>
      </c>
      <c r="M131" s="384">
        <v>70</v>
      </c>
      <c r="N131" s="737">
        <v>95.652173913043484</v>
      </c>
      <c r="O131" s="384">
        <v>70</v>
      </c>
      <c r="P131" s="737">
        <v>91.891891891891902</v>
      </c>
      <c r="Q131" s="384">
        <v>80</v>
      </c>
      <c r="R131" s="737">
        <v>85.869565217391312</v>
      </c>
      <c r="S131" s="384">
        <v>70</v>
      </c>
      <c r="T131" s="737">
        <v>86.746987951807228</v>
      </c>
    </row>
    <row r="132" spans="1:20" s="295" customFormat="1" ht="15" customHeight="1" x14ac:dyDescent="0.25">
      <c r="A132" s="236"/>
      <c r="B132" s="237"/>
      <c r="C132" s="237" t="s">
        <v>201</v>
      </c>
      <c r="D132" s="237"/>
      <c r="E132" s="434">
        <v>10</v>
      </c>
      <c r="F132" s="435"/>
      <c r="G132" s="434">
        <v>10</v>
      </c>
      <c r="H132" s="770"/>
      <c r="I132" s="434">
        <v>20</v>
      </c>
      <c r="J132" s="770"/>
      <c r="K132" s="434">
        <v>20</v>
      </c>
      <c r="L132" s="770"/>
      <c r="M132" s="434">
        <v>10</v>
      </c>
      <c r="N132" s="770"/>
      <c r="O132" s="434">
        <v>20</v>
      </c>
      <c r="P132" s="770"/>
      <c r="Q132" s="434">
        <v>20</v>
      </c>
      <c r="R132" s="770"/>
      <c r="S132" s="434">
        <v>20</v>
      </c>
      <c r="T132" s="770"/>
    </row>
    <row r="133" spans="1:20" s="259" customFormat="1" ht="15" customHeight="1" x14ac:dyDescent="0.25">
      <c r="A133" s="140"/>
      <c r="B133" s="141"/>
      <c r="C133" s="141"/>
      <c r="D133" s="141" t="s">
        <v>195</v>
      </c>
      <c r="E133" s="384" t="s">
        <v>269</v>
      </c>
      <c r="F133" s="385" t="s">
        <v>269</v>
      </c>
      <c r="G133" s="384" t="s">
        <v>88</v>
      </c>
      <c r="H133" s="737" t="s">
        <v>269</v>
      </c>
      <c r="I133" s="384" t="s">
        <v>88</v>
      </c>
      <c r="J133" s="737" t="s">
        <v>269</v>
      </c>
      <c r="K133" s="384" t="s">
        <v>88</v>
      </c>
      <c r="L133" s="737" t="s">
        <v>269</v>
      </c>
      <c r="M133" s="384" t="s">
        <v>88</v>
      </c>
      <c r="N133" s="737" t="s">
        <v>269</v>
      </c>
      <c r="O133" s="384" t="s">
        <v>88</v>
      </c>
      <c r="P133" s="737" t="s">
        <v>269</v>
      </c>
      <c r="Q133" s="384" t="s">
        <v>88</v>
      </c>
      <c r="R133" s="737" t="s">
        <v>269</v>
      </c>
      <c r="S133" s="384" t="s">
        <v>88</v>
      </c>
      <c r="T133" s="737" t="s">
        <v>269</v>
      </c>
    </row>
    <row r="134" spans="1:20" s="259" customFormat="1" ht="15" customHeight="1" x14ac:dyDescent="0.25">
      <c r="A134" s="140"/>
      <c r="B134" s="141"/>
      <c r="C134" s="141"/>
      <c r="D134" s="141" t="s">
        <v>196</v>
      </c>
      <c r="E134" s="384">
        <v>10</v>
      </c>
      <c r="F134" s="385">
        <v>100</v>
      </c>
      <c r="G134" s="384" t="s">
        <v>88</v>
      </c>
      <c r="H134" s="737" t="s">
        <v>269</v>
      </c>
      <c r="I134" s="384">
        <v>10</v>
      </c>
      <c r="J134" s="737">
        <v>86.666666666666671</v>
      </c>
      <c r="K134" s="384">
        <v>10</v>
      </c>
      <c r="L134" s="737">
        <v>93.333333333333329</v>
      </c>
      <c r="M134" s="384">
        <v>10</v>
      </c>
      <c r="N134" s="737">
        <v>91.666666666666657</v>
      </c>
      <c r="O134" s="384">
        <v>20</v>
      </c>
      <c r="P134" s="737">
        <v>94.117647058823522</v>
      </c>
      <c r="Q134" s="384">
        <v>20</v>
      </c>
      <c r="R134" s="737">
        <v>89.473684210526315</v>
      </c>
      <c r="S134" s="384">
        <v>20</v>
      </c>
      <c r="T134" s="737">
        <v>86.956521739130437</v>
      </c>
    </row>
    <row r="135" spans="1:20" s="295" customFormat="1" ht="15" customHeight="1" x14ac:dyDescent="0.25">
      <c r="A135" s="236"/>
      <c r="B135" s="237"/>
      <c r="C135" s="237" t="s">
        <v>271</v>
      </c>
      <c r="D135" s="237"/>
      <c r="E135" s="434">
        <v>10</v>
      </c>
      <c r="F135" s="435"/>
      <c r="G135" s="434">
        <v>10</v>
      </c>
      <c r="H135" s="770"/>
      <c r="I135" s="434">
        <v>10</v>
      </c>
      <c r="J135" s="770"/>
      <c r="K135" s="434">
        <v>10</v>
      </c>
      <c r="L135" s="770"/>
      <c r="M135" s="434">
        <v>10</v>
      </c>
      <c r="N135" s="770"/>
      <c r="O135" s="434" t="s">
        <v>88</v>
      </c>
      <c r="P135" s="770"/>
      <c r="Q135" s="434">
        <v>10</v>
      </c>
      <c r="R135" s="770"/>
      <c r="S135" s="434">
        <v>10</v>
      </c>
      <c r="T135" s="770"/>
    </row>
    <row r="136" spans="1:20" s="259" customFormat="1" ht="15" customHeight="1" x14ac:dyDescent="0.25">
      <c r="A136" s="140"/>
      <c r="B136" s="141"/>
      <c r="C136" s="141"/>
      <c r="D136" s="141" t="s">
        <v>195</v>
      </c>
      <c r="E136" s="384" t="s">
        <v>88</v>
      </c>
      <c r="F136" s="385" t="s">
        <v>269</v>
      </c>
      <c r="G136" s="384" t="s">
        <v>88</v>
      </c>
      <c r="H136" s="737" t="s">
        <v>269</v>
      </c>
      <c r="I136" s="384" t="s">
        <v>88</v>
      </c>
      <c r="J136" s="737" t="s">
        <v>269</v>
      </c>
      <c r="K136" s="384" t="s">
        <v>88</v>
      </c>
      <c r="L136" s="737" t="s">
        <v>269</v>
      </c>
      <c r="M136" s="384" t="s">
        <v>88</v>
      </c>
      <c r="N136" s="737" t="s">
        <v>269</v>
      </c>
      <c r="O136" s="384" t="s">
        <v>269</v>
      </c>
      <c r="P136" s="737" t="s">
        <v>269</v>
      </c>
      <c r="Q136" s="384" t="s">
        <v>269</v>
      </c>
      <c r="R136" s="737" t="s">
        <v>269</v>
      </c>
      <c r="S136" s="384" t="s">
        <v>88</v>
      </c>
      <c r="T136" s="737" t="s">
        <v>269</v>
      </c>
    </row>
    <row r="137" spans="1:20" s="259" customFormat="1" ht="15" customHeight="1" x14ac:dyDescent="0.25">
      <c r="A137" s="140"/>
      <c r="B137" s="141"/>
      <c r="C137" s="141"/>
      <c r="D137" s="141" t="s">
        <v>196</v>
      </c>
      <c r="E137" s="384" t="s">
        <v>88</v>
      </c>
      <c r="F137" s="385" t="s">
        <v>269</v>
      </c>
      <c r="G137" s="384">
        <v>10</v>
      </c>
      <c r="H137" s="737">
        <v>85.714285714285708</v>
      </c>
      <c r="I137" s="384" t="s">
        <v>88</v>
      </c>
      <c r="J137" s="737" t="s">
        <v>269</v>
      </c>
      <c r="K137" s="384" t="s">
        <v>88</v>
      </c>
      <c r="L137" s="737" t="s">
        <v>269</v>
      </c>
      <c r="M137" s="384" t="s">
        <v>88</v>
      </c>
      <c r="N137" s="737" t="s">
        <v>269</v>
      </c>
      <c r="O137" s="384" t="s">
        <v>88</v>
      </c>
      <c r="P137" s="737" t="s">
        <v>269</v>
      </c>
      <c r="Q137" s="384">
        <v>10</v>
      </c>
      <c r="R137" s="737">
        <v>100</v>
      </c>
      <c r="S137" s="384">
        <v>10</v>
      </c>
      <c r="T137" s="737">
        <v>90</v>
      </c>
    </row>
    <row r="138" spans="1:20" s="295" customFormat="1" ht="15" customHeight="1" x14ac:dyDescent="0.25">
      <c r="A138" s="236"/>
      <c r="B138" s="237"/>
      <c r="C138" s="237" t="s">
        <v>202</v>
      </c>
      <c r="D138" s="237"/>
      <c r="E138" s="434" t="s">
        <v>88</v>
      </c>
      <c r="F138" s="435"/>
      <c r="G138" s="434" t="s">
        <v>88</v>
      </c>
      <c r="H138" s="770"/>
      <c r="I138" s="434" t="s">
        <v>88</v>
      </c>
      <c r="J138" s="770"/>
      <c r="K138" s="434" t="s">
        <v>88</v>
      </c>
      <c r="L138" s="770"/>
      <c r="M138" s="434" t="s">
        <v>88</v>
      </c>
      <c r="N138" s="770"/>
      <c r="O138" s="434" t="s">
        <v>88</v>
      </c>
      <c r="P138" s="770"/>
      <c r="Q138" s="434" t="s">
        <v>88</v>
      </c>
      <c r="R138" s="770"/>
      <c r="S138" s="434">
        <v>10</v>
      </c>
      <c r="T138" s="770"/>
    </row>
    <row r="139" spans="1:20" s="259" customFormat="1" ht="15" customHeight="1" x14ac:dyDescent="0.25">
      <c r="A139" s="140"/>
      <c r="B139" s="141"/>
      <c r="C139" s="141"/>
      <c r="D139" s="141" t="s">
        <v>195</v>
      </c>
      <c r="E139" s="384" t="s">
        <v>88</v>
      </c>
      <c r="F139" s="385" t="s">
        <v>269</v>
      </c>
      <c r="G139" s="384" t="s">
        <v>88</v>
      </c>
      <c r="H139" s="737" t="s">
        <v>269</v>
      </c>
      <c r="I139" s="384" t="s">
        <v>88</v>
      </c>
      <c r="J139" s="737" t="s">
        <v>269</v>
      </c>
      <c r="K139" s="384" t="s">
        <v>269</v>
      </c>
      <c r="L139" s="737" t="s">
        <v>269</v>
      </c>
      <c r="M139" s="384" t="s">
        <v>269</v>
      </c>
      <c r="N139" s="737" t="s">
        <v>269</v>
      </c>
      <c r="O139" s="384" t="s">
        <v>269</v>
      </c>
      <c r="P139" s="737" t="s">
        <v>269</v>
      </c>
      <c r="Q139" s="384" t="s">
        <v>269</v>
      </c>
      <c r="R139" s="737" t="s">
        <v>269</v>
      </c>
      <c r="S139" s="384" t="s">
        <v>269</v>
      </c>
      <c r="T139" s="737" t="s">
        <v>269</v>
      </c>
    </row>
    <row r="140" spans="1:20" s="259" customFormat="1" ht="15" customHeight="1" x14ac:dyDescent="0.25">
      <c r="A140" s="140"/>
      <c r="B140" s="141"/>
      <c r="C140" s="141"/>
      <c r="D140" s="141" t="s">
        <v>196</v>
      </c>
      <c r="E140" s="384" t="s">
        <v>269</v>
      </c>
      <c r="F140" s="385" t="s">
        <v>269</v>
      </c>
      <c r="G140" s="384" t="s">
        <v>269</v>
      </c>
      <c r="H140" s="737" t="s">
        <v>269</v>
      </c>
      <c r="I140" s="384" t="s">
        <v>88</v>
      </c>
      <c r="J140" s="737" t="s">
        <v>269</v>
      </c>
      <c r="K140" s="384" t="s">
        <v>88</v>
      </c>
      <c r="L140" s="737" t="s">
        <v>269</v>
      </c>
      <c r="M140" s="384" t="s">
        <v>88</v>
      </c>
      <c r="N140" s="737" t="s">
        <v>269</v>
      </c>
      <c r="O140" s="384" t="s">
        <v>88</v>
      </c>
      <c r="P140" s="737" t="s">
        <v>269</v>
      </c>
      <c r="Q140" s="384" t="s">
        <v>88</v>
      </c>
      <c r="R140" s="737" t="s">
        <v>269</v>
      </c>
      <c r="S140" s="384">
        <v>10</v>
      </c>
      <c r="T140" s="737">
        <v>100</v>
      </c>
    </row>
    <row r="141" spans="1:20" s="295" customFormat="1" ht="15" customHeight="1" x14ac:dyDescent="0.25">
      <c r="A141" s="236"/>
      <c r="B141" s="237"/>
      <c r="C141" s="237" t="s">
        <v>203</v>
      </c>
      <c r="D141" s="237"/>
      <c r="E141" s="434" t="s">
        <v>88</v>
      </c>
      <c r="F141" s="435"/>
      <c r="G141" s="434" t="s">
        <v>88</v>
      </c>
      <c r="H141" s="770"/>
      <c r="I141" s="434" t="s">
        <v>88</v>
      </c>
      <c r="J141" s="770"/>
      <c r="K141" s="434" t="s">
        <v>269</v>
      </c>
      <c r="L141" s="770"/>
      <c r="M141" s="434" t="s">
        <v>88</v>
      </c>
      <c r="N141" s="770"/>
      <c r="O141" s="434" t="s">
        <v>88</v>
      </c>
      <c r="P141" s="770"/>
      <c r="Q141" s="434" t="s">
        <v>269</v>
      </c>
      <c r="R141" s="770"/>
      <c r="S141" s="434" t="s">
        <v>88</v>
      </c>
      <c r="T141" s="770"/>
    </row>
    <row r="142" spans="1:20" s="259" customFormat="1" ht="15" customHeight="1" x14ac:dyDescent="0.25">
      <c r="A142" s="140"/>
      <c r="B142" s="141"/>
      <c r="C142" s="141"/>
      <c r="D142" s="141" t="s">
        <v>195</v>
      </c>
      <c r="E142" s="384" t="s">
        <v>269</v>
      </c>
      <c r="F142" s="385" t="s">
        <v>269</v>
      </c>
      <c r="G142" s="384" t="s">
        <v>269</v>
      </c>
      <c r="H142" s="737" t="s">
        <v>269</v>
      </c>
      <c r="I142" s="384" t="s">
        <v>269</v>
      </c>
      <c r="J142" s="737" t="s">
        <v>269</v>
      </c>
      <c r="K142" s="384" t="s">
        <v>269</v>
      </c>
      <c r="L142" s="737" t="s">
        <v>269</v>
      </c>
      <c r="M142" s="384" t="s">
        <v>269</v>
      </c>
      <c r="N142" s="737" t="s">
        <v>269</v>
      </c>
      <c r="O142" s="384" t="s">
        <v>269</v>
      </c>
      <c r="P142" s="737" t="s">
        <v>269</v>
      </c>
      <c r="Q142" s="384" t="s">
        <v>269</v>
      </c>
      <c r="R142" s="737" t="s">
        <v>269</v>
      </c>
      <c r="S142" s="384" t="s">
        <v>269</v>
      </c>
      <c r="T142" s="737" t="s">
        <v>269</v>
      </c>
    </row>
    <row r="143" spans="1:20" s="259" customFormat="1" ht="15" customHeight="1" x14ac:dyDescent="0.25">
      <c r="A143" s="140"/>
      <c r="B143" s="141"/>
      <c r="C143" s="141"/>
      <c r="D143" s="141" t="s">
        <v>196</v>
      </c>
      <c r="E143" s="384" t="s">
        <v>88</v>
      </c>
      <c r="F143" s="385" t="s">
        <v>269</v>
      </c>
      <c r="G143" s="384" t="s">
        <v>88</v>
      </c>
      <c r="H143" s="737" t="s">
        <v>269</v>
      </c>
      <c r="I143" s="384" t="s">
        <v>88</v>
      </c>
      <c r="J143" s="737" t="s">
        <v>269</v>
      </c>
      <c r="K143" s="384" t="s">
        <v>269</v>
      </c>
      <c r="L143" s="737" t="s">
        <v>269</v>
      </c>
      <c r="M143" s="384" t="s">
        <v>88</v>
      </c>
      <c r="N143" s="737" t="s">
        <v>269</v>
      </c>
      <c r="O143" s="384" t="s">
        <v>88</v>
      </c>
      <c r="P143" s="737" t="s">
        <v>269</v>
      </c>
      <c r="Q143" s="384" t="s">
        <v>269</v>
      </c>
      <c r="R143" s="737" t="s">
        <v>269</v>
      </c>
      <c r="S143" s="384" t="s">
        <v>88</v>
      </c>
      <c r="T143" s="737" t="s">
        <v>269</v>
      </c>
    </row>
    <row r="144" spans="1:20" s="295" customFormat="1" ht="15" customHeight="1" x14ac:dyDescent="0.25">
      <c r="A144" s="236"/>
      <c r="B144" s="237"/>
      <c r="C144" s="237" t="s">
        <v>204</v>
      </c>
      <c r="D144" s="237"/>
      <c r="E144" s="434" t="s">
        <v>269</v>
      </c>
      <c r="F144" s="435"/>
      <c r="G144" s="434" t="s">
        <v>269</v>
      </c>
      <c r="H144" s="770"/>
      <c r="I144" s="434" t="s">
        <v>88</v>
      </c>
      <c r="J144" s="770"/>
      <c r="K144" s="434" t="s">
        <v>88</v>
      </c>
      <c r="L144" s="770"/>
      <c r="M144" s="434" t="s">
        <v>269</v>
      </c>
      <c r="N144" s="770"/>
      <c r="O144" s="434" t="s">
        <v>269</v>
      </c>
      <c r="P144" s="770"/>
      <c r="Q144" s="434" t="s">
        <v>269</v>
      </c>
      <c r="R144" s="770"/>
      <c r="S144" s="434" t="s">
        <v>269</v>
      </c>
      <c r="T144" s="770"/>
    </row>
    <row r="145" spans="1:20" s="259" customFormat="1" ht="15" customHeight="1" x14ac:dyDescent="0.25">
      <c r="A145" s="140"/>
      <c r="B145" s="141"/>
      <c r="C145" s="141"/>
      <c r="D145" s="141" t="s">
        <v>195</v>
      </c>
      <c r="E145" s="384" t="s">
        <v>269</v>
      </c>
      <c r="F145" s="385" t="s">
        <v>269</v>
      </c>
      <c r="G145" s="384" t="s">
        <v>269</v>
      </c>
      <c r="H145" s="737" t="s">
        <v>269</v>
      </c>
      <c r="I145" s="384" t="s">
        <v>269</v>
      </c>
      <c r="J145" s="737" t="s">
        <v>269</v>
      </c>
      <c r="K145" s="384" t="s">
        <v>269</v>
      </c>
      <c r="L145" s="737" t="s">
        <v>269</v>
      </c>
      <c r="M145" s="384" t="s">
        <v>269</v>
      </c>
      <c r="N145" s="737" t="s">
        <v>269</v>
      </c>
      <c r="O145" s="384" t="s">
        <v>269</v>
      </c>
      <c r="P145" s="737" t="s">
        <v>269</v>
      </c>
      <c r="Q145" s="384" t="s">
        <v>269</v>
      </c>
      <c r="R145" s="737" t="s">
        <v>269</v>
      </c>
      <c r="S145" s="384" t="s">
        <v>269</v>
      </c>
      <c r="T145" s="737" t="s">
        <v>269</v>
      </c>
    </row>
    <row r="146" spans="1:20" s="259" customFormat="1" ht="15" customHeight="1" x14ac:dyDescent="0.25">
      <c r="A146" s="140"/>
      <c r="B146" s="141"/>
      <c r="C146" s="141"/>
      <c r="D146" s="141" t="s">
        <v>196</v>
      </c>
      <c r="E146" s="384" t="s">
        <v>269</v>
      </c>
      <c r="F146" s="385" t="s">
        <v>269</v>
      </c>
      <c r="G146" s="384" t="s">
        <v>269</v>
      </c>
      <c r="H146" s="737" t="s">
        <v>269</v>
      </c>
      <c r="I146" s="384" t="s">
        <v>88</v>
      </c>
      <c r="J146" s="737" t="s">
        <v>269</v>
      </c>
      <c r="K146" s="384" t="s">
        <v>88</v>
      </c>
      <c r="L146" s="737" t="s">
        <v>269</v>
      </c>
      <c r="M146" s="384" t="s">
        <v>269</v>
      </c>
      <c r="N146" s="737" t="s">
        <v>269</v>
      </c>
      <c r="O146" s="384" t="s">
        <v>269</v>
      </c>
      <c r="P146" s="737" t="s">
        <v>269</v>
      </c>
      <c r="Q146" s="384" t="s">
        <v>269</v>
      </c>
      <c r="R146" s="737" t="s">
        <v>269</v>
      </c>
      <c r="S146" s="384" t="s">
        <v>269</v>
      </c>
      <c r="T146" s="737" t="s">
        <v>269</v>
      </c>
    </row>
    <row r="147" spans="1:20" s="295" customFormat="1" ht="15" customHeight="1" x14ac:dyDescent="0.25">
      <c r="A147" s="236"/>
      <c r="B147" s="237"/>
      <c r="C147" s="237" t="s">
        <v>205</v>
      </c>
      <c r="D147" s="237"/>
      <c r="E147" s="434" t="s">
        <v>269</v>
      </c>
      <c r="F147" s="435"/>
      <c r="G147" s="434" t="s">
        <v>269</v>
      </c>
      <c r="H147" s="770"/>
      <c r="I147" s="434" t="s">
        <v>269</v>
      </c>
      <c r="J147" s="770"/>
      <c r="K147" s="434" t="s">
        <v>269</v>
      </c>
      <c r="L147" s="770"/>
      <c r="M147" s="434" t="s">
        <v>269</v>
      </c>
      <c r="N147" s="770"/>
      <c r="O147" s="434" t="s">
        <v>269</v>
      </c>
      <c r="P147" s="770"/>
      <c r="Q147" s="434" t="s">
        <v>269</v>
      </c>
      <c r="R147" s="770"/>
      <c r="S147" s="434" t="s">
        <v>269</v>
      </c>
      <c r="T147" s="770"/>
    </row>
    <row r="148" spans="1:20" s="259" customFormat="1" ht="15" customHeight="1" x14ac:dyDescent="0.25">
      <c r="A148" s="140"/>
      <c r="B148" s="95"/>
      <c r="C148" s="95"/>
      <c r="D148" s="141" t="s">
        <v>195</v>
      </c>
      <c r="E148" s="384" t="s">
        <v>269</v>
      </c>
      <c r="F148" s="385" t="s">
        <v>269</v>
      </c>
      <c r="G148" s="384" t="s">
        <v>269</v>
      </c>
      <c r="H148" s="737" t="s">
        <v>269</v>
      </c>
      <c r="I148" s="384" t="s">
        <v>269</v>
      </c>
      <c r="J148" s="737" t="s">
        <v>269</v>
      </c>
      <c r="K148" s="384" t="s">
        <v>269</v>
      </c>
      <c r="L148" s="737" t="s">
        <v>269</v>
      </c>
      <c r="M148" s="384" t="s">
        <v>269</v>
      </c>
      <c r="N148" s="737" t="s">
        <v>269</v>
      </c>
      <c r="O148" s="384" t="s">
        <v>269</v>
      </c>
      <c r="P148" s="737" t="s">
        <v>269</v>
      </c>
      <c r="Q148" s="384" t="s">
        <v>269</v>
      </c>
      <c r="R148" s="737" t="s">
        <v>269</v>
      </c>
      <c r="S148" s="384" t="s">
        <v>269</v>
      </c>
      <c r="T148" s="737" t="s">
        <v>269</v>
      </c>
    </row>
    <row r="149" spans="1:20" s="259" customFormat="1" ht="15" customHeight="1" x14ac:dyDescent="0.25">
      <c r="A149" s="140"/>
      <c r="B149" s="95"/>
      <c r="C149" s="95"/>
      <c r="D149" s="141" t="s">
        <v>196</v>
      </c>
      <c r="E149" s="384" t="s">
        <v>269</v>
      </c>
      <c r="F149" s="385" t="s">
        <v>269</v>
      </c>
      <c r="G149" s="384" t="s">
        <v>269</v>
      </c>
      <c r="H149" s="737" t="s">
        <v>269</v>
      </c>
      <c r="I149" s="384" t="s">
        <v>269</v>
      </c>
      <c r="J149" s="737" t="s">
        <v>269</v>
      </c>
      <c r="K149" s="384" t="s">
        <v>269</v>
      </c>
      <c r="L149" s="737" t="s">
        <v>269</v>
      </c>
      <c r="M149" s="384" t="s">
        <v>269</v>
      </c>
      <c r="N149" s="737" t="s">
        <v>269</v>
      </c>
      <c r="O149" s="384" t="s">
        <v>269</v>
      </c>
      <c r="P149" s="737" t="s">
        <v>269</v>
      </c>
      <c r="Q149" s="384" t="s">
        <v>269</v>
      </c>
      <c r="R149" s="737" t="s">
        <v>269</v>
      </c>
      <c r="S149" s="384" t="s">
        <v>269</v>
      </c>
      <c r="T149" s="737" t="s">
        <v>269</v>
      </c>
    </row>
    <row r="150" spans="1:20" s="184" customFormat="1" ht="15" customHeight="1" x14ac:dyDescent="0.25">
      <c r="A150" s="211"/>
      <c r="B150" s="95" t="s">
        <v>206</v>
      </c>
      <c r="C150" s="95"/>
      <c r="D150" s="95"/>
      <c r="E150" s="414">
        <v>21</v>
      </c>
      <c r="F150" s="415"/>
      <c r="G150" s="414">
        <v>21</v>
      </c>
      <c r="H150" s="743"/>
      <c r="I150" s="414">
        <v>21</v>
      </c>
      <c r="J150" s="743"/>
      <c r="K150" s="414">
        <v>21</v>
      </c>
      <c r="L150" s="743"/>
      <c r="M150" s="414">
        <v>21</v>
      </c>
      <c r="N150" s="743"/>
      <c r="O150" s="414">
        <v>21</v>
      </c>
      <c r="P150" s="743"/>
      <c r="Q150" s="414">
        <v>21</v>
      </c>
      <c r="R150" s="743"/>
      <c r="S150" s="414">
        <v>21</v>
      </c>
      <c r="T150" s="743"/>
    </row>
    <row r="151" spans="1:20" s="257" customFormat="1" ht="18.95" customHeight="1" x14ac:dyDescent="0.25">
      <c r="A151" s="438"/>
      <c r="B151" s="226" t="s">
        <v>128</v>
      </c>
      <c r="C151" s="226"/>
      <c r="D151" s="439"/>
      <c r="E151" s="440">
        <v>280</v>
      </c>
      <c r="F151" s="441">
        <v>100</v>
      </c>
      <c r="G151" s="440">
        <v>230</v>
      </c>
      <c r="H151" s="788">
        <v>100</v>
      </c>
      <c r="I151" s="440">
        <v>280</v>
      </c>
      <c r="J151" s="788">
        <v>100</v>
      </c>
      <c r="K151" s="440">
        <v>280</v>
      </c>
      <c r="L151" s="788">
        <v>100</v>
      </c>
      <c r="M151" s="440">
        <v>290</v>
      </c>
      <c r="N151" s="788">
        <v>100</v>
      </c>
      <c r="O151" s="440">
        <v>310</v>
      </c>
      <c r="P151" s="788">
        <v>100</v>
      </c>
      <c r="Q151" s="440">
        <v>360</v>
      </c>
      <c r="R151" s="788">
        <v>100</v>
      </c>
      <c r="S151" s="440">
        <v>400</v>
      </c>
      <c r="T151" s="788">
        <v>100</v>
      </c>
    </row>
    <row r="152" spans="1:20" s="258" customFormat="1" ht="18.95" customHeight="1" x14ac:dyDescent="0.25">
      <c r="A152" s="442"/>
      <c r="B152" s="238"/>
      <c r="C152" s="238" t="s">
        <v>194</v>
      </c>
      <c r="D152" s="238"/>
      <c r="E152" s="443" t="s">
        <v>269</v>
      </c>
      <c r="F152" s="444"/>
      <c r="G152" s="443" t="s">
        <v>269</v>
      </c>
      <c r="H152" s="790"/>
      <c r="I152" s="443" t="s">
        <v>269</v>
      </c>
      <c r="J152" s="790"/>
      <c r="K152" s="443" t="s">
        <v>269</v>
      </c>
      <c r="L152" s="790"/>
      <c r="M152" s="443" t="s">
        <v>269</v>
      </c>
      <c r="N152" s="790"/>
      <c r="O152" s="443" t="s">
        <v>269</v>
      </c>
      <c r="P152" s="790"/>
      <c r="Q152" s="443" t="s">
        <v>269</v>
      </c>
      <c r="R152" s="790"/>
      <c r="S152" s="443" t="s">
        <v>269</v>
      </c>
      <c r="T152" s="790"/>
    </row>
    <row r="153" spans="1:20" s="259" customFormat="1" ht="15" customHeight="1" x14ac:dyDescent="0.25">
      <c r="A153" s="140"/>
      <c r="B153" s="141"/>
      <c r="C153" s="141"/>
      <c r="D153" s="141" t="s">
        <v>195</v>
      </c>
      <c r="E153" s="384" t="s">
        <v>269</v>
      </c>
      <c r="F153" s="385" t="s">
        <v>269</v>
      </c>
      <c r="G153" s="384" t="s">
        <v>269</v>
      </c>
      <c r="H153" s="737" t="s">
        <v>269</v>
      </c>
      <c r="I153" s="384" t="s">
        <v>269</v>
      </c>
      <c r="J153" s="737" t="s">
        <v>269</v>
      </c>
      <c r="K153" s="384" t="s">
        <v>269</v>
      </c>
      <c r="L153" s="737" t="s">
        <v>269</v>
      </c>
      <c r="M153" s="384" t="s">
        <v>269</v>
      </c>
      <c r="N153" s="737" t="s">
        <v>269</v>
      </c>
      <c r="O153" s="384" t="s">
        <v>269</v>
      </c>
      <c r="P153" s="737" t="s">
        <v>269</v>
      </c>
      <c r="Q153" s="384" t="s">
        <v>269</v>
      </c>
      <c r="R153" s="737" t="s">
        <v>269</v>
      </c>
      <c r="S153" s="384" t="s">
        <v>269</v>
      </c>
      <c r="T153" s="737" t="s">
        <v>269</v>
      </c>
    </row>
    <row r="154" spans="1:20" s="259" customFormat="1" ht="15" customHeight="1" x14ac:dyDescent="0.25">
      <c r="A154" s="140"/>
      <c r="B154" s="141"/>
      <c r="C154" s="141"/>
      <c r="D154" s="141" t="s">
        <v>196</v>
      </c>
      <c r="E154" s="384" t="s">
        <v>269</v>
      </c>
      <c r="F154" s="385" t="s">
        <v>269</v>
      </c>
      <c r="G154" s="384" t="s">
        <v>269</v>
      </c>
      <c r="H154" s="737" t="s">
        <v>269</v>
      </c>
      <c r="I154" s="384" t="s">
        <v>269</v>
      </c>
      <c r="J154" s="737" t="s">
        <v>269</v>
      </c>
      <c r="K154" s="384" t="s">
        <v>269</v>
      </c>
      <c r="L154" s="737" t="s">
        <v>269</v>
      </c>
      <c r="M154" s="384" t="s">
        <v>269</v>
      </c>
      <c r="N154" s="737" t="s">
        <v>269</v>
      </c>
      <c r="O154" s="384" t="s">
        <v>269</v>
      </c>
      <c r="P154" s="737" t="s">
        <v>269</v>
      </c>
      <c r="Q154" s="384" t="s">
        <v>269</v>
      </c>
      <c r="R154" s="737" t="s">
        <v>269</v>
      </c>
      <c r="S154" s="384" t="s">
        <v>269</v>
      </c>
      <c r="T154" s="737" t="s">
        <v>269</v>
      </c>
    </row>
    <row r="155" spans="1:20" s="258" customFormat="1" ht="18.95" customHeight="1" x14ac:dyDescent="0.25">
      <c r="A155" s="442"/>
      <c r="B155" s="238"/>
      <c r="C155" s="238" t="s">
        <v>197</v>
      </c>
      <c r="D155" s="238"/>
      <c r="E155" s="443">
        <v>20</v>
      </c>
      <c r="F155" s="444"/>
      <c r="G155" s="443">
        <v>10</v>
      </c>
      <c r="H155" s="790"/>
      <c r="I155" s="443">
        <v>20</v>
      </c>
      <c r="J155" s="790"/>
      <c r="K155" s="443">
        <v>30</v>
      </c>
      <c r="L155" s="790"/>
      <c r="M155" s="443">
        <v>30</v>
      </c>
      <c r="N155" s="790"/>
      <c r="O155" s="443">
        <v>30</v>
      </c>
      <c r="P155" s="790"/>
      <c r="Q155" s="443">
        <v>30</v>
      </c>
      <c r="R155" s="790"/>
      <c r="S155" s="443">
        <v>50</v>
      </c>
      <c r="T155" s="790"/>
    </row>
    <row r="156" spans="1:20" s="259" customFormat="1" ht="15" customHeight="1" x14ac:dyDescent="0.25">
      <c r="A156" s="140"/>
      <c r="B156" s="141"/>
      <c r="C156" s="141"/>
      <c r="D156" s="141" t="s">
        <v>195</v>
      </c>
      <c r="E156" s="384">
        <v>10</v>
      </c>
      <c r="F156" s="385">
        <v>36.84210526315789</v>
      </c>
      <c r="G156" s="384" t="s">
        <v>88</v>
      </c>
      <c r="H156" s="737" t="s">
        <v>269</v>
      </c>
      <c r="I156" s="384" t="s">
        <v>88</v>
      </c>
      <c r="J156" s="737" t="s">
        <v>269</v>
      </c>
      <c r="K156" s="384" t="s">
        <v>88</v>
      </c>
      <c r="L156" s="737" t="s">
        <v>269</v>
      </c>
      <c r="M156" s="384" t="s">
        <v>88</v>
      </c>
      <c r="N156" s="737" t="s">
        <v>269</v>
      </c>
      <c r="O156" s="384" t="s">
        <v>88</v>
      </c>
      <c r="P156" s="737" t="s">
        <v>269</v>
      </c>
      <c r="Q156" s="384" t="s">
        <v>88</v>
      </c>
      <c r="R156" s="737" t="s">
        <v>269</v>
      </c>
      <c r="S156" s="384" t="s">
        <v>88</v>
      </c>
      <c r="T156" s="737" t="s">
        <v>269</v>
      </c>
    </row>
    <row r="157" spans="1:20" s="259" customFormat="1" ht="15" customHeight="1" x14ac:dyDescent="0.25">
      <c r="A157" s="140"/>
      <c r="B157" s="141"/>
      <c r="C157" s="141"/>
      <c r="D157" s="141" t="s">
        <v>196</v>
      </c>
      <c r="E157" s="384">
        <v>10</v>
      </c>
      <c r="F157" s="385">
        <v>63.157894736842103</v>
      </c>
      <c r="G157" s="384">
        <v>10</v>
      </c>
      <c r="H157" s="737">
        <v>90.909090909090907</v>
      </c>
      <c r="I157" s="384">
        <v>20</v>
      </c>
      <c r="J157" s="737">
        <v>89.473684210526315</v>
      </c>
      <c r="K157" s="384">
        <v>20</v>
      </c>
      <c r="L157" s="737">
        <v>89.285714285714292</v>
      </c>
      <c r="M157" s="384">
        <v>30</v>
      </c>
      <c r="N157" s="737">
        <v>93.333333333333329</v>
      </c>
      <c r="O157" s="384">
        <v>30</v>
      </c>
      <c r="P157" s="737">
        <v>90.625</v>
      </c>
      <c r="Q157" s="384">
        <v>30</v>
      </c>
      <c r="R157" s="737">
        <v>90.909090909090907</v>
      </c>
      <c r="S157" s="384">
        <v>40</v>
      </c>
      <c r="T157" s="737">
        <v>91.666666666666657</v>
      </c>
    </row>
    <row r="158" spans="1:20" s="258" customFormat="1" ht="18.95" customHeight="1" x14ac:dyDescent="0.25">
      <c r="A158" s="442"/>
      <c r="B158" s="238"/>
      <c r="C158" s="238" t="s">
        <v>198</v>
      </c>
      <c r="D158" s="238"/>
      <c r="E158" s="443">
        <v>190</v>
      </c>
      <c r="F158" s="444"/>
      <c r="G158" s="443">
        <v>170</v>
      </c>
      <c r="H158" s="790"/>
      <c r="I158" s="443">
        <v>200</v>
      </c>
      <c r="J158" s="790"/>
      <c r="K158" s="443">
        <v>180</v>
      </c>
      <c r="L158" s="790"/>
      <c r="M158" s="443">
        <v>190</v>
      </c>
      <c r="N158" s="790"/>
      <c r="O158" s="443">
        <v>210</v>
      </c>
      <c r="P158" s="790"/>
      <c r="Q158" s="443">
        <v>240</v>
      </c>
      <c r="R158" s="790"/>
      <c r="S158" s="443">
        <v>260</v>
      </c>
      <c r="T158" s="790"/>
    </row>
    <row r="159" spans="1:20" s="259" customFormat="1" ht="15" customHeight="1" x14ac:dyDescent="0.25">
      <c r="A159" s="140"/>
      <c r="B159" s="141"/>
      <c r="C159" s="141"/>
      <c r="D159" s="141" t="s">
        <v>195</v>
      </c>
      <c r="E159" s="384">
        <v>20</v>
      </c>
      <c r="F159" s="385">
        <v>10.471204188481675</v>
      </c>
      <c r="G159" s="384">
        <v>20</v>
      </c>
      <c r="H159" s="737">
        <v>10.714285714285714</v>
      </c>
      <c r="I159" s="384">
        <v>20</v>
      </c>
      <c r="J159" s="737">
        <v>9.8039215686274517</v>
      </c>
      <c r="K159" s="384">
        <v>20</v>
      </c>
      <c r="L159" s="737">
        <v>12.021857923497267</v>
      </c>
      <c r="M159" s="384">
        <v>20</v>
      </c>
      <c r="N159" s="737">
        <v>13.157894736842104</v>
      </c>
      <c r="O159" s="384">
        <v>20</v>
      </c>
      <c r="P159" s="737">
        <v>10.194174757281553</v>
      </c>
      <c r="Q159" s="384">
        <v>30</v>
      </c>
      <c r="R159" s="737">
        <v>13.025210084033615</v>
      </c>
      <c r="S159" s="384">
        <v>40</v>
      </c>
      <c r="T159" s="737">
        <v>13.307984790874524</v>
      </c>
    </row>
    <row r="160" spans="1:20" s="259" customFormat="1" ht="15" customHeight="1" x14ac:dyDescent="0.25">
      <c r="A160" s="140"/>
      <c r="B160" s="141"/>
      <c r="C160" s="141"/>
      <c r="D160" s="141" t="s">
        <v>196</v>
      </c>
      <c r="E160" s="384">
        <v>170</v>
      </c>
      <c r="F160" s="385">
        <v>89.528795811518322</v>
      </c>
      <c r="G160" s="384">
        <v>150</v>
      </c>
      <c r="H160" s="737">
        <v>89.285714285714292</v>
      </c>
      <c r="I160" s="384">
        <v>180</v>
      </c>
      <c r="J160" s="737">
        <v>90.196078431372555</v>
      </c>
      <c r="K160" s="384">
        <v>160</v>
      </c>
      <c r="L160" s="737">
        <v>87.978142076502735</v>
      </c>
      <c r="M160" s="384">
        <v>160</v>
      </c>
      <c r="N160" s="737">
        <v>86.842105263157904</v>
      </c>
      <c r="O160" s="384">
        <v>180</v>
      </c>
      <c r="P160" s="737">
        <v>89.805825242718456</v>
      </c>
      <c r="Q160" s="384">
        <v>210</v>
      </c>
      <c r="R160" s="737">
        <v>86.974789915966383</v>
      </c>
      <c r="S160" s="384">
        <v>230</v>
      </c>
      <c r="T160" s="737">
        <v>86.692015209125472</v>
      </c>
    </row>
    <row r="161" spans="1:20" s="258" customFormat="1" ht="18.95" customHeight="1" x14ac:dyDescent="0.25">
      <c r="A161" s="442"/>
      <c r="B161" s="238"/>
      <c r="C161" s="238" t="s">
        <v>199</v>
      </c>
      <c r="D161" s="238"/>
      <c r="E161" s="443">
        <v>60</v>
      </c>
      <c r="F161" s="444"/>
      <c r="G161" s="443">
        <v>30</v>
      </c>
      <c r="H161" s="790"/>
      <c r="I161" s="443">
        <v>40</v>
      </c>
      <c r="J161" s="790"/>
      <c r="K161" s="443">
        <v>50</v>
      </c>
      <c r="L161" s="790"/>
      <c r="M161" s="443">
        <v>60</v>
      </c>
      <c r="N161" s="790"/>
      <c r="O161" s="443">
        <v>60</v>
      </c>
      <c r="P161" s="790"/>
      <c r="Q161" s="443">
        <v>70</v>
      </c>
      <c r="R161" s="790"/>
      <c r="S161" s="443">
        <v>70</v>
      </c>
      <c r="T161" s="790"/>
    </row>
    <row r="162" spans="1:20" s="259" customFormat="1" ht="15" customHeight="1" x14ac:dyDescent="0.25">
      <c r="A162" s="140"/>
      <c r="B162" s="141"/>
      <c r="C162" s="141"/>
      <c r="D162" s="141" t="s">
        <v>195</v>
      </c>
      <c r="E162" s="384">
        <v>10</v>
      </c>
      <c r="F162" s="385">
        <v>12.903225806451612</v>
      </c>
      <c r="G162" s="384" t="s">
        <v>88</v>
      </c>
      <c r="H162" s="737" t="s">
        <v>269</v>
      </c>
      <c r="I162" s="384">
        <v>10</v>
      </c>
      <c r="J162" s="737">
        <v>17.948717948717949</v>
      </c>
      <c r="K162" s="384">
        <v>10</v>
      </c>
      <c r="L162" s="737">
        <v>14.814814814814813</v>
      </c>
      <c r="M162" s="384">
        <v>10</v>
      </c>
      <c r="N162" s="737">
        <v>10.909090909090908</v>
      </c>
      <c r="O162" s="384">
        <v>10</v>
      </c>
      <c r="P162" s="737">
        <v>11.666666666666666</v>
      </c>
      <c r="Q162" s="384">
        <v>10</v>
      </c>
      <c r="R162" s="737">
        <v>16.901408450704224</v>
      </c>
      <c r="S162" s="384">
        <v>10</v>
      </c>
      <c r="T162" s="737">
        <v>15.942028985507244</v>
      </c>
    </row>
    <row r="163" spans="1:20" s="259" customFormat="1" ht="15" customHeight="1" x14ac:dyDescent="0.25">
      <c r="A163" s="140"/>
      <c r="B163" s="141"/>
      <c r="C163" s="141"/>
      <c r="D163" s="141" t="s">
        <v>196</v>
      </c>
      <c r="E163" s="384">
        <v>50</v>
      </c>
      <c r="F163" s="385">
        <v>87.096774193548384</v>
      </c>
      <c r="G163" s="384">
        <v>30</v>
      </c>
      <c r="H163" s="737">
        <v>84.375</v>
      </c>
      <c r="I163" s="384">
        <v>30</v>
      </c>
      <c r="J163" s="737">
        <v>82.051282051282044</v>
      </c>
      <c r="K163" s="384">
        <v>50</v>
      </c>
      <c r="L163" s="737">
        <v>85.18518518518519</v>
      </c>
      <c r="M163" s="384">
        <v>50</v>
      </c>
      <c r="N163" s="737">
        <v>89.090909090909093</v>
      </c>
      <c r="O163" s="384">
        <v>50</v>
      </c>
      <c r="P163" s="737">
        <v>88.333333333333329</v>
      </c>
      <c r="Q163" s="384">
        <v>60</v>
      </c>
      <c r="R163" s="737">
        <v>83.098591549295776</v>
      </c>
      <c r="S163" s="384">
        <v>60</v>
      </c>
      <c r="T163" s="737">
        <v>84.05797101449275</v>
      </c>
    </row>
    <row r="164" spans="1:20" s="258" customFormat="1" ht="18.95" customHeight="1" x14ac:dyDescent="0.25">
      <c r="A164" s="442"/>
      <c r="B164" s="238"/>
      <c r="C164" s="238" t="s">
        <v>200</v>
      </c>
      <c r="D164" s="238"/>
      <c r="E164" s="443" t="s">
        <v>88</v>
      </c>
      <c r="F164" s="444"/>
      <c r="G164" s="443">
        <v>10</v>
      </c>
      <c r="H164" s="790"/>
      <c r="I164" s="443">
        <v>10</v>
      </c>
      <c r="J164" s="790"/>
      <c r="K164" s="443">
        <v>10</v>
      </c>
      <c r="L164" s="790"/>
      <c r="M164" s="443" t="s">
        <v>88</v>
      </c>
      <c r="N164" s="790"/>
      <c r="O164" s="443">
        <v>10</v>
      </c>
      <c r="P164" s="790"/>
      <c r="Q164" s="443">
        <v>20</v>
      </c>
      <c r="R164" s="790"/>
      <c r="S164" s="443">
        <v>10</v>
      </c>
      <c r="T164" s="790"/>
    </row>
    <row r="165" spans="1:20" s="259" customFormat="1" ht="15" customHeight="1" x14ac:dyDescent="0.25">
      <c r="A165" s="140"/>
      <c r="B165" s="141"/>
      <c r="C165" s="141"/>
      <c r="D165" s="141" t="s">
        <v>195</v>
      </c>
      <c r="E165" s="384" t="s">
        <v>88</v>
      </c>
      <c r="F165" s="385" t="s">
        <v>269</v>
      </c>
      <c r="G165" s="384" t="s">
        <v>88</v>
      </c>
      <c r="H165" s="737" t="s">
        <v>269</v>
      </c>
      <c r="I165" s="384" t="s">
        <v>88</v>
      </c>
      <c r="J165" s="737" t="s">
        <v>269</v>
      </c>
      <c r="K165" s="384" t="s">
        <v>88</v>
      </c>
      <c r="L165" s="737" t="s">
        <v>269</v>
      </c>
      <c r="M165" s="384" t="s">
        <v>88</v>
      </c>
      <c r="N165" s="737" t="s">
        <v>269</v>
      </c>
      <c r="O165" s="384" t="s">
        <v>88</v>
      </c>
      <c r="P165" s="737" t="s">
        <v>269</v>
      </c>
      <c r="Q165" s="384" t="s">
        <v>88</v>
      </c>
      <c r="R165" s="737" t="s">
        <v>269</v>
      </c>
      <c r="S165" s="384" t="s">
        <v>88</v>
      </c>
      <c r="T165" s="737" t="s">
        <v>269</v>
      </c>
    </row>
    <row r="166" spans="1:20" s="259" customFormat="1" ht="15" customHeight="1" x14ac:dyDescent="0.25">
      <c r="A166" s="140"/>
      <c r="B166" s="141"/>
      <c r="C166" s="141"/>
      <c r="D166" s="141" t="s">
        <v>196</v>
      </c>
      <c r="E166" s="384" t="s">
        <v>88</v>
      </c>
      <c r="F166" s="385" t="s">
        <v>269</v>
      </c>
      <c r="G166" s="384">
        <v>10</v>
      </c>
      <c r="H166" s="737">
        <v>80</v>
      </c>
      <c r="I166" s="384">
        <v>10</v>
      </c>
      <c r="J166" s="737">
        <v>72.727272727272734</v>
      </c>
      <c r="K166" s="384" t="s">
        <v>88</v>
      </c>
      <c r="L166" s="737" t="s">
        <v>269</v>
      </c>
      <c r="M166" s="384" t="s">
        <v>88</v>
      </c>
      <c r="N166" s="737" t="s">
        <v>269</v>
      </c>
      <c r="O166" s="384">
        <v>10</v>
      </c>
      <c r="P166" s="737">
        <v>85.714285714285708</v>
      </c>
      <c r="Q166" s="384">
        <v>10</v>
      </c>
      <c r="R166" s="737">
        <v>80</v>
      </c>
      <c r="S166" s="384">
        <v>10</v>
      </c>
      <c r="T166" s="737">
        <v>78.571428571428569</v>
      </c>
    </row>
    <row r="167" spans="1:20" s="258" customFormat="1" ht="18.95" customHeight="1" x14ac:dyDescent="0.25">
      <c r="A167" s="442"/>
      <c r="B167" s="238"/>
      <c r="C167" s="238" t="s">
        <v>201</v>
      </c>
      <c r="D167" s="238"/>
      <c r="E167" s="443" t="s">
        <v>88</v>
      </c>
      <c r="F167" s="444"/>
      <c r="G167" s="443" t="s">
        <v>269</v>
      </c>
      <c r="H167" s="790"/>
      <c r="I167" s="443" t="s">
        <v>88</v>
      </c>
      <c r="J167" s="790"/>
      <c r="K167" s="443" t="s">
        <v>88</v>
      </c>
      <c r="L167" s="790"/>
      <c r="M167" s="443" t="s">
        <v>88</v>
      </c>
      <c r="N167" s="790"/>
      <c r="O167" s="443" t="s">
        <v>88</v>
      </c>
      <c r="P167" s="790"/>
      <c r="Q167" s="443" t="s">
        <v>88</v>
      </c>
      <c r="R167" s="790"/>
      <c r="S167" s="443" t="s">
        <v>88</v>
      </c>
      <c r="T167" s="790"/>
    </row>
    <row r="168" spans="1:20" s="259" customFormat="1" ht="15" customHeight="1" x14ac:dyDescent="0.25">
      <c r="A168" s="140"/>
      <c r="B168" s="141"/>
      <c r="C168" s="141"/>
      <c r="D168" s="141" t="s">
        <v>195</v>
      </c>
      <c r="E168" s="384" t="s">
        <v>269</v>
      </c>
      <c r="F168" s="385" t="s">
        <v>269</v>
      </c>
      <c r="G168" s="384" t="s">
        <v>269</v>
      </c>
      <c r="H168" s="737" t="s">
        <v>269</v>
      </c>
      <c r="I168" s="384" t="s">
        <v>88</v>
      </c>
      <c r="J168" s="737" t="s">
        <v>269</v>
      </c>
      <c r="K168" s="384" t="s">
        <v>88</v>
      </c>
      <c r="L168" s="737" t="s">
        <v>269</v>
      </c>
      <c r="M168" s="384" t="s">
        <v>88</v>
      </c>
      <c r="N168" s="737" t="s">
        <v>269</v>
      </c>
      <c r="O168" s="384" t="s">
        <v>88</v>
      </c>
      <c r="P168" s="737" t="s">
        <v>269</v>
      </c>
      <c r="Q168" s="384" t="s">
        <v>269</v>
      </c>
      <c r="R168" s="737" t="s">
        <v>269</v>
      </c>
      <c r="S168" s="384" t="s">
        <v>269</v>
      </c>
      <c r="T168" s="737" t="s">
        <v>269</v>
      </c>
    </row>
    <row r="169" spans="1:20" s="259" customFormat="1" ht="15" customHeight="1" x14ac:dyDescent="0.25">
      <c r="A169" s="140"/>
      <c r="B169" s="141"/>
      <c r="C169" s="141"/>
      <c r="D169" s="141" t="s">
        <v>196</v>
      </c>
      <c r="E169" s="384" t="s">
        <v>88</v>
      </c>
      <c r="F169" s="385" t="s">
        <v>269</v>
      </c>
      <c r="G169" s="384" t="s">
        <v>269</v>
      </c>
      <c r="H169" s="737" t="s">
        <v>269</v>
      </c>
      <c r="I169" s="384" t="s">
        <v>269</v>
      </c>
      <c r="J169" s="737" t="s">
        <v>269</v>
      </c>
      <c r="K169" s="384" t="s">
        <v>88</v>
      </c>
      <c r="L169" s="737" t="s">
        <v>269</v>
      </c>
      <c r="M169" s="384" t="s">
        <v>88</v>
      </c>
      <c r="N169" s="737" t="s">
        <v>269</v>
      </c>
      <c r="O169" s="384" t="s">
        <v>88</v>
      </c>
      <c r="P169" s="737" t="s">
        <v>269</v>
      </c>
      <c r="Q169" s="384" t="s">
        <v>88</v>
      </c>
      <c r="R169" s="737" t="s">
        <v>269</v>
      </c>
      <c r="S169" s="384" t="s">
        <v>88</v>
      </c>
      <c r="T169" s="737" t="s">
        <v>269</v>
      </c>
    </row>
    <row r="170" spans="1:20" s="258" customFormat="1" ht="18.95" customHeight="1" x14ac:dyDescent="0.25">
      <c r="A170" s="442"/>
      <c r="B170" s="238"/>
      <c r="C170" s="238" t="s">
        <v>271</v>
      </c>
      <c r="D170" s="238"/>
      <c r="E170" s="443" t="s">
        <v>88</v>
      </c>
      <c r="F170" s="444"/>
      <c r="G170" s="443">
        <v>10</v>
      </c>
      <c r="H170" s="790"/>
      <c r="I170" s="443" t="s">
        <v>88</v>
      </c>
      <c r="J170" s="790"/>
      <c r="K170" s="443" t="s">
        <v>88</v>
      </c>
      <c r="L170" s="790"/>
      <c r="M170" s="443" t="s">
        <v>88</v>
      </c>
      <c r="N170" s="790"/>
      <c r="O170" s="443" t="s">
        <v>88</v>
      </c>
      <c r="P170" s="790"/>
      <c r="Q170" s="443" t="s">
        <v>88</v>
      </c>
      <c r="R170" s="790"/>
      <c r="S170" s="443" t="s">
        <v>88</v>
      </c>
      <c r="T170" s="790"/>
    </row>
    <row r="171" spans="1:20" s="259" customFormat="1" ht="15" customHeight="1" x14ac:dyDescent="0.25">
      <c r="A171" s="140"/>
      <c r="B171" s="141"/>
      <c r="C171" s="141"/>
      <c r="D171" s="141" t="s">
        <v>195</v>
      </c>
      <c r="E171" s="384" t="s">
        <v>269</v>
      </c>
      <c r="F171" s="385" t="s">
        <v>269</v>
      </c>
      <c r="G171" s="384" t="s">
        <v>88</v>
      </c>
      <c r="H171" s="737" t="s">
        <v>269</v>
      </c>
      <c r="I171" s="384" t="s">
        <v>88</v>
      </c>
      <c r="J171" s="737" t="s">
        <v>269</v>
      </c>
      <c r="K171" s="384" t="s">
        <v>269</v>
      </c>
      <c r="L171" s="737" t="s">
        <v>269</v>
      </c>
      <c r="M171" s="384" t="s">
        <v>269</v>
      </c>
      <c r="N171" s="737" t="s">
        <v>269</v>
      </c>
      <c r="O171" s="384" t="s">
        <v>269</v>
      </c>
      <c r="P171" s="737" t="s">
        <v>269</v>
      </c>
      <c r="Q171" s="384" t="s">
        <v>269</v>
      </c>
      <c r="R171" s="737" t="s">
        <v>269</v>
      </c>
      <c r="S171" s="384" t="s">
        <v>88</v>
      </c>
      <c r="T171" s="737" t="s">
        <v>269</v>
      </c>
    </row>
    <row r="172" spans="1:20" s="259" customFormat="1" ht="15" customHeight="1" x14ac:dyDescent="0.25">
      <c r="A172" s="140"/>
      <c r="B172" s="141"/>
      <c r="C172" s="141"/>
      <c r="D172" s="141" t="s">
        <v>196</v>
      </c>
      <c r="E172" s="384" t="s">
        <v>88</v>
      </c>
      <c r="F172" s="385" t="s">
        <v>269</v>
      </c>
      <c r="G172" s="384" t="s">
        <v>88</v>
      </c>
      <c r="H172" s="737" t="s">
        <v>269</v>
      </c>
      <c r="I172" s="384" t="s">
        <v>88</v>
      </c>
      <c r="J172" s="737" t="s">
        <v>269</v>
      </c>
      <c r="K172" s="384" t="s">
        <v>88</v>
      </c>
      <c r="L172" s="737" t="s">
        <v>269</v>
      </c>
      <c r="M172" s="384" t="s">
        <v>88</v>
      </c>
      <c r="N172" s="737" t="s">
        <v>269</v>
      </c>
      <c r="O172" s="384" t="s">
        <v>88</v>
      </c>
      <c r="P172" s="737" t="s">
        <v>269</v>
      </c>
      <c r="Q172" s="384" t="s">
        <v>88</v>
      </c>
      <c r="R172" s="737" t="s">
        <v>269</v>
      </c>
      <c r="S172" s="384" t="s">
        <v>88</v>
      </c>
      <c r="T172" s="737" t="s">
        <v>269</v>
      </c>
    </row>
    <row r="173" spans="1:20" s="258" customFormat="1" ht="18.95" customHeight="1" x14ac:dyDescent="0.25">
      <c r="A173" s="442"/>
      <c r="B173" s="238"/>
      <c r="C173" s="238" t="s">
        <v>202</v>
      </c>
      <c r="D173" s="238"/>
      <c r="E173" s="443" t="s">
        <v>269</v>
      </c>
      <c r="F173" s="444"/>
      <c r="G173" s="443" t="s">
        <v>88</v>
      </c>
      <c r="H173" s="790"/>
      <c r="I173" s="443" t="s">
        <v>88</v>
      </c>
      <c r="J173" s="790"/>
      <c r="K173" s="443" t="s">
        <v>269</v>
      </c>
      <c r="L173" s="790"/>
      <c r="M173" s="443" t="s">
        <v>88</v>
      </c>
      <c r="N173" s="790"/>
      <c r="O173" s="443" t="s">
        <v>88</v>
      </c>
      <c r="P173" s="790"/>
      <c r="Q173" s="443" t="s">
        <v>88</v>
      </c>
      <c r="R173" s="790"/>
      <c r="S173" s="443" t="s">
        <v>88</v>
      </c>
      <c r="T173" s="790"/>
    </row>
    <row r="174" spans="1:20" s="259" customFormat="1" ht="15" customHeight="1" x14ac:dyDescent="0.25">
      <c r="A174" s="140"/>
      <c r="B174" s="141"/>
      <c r="C174" s="141"/>
      <c r="D174" s="141" t="s">
        <v>195</v>
      </c>
      <c r="E174" s="384" t="s">
        <v>269</v>
      </c>
      <c r="F174" s="385" t="s">
        <v>269</v>
      </c>
      <c r="G174" s="384" t="s">
        <v>88</v>
      </c>
      <c r="H174" s="737" t="s">
        <v>269</v>
      </c>
      <c r="I174" s="384" t="s">
        <v>88</v>
      </c>
      <c r="J174" s="737" t="s">
        <v>269</v>
      </c>
      <c r="K174" s="384" t="s">
        <v>269</v>
      </c>
      <c r="L174" s="737" t="s">
        <v>269</v>
      </c>
      <c r="M174" s="384" t="s">
        <v>269</v>
      </c>
      <c r="N174" s="737" t="s">
        <v>269</v>
      </c>
      <c r="O174" s="384" t="s">
        <v>269</v>
      </c>
      <c r="P174" s="737" t="s">
        <v>269</v>
      </c>
      <c r="Q174" s="384" t="s">
        <v>269</v>
      </c>
      <c r="R174" s="737" t="s">
        <v>269</v>
      </c>
      <c r="S174" s="384" t="s">
        <v>269</v>
      </c>
      <c r="T174" s="737" t="s">
        <v>269</v>
      </c>
    </row>
    <row r="175" spans="1:20" s="259" customFormat="1" ht="15" customHeight="1" x14ac:dyDescent="0.25">
      <c r="A175" s="140"/>
      <c r="B175" s="141"/>
      <c r="C175" s="141"/>
      <c r="D175" s="141" t="s">
        <v>196</v>
      </c>
      <c r="E175" s="384" t="s">
        <v>269</v>
      </c>
      <c r="F175" s="385" t="s">
        <v>269</v>
      </c>
      <c r="G175" s="384" t="s">
        <v>269</v>
      </c>
      <c r="H175" s="737" t="s">
        <v>269</v>
      </c>
      <c r="I175" s="384" t="s">
        <v>269</v>
      </c>
      <c r="J175" s="737" t="s">
        <v>269</v>
      </c>
      <c r="K175" s="384" t="s">
        <v>269</v>
      </c>
      <c r="L175" s="737" t="s">
        <v>269</v>
      </c>
      <c r="M175" s="384" t="s">
        <v>88</v>
      </c>
      <c r="N175" s="737" t="s">
        <v>269</v>
      </c>
      <c r="O175" s="384" t="s">
        <v>88</v>
      </c>
      <c r="P175" s="737" t="s">
        <v>269</v>
      </c>
      <c r="Q175" s="384" t="s">
        <v>88</v>
      </c>
      <c r="R175" s="737" t="s">
        <v>269</v>
      </c>
      <c r="S175" s="384" t="s">
        <v>88</v>
      </c>
      <c r="T175" s="737" t="s">
        <v>269</v>
      </c>
    </row>
    <row r="176" spans="1:20" s="258" customFormat="1" ht="18.95" customHeight="1" x14ac:dyDescent="0.25">
      <c r="A176" s="442"/>
      <c r="B176" s="238"/>
      <c r="C176" s="238" t="s">
        <v>203</v>
      </c>
      <c r="D176" s="238"/>
      <c r="E176" s="443" t="s">
        <v>269</v>
      </c>
      <c r="F176" s="444"/>
      <c r="G176" s="443" t="s">
        <v>269</v>
      </c>
      <c r="H176" s="790"/>
      <c r="I176" s="443" t="s">
        <v>269</v>
      </c>
      <c r="J176" s="790"/>
      <c r="K176" s="443" t="s">
        <v>269</v>
      </c>
      <c r="L176" s="790"/>
      <c r="M176" s="443" t="s">
        <v>269</v>
      </c>
      <c r="N176" s="790"/>
      <c r="O176" s="443" t="s">
        <v>269</v>
      </c>
      <c r="P176" s="790"/>
      <c r="Q176" s="443" t="s">
        <v>269</v>
      </c>
      <c r="R176" s="790"/>
      <c r="S176" s="443" t="s">
        <v>88</v>
      </c>
      <c r="T176" s="790"/>
    </row>
    <row r="177" spans="1:20" s="259" customFormat="1" ht="15" customHeight="1" x14ac:dyDescent="0.25">
      <c r="A177" s="140"/>
      <c r="B177" s="141"/>
      <c r="C177" s="141"/>
      <c r="D177" s="141" t="s">
        <v>195</v>
      </c>
      <c r="E177" s="384" t="s">
        <v>269</v>
      </c>
      <c r="F177" s="385" t="s">
        <v>269</v>
      </c>
      <c r="G177" s="384" t="s">
        <v>269</v>
      </c>
      <c r="H177" s="737" t="s">
        <v>269</v>
      </c>
      <c r="I177" s="384" t="s">
        <v>269</v>
      </c>
      <c r="J177" s="737" t="s">
        <v>269</v>
      </c>
      <c r="K177" s="384" t="s">
        <v>269</v>
      </c>
      <c r="L177" s="737" t="s">
        <v>269</v>
      </c>
      <c r="M177" s="384" t="s">
        <v>269</v>
      </c>
      <c r="N177" s="737" t="s">
        <v>269</v>
      </c>
      <c r="O177" s="384" t="s">
        <v>269</v>
      </c>
      <c r="P177" s="737" t="s">
        <v>269</v>
      </c>
      <c r="Q177" s="384" t="s">
        <v>269</v>
      </c>
      <c r="R177" s="737" t="s">
        <v>269</v>
      </c>
      <c r="S177" s="384" t="s">
        <v>269</v>
      </c>
      <c r="T177" s="737" t="s">
        <v>269</v>
      </c>
    </row>
    <row r="178" spans="1:20" s="259" customFormat="1" ht="15" customHeight="1" x14ac:dyDescent="0.25">
      <c r="A178" s="140"/>
      <c r="B178" s="141"/>
      <c r="C178" s="141"/>
      <c r="D178" s="141" t="s">
        <v>196</v>
      </c>
      <c r="E178" s="384" t="s">
        <v>269</v>
      </c>
      <c r="F178" s="385" t="s">
        <v>269</v>
      </c>
      <c r="G178" s="384" t="s">
        <v>269</v>
      </c>
      <c r="H178" s="737" t="s">
        <v>269</v>
      </c>
      <c r="I178" s="384" t="s">
        <v>269</v>
      </c>
      <c r="J178" s="737" t="s">
        <v>269</v>
      </c>
      <c r="K178" s="384" t="s">
        <v>269</v>
      </c>
      <c r="L178" s="737" t="s">
        <v>269</v>
      </c>
      <c r="M178" s="384" t="s">
        <v>269</v>
      </c>
      <c r="N178" s="737" t="s">
        <v>269</v>
      </c>
      <c r="O178" s="384" t="s">
        <v>269</v>
      </c>
      <c r="P178" s="737" t="s">
        <v>269</v>
      </c>
      <c r="Q178" s="384" t="s">
        <v>269</v>
      </c>
      <c r="R178" s="737" t="s">
        <v>269</v>
      </c>
      <c r="S178" s="384" t="s">
        <v>88</v>
      </c>
      <c r="T178" s="737" t="s">
        <v>269</v>
      </c>
    </row>
    <row r="179" spans="1:20" s="258" customFormat="1" ht="18.95" customHeight="1" x14ac:dyDescent="0.25">
      <c r="A179" s="442"/>
      <c r="B179" s="238"/>
      <c r="C179" s="238" t="s">
        <v>204</v>
      </c>
      <c r="D179" s="238"/>
      <c r="E179" s="443" t="s">
        <v>269</v>
      </c>
      <c r="F179" s="444"/>
      <c r="G179" s="443" t="s">
        <v>269</v>
      </c>
      <c r="H179" s="790"/>
      <c r="I179" s="443" t="s">
        <v>88</v>
      </c>
      <c r="J179" s="790"/>
      <c r="K179" s="443" t="s">
        <v>88</v>
      </c>
      <c r="L179" s="790"/>
      <c r="M179" s="443" t="s">
        <v>269</v>
      </c>
      <c r="N179" s="790"/>
      <c r="O179" s="443" t="s">
        <v>269</v>
      </c>
      <c r="P179" s="790"/>
      <c r="Q179" s="443" t="s">
        <v>269</v>
      </c>
      <c r="R179" s="790"/>
      <c r="S179" s="443" t="s">
        <v>269</v>
      </c>
      <c r="T179" s="790"/>
    </row>
    <row r="180" spans="1:20" s="259" customFormat="1" ht="15" customHeight="1" x14ac:dyDescent="0.25">
      <c r="A180" s="140"/>
      <c r="B180" s="141"/>
      <c r="C180" s="141"/>
      <c r="D180" s="141" t="s">
        <v>195</v>
      </c>
      <c r="E180" s="384" t="s">
        <v>269</v>
      </c>
      <c r="F180" s="385" t="s">
        <v>269</v>
      </c>
      <c r="G180" s="384" t="s">
        <v>269</v>
      </c>
      <c r="H180" s="737" t="s">
        <v>269</v>
      </c>
      <c r="I180" s="384" t="s">
        <v>269</v>
      </c>
      <c r="J180" s="737" t="s">
        <v>269</v>
      </c>
      <c r="K180" s="384" t="s">
        <v>269</v>
      </c>
      <c r="L180" s="737" t="s">
        <v>269</v>
      </c>
      <c r="M180" s="384" t="s">
        <v>269</v>
      </c>
      <c r="N180" s="737" t="s">
        <v>269</v>
      </c>
      <c r="O180" s="384" t="s">
        <v>269</v>
      </c>
      <c r="P180" s="737" t="s">
        <v>269</v>
      </c>
      <c r="Q180" s="384" t="s">
        <v>269</v>
      </c>
      <c r="R180" s="737" t="s">
        <v>269</v>
      </c>
      <c r="S180" s="384" t="s">
        <v>269</v>
      </c>
      <c r="T180" s="737" t="s">
        <v>269</v>
      </c>
    </row>
    <row r="181" spans="1:20" s="259" customFormat="1" ht="15" customHeight="1" x14ac:dyDescent="0.25">
      <c r="A181" s="140"/>
      <c r="B181" s="141"/>
      <c r="C181" s="141"/>
      <c r="D181" s="141" t="s">
        <v>196</v>
      </c>
      <c r="E181" s="384" t="s">
        <v>269</v>
      </c>
      <c r="F181" s="385" t="s">
        <v>269</v>
      </c>
      <c r="G181" s="384" t="s">
        <v>269</v>
      </c>
      <c r="H181" s="737" t="s">
        <v>269</v>
      </c>
      <c r="I181" s="384" t="s">
        <v>88</v>
      </c>
      <c r="J181" s="737" t="s">
        <v>269</v>
      </c>
      <c r="K181" s="384" t="s">
        <v>88</v>
      </c>
      <c r="L181" s="737" t="s">
        <v>269</v>
      </c>
      <c r="M181" s="384" t="s">
        <v>269</v>
      </c>
      <c r="N181" s="737" t="s">
        <v>269</v>
      </c>
      <c r="O181" s="384" t="s">
        <v>269</v>
      </c>
      <c r="P181" s="737" t="s">
        <v>269</v>
      </c>
      <c r="Q181" s="384" t="s">
        <v>269</v>
      </c>
      <c r="R181" s="737" t="s">
        <v>269</v>
      </c>
      <c r="S181" s="384" t="s">
        <v>269</v>
      </c>
      <c r="T181" s="737" t="s">
        <v>269</v>
      </c>
    </row>
    <row r="182" spans="1:20" s="258" customFormat="1" ht="18.95" customHeight="1" x14ac:dyDescent="0.25">
      <c r="A182" s="442"/>
      <c r="B182" s="238"/>
      <c r="C182" s="238" t="s">
        <v>205</v>
      </c>
      <c r="D182" s="238"/>
      <c r="E182" s="443" t="s">
        <v>269</v>
      </c>
      <c r="F182" s="444"/>
      <c r="G182" s="443" t="s">
        <v>269</v>
      </c>
      <c r="H182" s="790"/>
      <c r="I182" s="443" t="s">
        <v>269</v>
      </c>
      <c r="J182" s="790"/>
      <c r="K182" s="443" t="s">
        <v>269</v>
      </c>
      <c r="L182" s="790"/>
      <c r="M182" s="443" t="s">
        <v>269</v>
      </c>
      <c r="N182" s="790"/>
      <c r="O182" s="443" t="s">
        <v>269</v>
      </c>
      <c r="P182" s="790"/>
      <c r="Q182" s="443" t="s">
        <v>269</v>
      </c>
      <c r="R182" s="790"/>
      <c r="S182" s="443" t="s">
        <v>269</v>
      </c>
      <c r="T182" s="790"/>
    </row>
    <row r="183" spans="1:20" s="259" customFormat="1" ht="15" customHeight="1" x14ac:dyDescent="0.25">
      <c r="A183" s="140"/>
      <c r="B183" s="95"/>
      <c r="C183" s="95"/>
      <c r="D183" s="141" t="s">
        <v>195</v>
      </c>
      <c r="E183" s="384" t="s">
        <v>269</v>
      </c>
      <c r="F183" s="385" t="s">
        <v>269</v>
      </c>
      <c r="G183" s="384" t="s">
        <v>269</v>
      </c>
      <c r="H183" s="737" t="s">
        <v>269</v>
      </c>
      <c r="I183" s="384" t="s">
        <v>269</v>
      </c>
      <c r="J183" s="737" t="s">
        <v>269</v>
      </c>
      <c r="K183" s="384" t="s">
        <v>269</v>
      </c>
      <c r="L183" s="737" t="s">
        <v>269</v>
      </c>
      <c r="M183" s="384" t="s">
        <v>269</v>
      </c>
      <c r="N183" s="737" t="s">
        <v>269</v>
      </c>
      <c r="O183" s="384" t="s">
        <v>269</v>
      </c>
      <c r="P183" s="737" t="s">
        <v>269</v>
      </c>
      <c r="Q183" s="384" t="s">
        <v>269</v>
      </c>
      <c r="R183" s="737" t="s">
        <v>269</v>
      </c>
      <c r="S183" s="384" t="s">
        <v>269</v>
      </c>
      <c r="T183" s="737" t="s">
        <v>269</v>
      </c>
    </row>
    <row r="184" spans="1:20" s="259" customFormat="1" ht="15" customHeight="1" x14ac:dyDescent="0.25">
      <c r="A184" s="140"/>
      <c r="B184" s="95"/>
      <c r="C184" s="95"/>
      <c r="D184" s="141" t="s">
        <v>196</v>
      </c>
      <c r="E184" s="384" t="s">
        <v>269</v>
      </c>
      <c r="F184" s="385" t="s">
        <v>269</v>
      </c>
      <c r="G184" s="384" t="s">
        <v>269</v>
      </c>
      <c r="H184" s="737" t="s">
        <v>269</v>
      </c>
      <c r="I184" s="384" t="s">
        <v>269</v>
      </c>
      <c r="J184" s="737" t="s">
        <v>269</v>
      </c>
      <c r="K184" s="384" t="s">
        <v>269</v>
      </c>
      <c r="L184" s="737" t="s">
        <v>269</v>
      </c>
      <c r="M184" s="384" t="s">
        <v>269</v>
      </c>
      <c r="N184" s="737" t="s">
        <v>269</v>
      </c>
      <c r="O184" s="384" t="s">
        <v>269</v>
      </c>
      <c r="P184" s="737" t="s">
        <v>269</v>
      </c>
      <c r="Q184" s="384" t="s">
        <v>269</v>
      </c>
      <c r="R184" s="737" t="s">
        <v>269</v>
      </c>
      <c r="S184" s="384" t="s">
        <v>269</v>
      </c>
      <c r="T184" s="737" t="s">
        <v>269</v>
      </c>
    </row>
    <row r="185" spans="1:20" s="184" customFormat="1" ht="15" customHeight="1" x14ac:dyDescent="0.25">
      <c r="A185" s="211"/>
      <c r="B185" s="95" t="s">
        <v>206</v>
      </c>
      <c r="C185" s="95"/>
      <c r="D185" s="95"/>
      <c r="E185" s="414">
        <v>23</v>
      </c>
      <c r="F185" s="415"/>
      <c r="G185" s="414">
        <v>23</v>
      </c>
      <c r="H185" s="743"/>
      <c r="I185" s="414">
        <v>23</v>
      </c>
      <c r="J185" s="743"/>
      <c r="K185" s="414">
        <v>23</v>
      </c>
      <c r="L185" s="743"/>
      <c r="M185" s="414">
        <v>23</v>
      </c>
      <c r="N185" s="743"/>
      <c r="O185" s="414">
        <v>23</v>
      </c>
      <c r="P185" s="743"/>
      <c r="Q185" s="414">
        <v>23</v>
      </c>
      <c r="R185" s="743"/>
      <c r="S185" s="414">
        <v>23</v>
      </c>
      <c r="T185" s="743"/>
    </row>
    <row r="186" spans="1:20" s="294" customFormat="1" ht="18.95" customHeight="1" x14ac:dyDescent="0.25">
      <c r="A186" s="142"/>
      <c r="B186" s="143" t="s">
        <v>172</v>
      </c>
      <c r="C186" s="143"/>
      <c r="D186" s="436"/>
      <c r="E186" s="386">
        <v>1940</v>
      </c>
      <c r="F186" s="387">
        <v>100</v>
      </c>
      <c r="G186" s="386">
        <v>2350</v>
      </c>
      <c r="H186" s="721">
        <v>100</v>
      </c>
      <c r="I186" s="386">
        <v>2490</v>
      </c>
      <c r="J186" s="721">
        <v>100</v>
      </c>
      <c r="K186" s="386">
        <v>2630</v>
      </c>
      <c r="L186" s="721">
        <v>100</v>
      </c>
      <c r="M186" s="386">
        <v>2890</v>
      </c>
      <c r="N186" s="721">
        <v>100</v>
      </c>
      <c r="O186" s="386">
        <v>2680</v>
      </c>
      <c r="P186" s="721">
        <v>100</v>
      </c>
      <c r="Q186" s="386">
        <v>2570</v>
      </c>
      <c r="R186" s="721">
        <v>100</v>
      </c>
      <c r="S186" s="386">
        <v>2580</v>
      </c>
      <c r="T186" s="721">
        <v>100</v>
      </c>
    </row>
    <row r="187" spans="1:20" s="295" customFormat="1" ht="18.95" customHeight="1" x14ac:dyDescent="0.25">
      <c r="A187" s="236"/>
      <c r="B187" s="237"/>
      <c r="C187" s="237" t="s">
        <v>194</v>
      </c>
      <c r="D187" s="237"/>
      <c r="E187" s="434">
        <v>90</v>
      </c>
      <c r="F187" s="435"/>
      <c r="G187" s="434">
        <v>100</v>
      </c>
      <c r="H187" s="770"/>
      <c r="I187" s="434">
        <v>130</v>
      </c>
      <c r="J187" s="770"/>
      <c r="K187" s="434">
        <v>180</v>
      </c>
      <c r="L187" s="770"/>
      <c r="M187" s="434">
        <v>250</v>
      </c>
      <c r="N187" s="770"/>
      <c r="O187" s="434">
        <v>260</v>
      </c>
      <c r="P187" s="770"/>
      <c r="Q187" s="434">
        <v>240</v>
      </c>
      <c r="R187" s="770"/>
      <c r="S187" s="434">
        <v>250</v>
      </c>
      <c r="T187" s="770"/>
    </row>
    <row r="188" spans="1:20" s="259" customFormat="1" ht="15" customHeight="1" x14ac:dyDescent="0.25">
      <c r="A188" s="140"/>
      <c r="B188" s="141"/>
      <c r="C188" s="141"/>
      <c r="D188" s="141" t="s">
        <v>195</v>
      </c>
      <c r="E188" s="384">
        <v>10</v>
      </c>
      <c r="F188" s="385">
        <v>9.0909090909090917</v>
      </c>
      <c r="G188" s="384">
        <v>10</v>
      </c>
      <c r="H188" s="737">
        <v>6.666666666666667</v>
      </c>
      <c r="I188" s="384">
        <v>10</v>
      </c>
      <c r="J188" s="737">
        <v>7.5757575757575761</v>
      </c>
      <c r="K188" s="384">
        <v>20</v>
      </c>
      <c r="L188" s="737">
        <v>8.3333333333333321</v>
      </c>
      <c r="M188" s="384">
        <v>20</v>
      </c>
      <c r="N188" s="737">
        <v>6.7729083665338639</v>
      </c>
      <c r="O188" s="384">
        <v>20</v>
      </c>
      <c r="P188" s="737">
        <v>8.5603112840466924</v>
      </c>
      <c r="Q188" s="384">
        <v>40</v>
      </c>
      <c r="R188" s="737">
        <v>14.87603305785124</v>
      </c>
      <c r="S188" s="384">
        <v>40</v>
      </c>
      <c r="T188" s="737">
        <v>14.682539682539684</v>
      </c>
    </row>
    <row r="189" spans="1:20" s="259" customFormat="1" ht="15" customHeight="1" x14ac:dyDescent="0.25">
      <c r="A189" s="140"/>
      <c r="B189" s="141"/>
      <c r="C189" s="141"/>
      <c r="D189" s="141" t="s">
        <v>196</v>
      </c>
      <c r="E189" s="384">
        <v>80</v>
      </c>
      <c r="F189" s="385">
        <v>90.909090909090907</v>
      </c>
      <c r="G189" s="384">
        <v>100</v>
      </c>
      <c r="H189" s="737">
        <v>93.333333333333329</v>
      </c>
      <c r="I189" s="384">
        <v>120</v>
      </c>
      <c r="J189" s="737">
        <v>92.424242424242422</v>
      </c>
      <c r="K189" s="384">
        <v>160</v>
      </c>
      <c r="L189" s="737">
        <v>91.666666666666657</v>
      </c>
      <c r="M189" s="384">
        <v>230</v>
      </c>
      <c r="N189" s="737">
        <v>93.227091633466131</v>
      </c>
      <c r="O189" s="384">
        <v>240</v>
      </c>
      <c r="P189" s="737">
        <v>91.439688715953309</v>
      </c>
      <c r="Q189" s="384">
        <v>210</v>
      </c>
      <c r="R189" s="737">
        <v>85.123966942148769</v>
      </c>
      <c r="S189" s="384">
        <v>220</v>
      </c>
      <c r="T189" s="737">
        <v>85.317460317460316</v>
      </c>
    </row>
    <row r="190" spans="1:20" s="295" customFormat="1" ht="18.95" customHeight="1" x14ac:dyDescent="0.25">
      <c r="A190" s="236"/>
      <c r="B190" s="237"/>
      <c r="C190" s="237" t="s">
        <v>197</v>
      </c>
      <c r="D190" s="237"/>
      <c r="E190" s="434">
        <v>550</v>
      </c>
      <c r="F190" s="435"/>
      <c r="G190" s="434">
        <v>660</v>
      </c>
      <c r="H190" s="770"/>
      <c r="I190" s="434">
        <v>690</v>
      </c>
      <c r="J190" s="770"/>
      <c r="K190" s="434">
        <v>750</v>
      </c>
      <c r="L190" s="770"/>
      <c r="M190" s="434">
        <v>810</v>
      </c>
      <c r="N190" s="770"/>
      <c r="O190" s="434">
        <v>740</v>
      </c>
      <c r="P190" s="770"/>
      <c r="Q190" s="434">
        <v>760</v>
      </c>
      <c r="R190" s="770"/>
      <c r="S190" s="434">
        <v>770</v>
      </c>
      <c r="T190" s="770"/>
    </row>
    <row r="191" spans="1:20" s="259" customFormat="1" ht="15" customHeight="1" x14ac:dyDescent="0.25">
      <c r="A191" s="140"/>
      <c r="B191" s="141"/>
      <c r="C191" s="141"/>
      <c r="D191" s="141" t="s">
        <v>195</v>
      </c>
      <c r="E191" s="384">
        <v>50</v>
      </c>
      <c r="F191" s="385">
        <v>8.5766423357664241</v>
      </c>
      <c r="G191" s="384">
        <v>40</v>
      </c>
      <c r="H191" s="737">
        <v>6.5349544072948325</v>
      </c>
      <c r="I191" s="384">
        <v>40</v>
      </c>
      <c r="J191" s="737">
        <v>5.6358381502890174</v>
      </c>
      <c r="K191" s="384">
        <v>40</v>
      </c>
      <c r="L191" s="737">
        <v>5.7486631016042784</v>
      </c>
      <c r="M191" s="384">
        <v>60</v>
      </c>
      <c r="N191" s="737">
        <v>6.7817509247842178</v>
      </c>
      <c r="O191" s="384">
        <v>60</v>
      </c>
      <c r="P191" s="737">
        <v>8.2210242587601083</v>
      </c>
      <c r="Q191" s="384">
        <v>70</v>
      </c>
      <c r="R191" s="737">
        <v>9.5112285336855997</v>
      </c>
      <c r="S191" s="384">
        <v>80</v>
      </c>
      <c r="T191" s="737">
        <v>11.067708333333332</v>
      </c>
    </row>
    <row r="192" spans="1:20" s="259" customFormat="1" ht="15" customHeight="1" x14ac:dyDescent="0.25">
      <c r="A192" s="140"/>
      <c r="B192" s="141"/>
      <c r="C192" s="141"/>
      <c r="D192" s="141" t="s">
        <v>196</v>
      </c>
      <c r="E192" s="384">
        <v>500</v>
      </c>
      <c r="F192" s="385">
        <v>91.423357664233578</v>
      </c>
      <c r="G192" s="384">
        <v>620</v>
      </c>
      <c r="H192" s="737">
        <v>93.465045592705167</v>
      </c>
      <c r="I192" s="384">
        <v>650</v>
      </c>
      <c r="J192" s="737">
        <v>94.364161849710982</v>
      </c>
      <c r="K192" s="384">
        <v>700</v>
      </c>
      <c r="L192" s="737">
        <v>94.251336898395721</v>
      </c>
      <c r="M192" s="384">
        <v>760</v>
      </c>
      <c r="N192" s="737">
        <v>93.21824907521578</v>
      </c>
      <c r="O192" s="384">
        <v>680</v>
      </c>
      <c r="P192" s="737">
        <v>91.77897574123989</v>
      </c>
      <c r="Q192" s="384">
        <v>680</v>
      </c>
      <c r="R192" s="737">
        <v>90.488771466314404</v>
      </c>
      <c r="S192" s="384">
        <v>680</v>
      </c>
      <c r="T192" s="737">
        <v>88.932291666666657</v>
      </c>
    </row>
    <row r="193" spans="1:20" s="295" customFormat="1" ht="18.95" customHeight="1" x14ac:dyDescent="0.25">
      <c r="A193" s="236"/>
      <c r="B193" s="237"/>
      <c r="C193" s="237" t="s">
        <v>198</v>
      </c>
      <c r="D193" s="237"/>
      <c r="E193" s="434">
        <v>940</v>
      </c>
      <c r="F193" s="435"/>
      <c r="G193" s="434">
        <v>1180</v>
      </c>
      <c r="H193" s="770"/>
      <c r="I193" s="434">
        <v>1230</v>
      </c>
      <c r="J193" s="770"/>
      <c r="K193" s="434">
        <v>1230</v>
      </c>
      <c r="L193" s="770"/>
      <c r="M193" s="434">
        <v>1340</v>
      </c>
      <c r="N193" s="770"/>
      <c r="O193" s="434">
        <v>1200</v>
      </c>
      <c r="P193" s="770"/>
      <c r="Q193" s="434">
        <v>1110</v>
      </c>
      <c r="R193" s="770"/>
      <c r="S193" s="434">
        <v>1120</v>
      </c>
      <c r="T193" s="770"/>
    </row>
    <row r="194" spans="1:20" s="259" customFormat="1" ht="15" customHeight="1" x14ac:dyDescent="0.25">
      <c r="A194" s="140"/>
      <c r="B194" s="141"/>
      <c r="C194" s="141"/>
      <c r="D194" s="141" t="s">
        <v>195</v>
      </c>
      <c r="E194" s="384">
        <v>60</v>
      </c>
      <c r="F194" s="385">
        <v>6.1571125265392785</v>
      </c>
      <c r="G194" s="384">
        <v>70</v>
      </c>
      <c r="H194" s="737">
        <v>6.2765055131467351</v>
      </c>
      <c r="I194" s="384">
        <v>80</v>
      </c>
      <c r="J194" s="737">
        <v>6.6068515497553024</v>
      </c>
      <c r="K194" s="384">
        <v>80</v>
      </c>
      <c r="L194" s="737">
        <v>6.7479674796747959</v>
      </c>
      <c r="M194" s="384">
        <v>100</v>
      </c>
      <c r="N194" s="737">
        <v>7.5485799701046341</v>
      </c>
      <c r="O194" s="384">
        <v>110</v>
      </c>
      <c r="P194" s="737">
        <v>9.0456431535269708</v>
      </c>
      <c r="Q194" s="384">
        <v>100</v>
      </c>
      <c r="R194" s="737">
        <v>9.4936708860759502</v>
      </c>
      <c r="S194" s="384">
        <v>90</v>
      </c>
      <c r="T194" s="737">
        <v>8.2961641391614638</v>
      </c>
    </row>
    <row r="195" spans="1:20" s="259" customFormat="1" ht="15" customHeight="1" x14ac:dyDescent="0.25">
      <c r="A195" s="140"/>
      <c r="B195" s="141"/>
      <c r="C195" s="141"/>
      <c r="D195" s="141" t="s">
        <v>196</v>
      </c>
      <c r="E195" s="384">
        <v>880</v>
      </c>
      <c r="F195" s="385">
        <v>93.842887473460721</v>
      </c>
      <c r="G195" s="384">
        <v>1100</v>
      </c>
      <c r="H195" s="737">
        <v>93.723494486853269</v>
      </c>
      <c r="I195" s="384">
        <v>1140</v>
      </c>
      <c r="J195" s="737">
        <v>93.393148450244695</v>
      </c>
      <c r="K195" s="384">
        <v>1150</v>
      </c>
      <c r="L195" s="737">
        <v>93.252032520325201</v>
      </c>
      <c r="M195" s="384">
        <v>1240</v>
      </c>
      <c r="N195" s="737">
        <v>92.451420029895374</v>
      </c>
      <c r="O195" s="384">
        <v>1100</v>
      </c>
      <c r="P195" s="737">
        <v>90.954356846473033</v>
      </c>
      <c r="Q195" s="384">
        <v>1000</v>
      </c>
      <c r="R195" s="737">
        <v>90.506329113924053</v>
      </c>
      <c r="S195" s="384">
        <v>1030</v>
      </c>
      <c r="T195" s="737">
        <v>91.703835860838538</v>
      </c>
    </row>
    <row r="196" spans="1:20" s="295" customFormat="1" ht="18.95" customHeight="1" x14ac:dyDescent="0.25">
      <c r="A196" s="236"/>
      <c r="B196" s="237"/>
      <c r="C196" s="237" t="s">
        <v>199</v>
      </c>
      <c r="D196" s="237"/>
      <c r="E196" s="434">
        <v>280</v>
      </c>
      <c r="F196" s="435"/>
      <c r="G196" s="434">
        <v>340</v>
      </c>
      <c r="H196" s="770"/>
      <c r="I196" s="434">
        <v>360</v>
      </c>
      <c r="J196" s="770"/>
      <c r="K196" s="434">
        <v>400</v>
      </c>
      <c r="L196" s="770"/>
      <c r="M196" s="434">
        <v>410</v>
      </c>
      <c r="N196" s="770"/>
      <c r="O196" s="434">
        <v>390</v>
      </c>
      <c r="P196" s="770"/>
      <c r="Q196" s="434">
        <v>360</v>
      </c>
      <c r="R196" s="770"/>
      <c r="S196" s="434">
        <v>340</v>
      </c>
      <c r="T196" s="770"/>
    </row>
    <row r="197" spans="1:20" s="259" customFormat="1" ht="15" customHeight="1" x14ac:dyDescent="0.25">
      <c r="A197" s="140"/>
      <c r="B197" s="141"/>
      <c r="C197" s="141"/>
      <c r="D197" s="141" t="s">
        <v>195</v>
      </c>
      <c r="E197" s="384">
        <v>30</v>
      </c>
      <c r="F197" s="385">
        <v>10</v>
      </c>
      <c r="G197" s="384">
        <v>40</v>
      </c>
      <c r="H197" s="737">
        <v>10.979228486646884</v>
      </c>
      <c r="I197" s="384">
        <v>30</v>
      </c>
      <c r="J197" s="737">
        <v>8.2191780821917799</v>
      </c>
      <c r="K197" s="384">
        <v>30</v>
      </c>
      <c r="L197" s="737">
        <v>8.3544303797468356</v>
      </c>
      <c r="M197" s="384">
        <v>40</v>
      </c>
      <c r="N197" s="737">
        <v>10.049019607843137</v>
      </c>
      <c r="O197" s="384">
        <v>40</v>
      </c>
      <c r="P197" s="737">
        <v>10.852713178294573</v>
      </c>
      <c r="Q197" s="384">
        <v>40</v>
      </c>
      <c r="R197" s="737">
        <v>9.8901098901098905</v>
      </c>
      <c r="S197" s="384">
        <v>30</v>
      </c>
      <c r="T197" s="737">
        <v>8.8757396449704142</v>
      </c>
    </row>
    <row r="198" spans="1:20" s="259" customFormat="1" ht="15" customHeight="1" x14ac:dyDescent="0.25">
      <c r="A198" s="140"/>
      <c r="B198" s="141"/>
      <c r="C198" s="141"/>
      <c r="D198" s="141" t="s">
        <v>196</v>
      </c>
      <c r="E198" s="384">
        <v>250</v>
      </c>
      <c r="F198" s="385">
        <v>90</v>
      </c>
      <c r="G198" s="384">
        <v>300</v>
      </c>
      <c r="H198" s="737">
        <v>89.020771513353111</v>
      </c>
      <c r="I198" s="384">
        <v>340</v>
      </c>
      <c r="J198" s="737">
        <v>91.780821917808225</v>
      </c>
      <c r="K198" s="384">
        <v>360</v>
      </c>
      <c r="L198" s="737">
        <v>91.64556962025317</v>
      </c>
      <c r="M198" s="384">
        <v>370</v>
      </c>
      <c r="N198" s="737">
        <v>89.950980392156865</v>
      </c>
      <c r="O198" s="384">
        <v>340</v>
      </c>
      <c r="P198" s="737">
        <v>89.147286821705436</v>
      </c>
      <c r="Q198" s="384">
        <v>330</v>
      </c>
      <c r="R198" s="737">
        <v>90.109890109890117</v>
      </c>
      <c r="S198" s="384">
        <v>310</v>
      </c>
      <c r="T198" s="737">
        <v>91.124260355029591</v>
      </c>
    </row>
    <row r="199" spans="1:20" s="295" customFormat="1" ht="18.95" customHeight="1" x14ac:dyDescent="0.25">
      <c r="A199" s="236"/>
      <c r="B199" s="237"/>
      <c r="C199" s="237" t="s">
        <v>200</v>
      </c>
      <c r="D199" s="237"/>
      <c r="E199" s="434">
        <v>60</v>
      </c>
      <c r="F199" s="435"/>
      <c r="G199" s="434">
        <v>60</v>
      </c>
      <c r="H199" s="770"/>
      <c r="I199" s="434">
        <v>50</v>
      </c>
      <c r="J199" s="770"/>
      <c r="K199" s="434">
        <v>60</v>
      </c>
      <c r="L199" s="770"/>
      <c r="M199" s="434">
        <v>60</v>
      </c>
      <c r="N199" s="770"/>
      <c r="O199" s="434">
        <v>70</v>
      </c>
      <c r="P199" s="770"/>
      <c r="Q199" s="434">
        <v>80</v>
      </c>
      <c r="R199" s="770"/>
      <c r="S199" s="434">
        <v>70</v>
      </c>
      <c r="T199" s="770"/>
    </row>
    <row r="200" spans="1:20" s="259" customFormat="1" ht="15" customHeight="1" x14ac:dyDescent="0.25">
      <c r="A200" s="140"/>
      <c r="B200" s="141"/>
      <c r="C200" s="141"/>
      <c r="D200" s="141" t="s">
        <v>195</v>
      </c>
      <c r="E200" s="384" t="s">
        <v>88</v>
      </c>
      <c r="F200" s="385" t="s">
        <v>269</v>
      </c>
      <c r="G200" s="384">
        <v>10</v>
      </c>
      <c r="H200" s="737">
        <v>10.16949152542373</v>
      </c>
      <c r="I200" s="384" t="s">
        <v>88</v>
      </c>
      <c r="J200" s="737" t="s">
        <v>269</v>
      </c>
      <c r="K200" s="384" t="s">
        <v>88</v>
      </c>
      <c r="L200" s="737" t="s">
        <v>269</v>
      </c>
      <c r="M200" s="384" t="s">
        <v>88</v>
      </c>
      <c r="N200" s="737" t="s">
        <v>269</v>
      </c>
      <c r="O200" s="384" t="s">
        <v>88</v>
      </c>
      <c r="P200" s="737" t="s">
        <v>269</v>
      </c>
      <c r="Q200" s="384">
        <v>10</v>
      </c>
      <c r="R200" s="737">
        <v>12.987012987012985</v>
      </c>
      <c r="S200" s="384">
        <v>10</v>
      </c>
      <c r="T200" s="737">
        <v>11.594202898550725</v>
      </c>
    </row>
    <row r="201" spans="1:20" s="259" customFormat="1" ht="15" customHeight="1" x14ac:dyDescent="0.25">
      <c r="A201" s="140"/>
      <c r="B201" s="141"/>
      <c r="C201" s="141"/>
      <c r="D201" s="141" t="s">
        <v>196</v>
      </c>
      <c r="E201" s="384">
        <v>60</v>
      </c>
      <c r="F201" s="385">
        <v>95.081967213114751</v>
      </c>
      <c r="G201" s="384">
        <v>50</v>
      </c>
      <c r="H201" s="737">
        <v>89.830508474576277</v>
      </c>
      <c r="I201" s="384">
        <v>50</v>
      </c>
      <c r="J201" s="737">
        <v>90.566037735849065</v>
      </c>
      <c r="K201" s="384">
        <v>60</v>
      </c>
      <c r="L201" s="737">
        <v>98.360655737704917</v>
      </c>
      <c r="M201" s="384">
        <v>60</v>
      </c>
      <c r="N201" s="737">
        <v>96.92307692307692</v>
      </c>
      <c r="O201" s="384">
        <v>60</v>
      </c>
      <c r="P201" s="737">
        <v>92.537313432835816</v>
      </c>
      <c r="Q201" s="384">
        <v>70</v>
      </c>
      <c r="R201" s="737">
        <v>87.012987012987011</v>
      </c>
      <c r="S201" s="384">
        <v>60</v>
      </c>
      <c r="T201" s="737">
        <v>88.405797101449281</v>
      </c>
    </row>
    <row r="202" spans="1:20" s="295" customFormat="1" ht="18.95" customHeight="1" x14ac:dyDescent="0.25">
      <c r="A202" s="236"/>
      <c r="B202" s="237"/>
      <c r="C202" s="237" t="s">
        <v>201</v>
      </c>
      <c r="D202" s="237"/>
      <c r="E202" s="434">
        <v>10</v>
      </c>
      <c r="F202" s="435"/>
      <c r="G202" s="434">
        <v>10</v>
      </c>
      <c r="H202" s="770"/>
      <c r="I202" s="434">
        <v>10</v>
      </c>
      <c r="J202" s="770"/>
      <c r="K202" s="434">
        <v>10</v>
      </c>
      <c r="L202" s="770"/>
      <c r="M202" s="434">
        <v>10</v>
      </c>
      <c r="N202" s="770"/>
      <c r="O202" s="434">
        <v>20</v>
      </c>
      <c r="P202" s="770"/>
      <c r="Q202" s="434">
        <v>20</v>
      </c>
      <c r="R202" s="770"/>
      <c r="S202" s="434">
        <v>20</v>
      </c>
      <c r="T202" s="770"/>
    </row>
    <row r="203" spans="1:20" s="259" customFormat="1" ht="15" customHeight="1" x14ac:dyDescent="0.25">
      <c r="A203" s="140"/>
      <c r="B203" s="141"/>
      <c r="C203" s="141"/>
      <c r="D203" s="141" t="s">
        <v>195</v>
      </c>
      <c r="E203" s="384" t="s">
        <v>269</v>
      </c>
      <c r="F203" s="385" t="s">
        <v>269</v>
      </c>
      <c r="G203" s="384" t="s">
        <v>88</v>
      </c>
      <c r="H203" s="737" t="s">
        <v>269</v>
      </c>
      <c r="I203" s="384" t="s">
        <v>88</v>
      </c>
      <c r="J203" s="737" t="s">
        <v>269</v>
      </c>
      <c r="K203" s="384" t="s">
        <v>269</v>
      </c>
      <c r="L203" s="737" t="s">
        <v>269</v>
      </c>
      <c r="M203" s="384" t="s">
        <v>269</v>
      </c>
      <c r="N203" s="737" t="s">
        <v>269</v>
      </c>
      <c r="O203" s="384" t="s">
        <v>269</v>
      </c>
      <c r="P203" s="737" t="s">
        <v>269</v>
      </c>
      <c r="Q203" s="384" t="s">
        <v>88</v>
      </c>
      <c r="R203" s="737" t="s">
        <v>269</v>
      </c>
      <c r="S203" s="384" t="s">
        <v>88</v>
      </c>
      <c r="T203" s="737" t="s">
        <v>269</v>
      </c>
    </row>
    <row r="204" spans="1:20" s="259" customFormat="1" ht="15" customHeight="1" x14ac:dyDescent="0.25">
      <c r="A204" s="140"/>
      <c r="B204" s="141"/>
      <c r="C204" s="141"/>
      <c r="D204" s="141" t="s">
        <v>196</v>
      </c>
      <c r="E204" s="384">
        <v>10</v>
      </c>
      <c r="F204" s="385">
        <v>100</v>
      </c>
      <c r="G204" s="384" t="s">
        <v>88</v>
      </c>
      <c r="H204" s="737" t="s">
        <v>269</v>
      </c>
      <c r="I204" s="384">
        <v>10</v>
      </c>
      <c r="J204" s="737">
        <v>92.857142857142861</v>
      </c>
      <c r="K204" s="384">
        <v>10</v>
      </c>
      <c r="L204" s="737">
        <v>100</v>
      </c>
      <c r="M204" s="384">
        <v>10</v>
      </c>
      <c r="N204" s="737">
        <v>100</v>
      </c>
      <c r="O204" s="384">
        <v>20</v>
      </c>
      <c r="P204" s="737">
        <v>100</v>
      </c>
      <c r="Q204" s="384">
        <v>20</v>
      </c>
      <c r="R204" s="737">
        <v>88.888888888888886</v>
      </c>
      <c r="S204" s="384">
        <v>20</v>
      </c>
      <c r="T204" s="737">
        <v>85.714285714285708</v>
      </c>
    </row>
    <row r="205" spans="1:20" s="295" customFormat="1" ht="18.95" customHeight="1" x14ac:dyDescent="0.25">
      <c r="A205" s="236"/>
      <c r="B205" s="237"/>
      <c r="C205" s="237" t="s">
        <v>271</v>
      </c>
      <c r="D205" s="237"/>
      <c r="E205" s="434" t="s">
        <v>88</v>
      </c>
      <c r="F205" s="435"/>
      <c r="G205" s="434" t="s">
        <v>88</v>
      </c>
      <c r="H205" s="770"/>
      <c r="I205" s="434" t="s">
        <v>88</v>
      </c>
      <c r="J205" s="770"/>
      <c r="K205" s="434" t="s">
        <v>88</v>
      </c>
      <c r="L205" s="770"/>
      <c r="M205" s="434" t="s">
        <v>88</v>
      </c>
      <c r="N205" s="770"/>
      <c r="O205" s="434" t="s">
        <v>88</v>
      </c>
      <c r="P205" s="770"/>
      <c r="Q205" s="434">
        <v>10</v>
      </c>
      <c r="R205" s="770"/>
      <c r="S205" s="434" t="s">
        <v>88</v>
      </c>
      <c r="T205" s="770"/>
    </row>
    <row r="206" spans="1:20" s="259" customFormat="1" ht="15" customHeight="1" x14ac:dyDescent="0.25">
      <c r="A206" s="140"/>
      <c r="B206" s="141"/>
      <c r="C206" s="141"/>
      <c r="D206" s="141" t="s">
        <v>195</v>
      </c>
      <c r="E206" s="384" t="s">
        <v>88</v>
      </c>
      <c r="F206" s="385" t="s">
        <v>269</v>
      </c>
      <c r="G206" s="384" t="s">
        <v>269</v>
      </c>
      <c r="H206" s="737" t="s">
        <v>269</v>
      </c>
      <c r="I206" s="384" t="s">
        <v>269</v>
      </c>
      <c r="J206" s="737" t="s">
        <v>269</v>
      </c>
      <c r="K206" s="384" t="s">
        <v>88</v>
      </c>
      <c r="L206" s="737" t="s">
        <v>269</v>
      </c>
      <c r="M206" s="384" t="s">
        <v>88</v>
      </c>
      <c r="N206" s="737" t="s">
        <v>269</v>
      </c>
      <c r="O206" s="384" t="s">
        <v>269</v>
      </c>
      <c r="P206" s="737" t="s">
        <v>269</v>
      </c>
      <c r="Q206" s="384" t="s">
        <v>269</v>
      </c>
      <c r="R206" s="737" t="s">
        <v>269</v>
      </c>
      <c r="S206" s="384" t="s">
        <v>269</v>
      </c>
      <c r="T206" s="737" t="s">
        <v>269</v>
      </c>
    </row>
    <row r="207" spans="1:20" s="259" customFormat="1" ht="15" customHeight="1" x14ac:dyDescent="0.25">
      <c r="A207" s="140"/>
      <c r="B207" s="141"/>
      <c r="C207" s="141"/>
      <c r="D207" s="141" t="s">
        <v>196</v>
      </c>
      <c r="E207" s="384" t="s">
        <v>88</v>
      </c>
      <c r="F207" s="385" t="s">
        <v>269</v>
      </c>
      <c r="G207" s="384" t="s">
        <v>88</v>
      </c>
      <c r="H207" s="737" t="s">
        <v>269</v>
      </c>
      <c r="I207" s="384" t="s">
        <v>88</v>
      </c>
      <c r="J207" s="737" t="s">
        <v>269</v>
      </c>
      <c r="K207" s="384" t="s">
        <v>88</v>
      </c>
      <c r="L207" s="737" t="s">
        <v>269</v>
      </c>
      <c r="M207" s="384" t="s">
        <v>88</v>
      </c>
      <c r="N207" s="737" t="s">
        <v>269</v>
      </c>
      <c r="O207" s="384" t="s">
        <v>88</v>
      </c>
      <c r="P207" s="737" t="s">
        <v>269</v>
      </c>
      <c r="Q207" s="384">
        <v>10</v>
      </c>
      <c r="R207" s="737">
        <v>100</v>
      </c>
      <c r="S207" s="384" t="s">
        <v>88</v>
      </c>
      <c r="T207" s="737" t="s">
        <v>269</v>
      </c>
    </row>
    <row r="208" spans="1:20" s="295" customFormat="1" ht="18.95" customHeight="1" x14ac:dyDescent="0.25">
      <c r="A208" s="236"/>
      <c r="B208" s="237"/>
      <c r="C208" s="237" t="s">
        <v>202</v>
      </c>
      <c r="D208" s="237"/>
      <c r="E208" s="434" t="s">
        <v>88</v>
      </c>
      <c r="F208" s="435"/>
      <c r="G208" s="434" t="s">
        <v>269</v>
      </c>
      <c r="H208" s="770"/>
      <c r="I208" s="434" t="s">
        <v>88</v>
      </c>
      <c r="J208" s="770"/>
      <c r="K208" s="434" t="s">
        <v>88</v>
      </c>
      <c r="L208" s="770"/>
      <c r="M208" s="434" t="s">
        <v>88</v>
      </c>
      <c r="N208" s="770"/>
      <c r="O208" s="434" t="s">
        <v>88</v>
      </c>
      <c r="P208" s="770"/>
      <c r="Q208" s="434" t="s">
        <v>88</v>
      </c>
      <c r="R208" s="770"/>
      <c r="S208" s="434" t="s">
        <v>88</v>
      </c>
      <c r="T208" s="770"/>
    </row>
    <row r="209" spans="1:20" s="259" customFormat="1" ht="15" customHeight="1" x14ac:dyDescent="0.25">
      <c r="A209" s="140"/>
      <c r="B209" s="141"/>
      <c r="C209" s="141"/>
      <c r="D209" s="141" t="s">
        <v>195</v>
      </c>
      <c r="E209" s="384" t="s">
        <v>88</v>
      </c>
      <c r="F209" s="385" t="s">
        <v>269</v>
      </c>
      <c r="G209" s="384" t="s">
        <v>269</v>
      </c>
      <c r="H209" s="737" t="s">
        <v>269</v>
      </c>
      <c r="I209" s="384" t="s">
        <v>269</v>
      </c>
      <c r="J209" s="737" t="s">
        <v>269</v>
      </c>
      <c r="K209" s="384" t="s">
        <v>269</v>
      </c>
      <c r="L209" s="737" t="s">
        <v>269</v>
      </c>
      <c r="M209" s="384" t="s">
        <v>269</v>
      </c>
      <c r="N209" s="737" t="s">
        <v>269</v>
      </c>
      <c r="O209" s="384" t="s">
        <v>269</v>
      </c>
      <c r="P209" s="737" t="s">
        <v>269</v>
      </c>
      <c r="Q209" s="384" t="s">
        <v>269</v>
      </c>
      <c r="R209" s="737" t="s">
        <v>269</v>
      </c>
      <c r="S209" s="384" t="s">
        <v>269</v>
      </c>
      <c r="T209" s="737" t="s">
        <v>269</v>
      </c>
    </row>
    <row r="210" spans="1:20" s="259" customFormat="1" ht="15" customHeight="1" x14ac:dyDescent="0.25">
      <c r="A210" s="140"/>
      <c r="B210" s="141"/>
      <c r="C210" s="141"/>
      <c r="D210" s="141" t="s">
        <v>196</v>
      </c>
      <c r="E210" s="384" t="s">
        <v>269</v>
      </c>
      <c r="F210" s="385" t="s">
        <v>269</v>
      </c>
      <c r="G210" s="384" t="s">
        <v>269</v>
      </c>
      <c r="H210" s="737" t="s">
        <v>269</v>
      </c>
      <c r="I210" s="384" t="s">
        <v>88</v>
      </c>
      <c r="J210" s="737" t="s">
        <v>269</v>
      </c>
      <c r="K210" s="384" t="s">
        <v>88</v>
      </c>
      <c r="L210" s="737" t="s">
        <v>269</v>
      </c>
      <c r="M210" s="384" t="s">
        <v>88</v>
      </c>
      <c r="N210" s="737" t="s">
        <v>269</v>
      </c>
      <c r="O210" s="384" t="s">
        <v>88</v>
      </c>
      <c r="P210" s="737" t="s">
        <v>269</v>
      </c>
      <c r="Q210" s="384" t="s">
        <v>88</v>
      </c>
      <c r="R210" s="737" t="s">
        <v>269</v>
      </c>
      <c r="S210" s="384" t="s">
        <v>88</v>
      </c>
      <c r="T210" s="737" t="s">
        <v>269</v>
      </c>
    </row>
    <row r="211" spans="1:20" s="295" customFormat="1" ht="18.95" customHeight="1" x14ac:dyDescent="0.25">
      <c r="A211" s="236"/>
      <c r="B211" s="237"/>
      <c r="C211" s="237" t="s">
        <v>203</v>
      </c>
      <c r="D211" s="237"/>
      <c r="E211" s="434" t="s">
        <v>88</v>
      </c>
      <c r="F211" s="435"/>
      <c r="G211" s="434" t="s">
        <v>88</v>
      </c>
      <c r="H211" s="770"/>
      <c r="I211" s="434" t="s">
        <v>88</v>
      </c>
      <c r="J211" s="770"/>
      <c r="K211" s="434" t="s">
        <v>269</v>
      </c>
      <c r="L211" s="770"/>
      <c r="M211" s="434" t="s">
        <v>88</v>
      </c>
      <c r="N211" s="770"/>
      <c r="O211" s="434" t="s">
        <v>88</v>
      </c>
      <c r="P211" s="770"/>
      <c r="Q211" s="434" t="s">
        <v>269</v>
      </c>
      <c r="R211" s="770"/>
      <c r="S211" s="434" t="s">
        <v>269</v>
      </c>
      <c r="T211" s="770"/>
    </row>
    <row r="212" spans="1:20" s="259" customFormat="1" ht="15" customHeight="1" x14ac:dyDescent="0.25">
      <c r="A212" s="140"/>
      <c r="B212" s="141"/>
      <c r="C212" s="141"/>
      <c r="D212" s="141" t="s">
        <v>195</v>
      </c>
      <c r="E212" s="384" t="s">
        <v>269</v>
      </c>
      <c r="F212" s="385" t="s">
        <v>269</v>
      </c>
      <c r="G212" s="384" t="s">
        <v>269</v>
      </c>
      <c r="H212" s="737" t="s">
        <v>269</v>
      </c>
      <c r="I212" s="384" t="s">
        <v>269</v>
      </c>
      <c r="J212" s="737" t="s">
        <v>269</v>
      </c>
      <c r="K212" s="384" t="s">
        <v>269</v>
      </c>
      <c r="L212" s="737" t="s">
        <v>269</v>
      </c>
      <c r="M212" s="384" t="s">
        <v>269</v>
      </c>
      <c r="N212" s="737" t="s">
        <v>269</v>
      </c>
      <c r="O212" s="384" t="s">
        <v>269</v>
      </c>
      <c r="P212" s="737" t="s">
        <v>269</v>
      </c>
      <c r="Q212" s="384" t="s">
        <v>269</v>
      </c>
      <c r="R212" s="737" t="s">
        <v>269</v>
      </c>
      <c r="S212" s="384" t="s">
        <v>269</v>
      </c>
      <c r="T212" s="737" t="s">
        <v>269</v>
      </c>
    </row>
    <row r="213" spans="1:20" s="259" customFormat="1" ht="15" customHeight="1" x14ac:dyDescent="0.25">
      <c r="A213" s="140"/>
      <c r="B213" s="141"/>
      <c r="C213" s="141"/>
      <c r="D213" s="141" t="s">
        <v>196</v>
      </c>
      <c r="E213" s="384" t="s">
        <v>88</v>
      </c>
      <c r="F213" s="385" t="s">
        <v>269</v>
      </c>
      <c r="G213" s="384" t="s">
        <v>88</v>
      </c>
      <c r="H213" s="737" t="s">
        <v>269</v>
      </c>
      <c r="I213" s="384" t="s">
        <v>88</v>
      </c>
      <c r="J213" s="737" t="s">
        <v>269</v>
      </c>
      <c r="K213" s="384" t="s">
        <v>269</v>
      </c>
      <c r="L213" s="737" t="s">
        <v>269</v>
      </c>
      <c r="M213" s="384" t="s">
        <v>88</v>
      </c>
      <c r="N213" s="737" t="s">
        <v>269</v>
      </c>
      <c r="O213" s="384" t="s">
        <v>88</v>
      </c>
      <c r="P213" s="737" t="s">
        <v>269</v>
      </c>
      <c r="Q213" s="384" t="s">
        <v>269</v>
      </c>
      <c r="R213" s="737" t="s">
        <v>269</v>
      </c>
      <c r="S213" s="384" t="s">
        <v>269</v>
      </c>
      <c r="T213" s="737" t="s">
        <v>269</v>
      </c>
    </row>
    <row r="214" spans="1:20" s="295" customFormat="1" ht="18.95" customHeight="1" x14ac:dyDescent="0.25">
      <c r="A214" s="236"/>
      <c r="B214" s="237"/>
      <c r="C214" s="237" t="s">
        <v>204</v>
      </c>
      <c r="D214" s="237"/>
      <c r="E214" s="434" t="s">
        <v>269</v>
      </c>
      <c r="F214" s="435"/>
      <c r="G214" s="434" t="s">
        <v>269</v>
      </c>
      <c r="H214" s="770"/>
      <c r="I214" s="434" t="s">
        <v>269</v>
      </c>
      <c r="J214" s="770"/>
      <c r="K214" s="434" t="s">
        <v>269</v>
      </c>
      <c r="L214" s="770"/>
      <c r="M214" s="434" t="s">
        <v>269</v>
      </c>
      <c r="N214" s="770"/>
      <c r="O214" s="434" t="s">
        <v>269</v>
      </c>
      <c r="P214" s="770"/>
      <c r="Q214" s="434" t="s">
        <v>269</v>
      </c>
      <c r="R214" s="770"/>
      <c r="S214" s="434" t="s">
        <v>269</v>
      </c>
      <c r="T214" s="770"/>
    </row>
    <row r="215" spans="1:20" s="259" customFormat="1" ht="15" customHeight="1" x14ac:dyDescent="0.25">
      <c r="A215" s="140"/>
      <c r="B215" s="141"/>
      <c r="C215" s="141"/>
      <c r="D215" s="141" t="s">
        <v>195</v>
      </c>
      <c r="E215" s="384" t="s">
        <v>269</v>
      </c>
      <c r="F215" s="385" t="s">
        <v>269</v>
      </c>
      <c r="G215" s="384" t="s">
        <v>269</v>
      </c>
      <c r="H215" s="737" t="s">
        <v>269</v>
      </c>
      <c r="I215" s="384" t="s">
        <v>269</v>
      </c>
      <c r="J215" s="737" t="s">
        <v>269</v>
      </c>
      <c r="K215" s="384" t="s">
        <v>269</v>
      </c>
      <c r="L215" s="737" t="s">
        <v>269</v>
      </c>
      <c r="M215" s="384" t="s">
        <v>269</v>
      </c>
      <c r="N215" s="737" t="s">
        <v>269</v>
      </c>
      <c r="O215" s="384" t="s">
        <v>269</v>
      </c>
      <c r="P215" s="737" t="s">
        <v>269</v>
      </c>
      <c r="Q215" s="384" t="s">
        <v>269</v>
      </c>
      <c r="R215" s="737" t="s">
        <v>269</v>
      </c>
      <c r="S215" s="384" t="s">
        <v>269</v>
      </c>
      <c r="T215" s="737" t="s">
        <v>269</v>
      </c>
    </row>
    <row r="216" spans="1:20" s="259" customFormat="1" ht="15" customHeight="1" x14ac:dyDescent="0.25">
      <c r="A216" s="140"/>
      <c r="B216" s="141"/>
      <c r="C216" s="141"/>
      <c r="D216" s="141" t="s">
        <v>196</v>
      </c>
      <c r="E216" s="384" t="s">
        <v>269</v>
      </c>
      <c r="F216" s="385" t="s">
        <v>269</v>
      </c>
      <c r="G216" s="384" t="s">
        <v>269</v>
      </c>
      <c r="H216" s="737" t="s">
        <v>269</v>
      </c>
      <c r="I216" s="384" t="s">
        <v>269</v>
      </c>
      <c r="J216" s="737" t="s">
        <v>269</v>
      </c>
      <c r="K216" s="384" t="s">
        <v>269</v>
      </c>
      <c r="L216" s="737" t="s">
        <v>269</v>
      </c>
      <c r="M216" s="384" t="s">
        <v>269</v>
      </c>
      <c r="N216" s="737" t="s">
        <v>269</v>
      </c>
      <c r="O216" s="384" t="s">
        <v>269</v>
      </c>
      <c r="P216" s="737" t="s">
        <v>269</v>
      </c>
      <c r="Q216" s="384" t="s">
        <v>269</v>
      </c>
      <c r="R216" s="737" t="s">
        <v>269</v>
      </c>
      <c r="S216" s="384" t="s">
        <v>269</v>
      </c>
      <c r="T216" s="737" t="s">
        <v>269</v>
      </c>
    </row>
    <row r="217" spans="1:20" s="295" customFormat="1" ht="18.95" customHeight="1" x14ac:dyDescent="0.25">
      <c r="A217" s="236"/>
      <c r="B217" s="237"/>
      <c r="C217" s="237" t="s">
        <v>205</v>
      </c>
      <c r="D217" s="237"/>
      <c r="E217" s="434" t="s">
        <v>269</v>
      </c>
      <c r="F217" s="435"/>
      <c r="G217" s="434" t="s">
        <v>269</v>
      </c>
      <c r="H217" s="770"/>
      <c r="I217" s="434" t="s">
        <v>269</v>
      </c>
      <c r="J217" s="770"/>
      <c r="K217" s="434" t="s">
        <v>269</v>
      </c>
      <c r="L217" s="770"/>
      <c r="M217" s="434" t="s">
        <v>269</v>
      </c>
      <c r="N217" s="770"/>
      <c r="O217" s="434" t="s">
        <v>269</v>
      </c>
      <c r="P217" s="770"/>
      <c r="Q217" s="434" t="s">
        <v>269</v>
      </c>
      <c r="R217" s="770"/>
      <c r="S217" s="434" t="s">
        <v>269</v>
      </c>
      <c r="T217" s="770"/>
    </row>
    <row r="218" spans="1:20" s="259" customFormat="1" ht="15" customHeight="1" x14ac:dyDescent="0.25">
      <c r="A218" s="140"/>
      <c r="B218" s="95"/>
      <c r="C218" s="95"/>
      <c r="D218" s="141" t="s">
        <v>195</v>
      </c>
      <c r="E218" s="384" t="s">
        <v>269</v>
      </c>
      <c r="F218" s="385" t="s">
        <v>269</v>
      </c>
      <c r="G218" s="384" t="s">
        <v>269</v>
      </c>
      <c r="H218" s="737" t="s">
        <v>269</v>
      </c>
      <c r="I218" s="384" t="s">
        <v>269</v>
      </c>
      <c r="J218" s="737" t="s">
        <v>269</v>
      </c>
      <c r="K218" s="384" t="s">
        <v>269</v>
      </c>
      <c r="L218" s="737" t="s">
        <v>269</v>
      </c>
      <c r="M218" s="384" t="s">
        <v>269</v>
      </c>
      <c r="N218" s="737" t="s">
        <v>269</v>
      </c>
      <c r="O218" s="384" t="s">
        <v>269</v>
      </c>
      <c r="P218" s="737" t="s">
        <v>269</v>
      </c>
      <c r="Q218" s="384" t="s">
        <v>269</v>
      </c>
      <c r="R218" s="737" t="s">
        <v>269</v>
      </c>
      <c r="S218" s="384" t="s">
        <v>269</v>
      </c>
      <c r="T218" s="737" t="s">
        <v>269</v>
      </c>
    </row>
    <row r="219" spans="1:20" s="259" customFormat="1" ht="15" customHeight="1" x14ac:dyDescent="0.25">
      <c r="A219" s="140"/>
      <c r="B219" s="95"/>
      <c r="C219" s="95"/>
      <c r="D219" s="141" t="s">
        <v>196</v>
      </c>
      <c r="E219" s="384" t="s">
        <v>269</v>
      </c>
      <c r="F219" s="385" t="s">
        <v>269</v>
      </c>
      <c r="G219" s="384" t="s">
        <v>269</v>
      </c>
      <c r="H219" s="737" t="s">
        <v>269</v>
      </c>
      <c r="I219" s="384" t="s">
        <v>269</v>
      </c>
      <c r="J219" s="737" t="s">
        <v>269</v>
      </c>
      <c r="K219" s="384" t="s">
        <v>269</v>
      </c>
      <c r="L219" s="737" t="s">
        <v>269</v>
      </c>
      <c r="M219" s="384" t="s">
        <v>269</v>
      </c>
      <c r="N219" s="737" t="s">
        <v>269</v>
      </c>
      <c r="O219" s="384" t="s">
        <v>269</v>
      </c>
      <c r="P219" s="737" t="s">
        <v>269</v>
      </c>
      <c r="Q219" s="384" t="s">
        <v>269</v>
      </c>
      <c r="R219" s="737" t="s">
        <v>269</v>
      </c>
      <c r="S219" s="384" t="s">
        <v>269</v>
      </c>
      <c r="T219" s="737" t="s">
        <v>269</v>
      </c>
    </row>
    <row r="220" spans="1:20" s="184" customFormat="1" ht="15" customHeight="1" x14ac:dyDescent="0.25">
      <c r="A220" s="211"/>
      <c r="B220" s="95" t="s">
        <v>206</v>
      </c>
      <c r="C220" s="95"/>
      <c r="D220" s="95"/>
      <c r="E220" s="414">
        <v>21</v>
      </c>
      <c r="F220" s="415"/>
      <c r="G220" s="414">
        <v>21</v>
      </c>
      <c r="H220" s="743"/>
      <c r="I220" s="414">
        <v>21</v>
      </c>
      <c r="J220" s="743"/>
      <c r="K220" s="414">
        <v>21</v>
      </c>
      <c r="L220" s="743"/>
      <c r="M220" s="414">
        <v>21</v>
      </c>
      <c r="N220" s="743"/>
      <c r="O220" s="414">
        <v>21</v>
      </c>
      <c r="P220" s="743"/>
      <c r="Q220" s="414">
        <v>21</v>
      </c>
      <c r="R220" s="743"/>
      <c r="S220" s="414">
        <v>21</v>
      </c>
      <c r="T220" s="743"/>
    </row>
    <row r="221" spans="1:20" s="292" customFormat="1" ht="18.95" customHeight="1" x14ac:dyDescent="0.25">
      <c r="A221" s="316" t="s">
        <v>151</v>
      </c>
      <c r="B221" s="139"/>
      <c r="C221" s="139"/>
      <c r="D221" s="433"/>
      <c r="E221" s="382">
        <v>11190</v>
      </c>
      <c r="F221" s="388">
        <v>100</v>
      </c>
      <c r="G221" s="382">
        <v>10740</v>
      </c>
      <c r="H221" s="724">
        <v>100</v>
      </c>
      <c r="I221" s="382">
        <v>10300</v>
      </c>
      <c r="J221" s="724">
        <v>100</v>
      </c>
      <c r="K221" s="382">
        <v>9020</v>
      </c>
      <c r="L221" s="724">
        <v>100</v>
      </c>
      <c r="M221" s="382">
        <v>7020</v>
      </c>
      <c r="N221" s="724">
        <v>100</v>
      </c>
      <c r="O221" s="382">
        <v>7230</v>
      </c>
      <c r="P221" s="724">
        <v>100</v>
      </c>
      <c r="Q221" s="382">
        <v>8160</v>
      </c>
      <c r="R221" s="724">
        <v>100</v>
      </c>
      <c r="S221" s="382">
        <v>8580</v>
      </c>
      <c r="T221" s="724">
        <v>100</v>
      </c>
    </row>
    <row r="222" spans="1:20" s="295" customFormat="1" ht="18.95" customHeight="1" x14ac:dyDescent="0.25">
      <c r="A222" s="236"/>
      <c r="B222" s="237"/>
      <c r="C222" s="237" t="s">
        <v>194</v>
      </c>
      <c r="D222" s="237"/>
      <c r="E222" s="434">
        <v>2910</v>
      </c>
      <c r="F222" s="435"/>
      <c r="G222" s="434">
        <v>2740</v>
      </c>
      <c r="H222" s="770"/>
      <c r="I222" s="434">
        <v>2300</v>
      </c>
      <c r="J222" s="770"/>
      <c r="K222" s="434">
        <v>1990</v>
      </c>
      <c r="L222" s="770"/>
      <c r="M222" s="434">
        <v>1760</v>
      </c>
      <c r="N222" s="770"/>
      <c r="O222" s="434">
        <v>1770</v>
      </c>
      <c r="P222" s="770"/>
      <c r="Q222" s="434">
        <v>1820</v>
      </c>
      <c r="R222" s="770"/>
      <c r="S222" s="434">
        <v>1800</v>
      </c>
      <c r="T222" s="770"/>
    </row>
    <row r="223" spans="1:20" s="259" customFormat="1" ht="15" customHeight="1" x14ac:dyDescent="0.25">
      <c r="A223" s="140"/>
      <c r="B223" s="141"/>
      <c r="C223" s="141"/>
      <c r="D223" s="141" t="s">
        <v>195</v>
      </c>
      <c r="E223" s="384">
        <v>220</v>
      </c>
      <c r="F223" s="385">
        <v>7.5549450549450547</v>
      </c>
      <c r="G223" s="384">
        <v>200</v>
      </c>
      <c r="H223" s="737">
        <v>7.3491773308957953</v>
      </c>
      <c r="I223" s="384">
        <v>190</v>
      </c>
      <c r="J223" s="737">
        <v>8.1668114682884436</v>
      </c>
      <c r="K223" s="384">
        <v>160</v>
      </c>
      <c r="L223" s="737">
        <v>7.9277471149021572</v>
      </c>
      <c r="M223" s="384">
        <v>140</v>
      </c>
      <c r="N223" s="737">
        <v>8.2152974504249308</v>
      </c>
      <c r="O223" s="384">
        <v>160</v>
      </c>
      <c r="P223" s="737">
        <v>9.1732729331823339</v>
      </c>
      <c r="Q223" s="384">
        <v>180</v>
      </c>
      <c r="R223" s="737">
        <v>9.7306212204507965</v>
      </c>
      <c r="S223" s="384">
        <v>160</v>
      </c>
      <c r="T223" s="737">
        <v>9.1060521932259864</v>
      </c>
    </row>
    <row r="224" spans="1:20" s="259" customFormat="1" ht="15" customHeight="1" x14ac:dyDescent="0.25">
      <c r="A224" s="140"/>
      <c r="B224" s="141"/>
      <c r="C224" s="141"/>
      <c r="D224" s="141" t="s">
        <v>196</v>
      </c>
      <c r="E224" s="384">
        <v>2690</v>
      </c>
      <c r="F224" s="385">
        <v>92.445054945054949</v>
      </c>
      <c r="G224" s="384">
        <v>2530</v>
      </c>
      <c r="H224" s="737">
        <v>92.650822669104201</v>
      </c>
      <c r="I224" s="384">
        <v>2110</v>
      </c>
      <c r="J224" s="737">
        <v>91.833188531711556</v>
      </c>
      <c r="K224" s="384">
        <v>1840</v>
      </c>
      <c r="L224" s="737">
        <v>92.072252885097839</v>
      </c>
      <c r="M224" s="384">
        <v>1620</v>
      </c>
      <c r="N224" s="737">
        <v>91.784702549575073</v>
      </c>
      <c r="O224" s="384">
        <v>1600</v>
      </c>
      <c r="P224" s="737">
        <v>90.826727066817668</v>
      </c>
      <c r="Q224" s="384">
        <v>1640</v>
      </c>
      <c r="R224" s="737">
        <v>90.2693787795492</v>
      </c>
      <c r="S224" s="384">
        <v>1640</v>
      </c>
      <c r="T224" s="737">
        <v>90.893947806774008</v>
      </c>
    </row>
    <row r="225" spans="1:20" s="295" customFormat="1" ht="18.95" customHeight="1" x14ac:dyDescent="0.25">
      <c r="A225" s="236"/>
      <c r="B225" s="237"/>
      <c r="C225" s="237" t="s">
        <v>197</v>
      </c>
      <c r="D225" s="237"/>
      <c r="E225" s="434">
        <v>2480</v>
      </c>
      <c r="F225" s="435"/>
      <c r="G225" s="434">
        <v>2390</v>
      </c>
      <c r="H225" s="770"/>
      <c r="I225" s="434">
        <v>2400</v>
      </c>
      <c r="J225" s="770"/>
      <c r="K225" s="434">
        <v>2080</v>
      </c>
      <c r="L225" s="770"/>
      <c r="M225" s="434">
        <v>1520</v>
      </c>
      <c r="N225" s="770"/>
      <c r="O225" s="434">
        <v>1630</v>
      </c>
      <c r="P225" s="770"/>
      <c r="Q225" s="434">
        <v>1930</v>
      </c>
      <c r="R225" s="770"/>
      <c r="S225" s="434">
        <v>2000</v>
      </c>
      <c r="T225" s="770"/>
    </row>
    <row r="226" spans="1:20" s="259" customFormat="1" ht="15" customHeight="1" x14ac:dyDescent="0.25">
      <c r="A226" s="140"/>
      <c r="B226" s="141"/>
      <c r="C226" s="141"/>
      <c r="D226" s="141" t="s">
        <v>195</v>
      </c>
      <c r="E226" s="384">
        <v>230</v>
      </c>
      <c r="F226" s="385">
        <v>9.1532258064516139</v>
      </c>
      <c r="G226" s="384">
        <v>200</v>
      </c>
      <c r="H226" s="737">
        <v>8.4518828451882833</v>
      </c>
      <c r="I226" s="384">
        <v>190</v>
      </c>
      <c r="J226" s="737">
        <v>7.9265748852732578</v>
      </c>
      <c r="K226" s="384">
        <v>180</v>
      </c>
      <c r="L226" s="737">
        <v>8.7019230769230766</v>
      </c>
      <c r="M226" s="384">
        <v>130</v>
      </c>
      <c r="N226" s="737">
        <v>8.8390501319261219</v>
      </c>
      <c r="O226" s="384">
        <v>130</v>
      </c>
      <c r="P226" s="737">
        <v>8.0220453153704838</v>
      </c>
      <c r="Q226" s="384">
        <v>180</v>
      </c>
      <c r="R226" s="737">
        <v>9.1662351113412743</v>
      </c>
      <c r="S226" s="384">
        <v>150</v>
      </c>
      <c r="T226" s="737">
        <v>7.3889166250624072</v>
      </c>
    </row>
    <row r="227" spans="1:20" s="259" customFormat="1" ht="15" customHeight="1" x14ac:dyDescent="0.25">
      <c r="A227" s="140"/>
      <c r="B227" s="141"/>
      <c r="C227" s="141"/>
      <c r="D227" s="141" t="s">
        <v>196</v>
      </c>
      <c r="E227" s="384">
        <v>2250</v>
      </c>
      <c r="F227" s="385">
        <v>90.846774193548384</v>
      </c>
      <c r="G227" s="384">
        <v>2190</v>
      </c>
      <c r="H227" s="737">
        <v>91.54811715481172</v>
      </c>
      <c r="I227" s="384">
        <v>2210</v>
      </c>
      <c r="J227" s="737">
        <v>92.073425114726732</v>
      </c>
      <c r="K227" s="384">
        <v>1900</v>
      </c>
      <c r="L227" s="737">
        <v>91.29807692307692</v>
      </c>
      <c r="M227" s="384">
        <v>1380</v>
      </c>
      <c r="N227" s="737">
        <v>91.160949868073885</v>
      </c>
      <c r="O227" s="384">
        <v>1500</v>
      </c>
      <c r="P227" s="737">
        <v>91.977954684629509</v>
      </c>
      <c r="Q227" s="384">
        <v>1750</v>
      </c>
      <c r="R227" s="737">
        <v>90.833764888658735</v>
      </c>
      <c r="S227" s="384">
        <v>1860</v>
      </c>
      <c r="T227" s="737">
        <v>92.611083374937593</v>
      </c>
    </row>
    <row r="228" spans="1:20" s="295" customFormat="1" ht="18.95" customHeight="1" x14ac:dyDescent="0.25">
      <c r="A228" s="236"/>
      <c r="B228" s="237"/>
      <c r="C228" s="237" t="s">
        <v>198</v>
      </c>
      <c r="D228" s="237"/>
      <c r="E228" s="434">
        <v>4120</v>
      </c>
      <c r="F228" s="435"/>
      <c r="G228" s="434">
        <v>3920</v>
      </c>
      <c r="H228" s="714"/>
      <c r="I228" s="434">
        <v>3870</v>
      </c>
      <c r="J228" s="714"/>
      <c r="K228" s="434">
        <v>3480</v>
      </c>
      <c r="L228" s="714"/>
      <c r="M228" s="434">
        <v>2580</v>
      </c>
      <c r="N228" s="714"/>
      <c r="O228" s="434">
        <v>2710</v>
      </c>
      <c r="P228" s="714"/>
      <c r="Q228" s="434">
        <v>3110</v>
      </c>
      <c r="R228" s="714"/>
      <c r="S228" s="434">
        <v>3190</v>
      </c>
      <c r="T228" s="714"/>
    </row>
    <row r="229" spans="1:20" s="259" customFormat="1" ht="15" customHeight="1" x14ac:dyDescent="0.25">
      <c r="A229" s="140"/>
      <c r="B229" s="141"/>
      <c r="C229" s="141"/>
      <c r="D229" s="141" t="s">
        <v>195</v>
      </c>
      <c r="E229" s="384">
        <v>300</v>
      </c>
      <c r="F229" s="385">
        <v>7.3750606501698206</v>
      </c>
      <c r="G229" s="384">
        <v>290</v>
      </c>
      <c r="H229" s="713">
        <v>7.4763970400612401</v>
      </c>
      <c r="I229" s="384">
        <v>300</v>
      </c>
      <c r="J229" s="713">
        <v>7.8233927188226176</v>
      </c>
      <c r="K229" s="384">
        <v>300</v>
      </c>
      <c r="L229" s="713">
        <v>8.733122665900602</v>
      </c>
      <c r="M229" s="384">
        <v>250</v>
      </c>
      <c r="N229" s="713">
        <v>9.5201238390092886</v>
      </c>
      <c r="O229" s="384">
        <v>250</v>
      </c>
      <c r="P229" s="713">
        <v>9.2688330871491882</v>
      </c>
      <c r="Q229" s="384">
        <v>310</v>
      </c>
      <c r="R229" s="713">
        <v>9.9293059125964014</v>
      </c>
      <c r="S229" s="384">
        <v>270</v>
      </c>
      <c r="T229" s="713">
        <v>8.4873160037582203</v>
      </c>
    </row>
    <row r="230" spans="1:20" s="259" customFormat="1" ht="15" customHeight="1" x14ac:dyDescent="0.25">
      <c r="A230" s="140"/>
      <c r="B230" s="141"/>
      <c r="C230" s="141"/>
      <c r="D230" s="141" t="s">
        <v>196</v>
      </c>
      <c r="E230" s="384">
        <v>3820</v>
      </c>
      <c r="F230" s="385">
        <v>92.624939349830186</v>
      </c>
      <c r="G230" s="384">
        <v>3630</v>
      </c>
      <c r="H230" s="713">
        <v>92.523602959938756</v>
      </c>
      <c r="I230" s="384">
        <v>3570</v>
      </c>
      <c r="J230" s="713">
        <v>92.176607281177382</v>
      </c>
      <c r="K230" s="384">
        <v>3180</v>
      </c>
      <c r="L230" s="713">
        <v>91.266877334099391</v>
      </c>
      <c r="M230" s="384">
        <v>2340</v>
      </c>
      <c r="N230" s="713">
        <v>90.479876160990713</v>
      </c>
      <c r="O230" s="384">
        <v>2460</v>
      </c>
      <c r="P230" s="713">
        <v>90.73116691285081</v>
      </c>
      <c r="Q230" s="384">
        <v>2800</v>
      </c>
      <c r="R230" s="713">
        <v>90.070694087403609</v>
      </c>
      <c r="S230" s="384">
        <v>2920</v>
      </c>
      <c r="T230" s="713">
        <v>91.51268399624179</v>
      </c>
    </row>
    <row r="231" spans="1:20" s="295" customFormat="1" ht="18.95" customHeight="1" x14ac:dyDescent="0.25">
      <c r="A231" s="236"/>
      <c r="B231" s="237"/>
      <c r="C231" s="237" t="s">
        <v>199</v>
      </c>
      <c r="D231" s="237"/>
      <c r="E231" s="434">
        <v>1290</v>
      </c>
      <c r="F231" s="435"/>
      <c r="G231" s="434">
        <v>1280</v>
      </c>
      <c r="H231" s="714"/>
      <c r="I231" s="434">
        <v>1340</v>
      </c>
      <c r="J231" s="714"/>
      <c r="K231" s="434">
        <v>1160</v>
      </c>
      <c r="L231" s="714"/>
      <c r="M231" s="434">
        <v>890</v>
      </c>
      <c r="N231" s="714"/>
      <c r="O231" s="434">
        <v>860</v>
      </c>
      <c r="P231" s="714"/>
      <c r="Q231" s="434">
        <v>1020</v>
      </c>
      <c r="R231" s="714"/>
      <c r="S231" s="434">
        <v>1210</v>
      </c>
      <c r="T231" s="714"/>
    </row>
    <row r="232" spans="1:20" s="259" customFormat="1" ht="15" customHeight="1" x14ac:dyDescent="0.25">
      <c r="A232" s="140"/>
      <c r="B232" s="141"/>
      <c r="C232" s="141"/>
      <c r="D232" s="141" t="s">
        <v>195</v>
      </c>
      <c r="E232" s="384">
        <v>130</v>
      </c>
      <c r="F232" s="385">
        <v>10.162916989914663</v>
      </c>
      <c r="G232" s="384">
        <v>130</v>
      </c>
      <c r="H232" s="713">
        <v>9.9610894941634243</v>
      </c>
      <c r="I232" s="384">
        <v>130</v>
      </c>
      <c r="J232" s="713">
        <v>9.4382022471910112</v>
      </c>
      <c r="K232" s="384">
        <v>120</v>
      </c>
      <c r="L232" s="713">
        <v>10.72961373390558</v>
      </c>
      <c r="M232" s="384">
        <v>100</v>
      </c>
      <c r="N232" s="713">
        <v>11.434977578475337</v>
      </c>
      <c r="O232" s="384">
        <v>90</v>
      </c>
      <c r="P232" s="713">
        <v>10.648148148148149</v>
      </c>
      <c r="Q232" s="384">
        <v>110</v>
      </c>
      <c r="R232" s="713">
        <v>10.371819960861057</v>
      </c>
      <c r="S232" s="384">
        <v>100</v>
      </c>
      <c r="T232" s="713">
        <v>8.656224237427864</v>
      </c>
    </row>
    <row r="233" spans="1:20" s="259" customFormat="1" ht="15" customHeight="1" x14ac:dyDescent="0.25">
      <c r="A233" s="140"/>
      <c r="B233" s="141"/>
      <c r="C233" s="141"/>
      <c r="D233" s="141" t="s">
        <v>196</v>
      </c>
      <c r="E233" s="384">
        <v>1160</v>
      </c>
      <c r="F233" s="385">
        <v>89.837083010085337</v>
      </c>
      <c r="G233" s="384">
        <v>1160</v>
      </c>
      <c r="H233" s="713">
        <v>90.038910505836583</v>
      </c>
      <c r="I233" s="384">
        <v>1210</v>
      </c>
      <c r="J233" s="713">
        <v>90.561797752808985</v>
      </c>
      <c r="K233" s="384">
        <v>1040</v>
      </c>
      <c r="L233" s="713">
        <v>89.27038626609442</v>
      </c>
      <c r="M233" s="384">
        <v>790</v>
      </c>
      <c r="N233" s="713">
        <v>88.56502242152466</v>
      </c>
      <c r="O233" s="384">
        <v>770</v>
      </c>
      <c r="P233" s="713">
        <v>89.351851851851848</v>
      </c>
      <c r="Q233" s="384">
        <v>920</v>
      </c>
      <c r="R233" s="713">
        <v>89.62818003913894</v>
      </c>
      <c r="S233" s="384">
        <v>1110</v>
      </c>
      <c r="T233" s="713">
        <v>91.343775762572136</v>
      </c>
    </row>
    <row r="234" spans="1:20" s="295" customFormat="1" ht="18.95" customHeight="1" x14ac:dyDescent="0.25">
      <c r="A234" s="236"/>
      <c r="B234" s="237"/>
      <c r="C234" s="237" t="s">
        <v>200</v>
      </c>
      <c r="D234" s="237"/>
      <c r="E234" s="434">
        <v>310</v>
      </c>
      <c r="F234" s="435"/>
      <c r="G234" s="434">
        <v>340</v>
      </c>
      <c r="H234" s="714"/>
      <c r="I234" s="434">
        <v>310</v>
      </c>
      <c r="J234" s="714"/>
      <c r="K234" s="434">
        <v>240</v>
      </c>
      <c r="L234" s="714"/>
      <c r="M234" s="434">
        <v>200</v>
      </c>
      <c r="N234" s="714"/>
      <c r="O234" s="434">
        <v>200</v>
      </c>
      <c r="P234" s="714"/>
      <c r="Q234" s="434">
        <v>230</v>
      </c>
      <c r="R234" s="714"/>
      <c r="S234" s="434">
        <v>280</v>
      </c>
      <c r="T234" s="714"/>
    </row>
    <row r="235" spans="1:20" s="259" customFormat="1" ht="15" customHeight="1" x14ac:dyDescent="0.25">
      <c r="A235" s="140"/>
      <c r="B235" s="141"/>
      <c r="C235" s="141"/>
      <c r="D235" s="141" t="s">
        <v>195</v>
      </c>
      <c r="E235" s="384">
        <v>40</v>
      </c>
      <c r="F235" s="385">
        <v>11.464968152866243</v>
      </c>
      <c r="G235" s="384">
        <v>30</v>
      </c>
      <c r="H235" s="713">
        <v>8.6053412462908021</v>
      </c>
      <c r="I235" s="384">
        <v>20</v>
      </c>
      <c r="J235" s="713">
        <v>6.7092651757188495</v>
      </c>
      <c r="K235" s="384">
        <v>20</v>
      </c>
      <c r="L235" s="713">
        <v>7.4074074074074066</v>
      </c>
      <c r="M235" s="384">
        <v>30</v>
      </c>
      <c r="N235" s="713">
        <v>13.197969543147209</v>
      </c>
      <c r="O235" s="384">
        <v>30</v>
      </c>
      <c r="P235" s="713">
        <v>13.197969543147209</v>
      </c>
      <c r="Q235" s="384">
        <v>30</v>
      </c>
      <c r="R235" s="713">
        <v>12.663755458515283</v>
      </c>
      <c r="S235" s="384">
        <v>30</v>
      </c>
      <c r="T235" s="713">
        <v>10</v>
      </c>
    </row>
    <row r="236" spans="1:20" s="259" customFormat="1" ht="15" customHeight="1" x14ac:dyDescent="0.25">
      <c r="A236" s="140"/>
      <c r="B236" s="141"/>
      <c r="C236" s="141"/>
      <c r="D236" s="141" t="s">
        <v>196</v>
      </c>
      <c r="E236" s="384">
        <v>280</v>
      </c>
      <c r="F236" s="385">
        <v>88.535031847133766</v>
      </c>
      <c r="G236" s="384">
        <v>310</v>
      </c>
      <c r="H236" s="713">
        <v>91.394658753709194</v>
      </c>
      <c r="I236" s="384">
        <v>290</v>
      </c>
      <c r="J236" s="713">
        <v>93.290734824281145</v>
      </c>
      <c r="K236" s="384">
        <v>220</v>
      </c>
      <c r="L236" s="713">
        <v>92.592592592592595</v>
      </c>
      <c r="M236" s="384">
        <v>170</v>
      </c>
      <c r="N236" s="713">
        <v>86.802030456852791</v>
      </c>
      <c r="O236" s="384">
        <v>170</v>
      </c>
      <c r="P236" s="713">
        <v>86.802030456852791</v>
      </c>
      <c r="Q236" s="384">
        <v>200</v>
      </c>
      <c r="R236" s="713">
        <v>87.336244541484717</v>
      </c>
      <c r="S236" s="384">
        <v>250</v>
      </c>
      <c r="T236" s="713">
        <v>90</v>
      </c>
    </row>
    <row r="237" spans="1:20" s="295" customFormat="1" ht="18.95" customHeight="1" x14ac:dyDescent="0.25">
      <c r="A237" s="236"/>
      <c r="B237" s="237"/>
      <c r="C237" s="237" t="s">
        <v>201</v>
      </c>
      <c r="D237" s="237"/>
      <c r="E237" s="434">
        <v>30</v>
      </c>
      <c r="F237" s="435"/>
      <c r="G237" s="434">
        <v>40</v>
      </c>
      <c r="H237" s="714"/>
      <c r="I237" s="434">
        <v>40</v>
      </c>
      <c r="J237" s="714"/>
      <c r="K237" s="434">
        <v>20</v>
      </c>
      <c r="L237" s="714"/>
      <c r="M237" s="434">
        <v>20</v>
      </c>
      <c r="N237" s="714"/>
      <c r="O237" s="434">
        <v>20</v>
      </c>
      <c r="P237" s="714"/>
      <c r="Q237" s="434">
        <v>20</v>
      </c>
      <c r="R237" s="714"/>
      <c r="S237" s="434">
        <v>40</v>
      </c>
      <c r="T237" s="714"/>
    </row>
    <row r="238" spans="1:20" s="259" customFormat="1" ht="15" customHeight="1" x14ac:dyDescent="0.25">
      <c r="A238" s="140"/>
      <c r="B238" s="141"/>
      <c r="C238" s="141"/>
      <c r="D238" s="141" t="s">
        <v>195</v>
      </c>
      <c r="E238" s="384" t="s">
        <v>88</v>
      </c>
      <c r="F238" s="385" t="s">
        <v>269</v>
      </c>
      <c r="G238" s="384" t="s">
        <v>88</v>
      </c>
      <c r="H238" s="713" t="s">
        <v>269</v>
      </c>
      <c r="I238" s="384" t="s">
        <v>88</v>
      </c>
      <c r="J238" s="713" t="s">
        <v>269</v>
      </c>
      <c r="K238" s="384" t="s">
        <v>88</v>
      </c>
      <c r="L238" s="713" t="s">
        <v>269</v>
      </c>
      <c r="M238" s="384" t="s">
        <v>88</v>
      </c>
      <c r="N238" s="713" t="s">
        <v>269</v>
      </c>
      <c r="O238" s="384" t="s">
        <v>88</v>
      </c>
      <c r="P238" s="713" t="s">
        <v>269</v>
      </c>
      <c r="Q238" s="384" t="s">
        <v>88</v>
      </c>
      <c r="R238" s="713" t="s">
        <v>269</v>
      </c>
      <c r="S238" s="384" t="s">
        <v>88</v>
      </c>
      <c r="T238" s="713" t="s">
        <v>269</v>
      </c>
    </row>
    <row r="239" spans="1:20" s="259" customFormat="1" ht="15" customHeight="1" x14ac:dyDescent="0.25">
      <c r="A239" s="140"/>
      <c r="B239" s="141"/>
      <c r="C239" s="141"/>
      <c r="D239" s="141" t="s">
        <v>196</v>
      </c>
      <c r="E239" s="384">
        <v>30</v>
      </c>
      <c r="F239" s="385">
        <v>96.774193548387103</v>
      </c>
      <c r="G239" s="384">
        <v>30</v>
      </c>
      <c r="H239" s="713">
        <v>88.888888888888886</v>
      </c>
      <c r="I239" s="384">
        <v>30</v>
      </c>
      <c r="J239" s="713">
        <v>88.888888888888886</v>
      </c>
      <c r="K239" s="384">
        <v>20</v>
      </c>
      <c r="L239" s="713">
        <v>91.666666666666657</v>
      </c>
      <c r="M239" s="384">
        <v>20</v>
      </c>
      <c r="N239" s="713">
        <v>91.304347826086953</v>
      </c>
      <c r="O239" s="384">
        <v>20</v>
      </c>
      <c r="P239" s="713">
        <v>94.444444444444443</v>
      </c>
      <c r="Q239" s="384">
        <v>20</v>
      </c>
      <c r="R239" s="713">
        <v>95</v>
      </c>
      <c r="S239" s="384">
        <v>40</v>
      </c>
      <c r="T239" s="713">
        <v>95.348837209302332</v>
      </c>
    </row>
    <row r="240" spans="1:20" s="295" customFormat="1" ht="18.95" customHeight="1" x14ac:dyDescent="0.25">
      <c r="A240" s="236"/>
      <c r="B240" s="237"/>
      <c r="C240" s="237" t="s">
        <v>271</v>
      </c>
      <c r="D240" s="237"/>
      <c r="E240" s="434">
        <v>20</v>
      </c>
      <c r="F240" s="435"/>
      <c r="G240" s="434">
        <v>20</v>
      </c>
      <c r="H240" s="714"/>
      <c r="I240" s="434">
        <v>30</v>
      </c>
      <c r="J240" s="714"/>
      <c r="K240" s="434">
        <v>30</v>
      </c>
      <c r="L240" s="714"/>
      <c r="M240" s="434">
        <v>30</v>
      </c>
      <c r="N240" s="714"/>
      <c r="O240" s="434">
        <v>30</v>
      </c>
      <c r="P240" s="714"/>
      <c r="Q240" s="434">
        <v>20</v>
      </c>
      <c r="R240" s="714"/>
      <c r="S240" s="434">
        <v>20</v>
      </c>
      <c r="T240" s="714"/>
    </row>
    <row r="241" spans="1:20" s="259" customFormat="1" ht="15" customHeight="1" x14ac:dyDescent="0.25">
      <c r="A241" s="140"/>
      <c r="B241" s="141"/>
      <c r="C241" s="141"/>
      <c r="D241" s="141" t="s">
        <v>195</v>
      </c>
      <c r="E241" s="384" t="s">
        <v>88</v>
      </c>
      <c r="F241" s="385" t="s">
        <v>269</v>
      </c>
      <c r="G241" s="384" t="s">
        <v>88</v>
      </c>
      <c r="H241" s="713" t="s">
        <v>269</v>
      </c>
      <c r="I241" s="384" t="s">
        <v>269</v>
      </c>
      <c r="J241" s="713" t="s">
        <v>269</v>
      </c>
      <c r="K241" s="384" t="s">
        <v>88</v>
      </c>
      <c r="L241" s="713" t="s">
        <v>269</v>
      </c>
      <c r="M241" s="384" t="s">
        <v>88</v>
      </c>
      <c r="N241" s="713" t="s">
        <v>269</v>
      </c>
      <c r="O241" s="384" t="s">
        <v>269</v>
      </c>
      <c r="P241" s="713" t="s">
        <v>269</v>
      </c>
      <c r="Q241" s="384" t="s">
        <v>88</v>
      </c>
      <c r="R241" s="713" t="s">
        <v>269</v>
      </c>
      <c r="S241" s="384" t="s">
        <v>88</v>
      </c>
      <c r="T241" s="713" t="s">
        <v>269</v>
      </c>
    </row>
    <row r="242" spans="1:20" s="259" customFormat="1" ht="15" customHeight="1" x14ac:dyDescent="0.25">
      <c r="A242" s="140"/>
      <c r="B242" s="141"/>
      <c r="C242" s="141"/>
      <c r="D242" s="141" t="s">
        <v>196</v>
      </c>
      <c r="E242" s="384">
        <v>20</v>
      </c>
      <c r="F242" s="385">
        <v>88</v>
      </c>
      <c r="G242" s="384">
        <v>20</v>
      </c>
      <c r="H242" s="713">
        <v>87.5</v>
      </c>
      <c r="I242" s="384">
        <v>30</v>
      </c>
      <c r="J242" s="713">
        <v>100</v>
      </c>
      <c r="K242" s="384">
        <v>30</v>
      </c>
      <c r="L242" s="713">
        <v>96.428571428571431</v>
      </c>
      <c r="M242" s="384">
        <v>30</v>
      </c>
      <c r="N242" s="713">
        <v>96.969696969696969</v>
      </c>
      <c r="O242" s="384">
        <v>30</v>
      </c>
      <c r="P242" s="713">
        <v>100</v>
      </c>
      <c r="Q242" s="384">
        <v>20</v>
      </c>
      <c r="R242" s="713">
        <v>91.304347826086953</v>
      </c>
      <c r="S242" s="384">
        <v>20</v>
      </c>
      <c r="T242" s="713">
        <v>88</v>
      </c>
    </row>
    <row r="243" spans="1:20" s="295" customFormat="1" ht="18.95" customHeight="1" x14ac:dyDescent="0.25">
      <c r="A243" s="236"/>
      <c r="B243" s="237"/>
      <c r="C243" s="237" t="s">
        <v>202</v>
      </c>
      <c r="D243" s="237"/>
      <c r="E243" s="434" t="s">
        <v>88</v>
      </c>
      <c r="F243" s="435"/>
      <c r="G243" s="434" t="s">
        <v>88</v>
      </c>
      <c r="H243" s="714"/>
      <c r="I243" s="434">
        <v>10</v>
      </c>
      <c r="J243" s="714"/>
      <c r="K243" s="434">
        <v>10</v>
      </c>
      <c r="L243" s="714"/>
      <c r="M243" s="434">
        <v>10</v>
      </c>
      <c r="N243" s="714"/>
      <c r="O243" s="434">
        <v>10</v>
      </c>
      <c r="P243" s="714"/>
      <c r="Q243" s="434" t="s">
        <v>88</v>
      </c>
      <c r="R243" s="714"/>
      <c r="S243" s="434">
        <v>10</v>
      </c>
      <c r="T243" s="714"/>
    </row>
    <row r="244" spans="1:20" s="259" customFormat="1" ht="15" customHeight="1" x14ac:dyDescent="0.25">
      <c r="A244" s="140"/>
      <c r="B244" s="141"/>
      <c r="C244" s="141"/>
      <c r="D244" s="141" t="s">
        <v>195</v>
      </c>
      <c r="E244" s="384" t="s">
        <v>269</v>
      </c>
      <c r="F244" s="385" t="s">
        <v>269</v>
      </c>
      <c r="G244" s="384" t="s">
        <v>269</v>
      </c>
      <c r="H244" s="713" t="s">
        <v>269</v>
      </c>
      <c r="I244" s="384" t="s">
        <v>88</v>
      </c>
      <c r="J244" s="713" t="s">
        <v>269</v>
      </c>
      <c r="K244" s="384" t="s">
        <v>88</v>
      </c>
      <c r="L244" s="713" t="s">
        <v>269</v>
      </c>
      <c r="M244" s="384" t="s">
        <v>269</v>
      </c>
      <c r="N244" s="713" t="s">
        <v>269</v>
      </c>
      <c r="O244" s="384" t="s">
        <v>269</v>
      </c>
      <c r="P244" s="713" t="s">
        <v>269</v>
      </c>
      <c r="Q244" s="384" t="s">
        <v>88</v>
      </c>
      <c r="R244" s="713" t="s">
        <v>269</v>
      </c>
      <c r="S244" s="384" t="s">
        <v>88</v>
      </c>
      <c r="T244" s="713" t="s">
        <v>269</v>
      </c>
    </row>
    <row r="245" spans="1:20" s="259" customFormat="1" ht="15" customHeight="1" x14ac:dyDescent="0.25">
      <c r="A245" s="140"/>
      <c r="B245" s="141"/>
      <c r="C245" s="141"/>
      <c r="D245" s="141" t="s">
        <v>196</v>
      </c>
      <c r="E245" s="384" t="s">
        <v>88</v>
      </c>
      <c r="F245" s="385" t="s">
        <v>269</v>
      </c>
      <c r="G245" s="384" t="s">
        <v>88</v>
      </c>
      <c r="H245" s="713" t="s">
        <v>269</v>
      </c>
      <c r="I245" s="384">
        <v>10</v>
      </c>
      <c r="J245" s="713">
        <v>75</v>
      </c>
      <c r="K245" s="384" t="s">
        <v>88</v>
      </c>
      <c r="L245" s="713" t="s">
        <v>269</v>
      </c>
      <c r="M245" s="384">
        <v>10</v>
      </c>
      <c r="N245" s="713">
        <v>100</v>
      </c>
      <c r="O245" s="384">
        <v>10</v>
      </c>
      <c r="P245" s="713">
        <v>100</v>
      </c>
      <c r="Q245" s="384" t="s">
        <v>88</v>
      </c>
      <c r="R245" s="713" t="s">
        <v>269</v>
      </c>
      <c r="S245" s="384">
        <v>10</v>
      </c>
      <c r="T245" s="713">
        <v>76.923076923076934</v>
      </c>
    </row>
    <row r="246" spans="1:20" s="295" customFormat="1" ht="18.95" customHeight="1" x14ac:dyDescent="0.25">
      <c r="A246" s="236"/>
      <c r="B246" s="237"/>
      <c r="C246" s="237" t="s">
        <v>203</v>
      </c>
      <c r="D246" s="237"/>
      <c r="E246" s="434">
        <v>10</v>
      </c>
      <c r="F246" s="435"/>
      <c r="G246" s="434" t="s">
        <v>88</v>
      </c>
      <c r="H246" s="714"/>
      <c r="I246" s="434" t="s">
        <v>88</v>
      </c>
      <c r="J246" s="714"/>
      <c r="K246" s="434" t="s">
        <v>88</v>
      </c>
      <c r="L246" s="714"/>
      <c r="M246" s="434" t="s">
        <v>88</v>
      </c>
      <c r="N246" s="714"/>
      <c r="O246" s="434" t="s">
        <v>88</v>
      </c>
      <c r="P246" s="714"/>
      <c r="Q246" s="434" t="s">
        <v>88</v>
      </c>
      <c r="R246" s="714"/>
      <c r="S246" s="434" t="s">
        <v>88</v>
      </c>
      <c r="T246" s="714"/>
    </row>
    <row r="247" spans="1:20" s="259" customFormat="1" ht="15" customHeight="1" x14ac:dyDescent="0.25">
      <c r="A247" s="140"/>
      <c r="B247" s="141"/>
      <c r="C247" s="141"/>
      <c r="D247" s="141" t="s">
        <v>195</v>
      </c>
      <c r="E247" s="384" t="s">
        <v>88</v>
      </c>
      <c r="F247" s="385" t="s">
        <v>269</v>
      </c>
      <c r="G247" s="384" t="s">
        <v>269</v>
      </c>
      <c r="H247" s="713" t="s">
        <v>269</v>
      </c>
      <c r="I247" s="384" t="s">
        <v>269</v>
      </c>
      <c r="J247" s="713" t="s">
        <v>269</v>
      </c>
      <c r="K247" s="384" t="s">
        <v>269</v>
      </c>
      <c r="L247" s="713" t="s">
        <v>269</v>
      </c>
      <c r="M247" s="384" t="s">
        <v>269</v>
      </c>
      <c r="N247" s="713" t="s">
        <v>269</v>
      </c>
      <c r="O247" s="384" t="s">
        <v>269</v>
      </c>
      <c r="P247" s="713" t="s">
        <v>269</v>
      </c>
      <c r="Q247" s="384" t="s">
        <v>269</v>
      </c>
      <c r="R247" s="713" t="s">
        <v>269</v>
      </c>
      <c r="S247" s="384" t="s">
        <v>269</v>
      </c>
      <c r="T247" s="713" t="s">
        <v>269</v>
      </c>
    </row>
    <row r="248" spans="1:20" s="259" customFormat="1" ht="15" customHeight="1" x14ac:dyDescent="0.25">
      <c r="A248" s="140"/>
      <c r="B248" s="141"/>
      <c r="C248" s="141"/>
      <c r="D248" s="141" t="s">
        <v>196</v>
      </c>
      <c r="E248" s="384">
        <v>10</v>
      </c>
      <c r="F248" s="385">
        <v>88.888888888888886</v>
      </c>
      <c r="G248" s="384" t="s">
        <v>88</v>
      </c>
      <c r="H248" s="713" t="s">
        <v>269</v>
      </c>
      <c r="I248" s="384" t="s">
        <v>88</v>
      </c>
      <c r="J248" s="713" t="s">
        <v>269</v>
      </c>
      <c r="K248" s="384" t="s">
        <v>88</v>
      </c>
      <c r="L248" s="713" t="s">
        <v>269</v>
      </c>
      <c r="M248" s="384" t="s">
        <v>88</v>
      </c>
      <c r="N248" s="713" t="s">
        <v>269</v>
      </c>
      <c r="O248" s="384" t="s">
        <v>88</v>
      </c>
      <c r="P248" s="713" t="s">
        <v>269</v>
      </c>
      <c r="Q248" s="384" t="s">
        <v>88</v>
      </c>
      <c r="R248" s="713" t="s">
        <v>269</v>
      </c>
      <c r="S248" s="384" t="s">
        <v>88</v>
      </c>
      <c r="T248" s="713" t="s">
        <v>269</v>
      </c>
    </row>
    <row r="249" spans="1:20" s="295" customFormat="1" ht="18.95" customHeight="1" x14ac:dyDescent="0.25">
      <c r="A249" s="236"/>
      <c r="B249" s="237"/>
      <c r="C249" s="237" t="s">
        <v>204</v>
      </c>
      <c r="D249" s="237"/>
      <c r="E249" s="434" t="s">
        <v>88</v>
      </c>
      <c r="F249" s="435"/>
      <c r="G249" s="434" t="s">
        <v>88</v>
      </c>
      <c r="H249" s="714"/>
      <c r="I249" s="434" t="s">
        <v>88</v>
      </c>
      <c r="J249" s="714"/>
      <c r="K249" s="434" t="s">
        <v>88</v>
      </c>
      <c r="L249" s="714"/>
      <c r="M249" s="434" t="s">
        <v>88</v>
      </c>
      <c r="N249" s="714"/>
      <c r="O249" s="434" t="s">
        <v>269</v>
      </c>
      <c r="P249" s="714"/>
      <c r="Q249" s="434" t="s">
        <v>269</v>
      </c>
      <c r="R249" s="714"/>
      <c r="S249" s="434" t="s">
        <v>269</v>
      </c>
      <c r="T249" s="714"/>
    </row>
    <row r="250" spans="1:20" s="259" customFormat="1" ht="15" customHeight="1" x14ac:dyDescent="0.25">
      <c r="A250" s="140"/>
      <c r="B250" s="141"/>
      <c r="C250" s="141"/>
      <c r="D250" s="141" t="s">
        <v>195</v>
      </c>
      <c r="E250" s="384" t="s">
        <v>88</v>
      </c>
      <c r="F250" s="385" t="s">
        <v>269</v>
      </c>
      <c r="G250" s="384" t="s">
        <v>269</v>
      </c>
      <c r="H250" s="713" t="s">
        <v>269</v>
      </c>
      <c r="I250" s="384" t="s">
        <v>269</v>
      </c>
      <c r="J250" s="713" t="s">
        <v>269</v>
      </c>
      <c r="K250" s="384" t="s">
        <v>269</v>
      </c>
      <c r="L250" s="713" t="s">
        <v>269</v>
      </c>
      <c r="M250" s="384" t="s">
        <v>269</v>
      </c>
      <c r="N250" s="713" t="s">
        <v>269</v>
      </c>
      <c r="O250" s="384" t="s">
        <v>269</v>
      </c>
      <c r="P250" s="713" t="s">
        <v>269</v>
      </c>
      <c r="Q250" s="384" t="s">
        <v>269</v>
      </c>
      <c r="R250" s="713" t="s">
        <v>269</v>
      </c>
      <c r="S250" s="384" t="s">
        <v>269</v>
      </c>
      <c r="T250" s="713" t="s">
        <v>269</v>
      </c>
    </row>
    <row r="251" spans="1:20" s="259" customFormat="1" ht="15" customHeight="1" x14ac:dyDescent="0.25">
      <c r="A251" s="140"/>
      <c r="B251" s="141"/>
      <c r="C251" s="141"/>
      <c r="D251" s="141" t="s">
        <v>196</v>
      </c>
      <c r="E251" s="384" t="s">
        <v>88</v>
      </c>
      <c r="F251" s="385" t="s">
        <v>269</v>
      </c>
      <c r="G251" s="384" t="s">
        <v>88</v>
      </c>
      <c r="H251" s="713" t="s">
        <v>269</v>
      </c>
      <c r="I251" s="384" t="s">
        <v>88</v>
      </c>
      <c r="J251" s="713" t="s">
        <v>269</v>
      </c>
      <c r="K251" s="384" t="s">
        <v>88</v>
      </c>
      <c r="L251" s="713" t="s">
        <v>269</v>
      </c>
      <c r="M251" s="384" t="s">
        <v>88</v>
      </c>
      <c r="N251" s="713" t="s">
        <v>269</v>
      </c>
      <c r="O251" s="384" t="s">
        <v>269</v>
      </c>
      <c r="P251" s="713" t="s">
        <v>269</v>
      </c>
      <c r="Q251" s="384" t="s">
        <v>269</v>
      </c>
      <c r="R251" s="713" t="s">
        <v>269</v>
      </c>
      <c r="S251" s="384" t="s">
        <v>269</v>
      </c>
      <c r="T251" s="713" t="s">
        <v>269</v>
      </c>
    </row>
    <row r="252" spans="1:20" s="295" customFormat="1" ht="18.95" customHeight="1" x14ac:dyDescent="0.25">
      <c r="A252" s="236"/>
      <c r="B252" s="237"/>
      <c r="C252" s="237" t="s">
        <v>205</v>
      </c>
      <c r="D252" s="237"/>
      <c r="E252" s="434" t="s">
        <v>269</v>
      </c>
      <c r="F252" s="435"/>
      <c r="G252" s="434" t="s">
        <v>269</v>
      </c>
      <c r="H252" s="714"/>
      <c r="I252" s="434" t="s">
        <v>269</v>
      </c>
      <c r="J252" s="714"/>
      <c r="K252" s="434" t="s">
        <v>269</v>
      </c>
      <c r="L252" s="714"/>
      <c r="M252" s="434" t="s">
        <v>269</v>
      </c>
      <c r="N252" s="714"/>
      <c r="O252" s="434" t="s">
        <v>269</v>
      </c>
      <c r="P252" s="714"/>
      <c r="Q252" s="434" t="s">
        <v>269</v>
      </c>
      <c r="R252" s="714"/>
      <c r="S252" s="434" t="s">
        <v>269</v>
      </c>
      <c r="T252" s="714"/>
    </row>
    <row r="253" spans="1:20" s="259" customFormat="1" ht="15" customHeight="1" x14ac:dyDescent="0.25">
      <c r="A253" s="140"/>
      <c r="B253" s="95"/>
      <c r="C253" s="95"/>
      <c r="D253" s="141" t="s">
        <v>195</v>
      </c>
      <c r="E253" s="384" t="s">
        <v>269</v>
      </c>
      <c r="F253" s="385" t="s">
        <v>269</v>
      </c>
      <c r="G253" s="384" t="s">
        <v>269</v>
      </c>
      <c r="H253" s="713" t="s">
        <v>269</v>
      </c>
      <c r="I253" s="384" t="s">
        <v>269</v>
      </c>
      <c r="J253" s="713" t="s">
        <v>269</v>
      </c>
      <c r="K253" s="384" t="s">
        <v>269</v>
      </c>
      <c r="L253" s="713" t="s">
        <v>269</v>
      </c>
      <c r="M253" s="384" t="s">
        <v>269</v>
      </c>
      <c r="N253" s="713" t="s">
        <v>269</v>
      </c>
      <c r="O253" s="384" t="s">
        <v>269</v>
      </c>
      <c r="P253" s="713" t="s">
        <v>269</v>
      </c>
      <c r="Q253" s="384" t="s">
        <v>269</v>
      </c>
      <c r="R253" s="713" t="s">
        <v>269</v>
      </c>
      <c r="S253" s="384" t="s">
        <v>269</v>
      </c>
      <c r="T253" s="713" t="s">
        <v>269</v>
      </c>
    </row>
    <row r="254" spans="1:20" s="259" customFormat="1" ht="15" customHeight="1" x14ac:dyDescent="0.25">
      <c r="A254" s="140"/>
      <c r="B254" s="95"/>
      <c r="C254" s="95"/>
      <c r="D254" s="141" t="s">
        <v>196</v>
      </c>
      <c r="E254" s="384" t="s">
        <v>269</v>
      </c>
      <c r="F254" s="385" t="s">
        <v>269</v>
      </c>
      <c r="G254" s="384" t="s">
        <v>269</v>
      </c>
      <c r="H254" s="713" t="s">
        <v>269</v>
      </c>
      <c r="I254" s="384" t="s">
        <v>269</v>
      </c>
      <c r="J254" s="713" t="s">
        <v>269</v>
      </c>
      <c r="K254" s="384" t="s">
        <v>269</v>
      </c>
      <c r="L254" s="713" t="s">
        <v>269</v>
      </c>
      <c r="M254" s="384" t="s">
        <v>269</v>
      </c>
      <c r="N254" s="713" t="s">
        <v>269</v>
      </c>
      <c r="O254" s="384" t="s">
        <v>269</v>
      </c>
      <c r="P254" s="713" t="s">
        <v>269</v>
      </c>
      <c r="Q254" s="384" t="s">
        <v>269</v>
      </c>
      <c r="R254" s="713" t="s">
        <v>269</v>
      </c>
      <c r="S254" s="384" t="s">
        <v>269</v>
      </c>
      <c r="T254" s="713" t="s">
        <v>269</v>
      </c>
    </row>
    <row r="255" spans="1:20" s="184" customFormat="1" ht="15" customHeight="1" x14ac:dyDescent="0.25">
      <c r="A255" s="211"/>
      <c r="B255" s="95" t="s">
        <v>206</v>
      </c>
      <c r="C255" s="95"/>
      <c r="D255" s="95"/>
      <c r="E255" s="414">
        <v>20</v>
      </c>
      <c r="F255" s="415"/>
      <c r="G255" s="414">
        <v>20</v>
      </c>
      <c r="H255" s="706"/>
      <c r="I255" s="414">
        <v>20</v>
      </c>
      <c r="J255" s="706"/>
      <c r="K255" s="414">
        <v>20</v>
      </c>
      <c r="L255" s="706"/>
      <c r="M255" s="414">
        <v>20</v>
      </c>
      <c r="N255" s="706"/>
      <c r="O255" s="414">
        <v>20</v>
      </c>
      <c r="P255" s="706"/>
      <c r="Q255" s="414">
        <v>20</v>
      </c>
      <c r="R255" s="706"/>
      <c r="S255" s="414">
        <v>21</v>
      </c>
      <c r="T255" s="706"/>
    </row>
    <row r="256" spans="1:20" s="294" customFormat="1" ht="18.95" customHeight="1" x14ac:dyDescent="0.25">
      <c r="A256" s="142"/>
      <c r="B256" s="143" t="s">
        <v>128</v>
      </c>
      <c r="C256" s="143"/>
      <c r="D256" s="436"/>
      <c r="E256" s="386">
        <v>710</v>
      </c>
      <c r="F256" s="387">
        <v>100</v>
      </c>
      <c r="G256" s="386">
        <v>640</v>
      </c>
      <c r="H256" s="708">
        <v>100</v>
      </c>
      <c r="I256" s="386">
        <v>640</v>
      </c>
      <c r="J256" s="708">
        <v>100</v>
      </c>
      <c r="K256" s="386">
        <v>610</v>
      </c>
      <c r="L256" s="708">
        <v>100</v>
      </c>
      <c r="M256" s="386">
        <v>580</v>
      </c>
      <c r="N256" s="708">
        <v>100</v>
      </c>
      <c r="O256" s="386">
        <v>550</v>
      </c>
      <c r="P256" s="708">
        <v>100</v>
      </c>
      <c r="Q256" s="386">
        <v>520</v>
      </c>
      <c r="R256" s="708">
        <v>100</v>
      </c>
      <c r="S256" s="386">
        <v>560</v>
      </c>
      <c r="T256" s="708">
        <v>100</v>
      </c>
    </row>
    <row r="257" spans="1:20" s="295" customFormat="1" ht="18.95" customHeight="1" x14ac:dyDescent="0.25">
      <c r="A257" s="236"/>
      <c r="B257" s="237"/>
      <c r="C257" s="237" t="s">
        <v>194</v>
      </c>
      <c r="D257" s="237"/>
      <c r="E257" s="434" t="s">
        <v>269</v>
      </c>
      <c r="F257" s="435"/>
      <c r="G257" s="434" t="s">
        <v>269</v>
      </c>
      <c r="H257" s="714"/>
      <c r="I257" s="434" t="s">
        <v>269</v>
      </c>
      <c r="J257" s="714"/>
      <c r="K257" s="434" t="s">
        <v>269</v>
      </c>
      <c r="L257" s="714"/>
      <c r="M257" s="434" t="s">
        <v>269</v>
      </c>
      <c r="N257" s="714"/>
      <c r="O257" s="434" t="s">
        <v>269</v>
      </c>
      <c r="P257" s="714"/>
      <c r="Q257" s="434" t="s">
        <v>269</v>
      </c>
      <c r="R257" s="714"/>
      <c r="S257" s="434" t="s">
        <v>269</v>
      </c>
      <c r="T257" s="714"/>
    </row>
    <row r="258" spans="1:20" s="259" customFormat="1" ht="15" customHeight="1" x14ac:dyDescent="0.25">
      <c r="A258" s="140"/>
      <c r="B258" s="141"/>
      <c r="C258" s="141"/>
      <c r="D258" s="141" t="s">
        <v>195</v>
      </c>
      <c r="E258" s="384" t="s">
        <v>269</v>
      </c>
      <c r="F258" s="385" t="s">
        <v>269</v>
      </c>
      <c r="G258" s="384" t="s">
        <v>269</v>
      </c>
      <c r="H258" s="713" t="s">
        <v>269</v>
      </c>
      <c r="I258" s="384" t="s">
        <v>269</v>
      </c>
      <c r="J258" s="713" t="s">
        <v>269</v>
      </c>
      <c r="K258" s="384" t="s">
        <v>269</v>
      </c>
      <c r="L258" s="713" t="s">
        <v>269</v>
      </c>
      <c r="M258" s="384" t="s">
        <v>269</v>
      </c>
      <c r="N258" s="713" t="s">
        <v>269</v>
      </c>
      <c r="O258" s="384" t="s">
        <v>269</v>
      </c>
      <c r="P258" s="713" t="s">
        <v>269</v>
      </c>
      <c r="Q258" s="384" t="s">
        <v>269</v>
      </c>
      <c r="R258" s="713" t="s">
        <v>269</v>
      </c>
      <c r="S258" s="384" t="s">
        <v>269</v>
      </c>
      <c r="T258" s="713" t="s">
        <v>269</v>
      </c>
    </row>
    <row r="259" spans="1:20" s="259" customFormat="1" ht="15" customHeight="1" x14ac:dyDescent="0.25">
      <c r="A259" s="140"/>
      <c r="B259" s="141"/>
      <c r="C259" s="141"/>
      <c r="D259" s="141" t="s">
        <v>196</v>
      </c>
      <c r="E259" s="384" t="s">
        <v>269</v>
      </c>
      <c r="F259" s="385" t="s">
        <v>269</v>
      </c>
      <c r="G259" s="384" t="s">
        <v>269</v>
      </c>
      <c r="H259" s="713" t="s">
        <v>269</v>
      </c>
      <c r="I259" s="384" t="s">
        <v>269</v>
      </c>
      <c r="J259" s="713" t="s">
        <v>269</v>
      </c>
      <c r="K259" s="384" t="s">
        <v>269</v>
      </c>
      <c r="L259" s="713" t="s">
        <v>269</v>
      </c>
      <c r="M259" s="384" t="s">
        <v>269</v>
      </c>
      <c r="N259" s="713" t="s">
        <v>269</v>
      </c>
      <c r="O259" s="384" t="s">
        <v>269</v>
      </c>
      <c r="P259" s="713" t="s">
        <v>269</v>
      </c>
      <c r="Q259" s="384" t="s">
        <v>269</v>
      </c>
      <c r="R259" s="713" t="s">
        <v>269</v>
      </c>
      <c r="S259" s="384" t="s">
        <v>269</v>
      </c>
      <c r="T259" s="713" t="s">
        <v>269</v>
      </c>
    </row>
    <row r="260" spans="1:20" s="295" customFormat="1" ht="18.95" customHeight="1" x14ac:dyDescent="0.25">
      <c r="A260" s="236"/>
      <c r="B260" s="237"/>
      <c r="C260" s="237" t="s">
        <v>197</v>
      </c>
      <c r="D260" s="237"/>
      <c r="E260" s="434">
        <v>10</v>
      </c>
      <c r="F260" s="435"/>
      <c r="G260" s="434">
        <v>10</v>
      </c>
      <c r="H260" s="714"/>
      <c r="I260" s="434">
        <v>10</v>
      </c>
      <c r="J260" s="714"/>
      <c r="K260" s="434">
        <v>10</v>
      </c>
      <c r="L260" s="714"/>
      <c r="M260" s="434">
        <v>10</v>
      </c>
      <c r="N260" s="714"/>
      <c r="O260" s="434">
        <v>10</v>
      </c>
      <c r="P260" s="714"/>
      <c r="Q260" s="434">
        <v>10</v>
      </c>
      <c r="R260" s="714"/>
      <c r="S260" s="434">
        <v>10</v>
      </c>
      <c r="T260" s="714"/>
    </row>
    <row r="261" spans="1:20" s="259" customFormat="1" ht="15" customHeight="1" x14ac:dyDescent="0.25">
      <c r="A261" s="140"/>
      <c r="B261" s="141"/>
      <c r="C261" s="141"/>
      <c r="D261" s="141" t="s">
        <v>195</v>
      </c>
      <c r="E261" s="384" t="s">
        <v>88</v>
      </c>
      <c r="F261" s="385" t="s">
        <v>269</v>
      </c>
      <c r="G261" s="384" t="s">
        <v>88</v>
      </c>
      <c r="H261" s="713" t="s">
        <v>269</v>
      </c>
      <c r="I261" s="384" t="s">
        <v>269</v>
      </c>
      <c r="J261" s="713" t="s">
        <v>269</v>
      </c>
      <c r="K261" s="384" t="s">
        <v>269</v>
      </c>
      <c r="L261" s="713" t="s">
        <v>269</v>
      </c>
      <c r="M261" s="384" t="s">
        <v>269</v>
      </c>
      <c r="N261" s="713" t="s">
        <v>269</v>
      </c>
      <c r="O261" s="384" t="s">
        <v>88</v>
      </c>
      <c r="P261" s="713" t="s">
        <v>269</v>
      </c>
      <c r="Q261" s="384" t="s">
        <v>88</v>
      </c>
      <c r="R261" s="713" t="s">
        <v>269</v>
      </c>
      <c r="S261" s="384" t="s">
        <v>269</v>
      </c>
      <c r="T261" s="713" t="s">
        <v>269</v>
      </c>
    </row>
    <row r="262" spans="1:20" s="259" customFormat="1" ht="15" customHeight="1" x14ac:dyDescent="0.25">
      <c r="A262" s="140"/>
      <c r="B262" s="141"/>
      <c r="C262" s="141"/>
      <c r="D262" s="141" t="s">
        <v>196</v>
      </c>
      <c r="E262" s="384">
        <v>10</v>
      </c>
      <c r="F262" s="385">
        <v>83.333333333333343</v>
      </c>
      <c r="G262" s="384">
        <v>10</v>
      </c>
      <c r="H262" s="713">
        <v>92.857142857142861</v>
      </c>
      <c r="I262" s="384">
        <v>10</v>
      </c>
      <c r="J262" s="713">
        <v>100</v>
      </c>
      <c r="K262" s="384">
        <v>10</v>
      </c>
      <c r="L262" s="713">
        <v>100</v>
      </c>
      <c r="M262" s="384">
        <v>10</v>
      </c>
      <c r="N262" s="713">
        <v>100</v>
      </c>
      <c r="O262" s="384">
        <v>10</v>
      </c>
      <c r="P262" s="713">
        <v>87.5</v>
      </c>
      <c r="Q262" s="384">
        <v>10</v>
      </c>
      <c r="R262" s="713">
        <v>87.5</v>
      </c>
      <c r="S262" s="384">
        <v>10</v>
      </c>
      <c r="T262" s="713">
        <v>100</v>
      </c>
    </row>
    <row r="263" spans="1:20" s="295" customFormat="1" ht="18.95" customHeight="1" x14ac:dyDescent="0.25">
      <c r="A263" s="236"/>
      <c r="B263" s="237"/>
      <c r="C263" s="237" t="s">
        <v>198</v>
      </c>
      <c r="D263" s="237"/>
      <c r="E263" s="434">
        <v>490</v>
      </c>
      <c r="F263" s="435"/>
      <c r="G263" s="434">
        <v>440</v>
      </c>
      <c r="H263" s="714"/>
      <c r="I263" s="434">
        <v>440</v>
      </c>
      <c r="J263" s="714"/>
      <c r="K263" s="434">
        <v>460</v>
      </c>
      <c r="L263" s="714"/>
      <c r="M263" s="434">
        <v>450</v>
      </c>
      <c r="N263" s="714"/>
      <c r="O263" s="434">
        <v>430</v>
      </c>
      <c r="P263" s="714"/>
      <c r="Q263" s="434">
        <v>400</v>
      </c>
      <c r="R263" s="714"/>
      <c r="S263" s="434">
        <v>400</v>
      </c>
      <c r="T263" s="714"/>
    </row>
    <row r="264" spans="1:20" s="259" customFormat="1" ht="15" customHeight="1" x14ac:dyDescent="0.25">
      <c r="A264" s="140"/>
      <c r="B264" s="141"/>
      <c r="C264" s="141"/>
      <c r="D264" s="141" t="s">
        <v>195</v>
      </c>
      <c r="E264" s="384">
        <v>70</v>
      </c>
      <c r="F264" s="385">
        <v>14.256619144602849</v>
      </c>
      <c r="G264" s="384">
        <v>70</v>
      </c>
      <c r="H264" s="713">
        <v>15.137614678899084</v>
      </c>
      <c r="I264" s="384">
        <v>60</v>
      </c>
      <c r="J264" s="713">
        <v>13.963963963963963</v>
      </c>
      <c r="K264" s="384">
        <v>70</v>
      </c>
      <c r="L264" s="713">
        <v>14.473684210526317</v>
      </c>
      <c r="M264" s="384">
        <v>60</v>
      </c>
      <c r="N264" s="713">
        <v>12.723214285714285</v>
      </c>
      <c r="O264" s="384">
        <v>60</v>
      </c>
      <c r="P264" s="713">
        <v>14.018691588785046</v>
      </c>
      <c r="Q264" s="384">
        <v>60</v>
      </c>
      <c r="R264" s="713">
        <v>14.463840399002494</v>
      </c>
      <c r="S264" s="384">
        <v>40</v>
      </c>
      <c r="T264" s="713">
        <v>10.421836228287841</v>
      </c>
    </row>
    <row r="265" spans="1:20" s="259" customFormat="1" ht="15" customHeight="1" x14ac:dyDescent="0.25">
      <c r="A265" s="140"/>
      <c r="B265" s="141"/>
      <c r="C265" s="141"/>
      <c r="D265" s="141" t="s">
        <v>196</v>
      </c>
      <c r="E265" s="384">
        <v>420</v>
      </c>
      <c r="F265" s="385">
        <v>85.743380855397149</v>
      </c>
      <c r="G265" s="384">
        <v>370</v>
      </c>
      <c r="H265" s="713">
        <v>84.862385321100916</v>
      </c>
      <c r="I265" s="384">
        <v>380</v>
      </c>
      <c r="J265" s="713">
        <v>86.036036036036037</v>
      </c>
      <c r="K265" s="384">
        <v>390</v>
      </c>
      <c r="L265" s="713">
        <v>85.526315789473685</v>
      </c>
      <c r="M265" s="384">
        <v>390</v>
      </c>
      <c r="N265" s="713">
        <v>87.276785714285708</v>
      </c>
      <c r="O265" s="384">
        <v>370</v>
      </c>
      <c r="P265" s="713">
        <v>85.981308411214954</v>
      </c>
      <c r="Q265" s="384">
        <v>340</v>
      </c>
      <c r="R265" s="713">
        <v>85.536159600997507</v>
      </c>
      <c r="S265" s="384">
        <v>360</v>
      </c>
      <c r="T265" s="713">
        <v>89.578163771712155</v>
      </c>
    </row>
    <row r="266" spans="1:20" s="295" customFormat="1" ht="18.95" customHeight="1" x14ac:dyDescent="0.25">
      <c r="A266" s="236"/>
      <c r="B266" s="237"/>
      <c r="C266" s="237" t="s">
        <v>199</v>
      </c>
      <c r="D266" s="237"/>
      <c r="E266" s="434">
        <v>170</v>
      </c>
      <c r="F266" s="435"/>
      <c r="G266" s="434">
        <v>150</v>
      </c>
      <c r="H266" s="714"/>
      <c r="I266" s="434">
        <v>150</v>
      </c>
      <c r="J266" s="714"/>
      <c r="K266" s="434">
        <v>110</v>
      </c>
      <c r="L266" s="714"/>
      <c r="M266" s="434">
        <v>100</v>
      </c>
      <c r="N266" s="714"/>
      <c r="O266" s="434">
        <v>90</v>
      </c>
      <c r="P266" s="714"/>
      <c r="Q266" s="434">
        <v>80</v>
      </c>
      <c r="R266" s="714"/>
      <c r="S266" s="434">
        <v>110</v>
      </c>
      <c r="T266" s="714"/>
    </row>
    <row r="267" spans="1:20" s="259" customFormat="1" ht="15" customHeight="1" x14ac:dyDescent="0.25">
      <c r="A267" s="140"/>
      <c r="B267" s="141"/>
      <c r="C267" s="141"/>
      <c r="D267" s="141" t="s">
        <v>195</v>
      </c>
      <c r="E267" s="384">
        <v>30</v>
      </c>
      <c r="F267" s="385">
        <v>18.604651162790699</v>
      </c>
      <c r="G267" s="384">
        <v>40</v>
      </c>
      <c r="H267" s="713">
        <v>23.841059602649008</v>
      </c>
      <c r="I267" s="384">
        <v>30</v>
      </c>
      <c r="J267" s="713">
        <v>18.666666666666668</v>
      </c>
      <c r="K267" s="384">
        <v>20</v>
      </c>
      <c r="L267" s="713">
        <v>18.421052631578945</v>
      </c>
      <c r="M267" s="384">
        <v>20</v>
      </c>
      <c r="N267" s="713">
        <v>19.417475728155338</v>
      </c>
      <c r="O267" s="384">
        <v>20</v>
      </c>
      <c r="P267" s="713">
        <v>18.681318681318682</v>
      </c>
      <c r="Q267" s="384">
        <v>10</v>
      </c>
      <c r="R267" s="713">
        <v>17.105263157894736</v>
      </c>
      <c r="S267" s="384">
        <v>20</v>
      </c>
      <c r="T267" s="713">
        <v>18.181818181818183</v>
      </c>
    </row>
    <row r="268" spans="1:20" s="259" customFormat="1" ht="15" customHeight="1" x14ac:dyDescent="0.25">
      <c r="A268" s="140"/>
      <c r="B268" s="141"/>
      <c r="C268" s="141"/>
      <c r="D268" s="141" t="s">
        <v>196</v>
      </c>
      <c r="E268" s="384">
        <v>140</v>
      </c>
      <c r="F268" s="385">
        <v>81.395348837209298</v>
      </c>
      <c r="G268" s="384">
        <v>120</v>
      </c>
      <c r="H268" s="713">
        <v>76.158940397350989</v>
      </c>
      <c r="I268" s="384">
        <v>120</v>
      </c>
      <c r="J268" s="713">
        <v>81.333333333333329</v>
      </c>
      <c r="K268" s="384">
        <v>90</v>
      </c>
      <c r="L268" s="713">
        <v>81.578947368421055</v>
      </c>
      <c r="M268" s="384">
        <v>80</v>
      </c>
      <c r="N268" s="713">
        <v>80.582524271844662</v>
      </c>
      <c r="O268" s="384">
        <v>70</v>
      </c>
      <c r="P268" s="713">
        <v>81.318681318681314</v>
      </c>
      <c r="Q268" s="384">
        <v>60</v>
      </c>
      <c r="R268" s="713">
        <v>82.89473684210526</v>
      </c>
      <c r="S268" s="384">
        <v>90</v>
      </c>
      <c r="T268" s="713">
        <v>81.818181818181827</v>
      </c>
    </row>
    <row r="269" spans="1:20" s="295" customFormat="1" ht="18.95" customHeight="1" x14ac:dyDescent="0.25">
      <c r="A269" s="236"/>
      <c r="B269" s="237"/>
      <c r="C269" s="237" t="s">
        <v>200</v>
      </c>
      <c r="D269" s="237"/>
      <c r="E269" s="434">
        <v>20</v>
      </c>
      <c r="F269" s="435"/>
      <c r="G269" s="434">
        <v>20</v>
      </c>
      <c r="H269" s="714"/>
      <c r="I269" s="434">
        <v>10</v>
      </c>
      <c r="J269" s="714"/>
      <c r="K269" s="434">
        <v>10</v>
      </c>
      <c r="L269" s="714"/>
      <c r="M269" s="434">
        <v>10</v>
      </c>
      <c r="N269" s="714"/>
      <c r="O269" s="434">
        <v>10</v>
      </c>
      <c r="P269" s="714"/>
      <c r="Q269" s="434">
        <v>10</v>
      </c>
      <c r="R269" s="714"/>
      <c r="S269" s="434">
        <v>10</v>
      </c>
      <c r="T269" s="714"/>
    </row>
    <row r="270" spans="1:20" s="259" customFormat="1" ht="15" customHeight="1" x14ac:dyDescent="0.25">
      <c r="A270" s="140"/>
      <c r="B270" s="141"/>
      <c r="C270" s="141"/>
      <c r="D270" s="141" t="s">
        <v>195</v>
      </c>
      <c r="E270" s="384">
        <v>10</v>
      </c>
      <c r="F270" s="385">
        <v>35.294117647058826</v>
      </c>
      <c r="G270" s="384">
        <v>10</v>
      </c>
      <c r="H270" s="713">
        <v>37.5</v>
      </c>
      <c r="I270" s="384" t="s">
        <v>88</v>
      </c>
      <c r="J270" s="713" t="s">
        <v>269</v>
      </c>
      <c r="K270" s="384" t="s">
        <v>88</v>
      </c>
      <c r="L270" s="713" t="s">
        <v>269</v>
      </c>
      <c r="M270" s="384" t="s">
        <v>88</v>
      </c>
      <c r="N270" s="713" t="s">
        <v>269</v>
      </c>
      <c r="O270" s="384" t="s">
        <v>88</v>
      </c>
      <c r="P270" s="713" t="s">
        <v>269</v>
      </c>
      <c r="Q270" s="384" t="s">
        <v>88</v>
      </c>
      <c r="R270" s="713" t="s">
        <v>269</v>
      </c>
      <c r="S270" s="384" t="s">
        <v>88</v>
      </c>
      <c r="T270" s="713" t="s">
        <v>269</v>
      </c>
    </row>
    <row r="271" spans="1:20" s="259" customFormat="1" ht="15" customHeight="1" x14ac:dyDescent="0.25">
      <c r="A271" s="140"/>
      <c r="B271" s="141"/>
      <c r="C271" s="141"/>
      <c r="D271" s="141" t="s">
        <v>196</v>
      </c>
      <c r="E271" s="384">
        <v>10</v>
      </c>
      <c r="F271" s="385">
        <v>64.705882352941174</v>
      </c>
      <c r="G271" s="384">
        <v>10</v>
      </c>
      <c r="H271" s="713">
        <v>62.5</v>
      </c>
      <c r="I271" s="384">
        <v>10</v>
      </c>
      <c r="J271" s="713">
        <v>66.666666666666657</v>
      </c>
      <c r="K271" s="384" t="s">
        <v>88</v>
      </c>
      <c r="L271" s="713" t="s">
        <v>269</v>
      </c>
      <c r="M271" s="384" t="s">
        <v>88</v>
      </c>
      <c r="N271" s="713" t="s">
        <v>269</v>
      </c>
      <c r="O271" s="384">
        <v>10</v>
      </c>
      <c r="P271" s="713">
        <v>66.666666666666657</v>
      </c>
      <c r="Q271" s="384">
        <v>10</v>
      </c>
      <c r="R271" s="713">
        <v>66.666666666666657</v>
      </c>
      <c r="S271" s="384">
        <v>10</v>
      </c>
      <c r="T271" s="713">
        <v>64.285714285714292</v>
      </c>
    </row>
    <row r="272" spans="1:20" s="295" customFormat="1" ht="18.95" customHeight="1" x14ac:dyDescent="0.25">
      <c r="A272" s="236"/>
      <c r="B272" s="237"/>
      <c r="C272" s="237" t="s">
        <v>201</v>
      </c>
      <c r="D272" s="237"/>
      <c r="E272" s="434" t="s">
        <v>88</v>
      </c>
      <c r="F272" s="435"/>
      <c r="G272" s="434">
        <v>10</v>
      </c>
      <c r="H272" s="770"/>
      <c r="I272" s="434">
        <v>10</v>
      </c>
      <c r="J272" s="770"/>
      <c r="K272" s="434" t="s">
        <v>88</v>
      </c>
      <c r="L272" s="770"/>
      <c r="M272" s="434" t="s">
        <v>88</v>
      </c>
      <c r="N272" s="770"/>
      <c r="O272" s="434" t="s">
        <v>88</v>
      </c>
      <c r="P272" s="770"/>
      <c r="Q272" s="434" t="s">
        <v>88</v>
      </c>
      <c r="R272" s="770"/>
      <c r="S272" s="434">
        <v>10</v>
      </c>
      <c r="T272" s="770"/>
    </row>
    <row r="273" spans="1:20" s="262" customFormat="1" ht="15" customHeight="1" x14ac:dyDescent="0.25">
      <c r="A273" s="140"/>
      <c r="B273" s="141"/>
      <c r="C273" s="141"/>
      <c r="D273" s="141" t="s">
        <v>195</v>
      </c>
      <c r="E273" s="391" t="s">
        <v>88</v>
      </c>
      <c r="F273" s="385" t="s">
        <v>269</v>
      </c>
      <c r="G273" s="391" t="s">
        <v>88</v>
      </c>
      <c r="H273" s="757" t="s">
        <v>269</v>
      </c>
      <c r="I273" s="391" t="s">
        <v>88</v>
      </c>
      <c r="J273" s="757" t="s">
        <v>269</v>
      </c>
      <c r="K273" s="391" t="s">
        <v>269</v>
      </c>
      <c r="L273" s="757" t="s">
        <v>269</v>
      </c>
      <c r="M273" s="391" t="s">
        <v>269</v>
      </c>
      <c r="N273" s="757" t="s">
        <v>269</v>
      </c>
      <c r="O273" s="391" t="s">
        <v>269</v>
      </c>
      <c r="P273" s="757" t="s">
        <v>269</v>
      </c>
      <c r="Q273" s="391" t="s">
        <v>88</v>
      </c>
      <c r="R273" s="757" t="s">
        <v>269</v>
      </c>
      <c r="S273" s="391" t="s">
        <v>88</v>
      </c>
      <c r="T273" s="757" t="s">
        <v>269</v>
      </c>
    </row>
    <row r="274" spans="1:20" s="262" customFormat="1" ht="15" customHeight="1" x14ac:dyDescent="0.25">
      <c r="A274" s="140"/>
      <c r="B274" s="141"/>
      <c r="C274" s="141"/>
      <c r="D274" s="141" t="s">
        <v>196</v>
      </c>
      <c r="E274" s="391" t="s">
        <v>88</v>
      </c>
      <c r="F274" s="385" t="s">
        <v>269</v>
      </c>
      <c r="G274" s="391" t="s">
        <v>88</v>
      </c>
      <c r="H274" s="757" t="s">
        <v>269</v>
      </c>
      <c r="I274" s="391" t="s">
        <v>88</v>
      </c>
      <c r="J274" s="757" t="s">
        <v>269</v>
      </c>
      <c r="K274" s="391" t="s">
        <v>88</v>
      </c>
      <c r="L274" s="757" t="s">
        <v>269</v>
      </c>
      <c r="M274" s="391" t="s">
        <v>88</v>
      </c>
      <c r="N274" s="757" t="s">
        <v>269</v>
      </c>
      <c r="O274" s="391" t="s">
        <v>88</v>
      </c>
      <c r="P274" s="757" t="s">
        <v>269</v>
      </c>
      <c r="Q274" s="391" t="s">
        <v>88</v>
      </c>
      <c r="R274" s="757" t="s">
        <v>269</v>
      </c>
      <c r="S274" s="391">
        <v>10</v>
      </c>
      <c r="T274" s="757">
        <v>87.5</v>
      </c>
    </row>
    <row r="275" spans="1:20" s="295" customFormat="1" ht="18.95" customHeight="1" x14ac:dyDescent="0.25">
      <c r="A275" s="236"/>
      <c r="B275" s="237"/>
      <c r="C275" s="237" t="s">
        <v>271</v>
      </c>
      <c r="D275" s="237"/>
      <c r="E275" s="434" t="s">
        <v>88</v>
      </c>
      <c r="F275" s="435"/>
      <c r="G275" s="434">
        <v>10</v>
      </c>
      <c r="H275" s="770"/>
      <c r="I275" s="434">
        <v>10</v>
      </c>
      <c r="J275" s="770"/>
      <c r="K275" s="434">
        <v>10</v>
      </c>
      <c r="L275" s="770"/>
      <c r="M275" s="434">
        <v>10</v>
      </c>
      <c r="N275" s="770"/>
      <c r="O275" s="434">
        <v>10</v>
      </c>
      <c r="P275" s="770"/>
      <c r="Q275" s="434">
        <v>10</v>
      </c>
      <c r="R275" s="770"/>
      <c r="S275" s="434">
        <v>10</v>
      </c>
      <c r="T275" s="770"/>
    </row>
    <row r="276" spans="1:20" s="259" customFormat="1" ht="15" customHeight="1" x14ac:dyDescent="0.25">
      <c r="A276" s="140"/>
      <c r="B276" s="141"/>
      <c r="C276" s="141"/>
      <c r="D276" s="141" t="s">
        <v>195</v>
      </c>
      <c r="E276" s="384" t="s">
        <v>88</v>
      </c>
      <c r="F276" s="385" t="s">
        <v>269</v>
      </c>
      <c r="G276" s="384" t="s">
        <v>88</v>
      </c>
      <c r="H276" s="737" t="s">
        <v>269</v>
      </c>
      <c r="I276" s="384" t="s">
        <v>269</v>
      </c>
      <c r="J276" s="737" t="s">
        <v>269</v>
      </c>
      <c r="K276" s="384" t="s">
        <v>88</v>
      </c>
      <c r="L276" s="737" t="s">
        <v>269</v>
      </c>
      <c r="M276" s="384" t="s">
        <v>88</v>
      </c>
      <c r="N276" s="737" t="s">
        <v>269</v>
      </c>
      <c r="O276" s="384" t="s">
        <v>269</v>
      </c>
      <c r="P276" s="737" t="s">
        <v>269</v>
      </c>
      <c r="Q276" s="384" t="s">
        <v>88</v>
      </c>
      <c r="R276" s="737" t="s">
        <v>269</v>
      </c>
      <c r="S276" s="384" t="s">
        <v>88</v>
      </c>
      <c r="T276" s="737" t="s">
        <v>269</v>
      </c>
    </row>
    <row r="277" spans="1:20" s="259" customFormat="1" ht="15" customHeight="1" x14ac:dyDescent="0.25">
      <c r="A277" s="140"/>
      <c r="B277" s="141"/>
      <c r="C277" s="141"/>
      <c r="D277" s="141" t="s">
        <v>196</v>
      </c>
      <c r="E277" s="384" t="s">
        <v>88</v>
      </c>
      <c r="F277" s="385" t="s">
        <v>269</v>
      </c>
      <c r="G277" s="384" t="s">
        <v>88</v>
      </c>
      <c r="H277" s="737" t="s">
        <v>269</v>
      </c>
      <c r="I277" s="384">
        <v>10</v>
      </c>
      <c r="J277" s="737">
        <v>100</v>
      </c>
      <c r="K277" s="384">
        <v>10</v>
      </c>
      <c r="L277" s="737">
        <v>90.909090909090907</v>
      </c>
      <c r="M277" s="384">
        <v>10</v>
      </c>
      <c r="N277" s="737">
        <v>85.714285714285708</v>
      </c>
      <c r="O277" s="384">
        <v>10</v>
      </c>
      <c r="P277" s="737">
        <v>100</v>
      </c>
      <c r="Q277" s="384">
        <v>10</v>
      </c>
      <c r="R277" s="737">
        <v>77.777777777777786</v>
      </c>
      <c r="S277" s="384">
        <v>10</v>
      </c>
      <c r="T277" s="737">
        <v>75</v>
      </c>
    </row>
    <row r="278" spans="1:20" s="295" customFormat="1" ht="18.95" customHeight="1" x14ac:dyDescent="0.25">
      <c r="A278" s="236"/>
      <c r="B278" s="237"/>
      <c r="C278" s="237" t="s">
        <v>202</v>
      </c>
      <c r="D278" s="237"/>
      <c r="E278" s="434" t="s">
        <v>88</v>
      </c>
      <c r="F278" s="435"/>
      <c r="G278" s="434" t="s">
        <v>88</v>
      </c>
      <c r="H278" s="770"/>
      <c r="I278" s="434" t="s">
        <v>88</v>
      </c>
      <c r="J278" s="770"/>
      <c r="K278" s="434" t="s">
        <v>88</v>
      </c>
      <c r="L278" s="770"/>
      <c r="M278" s="434">
        <v>10</v>
      </c>
      <c r="N278" s="770"/>
      <c r="O278" s="434" t="s">
        <v>88</v>
      </c>
      <c r="P278" s="770"/>
      <c r="Q278" s="434" t="s">
        <v>88</v>
      </c>
      <c r="R278" s="770"/>
      <c r="S278" s="434">
        <v>10</v>
      </c>
      <c r="T278" s="770"/>
    </row>
    <row r="279" spans="1:20" s="259" customFormat="1" ht="15" customHeight="1" x14ac:dyDescent="0.25">
      <c r="A279" s="140"/>
      <c r="B279" s="141"/>
      <c r="C279" s="141"/>
      <c r="D279" s="141" t="s">
        <v>195</v>
      </c>
      <c r="E279" s="384" t="s">
        <v>269</v>
      </c>
      <c r="F279" s="385" t="s">
        <v>269</v>
      </c>
      <c r="G279" s="384" t="s">
        <v>269</v>
      </c>
      <c r="H279" s="737" t="s">
        <v>269</v>
      </c>
      <c r="I279" s="384" t="s">
        <v>88</v>
      </c>
      <c r="J279" s="737" t="s">
        <v>269</v>
      </c>
      <c r="K279" s="384" t="s">
        <v>88</v>
      </c>
      <c r="L279" s="737" t="s">
        <v>269</v>
      </c>
      <c r="M279" s="384" t="s">
        <v>269</v>
      </c>
      <c r="N279" s="737" t="s">
        <v>269</v>
      </c>
      <c r="O279" s="384" t="s">
        <v>269</v>
      </c>
      <c r="P279" s="737" t="s">
        <v>269</v>
      </c>
      <c r="Q279" s="384" t="s">
        <v>88</v>
      </c>
      <c r="R279" s="737" t="s">
        <v>269</v>
      </c>
      <c r="S279" s="384" t="s">
        <v>88</v>
      </c>
      <c r="T279" s="737" t="s">
        <v>269</v>
      </c>
    </row>
    <row r="280" spans="1:20" s="259" customFormat="1" ht="15" customHeight="1" x14ac:dyDescent="0.25">
      <c r="A280" s="140"/>
      <c r="B280" s="141"/>
      <c r="C280" s="141"/>
      <c r="D280" s="141" t="s">
        <v>196</v>
      </c>
      <c r="E280" s="384" t="s">
        <v>88</v>
      </c>
      <c r="F280" s="385" t="s">
        <v>269</v>
      </c>
      <c r="G280" s="384" t="s">
        <v>88</v>
      </c>
      <c r="H280" s="737" t="s">
        <v>269</v>
      </c>
      <c r="I280" s="384" t="s">
        <v>88</v>
      </c>
      <c r="J280" s="737" t="s">
        <v>269</v>
      </c>
      <c r="K280" s="384" t="s">
        <v>88</v>
      </c>
      <c r="L280" s="737" t="s">
        <v>269</v>
      </c>
      <c r="M280" s="384">
        <v>10</v>
      </c>
      <c r="N280" s="737">
        <v>100</v>
      </c>
      <c r="O280" s="384" t="s">
        <v>88</v>
      </c>
      <c r="P280" s="737" t="s">
        <v>269</v>
      </c>
      <c r="Q280" s="384" t="s">
        <v>88</v>
      </c>
      <c r="R280" s="737" t="s">
        <v>269</v>
      </c>
      <c r="S280" s="384">
        <v>10</v>
      </c>
      <c r="T280" s="737">
        <v>77.777777777777786</v>
      </c>
    </row>
    <row r="281" spans="1:20" s="295" customFormat="1" ht="18.95" customHeight="1" x14ac:dyDescent="0.25">
      <c r="A281" s="236"/>
      <c r="B281" s="237"/>
      <c r="C281" s="237" t="s">
        <v>203</v>
      </c>
      <c r="D281" s="237"/>
      <c r="E281" s="434">
        <v>10</v>
      </c>
      <c r="F281" s="435"/>
      <c r="G281" s="434" t="s">
        <v>88</v>
      </c>
      <c r="H281" s="770"/>
      <c r="I281" s="434" t="s">
        <v>88</v>
      </c>
      <c r="J281" s="770"/>
      <c r="K281" s="434" t="s">
        <v>88</v>
      </c>
      <c r="L281" s="770"/>
      <c r="M281" s="434" t="s">
        <v>88</v>
      </c>
      <c r="N281" s="770"/>
      <c r="O281" s="434" t="s">
        <v>269</v>
      </c>
      <c r="P281" s="770"/>
      <c r="Q281" s="434" t="s">
        <v>88</v>
      </c>
      <c r="R281" s="770"/>
      <c r="S281" s="434" t="s">
        <v>88</v>
      </c>
      <c r="T281" s="770"/>
    </row>
    <row r="282" spans="1:20" s="259" customFormat="1" ht="15" customHeight="1" x14ac:dyDescent="0.25">
      <c r="A282" s="140"/>
      <c r="B282" s="141"/>
      <c r="C282" s="141"/>
      <c r="D282" s="141" t="s">
        <v>195</v>
      </c>
      <c r="E282" s="384" t="s">
        <v>88</v>
      </c>
      <c r="F282" s="385" t="s">
        <v>269</v>
      </c>
      <c r="G282" s="384" t="s">
        <v>269</v>
      </c>
      <c r="H282" s="737" t="s">
        <v>269</v>
      </c>
      <c r="I282" s="384" t="s">
        <v>269</v>
      </c>
      <c r="J282" s="737" t="s">
        <v>269</v>
      </c>
      <c r="K282" s="384" t="s">
        <v>269</v>
      </c>
      <c r="L282" s="737" t="s">
        <v>269</v>
      </c>
      <c r="M282" s="384" t="s">
        <v>269</v>
      </c>
      <c r="N282" s="737" t="s">
        <v>269</v>
      </c>
      <c r="O282" s="384" t="s">
        <v>269</v>
      </c>
      <c r="P282" s="737" t="s">
        <v>269</v>
      </c>
      <c r="Q282" s="384" t="s">
        <v>269</v>
      </c>
      <c r="R282" s="737" t="s">
        <v>269</v>
      </c>
      <c r="S282" s="384" t="s">
        <v>269</v>
      </c>
      <c r="T282" s="737" t="s">
        <v>269</v>
      </c>
    </row>
    <row r="283" spans="1:20" s="259" customFormat="1" ht="15" customHeight="1" x14ac:dyDescent="0.25">
      <c r="A283" s="140"/>
      <c r="B283" s="141"/>
      <c r="C283" s="141"/>
      <c r="D283" s="141" t="s">
        <v>196</v>
      </c>
      <c r="E283" s="384">
        <v>10</v>
      </c>
      <c r="F283" s="385">
        <v>85.714285714285708</v>
      </c>
      <c r="G283" s="384" t="s">
        <v>88</v>
      </c>
      <c r="H283" s="737" t="s">
        <v>269</v>
      </c>
      <c r="I283" s="384" t="s">
        <v>88</v>
      </c>
      <c r="J283" s="737" t="s">
        <v>269</v>
      </c>
      <c r="K283" s="384" t="s">
        <v>88</v>
      </c>
      <c r="L283" s="737" t="s">
        <v>269</v>
      </c>
      <c r="M283" s="384" t="s">
        <v>88</v>
      </c>
      <c r="N283" s="737" t="s">
        <v>269</v>
      </c>
      <c r="O283" s="384" t="s">
        <v>269</v>
      </c>
      <c r="P283" s="737" t="s">
        <v>269</v>
      </c>
      <c r="Q283" s="384" t="s">
        <v>88</v>
      </c>
      <c r="R283" s="737" t="s">
        <v>269</v>
      </c>
      <c r="S283" s="384" t="s">
        <v>88</v>
      </c>
      <c r="T283" s="737" t="s">
        <v>269</v>
      </c>
    </row>
    <row r="284" spans="1:20" s="295" customFormat="1" ht="18.95" customHeight="1" x14ac:dyDescent="0.25">
      <c r="A284" s="236"/>
      <c r="B284" s="237"/>
      <c r="C284" s="237" t="s">
        <v>204</v>
      </c>
      <c r="D284" s="237"/>
      <c r="E284" s="434" t="s">
        <v>269</v>
      </c>
      <c r="F284" s="435"/>
      <c r="G284" s="434" t="s">
        <v>88</v>
      </c>
      <c r="H284" s="770"/>
      <c r="I284" s="434" t="s">
        <v>88</v>
      </c>
      <c r="J284" s="770"/>
      <c r="K284" s="434" t="s">
        <v>88</v>
      </c>
      <c r="L284" s="770"/>
      <c r="M284" s="434" t="s">
        <v>88</v>
      </c>
      <c r="N284" s="770"/>
      <c r="O284" s="434" t="s">
        <v>269</v>
      </c>
      <c r="P284" s="770"/>
      <c r="Q284" s="434" t="s">
        <v>269</v>
      </c>
      <c r="R284" s="770"/>
      <c r="S284" s="434" t="s">
        <v>269</v>
      </c>
      <c r="T284" s="770"/>
    </row>
    <row r="285" spans="1:20" s="259" customFormat="1" ht="15" customHeight="1" x14ac:dyDescent="0.25">
      <c r="A285" s="140"/>
      <c r="B285" s="141"/>
      <c r="C285" s="141"/>
      <c r="D285" s="141" t="s">
        <v>195</v>
      </c>
      <c r="E285" s="384" t="s">
        <v>269</v>
      </c>
      <c r="F285" s="385" t="s">
        <v>269</v>
      </c>
      <c r="G285" s="384" t="s">
        <v>269</v>
      </c>
      <c r="H285" s="737" t="s">
        <v>269</v>
      </c>
      <c r="I285" s="384" t="s">
        <v>269</v>
      </c>
      <c r="J285" s="737" t="s">
        <v>269</v>
      </c>
      <c r="K285" s="384" t="s">
        <v>269</v>
      </c>
      <c r="L285" s="737" t="s">
        <v>269</v>
      </c>
      <c r="M285" s="384" t="s">
        <v>269</v>
      </c>
      <c r="N285" s="737" t="s">
        <v>269</v>
      </c>
      <c r="O285" s="384" t="s">
        <v>269</v>
      </c>
      <c r="P285" s="737" t="s">
        <v>269</v>
      </c>
      <c r="Q285" s="384" t="s">
        <v>269</v>
      </c>
      <c r="R285" s="737" t="s">
        <v>269</v>
      </c>
      <c r="S285" s="384" t="s">
        <v>269</v>
      </c>
      <c r="T285" s="737" t="s">
        <v>269</v>
      </c>
    </row>
    <row r="286" spans="1:20" s="259" customFormat="1" ht="15" customHeight="1" x14ac:dyDescent="0.25">
      <c r="A286" s="140"/>
      <c r="B286" s="141"/>
      <c r="C286" s="141"/>
      <c r="D286" s="141" t="s">
        <v>196</v>
      </c>
      <c r="E286" s="384" t="s">
        <v>269</v>
      </c>
      <c r="F286" s="385" t="s">
        <v>269</v>
      </c>
      <c r="G286" s="384" t="s">
        <v>88</v>
      </c>
      <c r="H286" s="737" t="s">
        <v>269</v>
      </c>
      <c r="I286" s="384" t="s">
        <v>88</v>
      </c>
      <c r="J286" s="737" t="s">
        <v>269</v>
      </c>
      <c r="K286" s="384" t="s">
        <v>88</v>
      </c>
      <c r="L286" s="737" t="s">
        <v>269</v>
      </c>
      <c r="M286" s="384" t="s">
        <v>88</v>
      </c>
      <c r="N286" s="737" t="s">
        <v>269</v>
      </c>
      <c r="O286" s="384" t="s">
        <v>269</v>
      </c>
      <c r="P286" s="737" t="s">
        <v>269</v>
      </c>
      <c r="Q286" s="384" t="s">
        <v>269</v>
      </c>
      <c r="R286" s="737" t="s">
        <v>269</v>
      </c>
      <c r="S286" s="384" t="s">
        <v>269</v>
      </c>
      <c r="T286" s="737" t="s">
        <v>269</v>
      </c>
    </row>
    <row r="287" spans="1:20" s="295" customFormat="1" ht="18.95" customHeight="1" x14ac:dyDescent="0.25">
      <c r="A287" s="236"/>
      <c r="B287" s="237"/>
      <c r="C287" s="237" t="s">
        <v>205</v>
      </c>
      <c r="D287" s="237"/>
      <c r="E287" s="434" t="s">
        <v>269</v>
      </c>
      <c r="F287" s="435"/>
      <c r="G287" s="434" t="s">
        <v>269</v>
      </c>
      <c r="H287" s="770"/>
      <c r="I287" s="434" t="s">
        <v>269</v>
      </c>
      <c r="J287" s="770"/>
      <c r="K287" s="434" t="s">
        <v>269</v>
      </c>
      <c r="L287" s="770"/>
      <c r="M287" s="434" t="s">
        <v>269</v>
      </c>
      <c r="N287" s="770"/>
      <c r="O287" s="434" t="s">
        <v>269</v>
      </c>
      <c r="P287" s="770"/>
      <c r="Q287" s="434" t="s">
        <v>269</v>
      </c>
      <c r="R287" s="770"/>
      <c r="S287" s="434" t="s">
        <v>269</v>
      </c>
      <c r="T287" s="770"/>
    </row>
    <row r="288" spans="1:20" s="259" customFormat="1" ht="15" customHeight="1" x14ac:dyDescent="0.25">
      <c r="A288" s="140"/>
      <c r="B288" s="95"/>
      <c r="C288" s="95"/>
      <c r="D288" s="141" t="s">
        <v>195</v>
      </c>
      <c r="E288" s="384" t="s">
        <v>269</v>
      </c>
      <c r="F288" s="385" t="s">
        <v>269</v>
      </c>
      <c r="G288" s="384" t="s">
        <v>269</v>
      </c>
      <c r="H288" s="737" t="s">
        <v>269</v>
      </c>
      <c r="I288" s="384" t="s">
        <v>269</v>
      </c>
      <c r="J288" s="737" t="s">
        <v>269</v>
      </c>
      <c r="K288" s="384" t="s">
        <v>269</v>
      </c>
      <c r="L288" s="737" t="s">
        <v>269</v>
      </c>
      <c r="M288" s="384" t="s">
        <v>269</v>
      </c>
      <c r="N288" s="737" t="s">
        <v>269</v>
      </c>
      <c r="O288" s="384" t="s">
        <v>269</v>
      </c>
      <c r="P288" s="737" t="s">
        <v>269</v>
      </c>
      <c r="Q288" s="384" t="s">
        <v>269</v>
      </c>
      <c r="R288" s="737" t="s">
        <v>269</v>
      </c>
      <c r="S288" s="384" t="s">
        <v>269</v>
      </c>
      <c r="T288" s="737" t="s">
        <v>269</v>
      </c>
    </row>
    <row r="289" spans="1:20" s="259" customFormat="1" ht="15" customHeight="1" x14ac:dyDescent="0.25">
      <c r="A289" s="140"/>
      <c r="B289" s="95"/>
      <c r="C289" s="95"/>
      <c r="D289" s="141" t="s">
        <v>196</v>
      </c>
      <c r="E289" s="384" t="s">
        <v>269</v>
      </c>
      <c r="F289" s="385" t="s">
        <v>269</v>
      </c>
      <c r="G289" s="384" t="s">
        <v>269</v>
      </c>
      <c r="H289" s="737" t="s">
        <v>269</v>
      </c>
      <c r="I289" s="384" t="s">
        <v>269</v>
      </c>
      <c r="J289" s="737" t="s">
        <v>269</v>
      </c>
      <c r="K289" s="384" t="s">
        <v>269</v>
      </c>
      <c r="L289" s="737" t="s">
        <v>269</v>
      </c>
      <c r="M289" s="384" t="s">
        <v>269</v>
      </c>
      <c r="N289" s="737" t="s">
        <v>269</v>
      </c>
      <c r="O289" s="384" t="s">
        <v>269</v>
      </c>
      <c r="P289" s="737" t="s">
        <v>269</v>
      </c>
      <c r="Q289" s="384" t="s">
        <v>269</v>
      </c>
      <c r="R289" s="737" t="s">
        <v>269</v>
      </c>
      <c r="S289" s="384" t="s">
        <v>269</v>
      </c>
      <c r="T289" s="737" t="s">
        <v>269</v>
      </c>
    </row>
    <row r="290" spans="1:20" s="259" customFormat="1" ht="15" customHeight="1" x14ac:dyDescent="0.25">
      <c r="A290" s="211"/>
      <c r="B290" s="95" t="s">
        <v>206</v>
      </c>
      <c r="C290" s="95"/>
      <c r="D290" s="95"/>
      <c r="E290" s="384">
        <v>24</v>
      </c>
      <c r="F290" s="415"/>
      <c r="G290" s="384">
        <v>23</v>
      </c>
      <c r="H290" s="737"/>
      <c r="I290" s="384">
        <v>24</v>
      </c>
      <c r="J290" s="737"/>
      <c r="K290" s="384">
        <v>23</v>
      </c>
      <c r="L290" s="737"/>
      <c r="M290" s="384">
        <v>23</v>
      </c>
      <c r="N290" s="737"/>
      <c r="O290" s="384">
        <v>23</v>
      </c>
      <c r="P290" s="737"/>
      <c r="Q290" s="384">
        <v>23</v>
      </c>
      <c r="R290" s="737"/>
      <c r="S290" s="384">
        <v>24</v>
      </c>
      <c r="T290" s="737"/>
    </row>
    <row r="291" spans="1:20" s="294" customFormat="1" ht="18.95" customHeight="1" x14ac:dyDescent="0.25">
      <c r="A291" s="142"/>
      <c r="B291" s="143" t="s">
        <v>172</v>
      </c>
      <c r="C291" s="143"/>
      <c r="D291" s="436"/>
      <c r="E291" s="386">
        <v>10480</v>
      </c>
      <c r="F291" s="387">
        <v>100</v>
      </c>
      <c r="G291" s="386">
        <v>10100</v>
      </c>
      <c r="H291" s="721">
        <v>100</v>
      </c>
      <c r="I291" s="386">
        <v>9660</v>
      </c>
      <c r="J291" s="721">
        <v>100</v>
      </c>
      <c r="K291" s="386">
        <v>8420</v>
      </c>
      <c r="L291" s="721">
        <v>100</v>
      </c>
      <c r="M291" s="386">
        <v>6440</v>
      </c>
      <c r="N291" s="721">
        <v>100</v>
      </c>
      <c r="O291" s="386">
        <v>6680</v>
      </c>
      <c r="P291" s="721">
        <v>100</v>
      </c>
      <c r="Q291" s="386">
        <v>7650</v>
      </c>
      <c r="R291" s="721">
        <v>100</v>
      </c>
      <c r="S291" s="386">
        <v>8010</v>
      </c>
      <c r="T291" s="721">
        <v>100</v>
      </c>
    </row>
    <row r="292" spans="1:20" s="295" customFormat="1" ht="18.95" customHeight="1" x14ac:dyDescent="0.25">
      <c r="A292" s="236"/>
      <c r="B292" s="237"/>
      <c r="C292" s="237" t="s">
        <v>194</v>
      </c>
      <c r="D292" s="237"/>
      <c r="E292" s="434">
        <v>2910</v>
      </c>
      <c r="F292" s="435"/>
      <c r="G292" s="434">
        <v>2740</v>
      </c>
      <c r="H292" s="770"/>
      <c r="I292" s="434">
        <v>2300</v>
      </c>
      <c r="J292" s="770"/>
      <c r="K292" s="434">
        <v>1990</v>
      </c>
      <c r="L292" s="770"/>
      <c r="M292" s="434">
        <v>1760</v>
      </c>
      <c r="N292" s="770"/>
      <c r="O292" s="434">
        <v>1770</v>
      </c>
      <c r="P292" s="770"/>
      <c r="Q292" s="434">
        <v>1820</v>
      </c>
      <c r="R292" s="770"/>
      <c r="S292" s="434">
        <v>1800</v>
      </c>
      <c r="T292" s="770"/>
    </row>
    <row r="293" spans="1:20" s="259" customFormat="1" ht="15" customHeight="1" x14ac:dyDescent="0.25">
      <c r="A293" s="140"/>
      <c r="B293" s="141"/>
      <c r="C293" s="141"/>
      <c r="D293" s="141" t="s">
        <v>195</v>
      </c>
      <c r="E293" s="384">
        <v>220</v>
      </c>
      <c r="F293" s="385">
        <v>7.5549450549450547</v>
      </c>
      <c r="G293" s="384">
        <v>200</v>
      </c>
      <c r="H293" s="737">
        <v>7.3491773308957953</v>
      </c>
      <c r="I293" s="384">
        <v>190</v>
      </c>
      <c r="J293" s="737">
        <v>8.1668114682884436</v>
      </c>
      <c r="K293" s="384">
        <v>160</v>
      </c>
      <c r="L293" s="737">
        <v>7.9277471149021572</v>
      </c>
      <c r="M293" s="384">
        <v>140</v>
      </c>
      <c r="N293" s="737">
        <v>8.2152974504249308</v>
      </c>
      <c r="O293" s="384">
        <v>160</v>
      </c>
      <c r="P293" s="737">
        <v>9.1732729331823339</v>
      </c>
      <c r="Q293" s="384">
        <v>180</v>
      </c>
      <c r="R293" s="737">
        <v>9.7306212204507965</v>
      </c>
      <c r="S293" s="384">
        <v>160</v>
      </c>
      <c r="T293" s="737">
        <v>9.1060521932259864</v>
      </c>
    </row>
    <row r="294" spans="1:20" s="259" customFormat="1" ht="15" customHeight="1" x14ac:dyDescent="0.25">
      <c r="A294" s="140"/>
      <c r="B294" s="141"/>
      <c r="C294" s="141"/>
      <c r="D294" s="141" t="s">
        <v>196</v>
      </c>
      <c r="E294" s="384">
        <v>2690</v>
      </c>
      <c r="F294" s="385">
        <v>92.445054945054949</v>
      </c>
      <c r="G294" s="384">
        <v>2530</v>
      </c>
      <c r="H294" s="737">
        <v>92.650822669104201</v>
      </c>
      <c r="I294" s="384">
        <v>2110</v>
      </c>
      <c r="J294" s="737">
        <v>91.833188531711556</v>
      </c>
      <c r="K294" s="384">
        <v>1840</v>
      </c>
      <c r="L294" s="737">
        <v>92.072252885097839</v>
      </c>
      <c r="M294" s="384">
        <v>1620</v>
      </c>
      <c r="N294" s="737">
        <v>91.784702549575073</v>
      </c>
      <c r="O294" s="384">
        <v>1600</v>
      </c>
      <c r="P294" s="737">
        <v>90.826727066817668</v>
      </c>
      <c r="Q294" s="384">
        <v>1640</v>
      </c>
      <c r="R294" s="737">
        <v>90.2693787795492</v>
      </c>
      <c r="S294" s="384">
        <v>1640</v>
      </c>
      <c r="T294" s="737">
        <v>90.893947806774008</v>
      </c>
    </row>
    <row r="295" spans="1:20" s="295" customFormat="1" ht="18.95" customHeight="1" x14ac:dyDescent="0.25">
      <c r="A295" s="236"/>
      <c r="B295" s="237"/>
      <c r="C295" s="237" t="s">
        <v>197</v>
      </c>
      <c r="D295" s="237"/>
      <c r="E295" s="434">
        <v>2470</v>
      </c>
      <c r="F295" s="435"/>
      <c r="G295" s="434">
        <v>2380</v>
      </c>
      <c r="H295" s="770"/>
      <c r="I295" s="434">
        <v>2380</v>
      </c>
      <c r="J295" s="770"/>
      <c r="K295" s="434">
        <v>2070</v>
      </c>
      <c r="L295" s="770"/>
      <c r="M295" s="434">
        <v>1510</v>
      </c>
      <c r="N295" s="770"/>
      <c r="O295" s="434">
        <v>1620</v>
      </c>
      <c r="P295" s="770"/>
      <c r="Q295" s="434">
        <v>1920</v>
      </c>
      <c r="R295" s="770"/>
      <c r="S295" s="434">
        <v>1990</v>
      </c>
      <c r="T295" s="770"/>
    </row>
    <row r="296" spans="1:20" s="259" customFormat="1" ht="15" customHeight="1" x14ac:dyDescent="0.25">
      <c r="A296" s="140"/>
      <c r="B296" s="141"/>
      <c r="C296" s="141"/>
      <c r="D296" s="141" t="s">
        <v>195</v>
      </c>
      <c r="E296" s="384">
        <v>220</v>
      </c>
      <c r="F296" s="385">
        <v>9.1166936790923838</v>
      </c>
      <c r="G296" s="384">
        <v>200</v>
      </c>
      <c r="H296" s="737">
        <v>8.4595959595959602</v>
      </c>
      <c r="I296" s="384">
        <v>190</v>
      </c>
      <c r="J296" s="737">
        <v>7.9697986577181208</v>
      </c>
      <c r="K296" s="384">
        <v>180</v>
      </c>
      <c r="L296" s="737">
        <v>8.7313072841292811</v>
      </c>
      <c r="M296" s="384">
        <v>130</v>
      </c>
      <c r="N296" s="737">
        <v>8.8800530152418808</v>
      </c>
      <c r="O296" s="384">
        <v>130</v>
      </c>
      <c r="P296" s="737">
        <v>8</v>
      </c>
      <c r="Q296" s="384">
        <v>180</v>
      </c>
      <c r="R296" s="737">
        <v>9.152366094643785</v>
      </c>
      <c r="S296" s="384">
        <v>150</v>
      </c>
      <c r="T296" s="737">
        <v>7.4259909683893621</v>
      </c>
    </row>
    <row r="297" spans="1:20" s="259" customFormat="1" ht="15" customHeight="1" x14ac:dyDescent="0.25">
      <c r="A297" s="140"/>
      <c r="B297" s="141"/>
      <c r="C297" s="141"/>
      <c r="D297" s="141" t="s">
        <v>196</v>
      </c>
      <c r="E297" s="384">
        <v>2240</v>
      </c>
      <c r="F297" s="385">
        <v>90.883306320907622</v>
      </c>
      <c r="G297" s="384">
        <v>2180</v>
      </c>
      <c r="H297" s="737">
        <v>91.540404040404042</v>
      </c>
      <c r="I297" s="384">
        <v>2190</v>
      </c>
      <c r="J297" s="737">
        <v>92.030201342281885</v>
      </c>
      <c r="K297" s="384">
        <v>1890</v>
      </c>
      <c r="L297" s="737">
        <v>91.268692715870714</v>
      </c>
      <c r="M297" s="384">
        <v>1380</v>
      </c>
      <c r="N297" s="737">
        <v>91.119946984758116</v>
      </c>
      <c r="O297" s="384">
        <v>1500</v>
      </c>
      <c r="P297" s="737">
        <v>92</v>
      </c>
      <c r="Q297" s="384">
        <v>1750</v>
      </c>
      <c r="R297" s="737">
        <v>90.847633905356219</v>
      </c>
      <c r="S297" s="384">
        <v>1840</v>
      </c>
      <c r="T297" s="737">
        <v>92.574009031610643</v>
      </c>
    </row>
    <row r="298" spans="1:20" s="295" customFormat="1" ht="18.95" customHeight="1" x14ac:dyDescent="0.25">
      <c r="A298" s="236"/>
      <c r="B298" s="237"/>
      <c r="C298" s="237" t="s">
        <v>198</v>
      </c>
      <c r="D298" s="237"/>
      <c r="E298" s="434">
        <v>3630</v>
      </c>
      <c r="F298" s="435"/>
      <c r="G298" s="434">
        <v>3480</v>
      </c>
      <c r="H298" s="770"/>
      <c r="I298" s="434">
        <v>3430</v>
      </c>
      <c r="J298" s="770"/>
      <c r="K298" s="434">
        <v>3020</v>
      </c>
      <c r="L298" s="770"/>
      <c r="M298" s="434">
        <v>2140</v>
      </c>
      <c r="N298" s="770"/>
      <c r="O298" s="434">
        <v>2280</v>
      </c>
      <c r="P298" s="770"/>
      <c r="Q298" s="434">
        <v>2710</v>
      </c>
      <c r="R298" s="770"/>
      <c r="S298" s="434">
        <v>2790</v>
      </c>
      <c r="T298" s="770"/>
    </row>
    <row r="299" spans="1:20" s="259" customFormat="1" ht="15" customHeight="1" x14ac:dyDescent="0.25">
      <c r="A299" s="140"/>
      <c r="B299" s="141"/>
      <c r="C299" s="141"/>
      <c r="D299" s="141" t="s">
        <v>195</v>
      </c>
      <c r="E299" s="384">
        <v>230</v>
      </c>
      <c r="F299" s="385">
        <v>6.4445056458275962</v>
      </c>
      <c r="G299" s="384">
        <v>230</v>
      </c>
      <c r="H299" s="737">
        <v>6.5173700832615564</v>
      </c>
      <c r="I299" s="384">
        <v>240</v>
      </c>
      <c r="J299" s="737">
        <v>7.0282881306503358</v>
      </c>
      <c r="K299" s="384">
        <v>240</v>
      </c>
      <c r="L299" s="737">
        <v>7.8677685950413219</v>
      </c>
      <c r="M299" s="384">
        <v>190</v>
      </c>
      <c r="N299" s="737">
        <v>8.8483146067415728</v>
      </c>
      <c r="O299" s="384">
        <v>190</v>
      </c>
      <c r="P299" s="737">
        <v>8.3771929824561404</v>
      </c>
      <c r="Q299" s="384">
        <v>250</v>
      </c>
      <c r="R299" s="737">
        <v>9.2585761711545569</v>
      </c>
      <c r="S299" s="384">
        <v>230</v>
      </c>
      <c r="T299" s="737">
        <v>8.2078853046594986</v>
      </c>
    </row>
    <row r="300" spans="1:20" s="259" customFormat="1" ht="15" customHeight="1" x14ac:dyDescent="0.25">
      <c r="A300" s="140"/>
      <c r="B300" s="141"/>
      <c r="C300" s="141"/>
      <c r="D300" s="141" t="s">
        <v>196</v>
      </c>
      <c r="E300" s="384">
        <v>3400</v>
      </c>
      <c r="F300" s="385">
        <v>93.55549435417241</v>
      </c>
      <c r="G300" s="384">
        <v>3260</v>
      </c>
      <c r="H300" s="737">
        <v>93.482629916738446</v>
      </c>
      <c r="I300" s="384">
        <v>3190</v>
      </c>
      <c r="J300" s="737">
        <v>92.971711869349662</v>
      </c>
      <c r="K300" s="384">
        <v>2790</v>
      </c>
      <c r="L300" s="737">
        <v>92.132231404958674</v>
      </c>
      <c r="M300" s="384">
        <v>1950</v>
      </c>
      <c r="N300" s="737">
        <v>91.151685393258433</v>
      </c>
      <c r="O300" s="384">
        <v>2090</v>
      </c>
      <c r="P300" s="737">
        <v>91.622807017543863</v>
      </c>
      <c r="Q300" s="384">
        <v>2460</v>
      </c>
      <c r="R300" s="737">
        <v>90.741423828845441</v>
      </c>
      <c r="S300" s="384">
        <v>2560</v>
      </c>
      <c r="T300" s="737">
        <v>91.792114695340501</v>
      </c>
    </row>
    <row r="301" spans="1:20" s="295" customFormat="1" ht="18.95" customHeight="1" x14ac:dyDescent="0.25">
      <c r="A301" s="236"/>
      <c r="B301" s="237"/>
      <c r="C301" s="237" t="s">
        <v>199</v>
      </c>
      <c r="D301" s="237"/>
      <c r="E301" s="434">
        <v>1120</v>
      </c>
      <c r="F301" s="435"/>
      <c r="G301" s="434">
        <v>1130</v>
      </c>
      <c r="H301" s="770"/>
      <c r="I301" s="434">
        <v>1180</v>
      </c>
      <c r="J301" s="770"/>
      <c r="K301" s="434">
        <v>1050</v>
      </c>
      <c r="L301" s="770"/>
      <c r="M301" s="434">
        <v>790</v>
      </c>
      <c r="N301" s="770"/>
      <c r="O301" s="434">
        <v>770</v>
      </c>
      <c r="P301" s="770"/>
      <c r="Q301" s="434">
        <v>950</v>
      </c>
      <c r="R301" s="770"/>
      <c r="S301" s="434">
        <v>1100</v>
      </c>
      <c r="T301" s="770"/>
    </row>
    <row r="302" spans="1:20" s="259" customFormat="1" ht="15" customHeight="1" x14ac:dyDescent="0.25">
      <c r="A302" s="140"/>
      <c r="B302" s="141"/>
      <c r="C302" s="141"/>
      <c r="D302" s="141" t="s">
        <v>195</v>
      </c>
      <c r="E302" s="384">
        <v>100</v>
      </c>
      <c r="F302" s="385">
        <v>8.8630259623992824</v>
      </c>
      <c r="G302" s="384">
        <v>90</v>
      </c>
      <c r="H302" s="737">
        <v>8.1128747795414462</v>
      </c>
      <c r="I302" s="384">
        <v>100</v>
      </c>
      <c r="J302" s="737">
        <v>8.2700421940928273</v>
      </c>
      <c r="K302" s="384">
        <v>100</v>
      </c>
      <c r="L302" s="737">
        <v>9.8953377735490005</v>
      </c>
      <c r="M302" s="384">
        <v>80</v>
      </c>
      <c r="N302" s="737">
        <v>10.392902408111533</v>
      </c>
      <c r="O302" s="384">
        <v>80</v>
      </c>
      <c r="P302" s="737">
        <v>9.7024579560155235</v>
      </c>
      <c r="Q302" s="384">
        <v>90</v>
      </c>
      <c r="R302" s="737">
        <v>9.8308668076109935</v>
      </c>
      <c r="S302" s="384">
        <v>80</v>
      </c>
      <c r="T302" s="737">
        <v>7.7062556663644601</v>
      </c>
    </row>
    <row r="303" spans="1:20" s="259" customFormat="1" ht="15" customHeight="1" x14ac:dyDescent="0.25">
      <c r="A303" s="140"/>
      <c r="B303" s="141"/>
      <c r="C303" s="141"/>
      <c r="D303" s="141" t="s">
        <v>196</v>
      </c>
      <c r="E303" s="384">
        <v>1020</v>
      </c>
      <c r="F303" s="385">
        <v>91.136974037600709</v>
      </c>
      <c r="G303" s="384">
        <v>1040</v>
      </c>
      <c r="H303" s="737">
        <v>91.887125220458557</v>
      </c>
      <c r="I303" s="384">
        <v>1090</v>
      </c>
      <c r="J303" s="737">
        <v>91.729957805907176</v>
      </c>
      <c r="K303" s="384">
        <v>950</v>
      </c>
      <c r="L303" s="737">
        <v>90.104662226450998</v>
      </c>
      <c r="M303" s="384">
        <v>710</v>
      </c>
      <c r="N303" s="737">
        <v>89.607097591888461</v>
      </c>
      <c r="O303" s="384">
        <v>700</v>
      </c>
      <c r="P303" s="737">
        <v>90.297542043984478</v>
      </c>
      <c r="Q303" s="384">
        <v>850</v>
      </c>
      <c r="R303" s="737">
        <v>90.169133192389012</v>
      </c>
      <c r="S303" s="384">
        <v>1020</v>
      </c>
      <c r="T303" s="737">
        <v>92.293744333635544</v>
      </c>
    </row>
    <row r="304" spans="1:20" s="295" customFormat="1" ht="18.95" customHeight="1" x14ac:dyDescent="0.25">
      <c r="A304" s="236"/>
      <c r="B304" s="237"/>
      <c r="C304" s="237" t="s">
        <v>200</v>
      </c>
      <c r="D304" s="237"/>
      <c r="E304" s="434">
        <v>300</v>
      </c>
      <c r="F304" s="435"/>
      <c r="G304" s="434">
        <v>320</v>
      </c>
      <c r="H304" s="770"/>
      <c r="I304" s="434">
        <v>300</v>
      </c>
      <c r="J304" s="770"/>
      <c r="K304" s="434">
        <v>240</v>
      </c>
      <c r="L304" s="770"/>
      <c r="M304" s="434">
        <v>190</v>
      </c>
      <c r="N304" s="770"/>
      <c r="O304" s="434">
        <v>190</v>
      </c>
      <c r="P304" s="770"/>
      <c r="Q304" s="434">
        <v>220</v>
      </c>
      <c r="R304" s="770"/>
      <c r="S304" s="434">
        <v>270</v>
      </c>
      <c r="T304" s="770"/>
    </row>
    <row r="305" spans="1:20" s="259" customFormat="1" ht="15" customHeight="1" x14ac:dyDescent="0.25">
      <c r="A305" s="140"/>
      <c r="B305" s="141"/>
      <c r="C305" s="141"/>
      <c r="D305" s="141" t="s">
        <v>195</v>
      </c>
      <c r="E305" s="384">
        <v>30</v>
      </c>
      <c r="F305" s="385">
        <v>10.1010101010101</v>
      </c>
      <c r="G305" s="384">
        <v>20</v>
      </c>
      <c r="H305" s="737">
        <v>7.1651090342679122</v>
      </c>
      <c r="I305" s="384">
        <v>20</v>
      </c>
      <c r="J305" s="737">
        <v>5.9210526315789469</v>
      </c>
      <c r="K305" s="384">
        <v>20</v>
      </c>
      <c r="L305" s="737">
        <v>7.1729957805907167</v>
      </c>
      <c r="M305" s="384">
        <v>20</v>
      </c>
      <c r="N305" s="737">
        <v>12.041884816753926</v>
      </c>
      <c r="O305" s="384">
        <v>20</v>
      </c>
      <c r="P305" s="737">
        <v>12.23404255319149</v>
      </c>
      <c r="Q305" s="384">
        <v>20</v>
      </c>
      <c r="R305" s="737">
        <v>11.52073732718894</v>
      </c>
      <c r="S305" s="384">
        <v>20</v>
      </c>
      <c r="T305" s="737">
        <v>8.6466165413533833</v>
      </c>
    </row>
    <row r="306" spans="1:20" s="259" customFormat="1" ht="15" customHeight="1" x14ac:dyDescent="0.25">
      <c r="A306" s="140"/>
      <c r="B306" s="141"/>
      <c r="C306" s="141"/>
      <c r="D306" s="141" t="s">
        <v>196</v>
      </c>
      <c r="E306" s="384">
        <v>270</v>
      </c>
      <c r="F306" s="385">
        <v>89.898989898989896</v>
      </c>
      <c r="G306" s="384">
        <v>300</v>
      </c>
      <c r="H306" s="737">
        <v>92.834890965732086</v>
      </c>
      <c r="I306" s="384">
        <v>290</v>
      </c>
      <c r="J306" s="737">
        <v>94.078947368421055</v>
      </c>
      <c r="K306" s="384">
        <v>220</v>
      </c>
      <c r="L306" s="737">
        <v>92.827004219409275</v>
      </c>
      <c r="M306" s="384">
        <v>170</v>
      </c>
      <c r="N306" s="737">
        <v>87.958115183246079</v>
      </c>
      <c r="O306" s="384">
        <v>160</v>
      </c>
      <c r="P306" s="737">
        <v>87.7659574468085</v>
      </c>
      <c r="Q306" s="384">
        <v>190</v>
      </c>
      <c r="R306" s="737">
        <v>88.47926267281106</v>
      </c>
      <c r="S306" s="384">
        <v>240</v>
      </c>
      <c r="T306" s="737">
        <v>91.353383458646618</v>
      </c>
    </row>
    <row r="307" spans="1:20" s="295" customFormat="1" ht="18.95" customHeight="1" x14ac:dyDescent="0.25">
      <c r="A307" s="236"/>
      <c r="B307" s="237"/>
      <c r="C307" s="237" t="s">
        <v>201</v>
      </c>
      <c r="D307" s="237"/>
      <c r="E307" s="434">
        <v>30</v>
      </c>
      <c r="F307" s="435"/>
      <c r="G307" s="434">
        <v>30</v>
      </c>
      <c r="H307" s="770"/>
      <c r="I307" s="434">
        <v>30</v>
      </c>
      <c r="J307" s="770"/>
      <c r="K307" s="434">
        <v>20</v>
      </c>
      <c r="L307" s="770"/>
      <c r="M307" s="434">
        <v>20</v>
      </c>
      <c r="N307" s="770"/>
      <c r="O307" s="434">
        <v>20</v>
      </c>
      <c r="P307" s="770"/>
      <c r="Q307" s="434">
        <v>20</v>
      </c>
      <c r="R307" s="770"/>
      <c r="S307" s="434">
        <v>40</v>
      </c>
      <c r="T307" s="770"/>
    </row>
    <row r="308" spans="1:20" s="259" customFormat="1" ht="15" customHeight="1" x14ac:dyDescent="0.25">
      <c r="A308" s="140"/>
      <c r="B308" s="141"/>
      <c r="C308" s="141"/>
      <c r="D308" s="141" t="s">
        <v>195</v>
      </c>
      <c r="E308" s="384" t="s">
        <v>269</v>
      </c>
      <c r="F308" s="385" t="s">
        <v>269</v>
      </c>
      <c r="G308" s="384" t="s">
        <v>269</v>
      </c>
      <c r="H308" s="737" t="s">
        <v>269</v>
      </c>
      <c r="I308" s="384" t="s">
        <v>88</v>
      </c>
      <c r="J308" s="737" t="s">
        <v>269</v>
      </c>
      <c r="K308" s="384" t="s">
        <v>88</v>
      </c>
      <c r="L308" s="737" t="s">
        <v>269</v>
      </c>
      <c r="M308" s="384" t="s">
        <v>88</v>
      </c>
      <c r="N308" s="737" t="s">
        <v>269</v>
      </c>
      <c r="O308" s="384" t="s">
        <v>88</v>
      </c>
      <c r="P308" s="737" t="s">
        <v>269</v>
      </c>
      <c r="Q308" s="384" t="s">
        <v>269</v>
      </c>
      <c r="R308" s="737" t="s">
        <v>269</v>
      </c>
      <c r="S308" s="384" t="s">
        <v>88</v>
      </c>
      <c r="T308" s="737" t="s">
        <v>269</v>
      </c>
    </row>
    <row r="309" spans="1:20" s="259" customFormat="1" ht="15" customHeight="1" x14ac:dyDescent="0.25">
      <c r="A309" s="140"/>
      <c r="B309" s="141"/>
      <c r="C309" s="141"/>
      <c r="D309" s="141" t="s">
        <v>196</v>
      </c>
      <c r="E309" s="384">
        <v>30</v>
      </c>
      <c r="F309" s="385">
        <v>100</v>
      </c>
      <c r="G309" s="384">
        <v>30</v>
      </c>
      <c r="H309" s="737">
        <v>100</v>
      </c>
      <c r="I309" s="384">
        <v>30</v>
      </c>
      <c r="J309" s="737">
        <v>96.666666666666671</v>
      </c>
      <c r="K309" s="384">
        <v>20</v>
      </c>
      <c r="L309" s="737">
        <v>90</v>
      </c>
      <c r="M309" s="384">
        <v>20</v>
      </c>
      <c r="N309" s="737">
        <v>90</v>
      </c>
      <c r="O309" s="384">
        <v>10</v>
      </c>
      <c r="P309" s="737">
        <v>93.333333333333329</v>
      </c>
      <c r="Q309" s="384">
        <v>20</v>
      </c>
      <c r="R309" s="737">
        <v>100</v>
      </c>
      <c r="S309" s="384">
        <v>30</v>
      </c>
      <c r="T309" s="737">
        <v>97.142857142857139</v>
      </c>
    </row>
    <row r="310" spans="1:20" s="295" customFormat="1" ht="18.95" customHeight="1" x14ac:dyDescent="0.25">
      <c r="A310" s="236"/>
      <c r="B310" s="237"/>
      <c r="C310" s="237" t="s">
        <v>271</v>
      </c>
      <c r="D310" s="237"/>
      <c r="E310" s="434">
        <v>20</v>
      </c>
      <c r="F310" s="435"/>
      <c r="G310" s="434">
        <v>20</v>
      </c>
      <c r="H310" s="770"/>
      <c r="I310" s="434">
        <v>20</v>
      </c>
      <c r="J310" s="770"/>
      <c r="K310" s="434">
        <v>20</v>
      </c>
      <c r="L310" s="770"/>
      <c r="M310" s="434">
        <v>30</v>
      </c>
      <c r="N310" s="770"/>
      <c r="O310" s="434">
        <v>20</v>
      </c>
      <c r="P310" s="770"/>
      <c r="Q310" s="434">
        <v>10</v>
      </c>
      <c r="R310" s="770"/>
      <c r="S310" s="434">
        <v>20</v>
      </c>
      <c r="T310" s="770"/>
    </row>
    <row r="311" spans="1:20" s="259" customFormat="1" ht="15" customHeight="1" x14ac:dyDescent="0.25">
      <c r="A311" s="140"/>
      <c r="B311" s="141"/>
      <c r="C311" s="141"/>
      <c r="D311" s="141" t="s">
        <v>195</v>
      </c>
      <c r="E311" s="384" t="s">
        <v>88</v>
      </c>
      <c r="F311" s="385" t="s">
        <v>269</v>
      </c>
      <c r="G311" s="384" t="s">
        <v>88</v>
      </c>
      <c r="H311" s="737" t="s">
        <v>269</v>
      </c>
      <c r="I311" s="384" t="s">
        <v>269</v>
      </c>
      <c r="J311" s="737" t="s">
        <v>269</v>
      </c>
      <c r="K311" s="384" t="s">
        <v>269</v>
      </c>
      <c r="L311" s="737" t="s">
        <v>269</v>
      </c>
      <c r="M311" s="384" t="s">
        <v>269</v>
      </c>
      <c r="N311" s="737" t="s">
        <v>269</v>
      </c>
      <c r="O311" s="384" t="s">
        <v>269</v>
      </c>
      <c r="P311" s="737" t="s">
        <v>269</v>
      </c>
      <c r="Q311" s="384" t="s">
        <v>269</v>
      </c>
      <c r="R311" s="737" t="s">
        <v>269</v>
      </c>
      <c r="S311" s="384" t="s">
        <v>88</v>
      </c>
      <c r="T311" s="737" t="s">
        <v>269</v>
      </c>
    </row>
    <row r="312" spans="1:20" s="259" customFormat="1" ht="15" customHeight="1" x14ac:dyDescent="0.25">
      <c r="A312" s="140"/>
      <c r="B312" s="141"/>
      <c r="C312" s="141"/>
      <c r="D312" s="141" t="s">
        <v>196</v>
      </c>
      <c r="E312" s="384">
        <v>20</v>
      </c>
      <c r="F312" s="385">
        <v>90.476190476190482</v>
      </c>
      <c r="G312" s="384">
        <v>20</v>
      </c>
      <c r="H312" s="737">
        <v>88.888888888888886</v>
      </c>
      <c r="I312" s="384">
        <v>20</v>
      </c>
      <c r="J312" s="737">
        <v>100</v>
      </c>
      <c r="K312" s="384">
        <v>20</v>
      </c>
      <c r="L312" s="737">
        <v>100</v>
      </c>
      <c r="M312" s="384">
        <v>30</v>
      </c>
      <c r="N312" s="737">
        <v>100</v>
      </c>
      <c r="O312" s="384">
        <v>20</v>
      </c>
      <c r="P312" s="737">
        <v>100</v>
      </c>
      <c r="Q312" s="384">
        <v>10</v>
      </c>
      <c r="R312" s="737">
        <v>100</v>
      </c>
      <c r="S312" s="384">
        <v>20</v>
      </c>
      <c r="T312" s="737">
        <v>94.117647058823522</v>
      </c>
    </row>
    <row r="313" spans="1:20" s="295" customFormat="1" ht="18.95" customHeight="1" x14ac:dyDescent="0.25">
      <c r="A313" s="236"/>
      <c r="B313" s="237"/>
      <c r="C313" s="237" t="s">
        <v>202</v>
      </c>
      <c r="D313" s="237"/>
      <c r="E313" s="434" t="s">
        <v>269</v>
      </c>
      <c r="F313" s="435"/>
      <c r="G313" s="434" t="s">
        <v>88</v>
      </c>
      <c r="H313" s="770"/>
      <c r="I313" s="434" t="s">
        <v>88</v>
      </c>
      <c r="J313" s="770"/>
      <c r="K313" s="434" t="s">
        <v>88</v>
      </c>
      <c r="L313" s="770"/>
      <c r="M313" s="434" t="s">
        <v>88</v>
      </c>
      <c r="N313" s="770"/>
      <c r="O313" s="434" t="s">
        <v>88</v>
      </c>
      <c r="P313" s="770"/>
      <c r="Q313" s="434" t="s">
        <v>88</v>
      </c>
      <c r="R313" s="770"/>
      <c r="S313" s="434" t="s">
        <v>88</v>
      </c>
      <c r="T313" s="770"/>
    </row>
    <row r="314" spans="1:20" s="259" customFormat="1" ht="15" customHeight="1" x14ac:dyDescent="0.25">
      <c r="A314" s="140"/>
      <c r="B314" s="141"/>
      <c r="C314" s="141"/>
      <c r="D314" s="141" t="s">
        <v>195</v>
      </c>
      <c r="E314" s="384" t="s">
        <v>269</v>
      </c>
      <c r="F314" s="385" t="s">
        <v>269</v>
      </c>
      <c r="G314" s="384" t="s">
        <v>269</v>
      </c>
      <c r="H314" s="737" t="s">
        <v>269</v>
      </c>
      <c r="I314" s="384" t="s">
        <v>269</v>
      </c>
      <c r="J314" s="737" t="s">
        <v>269</v>
      </c>
      <c r="K314" s="384" t="s">
        <v>269</v>
      </c>
      <c r="L314" s="737" t="s">
        <v>269</v>
      </c>
      <c r="M314" s="384" t="s">
        <v>269</v>
      </c>
      <c r="N314" s="737" t="s">
        <v>269</v>
      </c>
      <c r="O314" s="384" t="s">
        <v>269</v>
      </c>
      <c r="P314" s="737" t="s">
        <v>269</v>
      </c>
      <c r="Q314" s="384" t="s">
        <v>269</v>
      </c>
      <c r="R314" s="737" t="s">
        <v>269</v>
      </c>
      <c r="S314" s="384" t="s">
        <v>88</v>
      </c>
      <c r="T314" s="737" t="s">
        <v>269</v>
      </c>
    </row>
    <row r="315" spans="1:20" s="259" customFormat="1" ht="15" customHeight="1" x14ac:dyDescent="0.25">
      <c r="A315" s="140"/>
      <c r="B315" s="141"/>
      <c r="C315" s="141"/>
      <c r="D315" s="141" t="s">
        <v>196</v>
      </c>
      <c r="E315" s="384" t="s">
        <v>269</v>
      </c>
      <c r="F315" s="385" t="s">
        <v>269</v>
      </c>
      <c r="G315" s="384" t="s">
        <v>88</v>
      </c>
      <c r="H315" s="737" t="s">
        <v>269</v>
      </c>
      <c r="I315" s="384" t="s">
        <v>88</v>
      </c>
      <c r="J315" s="737" t="s">
        <v>269</v>
      </c>
      <c r="K315" s="384" t="s">
        <v>88</v>
      </c>
      <c r="L315" s="737" t="s">
        <v>269</v>
      </c>
      <c r="M315" s="384" t="s">
        <v>88</v>
      </c>
      <c r="N315" s="737" t="s">
        <v>269</v>
      </c>
      <c r="O315" s="384" t="s">
        <v>88</v>
      </c>
      <c r="P315" s="737" t="s">
        <v>269</v>
      </c>
      <c r="Q315" s="384" t="s">
        <v>88</v>
      </c>
      <c r="R315" s="737" t="s">
        <v>269</v>
      </c>
      <c r="S315" s="384" t="s">
        <v>88</v>
      </c>
      <c r="T315" s="737" t="s">
        <v>269</v>
      </c>
    </row>
    <row r="316" spans="1:20" s="295" customFormat="1" ht="18.95" customHeight="1" x14ac:dyDescent="0.25">
      <c r="A316" s="236"/>
      <c r="B316" s="237"/>
      <c r="C316" s="237" t="s">
        <v>203</v>
      </c>
      <c r="D316" s="237"/>
      <c r="E316" s="434" t="s">
        <v>88</v>
      </c>
      <c r="F316" s="435"/>
      <c r="G316" s="434" t="s">
        <v>88</v>
      </c>
      <c r="H316" s="770"/>
      <c r="I316" s="434" t="s">
        <v>88</v>
      </c>
      <c r="J316" s="770"/>
      <c r="K316" s="434" t="s">
        <v>88</v>
      </c>
      <c r="L316" s="770"/>
      <c r="M316" s="434" t="s">
        <v>269</v>
      </c>
      <c r="N316" s="770"/>
      <c r="O316" s="434" t="s">
        <v>88</v>
      </c>
      <c r="P316" s="770"/>
      <c r="Q316" s="434" t="s">
        <v>88</v>
      </c>
      <c r="R316" s="770"/>
      <c r="S316" s="434" t="s">
        <v>88</v>
      </c>
      <c r="T316" s="770"/>
    </row>
    <row r="317" spans="1:20" s="259" customFormat="1" ht="15" customHeight="1" x14ac:dyDescent="0.25">
      <c r="A317" s="140"/>
      <c r="B317" s="141"/>
      <c r="C317" s="141"/>
      <c r="D317" s="141" t="s">
        <v>195</v>
      </c>
      <c r="E317" s="384" t="s">
        <v>269</v>
      </c>
      <c r="F317" s="385" t="s">
        <v>269</v>
      </c>
      <c r="G317" s="384" t="s">
        <v>269</v>
      </c>
      <c r="H317" s="737" t="s">
        <v>269</v>
      </c>
      <c r="I317" s="384" t="s">
        <v>269</v>
      </c>
      <c r="J317" s="737" t="s">
        <v>269</v>
      </c>
      <c r="K317" s="384" t="s">
        <v>269</v>
      </c>
      <c r="L317" s="737" t="s">
        <v>269</v>
      </c>
      <c r="M317" s="384" t="s">
        <v>269</v>
      </c>
      <c r="N317" s="737" t="s">
        <v>269</v>
      </c>
      <c r="O317" s="384" t="s">
        <v>269</v>
      </c>
      <c r="P317" s="737" t="s">
        <v>269</v>
      </c>
      <c r="Q317" s="384" t="s">
        <v>269</v>
      </c>
      <c r="R317" s="737" t="s">
        <v>269</v>
      </c>
      <c r="S317" s="384" t="s">
        <v>269</v>
      </c>
      <c r="T317" s="737" t="s">
        <v>269</v>
      </c>
    </row>
    <row r="318" spans="1:20" s="259" customFormat="1" ht="15" customHeight="1" x14ac:dyDescent="0.25">
      <c r="A318" s="140"/>
      <c r="B318" s="141"/>
      <c r="C318" s="141"/>
      <c r="D318" s="141" t="s">
        <v>196</v>
      </c>
      <c r="E318" s="384" t="s">
        <v>88</v>
      </c>
      <c r="F318" s="385" t="s">
        <v>269</v>
      </c>
      <c r="G318" s="384" t="s">
        <v>88</v>
      </c>
      <c r="H318" s="737" t="s">
        <v>269</v>
      </c>
      <c r="I318" s="384" t="s">
        <v>88</v>
      </c>
      <c r="J318" s="737" t="s">
        <v>269</v>
      </c>
      <c r="K318" s="384" t="s">
        <v>88</v>
      </c>
      <c r="L318" s="737" t="s">
        <v>269</v>
      </c>
      <c r="M318" s="384" t="s">
        <v>269</v>
      </c>
      <c r="N318" s="737" t="s">
        <v>269</v>
      </c>
      <c r="O318" s="384" t="s">
        <v>88</v>
      </c>
      <c r="P318" s="737" t="s">
        <v>269</v>
      </c>
      <c r="Q318" s="384" t="s">
        <v>88</v>
      </c>
      <c r="R318" s="737" t="s">
        <v>269</v>
      </c>
      <c r="S318" s="384" t="s">
        <v>88</v>
      </c>
      <c r="T318" s="737" t="s">
        <v>269</v>
      </c>
    </row>
    <row r="319" spans="1:20" s="295" customFormat="1" ht="18.95" customHeight="1" x14ac:dyDescent="0.25">
      <c r="A319" s="236"/>
      <c r="B319" s="237"/>
      <c r="C319" s="237" t="s">
        <v>204</v>
      </c>
      <c r="D319" s="237"/>
      <c r="E319" s="434" t="s">
        <v>88</v>
      </c>
      <c r="F319" s="435"/>
      <c r="G319" s="434" t="s">
        <v>88</v>
      </c>
      <c r="H319" s="770"/>
      <c r="I319" s="434" t="s">
        <v>269</v>
      </c>
      <c r="J319" s="770"/>
      <c r="K319" s="434" t="s">
        <v>269</v>
      </c>
      <c r="L319" s="770"/>
      <c r="M319" s="434" t="s">
        <v>269</v>
      </c>
      <c r="N319" s="770"/>
      <c r="O319" s="434" t="s">
        <v>269</v>
      </c>
      <c r="P319" s="770"/>
      <c r="Q319" s="434" t="s">
        <v>269</v>
      </c>
      <c r="R319" s="770"/>
      <c r="S319" s="434" t="s">
        <v>269</v>
      </c>
      <c r="T319" s="770"/>
    </row>
    <row r="320" spans="1:20" s="259" customFormat="1" ht="15" customHeight="1" x14ac:dyDescent="0.25">
      <c r="A320" s="140"/>
      <c r="B320" s="141"/>
      <c r="C320" s="141"/>
      <c r="D320" s="141" t="s">
        <v>195</v>
      </c>
      <c r="E320" s="384" t="s">
        <v>88</v>
      </c>
      <c r="F320" s="385" t="s">
        <v>269</v>
      </c>
      <c r="G320" s="384" t="s">
        <v>269</v>
      </c>
      <c r="H320" s="737" t="s">
        <v>269</v>
      </c>
      <c r="I320" s="384" t="s">
        <v>269</v>
      </c>
      <c r="J320" s="737" t="s">
        <v>269</v>
      </c>
      <c r="K320" s="384" t="s">
        <v>269</v>
      </c>
      <c r="L320" s="737" t="s">
        <v>269</v>
      </c>
      <c r="M320" s="384" t="s">
        <v>269</v>
      </c>
      <c r="N320" s="737" t="s">
        <v>269</v>
      </c>
      <c r="O320" s="384" t="s">
        <v>269</v>
      </c>
      <c r="P320" s="737" t="s">
        <v>269</v>
      </c>
      <c r="Q320" s="384" t="s">
        <v>269</v>
      </c>
      <c r="R320" s="737" t="s">
        <v>269</v>
      </c>
      <c r="S320" s="384" t="s">
        <v>269</v>
      </c>
      <c r="T320" s="737" t="s">
        <v>269</v>
      </c>
    </row>
    <row r="321" spans="1:20" s="259" customFormat="1" ht="15" customHeight="1" x14ac:dyDescent="0.25">
      <c r="A321" s="140"/>
      <c r="B321" s="141"/>
      <c r="C321" s="141"/>
      <c r="D321" s="141" t="s">
        <v>196</v>
      </c>
      <c r="E321" s="384" t="s">
        <v>88</v>
      </c>
      <c r="F321" s="385" t="s">
        <v>269</v>
      </c>
      <c r="G321" s="384" t="s">
        <v>88</v>
      </c>
      <c r="H321" s="737" t="s">
        <v>269</v>
      </c>
      <c r="I321" s="384" t="s">
        <v>269</v>
      </c>
      <c r="J321" s="737" t="s">
        <v>269</v>
      </c>
      <c r="K321" s="384" t="s">
        <v>269</v>
      </c>
      <c r="L321" s="737" t="s">
        <v>269</v>
      </c>
      <c r="M321" s="384" t="s">
        <v>269</v>
      </c>
      <c r="N321" s="737" t="s">
        <v>269</v>
      </c>
      <c r="O321" s="384" t="s">
        <v>269</v>
      </c>
      <c r="P321" s="737" t="s">
        <v>269</v>
      </c>
      <c r="Q321" s="384" t="s">
        <v>269</v>
      </c>
      <c r="R321" s="737" t="s">
        <v>269</v>
      </c>
      <c r="S321" s="384" t="s">
        <v>269</v>
      </c>
      <c r="T321" s="737" t="s">
        <v>269</v>
      </c>
    </row>
    <row r="322" spans="1:20" s="295" customFormat="1" ht="18.95" customHeight="1" x14ac:dyDescent="0.25">
      <c r="A322" s="236"/>
      <c r="B322" s="237"/>
      <c r="C322" s="237" t="s">
        <v>205</v>
      </c>
      <c r="D322" s="237"/>
      <c r="E322" s="434" t="s">
        <v>269</v>
      </c>
      <c r="F322" s="435"/>
      <c r="G322" s="434" t="s">
        <v>269</v>
      </c>
      <c r="H322" s="770"/>
      <c r="I322" s="434" t="s">
        <v>269</v>
      </c>
      <c r="J322" s="770"/>
      <c r="K322" s="434" t="s">
        <v>269</v>
      </c>
      <c r="L322" s="770"/>
      <c r="M322" s="434" t="s">
        <v>269</v>
      </c>
      <c r="N322" s="770"/>
      <c r="O322" s="434" t="s">
        <v>269</v>
      </c>
      <c r="P322" s="770"/>
      <c r="Q322" s="434" t="s">
        <v>269</v>
      </c>
      <c r="R322" s="770"/>
      <c r="S322" s="434" t="s">
        <v>269</v>
      </c>
      <c r="T322" s="770"/>
    </row>
    <row r="323" spans="1:20" s="259" customFormat="1" ht="15" customHeight="1" x14ac:dyDescent="0.25">
      <c r="A323" s="140"/>
      <c r="B323" s="95"/>
      <c r="C323" s="95"/>
      <c r="D323" s="141" t="s">
        <v>195</v>
      </c>
      <c r="E323" s="384" t="s">
        <v>269</v>
      </c>
      <c r="F323" s="385" t="s">
        <v>269</v>
      </c>
      <c r="G323" s="384" t="s">
        <v>269</v>
      </c>
      <c r="H323" s="737" t="s">
        <v>269</v>
      </c>
      <c r="I323" s="384" t="s">
        <v>269</v>
      </c>
      <c r="J323" s="737" t="s">
        <v>269</v>
      </c>
      <c r="K323" s="384" t="s">
        <v>269</v>
      </c>
      <c r="L323" s="737" t="s">
        <v>269</v>
      </c>
      <c r="M323" s="384" t="s">
        <v>269</v>
      </c>
      <c r="N323" s="737" t="s">
        <v>269</v>
      </c>
      <c r="O323" s="384" t="s">
        <v>269</v>
      </c>
      <c r="P323" s="737" t="s">
        <v>269</v>
      </c>
      <c r="Q323" s="384" t="s">
        <v>269</v>
      </c>
      <c r="R323" s="737" t="s">
        <v>269</v>
      </c>
      <c r="S323" s="384" t="s">
        <v>269</v>
      </c>
      <c r="T323" s="737" t="s">
        <v>269</v>
      </c>
    </row>
    <row r="324" spans="1:20" s="259" customFormat="1" ht="15" customHeight="1" x14ac:dyDescent="0.25">
      <c r="A324" s="140"/>
      <c r="B324" s="95"/>
      <c r="C324" s="95"/>
      <c r="D324" s="141" t="s">
        <v>196</v>
      </c>
      <c r="E324" s="384" t="s">
        <v>269</v>
      </c>
      <c r="F324" s="385" t="s">
        <v>269</v>
      </c>
      <c r="G324" s="384" t="s">
        <v>269</v>
      </c>
      <c r="H324" s="737" t="s">
        <v>269</v>
      </c>
      <c r="I324" s="384" t="s">
        <v>269</v>
      </c>
      <c r="J324" s="737" t="s">
        <v>269</v>
      </c>
      <c r="K324" s="384" t="s">
        <v>269</v>
      </c>
      <c r="L324" s="737" t="s">
        <v>269</v>
      </c>
      <c r="M324" s="384" t="s">
        <v>269</v>
      </c>
      <c r="N324" s="737" t="s">
        <v>269</v>
      </c>
      <c r="O324" s="384" t="s">
        <v>269</v>
      </c>
      <c r="P324" s="737" t="s">
        <v>269</v>
      </c>
      <c r="Q324" s="384" t="s">
        <v>269</v>
      </c>
      <c r="R324" s="737" t="s">
        <v>269</v>
      </c>
      <c r="S324" s="384" t="s">
        <v>269</v>
      </c>
      <c r="T324" s="737" t="s">
        <v>269</v>
      </c>
    </row>
    <row r="325" spans="1:20" s="184" customFormat="1" ht="15" customHeight="1" x14ac:dyDescent="0.25">
      <c r="A325" s="211"/>
      <c r="B325" s="95" t="s">
        <v>206</v>
      </c>
      <c r="C325" s="95"/>
      <c r="D325" s="95"/>
      <c r="E325" s="414">
        <v>20</v>
      </c>
      <c r="F325" s="415"/>
      <c r="G325" s="414">
        <v>20</v>
      </c>
      <c r="H325" s="743"/>
      <c r="I325" s="414">
        <v>20</v>
      </c>
      <c r="J325" s="743"/>
      <c r="K325" s="414">
        <v>20</v>
      </c>
      <c r="L325" s="743"/>
      <c r="M325" s="414">
        <v>20</v>
      </c>
      <c r="N325" s="743"/>
      <c r="O325" s="414">
        <v>20</v>
      </c>
      <c r="P325" s="743"/>
      <c r="Q325" s="414">
        <v>20</v>
      </c>
      <c r="R325" s="743"/>
      <c r="S325" s="414">
        <v>20</v>
      </c>
      <c r="T325" s="743"/>
    </row>
    <row r="326" spans="1:20" s="292" customFormat="1" ht="18.95" customHeight="1" x14ac:dyDescent="0.25">
      <c r="A326" s="316" t="s">
        <v>152</v>
      </c>
      <c r="B326" s="139"/>
      <c r="C326" s="139"/>
      <c r="D326" s="433"/>
      <c r="E326" s="382">
        <v>1390</v>
      </c>
      <c r="F326" s="388">
        <v>100</v>
      </c>
      <c r="G326" s="382">
        <v>1220</v>
      </c>
      <c r="H326" s="724">
        <v>100</v>
      </c>
      <c r="I326" s="382">
        <v>1310</v>
      </c>
      <c r="J326" s="724">
        <v>100</v>
      </c>
      <c r="K326" s="382">
        <v>1460</v>
      </c>
      <c r="L326" s="724">
        <v>100</v>
      </c>
      <c r="M326" s="382">
        <v>1690</v>
      </c>
      <c r="N326" s="724">
        <v>100</v>
      </c>
      <c r="O326" s="382">
        <v>1830</v>
      </c>
      <c r="P326" s="724">
        <v>100</v>
      </c>
      <c r="Q326" s="382">
        <v>1880</v>
      </c>
      <c r="R326" s="724">
        <v>100</v>
      </c>
      <c r="S326" s="382">
        <v>2020</v>
      </c>
      <c r="T326" s="724">
        <v>100</v>
      </c>
    </row>
    <row r="327" spans="1:20" s="295" customFormat="1" ht="18.95" customHeight="1" x14ac:dyDescent="0.25">
      <c r="A327" s="236"/>
      <c r="B327" s="237"/>
      <c r="C327" s="237" t="s">
        <v>194</v>
      </c>
      <c r="D327" s="237"/>
      <c r="E327" s="434">
        <v>110</v>
      </c>
      <c r="F327" s="435"/>
      <c r="G327" s="434">
        <v>80</v>
      </c>
      <c r="H327" s="770"/>
      <c r="I327" s="434">
        <v>90</v>
      </c>
      <c r="J327" s="770"/>
      <c r="K327" s="434">
        <v>90</v>
      </c>
      <c r="L327" s="770"/>
      <c r="M327" s="434">
        <v>100</v>
      </c>
      <c r="N327" s="770"/>
      <c r="O327" s="434">
        <v>100</v>
      </c>
      <c r="P327" s="770"/>
      <c r="Q327" s="434">
        <v>110</v>
      </c>
      <c r="R327" s="770"/>
      <c r="S327" s="434">
        <v>130</v>
      </c>
      <c r="T327" s="770"/>
    </row>
    <row r="328" spans="1:20" s="259" customFormat="1" ht="15" customHeight="1" x14ac:dyDescent="0.25">
      <c r="A328" s="140"/>
      <c r="B328" s="141"/>
      <c r="C328" s="141"/>
      <c r="D328" s="141" t="s">
        <v>195</v>
      </c>
      <c r="E328" s="384">
        <v>10</v>
      </c>
      <c r="F328" s="385">
        <v>6.481481481481481</v>
      </c>
      <c r="G328" s="384" t="s">
        <v>88</v>
      </c>
      <c r="H328" s="737" t="s">
        <v>269</v>
      </c>
      <c r="I328" s="384">
        <v>10</v>
      </c>
      <c r="J328" s="737">
        <v>9.0909090909090917</v>
      </c>
      <c r="K328" s="384">
        <v>10</v>
      </c>
      <c r="L328" s="737">
        <v>6.5217391304347823</v>
      </c>
      <c r="M328" s="384">
        <v>10</v>
      </c>
      <c r="N328" s="737">
        <v>5.9405940594059405</v>
      </c>
      <c r="O328" s="384">
        <v>20</v>
      </c>
      <c r="P328" s="737">
        <v>14.563106796116504</v>
      </c>
      <c r="Q328" s="384">
        <v>20</v>
      </c>
      <c r="R328" s="737">
        <v>16.513761467889911</v>
      </c>
      <c r="S328" s="384">
        <v>10</v>
      </c>
      <c r="T328" s="737">
        <v>7.9365079365079358</v>
      </c>
    </row>
    <row r="329" spans="1:20" s="259" customFormat="1" ht="15" customHeight="1" x14ac:dyDescent="0.25">
      <c r="A329" s="140"/>
      <c r="B329" s="141"/>
      <c r="C329" s="141"/>
      <c r="D329" s="141" t="s">
        <v>196</v>
      </c>
      <c r="E329" s="384">
        <v>100</v>
      </c>
      <c r="F329" s="385">
        <v>93.518518518518519</v>
      </c>
      <c r="G329" s="384">
        <v>70</v>
      </c>
      <c r="H329" s="737">
        <v>93.589743589743591</v>
      </c>
      <c r="I329" s="384">
        <v>80</v>
      </c>
      <c r="J329" s="737">
        <v>90.909090909090907</v>
      </c>
      <c r="K329" s="384">
        <v>90</v>
      </c>
      <c r="L329" s="737">
        <v>93.478260869565219</v>
      </c>
      <c r="M329" s="384">
        <v>100</v>
      </c>
      <c r="N329" s="737">
        <v>94.059405940594047</v>
      </c>
      <c r="O329" s="384">
        <v>90</v>
      </c>
      <c r="P329" s="737">
        <v>85.436893203883486</v>
      </c>
      <c r="Q329" s="384">
        <v>90</v>
      </c>
      <c r="R329" s="737">
        <v>83.486238532110093</v>
      </c>
      <c r="S329" s="384">
        <v>120</v>
      </c>
      <c r="T329" s="737">
        <v>92.063492063492063</v>
      </c>
    </row>
    <row r="330" spans="1:20" s="295" customFormat="1" ht="18.95" customHeight="1" x14ac:dyDescent="0.25">
      <c r="A330" s="236"/>
      <c r="B330" s="237"/>
      <c r="C330" s="237" t="s">
        <v>197</v>
      </c>
      <c r="D330" s="237"/>
      <c r="E330" s="434">
        <v>410</v>
      </c>
      <c r="F330" s="435"/>
      <c r="G330" s="434">
        <v>320</v>
      </c>
      <c r="H330" s="770"/>
      <c r="I330" s="434">
        <v>320</v>
      </c>
      <c r="J330" s="770"/>
      <c r="K330" s="434">
        <v>330</v>
      </c>
      <c r="L330" s="770"/>
      <c r="M330" s="434">
        <v>390</v>
      </c>
      <c r="N330" s="770"/>
      <c r="O330" s="434">
        <v>430</v>
      </c>
      <c r="P330" s="770"/>
      <c r="Q330" s="434">
        <v>470</v>
      </c>
      <c r="R330" s="770"/>
      <c r="S330" s="434">
        <v>530</v>
      </c>
      <c r="T330" s="770"/>
    </row>
    <row r="331" spans="1:20" s="259" customFormat="1" ht="15" customHeight="1" x14ac:dyDescent="0.25">
      <c r="A331" s="140"/>
      <c r="B331" s="141"/>
      <c r="C331" s="141"/>
      <c r="D331" s="141" t="s">
        <v>195</v>
      </c>
      <c r="E331" s="384">
        <v>40</v>
      </c>
      <c r="F331" s="385">
        <v>9.1133004926108381</v>
      </c>
      <c r="G331" s="384">
        <v>20</v>
      </c>
      <c r="H331" s="737">
        <v>6.5420560747663545</v>
      </c>
      <c r="I331" s="384">
        <v>30</v>
      </c>
      <c r="J331" s="737">
        <v>8.9783281733746119</v>
      </c>
      <c r="K331" s="384">
        <v>40</v>
      </c>
      <c r="L331" s="737">
        <v>10.909090909090908</v>
      </c>
      <c r="M331" s="384">
        <v>40</v>
      </c>
      <c r="N331" s="737">
        <v>10.230179028132993</v>
      </c>
      <c r="O331" s="384">
        <v>50</v>
      </c>
      <c r="P331" s="737">
        <v>11.214953271028037</v>
      </c>
      <c r="Q331" s="384">
        <v>60</v>
      </c>
      <c r="R331" s="737">
        <v>12.579957356076759</v>
      </c>
      <c r="S331" s="384">
        <v>60</v>
      </c>
      <c r="T331" s="737">
        <v>11.216730038022813</v>
      </c>
    </row>
    <row r="332" spans="1:20" s="259" customFormat="1" ht="15" customHeight="1" x14ac:dyDescent="0.25">
      <c r="A332" s="140"/>
      <c r="B332" s="141"/>
      <c r="C332" s="141"/>
      <c r="D332" s="141" t="s">
        <v>196</v>
      </c>
      <c r="E332" s="384">
        <v>370</v>
      </c>
      <c r="F332" s="385">
        <v>90.886699507389153</v>
      </c>
      <c r="G332" s="384">
        <v>300</v>
      </c>
      <c r="H332" s="737">
        <v>93.45794392523365</v>
      </c>
      <c r="I332" s="384">
        <v>290</v>
      </c>
      <c r="J332" s="737">
        <v>91.021671826625379</v>
      </c>
      <c r="K332" s="384">
        <v>290</v>
      </c>
      <c r="L332" s="737">
        <v>89.090909090909093</v>
      </c>
      <c r="M332" s="384">
        <v>350</v>
      </c>
      <c r="N332" s="737">
        <v>89.769820971867006</v>
      </c>
      <c r="O332" s="384">
        <v>380</v>
      </c>
      <c r="P332" s="737">
        <v>88.785046728971963</v>
      </c>
      <c r="Q332" s="384">
        <v>410</v>
      </c>
      <c r="R332" s="737">
        <v>87.420042643923239</v>
      </c>
      <c r="S332" s="384">
        <v>470</v>
      </c>
      <c r="T332" s="737">
        <v>88.783269961977183</v>
      </c>
    </row>
    <row r="333" spans="1:20" s="295" customFormat="1" ht="18.95" customHeight="1" x14ac:dyDescent="0.25">
      <c r="A333" s="236"/>
      <c r="B333" s="237"/>
      <c r="C333" s="237" t="s">
        <v>198</v>
      </c>
      <c r="D333" s="237"/>
      <c r="E333" s="434">
        <v>620</v>
      </c>
      <c r="F333" s="435"/>
      <c r="G333" s="434">
        <v>560</v>
      </c>
      <c r="H333" s="770"/>
      <c r="I333" s="434">
        <v>620</v>
      </c>
      <c r="J333" s="770"/>
      <c r="K333" s="434">
        <v>720</v>
      </c>
      <c r="L333" s="770"/>
      <c r="M333" s="434">
        <v>840</v>
      </c>
      <c r="N333" s="770"/>
      <c r="O333" s="434">
        <v>900</v>
      </c>
      <c r="P333" s="770"/>
      <c r="Q333" s="434">
        <v>880</v>
      </c>
      <c r="R333" s="770"/>
      <c r="S333" s="434">
        <v>920</v>
      </c>
      <c r="T333" s="770"/>
    </row>
    <row r="334" spans="1:20" s="259" customFormat="1" ht="15" customHeight="1" x14ac:dyDescent="0.25">
      <c r="A334" s="140"/>
      <c r="B334" s="141"/>
      <c r="C334" s="141"/>
      <c r="D334" s="141" t="s">
        <v>195</v>
      </c>
      <c r="E334" s="384">
        <v>80</v>
      </c>
      <c r="F334" s="385">
        <v>12.5</v>
      </c>
      <c r="G334" s="384">
        <v>70</v>
      </c>
      <c r="H334" s="737">
        <v>11.785714285714285</v>
      </c>
      <c r="I334" s="384">
        <v>80</v>
      </c>
      <c r="J334" s="737">
        <v>13.162118780096307</v>
      </c>
      <c r="K334" s="384">
        <v>100</v>
      </c>
      <c r="L334" s="737">
        <v>13.517241379310343</v>
      </c>
      <c r="M334" s="384">
        <v>120</v>
      </c>
      <c r="N334" s="737">
        <v>13.760379596678529</v>
      </c>
      <c r="O334" s="384">
        <v>140</v>
      </c>
      <c r="P334" s="737">
        <v>16.071428571428573</v>
      </c>
      <c r="Q334" s="384">
        <v>130</v>
      </c>
      <c r="R334" s="737">
        <v>14.512471655328799</v>
      </c>
      <c r="S334" s="384">
        <v>130</v>
      </c>
      <c r="T334" s="737">
        <v>13.804347826086957</v>
      </c>
    </row>
    <row r="335" spans="1:20" s="259" customFormat="1" ht="15" customHeight="1" x14ac:dyDescent="0.25">
      <c r="A335" s="140"/>
      <c r="B335" s="141"/>
      <c r="C335" s="141"/>
      <c r="D335" s="141" t="s">
        <v>196</v>
      </c>
      <c r="E335" s="384">
        <v>540</v>
      </c>
      <c r="F335" s="385">
        <v>87.5</v>
      </c>
      <c r="G335" s="384">
        <v>490</v>
      </c>
      <c r="H335" s="737">
        <v>88.214285714285708</v>
      </c>
      <c r="I335" s="384">
        <v>540</v>
      </c>
      <c r="J335" s="737">
        <v>86.837881219903693</v>
      </c>
      <c r="K335" s="384">
        <v>630</v>
      </c>
      <c r="L335" s="737">
        <v>86.482758620689665</v>
      </c>
      <c r="M335" s="384">
        <v>730</v>
      </c>
      <c r="N335" s="737">
        <v>86.239620403321467</v>
      </c>
      <c r="O335" s="384">
        <v>750</v>
      </c>
      <c r="P335" s="737">
        <v>83.928571428571431</v>
      </c>
      <c r="Q335" s="384">
        <v>750</v>
      </c>
      <c r="R335" s="737">
        <v>85.487528344671205</v>
      </c>
      <c r="S335" s="384">
        <v>790</v>
      </c>
      <c r="T335" s="737">
        <v>86.195652173913047</v>
      </c>
    </row>
    <row r="336" spans="1:20" s="295" customFormat="1" ht="18.95" customHeight="1" x14ac:dyDescent="0.25">
      <c r="A336" s="236"/>
      <c r="B336" s="237"/>
      <c r="C336" s="237" t="s">
        <v>199</v>
      </c>
      <c r="D336" s="237"/>
      <c r="E336" s="434">
        <v>200</v>
      </c>
      <c r="F336" s="435"/>
      <c r="G336" s="434">
        <v>190</v>
      </c>
      <c r="H336" s="770"/>
      <c r="I336" s="434">
        <v>210</v>
      </c>
      <c r="J336" s="770"/>
      <c r="K336" s="434">
        <v>260</v>
      </c>
      <c r="L336" s="770"/>
      <c r="M336" s="434">
        <v>280</v>
      </c>
      <c r="N336" s="770"/>
      <c r="O336" s="434">
        <v>320</v>
      </c>
      <c r="P336" s="770"/>
      <c r="Q336" s="434">
        <v>330</v>
      </c>
      <c r="R336" s="770"/>
      <c r="S336" s="434">
        <v>340</v>
      </c>
      <c r="T336" s="770"/>
    </row>
    <row r="337" spans="1:20" s="259" customFormat="1" ht="15" customHeight="1" x14ac:dyDescent="0.25">
      <c r="A337" s="140"/>
      <c r="B337" s="141"/>
      <c r="C337" s="141"/>
      <c r="D337" s="141" t="s">
        <v>195</v>
      </c>
      <c r="E337" s="384">
        <v>40</v>
      </c>
      <c r="F337" s="385">
        <v>21.568627450980394</v>
      </c>
      <c r="G337" s="384">
        <v>30</v>
      </c>
      <c r="H337" s="737">
        <v>17.460317460317459</v>
      </c>
      <c r="I337" s="384">
        <v>30</v>
      </c>
      <c r="J337" s="737">
        <v>12.616822429906541</v>
      </c>
      <c r="K337" s="384">
        <v>50</v>
      </c>
      <c r="L337" s="737">
        <v>17.829457364341085</v>
      </c>
      <c r="M337" s="384">
        <v>60</v>
      </c>
      <c r="N337" s="737">
        <v>19.858156028368796</v>
      </c>
      <c r="O337" s="384">
        <v>50</v>
      </c>
      <c r="P337" s="737">
        <v>16.666666666666664</v>
      </c>
      <c r="Q337" s="384">
        <v>60</v>
      </c>
      <c r="R337" s="737">
        <v>18.318318318318319</v>
      </c>
      <c r="S337" s="384">
        <v>80</v>
      </c>
      <c r="T337" s="737">
        <v>21.865889212827987</v>
      </c>
    </row>
    <row r="338" spans="1:20" s="259" customFormat="1" ht="15" customHeight="1" x14ac:dyDescent="0.25">
      <c r="A338" s="140"/>
      <c r="B338" s="141"/>
      <c r="C338" s="141"/>
      <c r="D338" s="141" t="s">
        <v>196</v>
      </c>
      <c r="E338" s="384">
        <v>160</v>
      </c>
      <c r="F338" s="385">
        <v>78.431372549019613</v>
      </c>
      <c r="G338" s="384">
        <v>160</v>
      </c>
      <c r="H338" s="737">
        <v>82.539682539682531</v>
      </c>
      <c r="I338" s="384">
        <v>190</v>
      </c>
      <c r="J338" s="737">
        <v>87.383177570093466</v>
      </c>
      <c r="K338" s="384">
        <v>210</v>
      </c>
      <c r="L338" s="737">
        <v>82.170542635658919</v>
      </c>
      <c r="M338" s="384">
        <v>230</v>
      </c>
      <c r="N338" s="737">
        <v>80.141843971631204</v>
      </c>
      <c r="O338" s="384">
        <v>260</v>
      </c>
      <c r="P338" s="737">
        <v>83.333333333333343</v>
      </c>
      <c r="Q338" s="384">
        <v>270</v>
      </c>
      <c r="R338" s="737">
        <v>81.681681681681681</v>
      </c>
      <c r="S338" s="384">
        <v>270</v>
      </c>
      <c r="T338" s="737">
        <v>78.134110787172006</v>
      </c>
    </row>
    <row r="339" spans="1:20" s="295" customFormat="1" ht="18.95" customHeight="1" x14ac:dyDescent="0.25">
      <c r="A339" s="236"/>
      <c r="B339" s="237"/>
      <c r="C339" s="237" t="s">
        <v>200</v>
      </c>
      <c r="D339" s="237"/>
      <c r="E339" s="434">
        <v>40</v>
      </c>
      <c r="F339" s="435"/>
      <c r="G339" s="434">
        <v>50</v>
      </c>
      <c r="H339" s="770"/>
      <c r="I339" s="434">
        <v>50</v>
      </c>
      <c r="J339" s="770"/>
      <c r="K339" s="434">
        <v>40</v>
      </c>
      <c r="L339" s="770"/>
      <c r="M339" s="434">
        <v>50</v>
      </c>
      <c r="N339" s="770"/>
      <c r="O339" s="434">
        <v>60</v>
      </c>
      <c r="P339" s="770"/>
      <c r="Q339" s="434">
        <v>60</v>
      </c>
      <c r="R339" s="770"/>
      <c r="S339" s="434">
        <v>80</v>
      </c>
      <c r="T339" s="770"/>
    </row>
    <row r="340" spans="1:20" s="259" customFormat="1" ht="15" customHeight="1" x14ac:dyDescent="0.25">
      <c r="A340" s="140"/>
      <c r="B340" s="141"/>
      <c r="C340" s="141"/>
      <c r="D340" s="141" t="s">
        <v>195</v>
      </c>
      <c r="E340" s="384">
        <v>10</v>
      </c>
      <c r="F340" s="385">
        <v>28.947368421052634</v>
      </c>
      <c r="G340" s="384">
        <v>20</v>
      </c>
      <c r="H340" s="737">
        <v>35.294117647058826</v>
      </c>
      <c r="I340" s="384">
        <v>20</v>
      </c>
      <c r="J340" s="737">
        <v>41.304347826086953</v>
      </c>
      <c r="K340" s="384">
        <v>10</v>
      </c>
      <c r="L340" s="737">
        <v>25</v>
      </c>
      <c r="M340" s="384">
        <v>10</v>
      </c>
      <c r="N340" s="737">
        <v>17.647058823529413</v>
      </c>
      <c r="O340" s="384">
        <v>20</v>
      </c>
      <c r="P340" s="737">
        <v>28.07017543859649</v>
      </c>
      <c r="Q340" s="384">
        <v>20</v>
      </c>
      <c r="R340" s="737">
        <v>26.153846153846157</v>
      </c>
      <c r="S340" s="384">
        <v>20</v>
      </c>
      <c r="T340" s="737">
        <v>21.794871794871796</v>
      </c>
    </row>
    <row r="341" spans="1:20" s="259" customFormat="1" ht="15" customHeight="1" x14ac:dyDescent="0.25">
      <c r="A341" s="140"/>
      <c r="B341" s="141"/>
      <c r="C341" s="141"/>
      <c r="D341" s="141" t="s">
        <v>196</v>
      </c>
      <c r="E341" s="384">
        <v>30</v>
      </c>
      <c r="F341" s="385">
        <v>71.05263157894737</v>
      </c>
      <c r="G341" s="384">
        <v>30</v>
      </c>
      <c r="H341" s="737">
        <v>64.705882352941174</v>
      </c>
      <c r="I341" s="384">
        <v>30</v>
      </c>
      <c r="J341" s="737">
        <v>58.695652173913047</v>
      </c>
      <c r="K341" s="384">
        <v>30</v>
      </c>
      <c r="L341" s="737">
        <v>75</v>
      </c>
      <c r="M341" s="384">
        <v>40</v>
      </c>
      <c r="N341" s="737">
        <v>82.35294117647058</v>
      </c>
      <c r="O341" s="384">
        <v>40</v>
      </c>
      <c r="P341" s="737">
        <v>71.929824561403507</v>
      </c>
      <c r="Q341" s="384">
        <v>50</v>
      </c>
      <c r="R341" s="737">
        <v>73.846153846153854</v>
      </c>
      <c r="S341" s="384">
        <v>60</v>
      </c>
      <c r="T341" s="737">
        <v>78.205128205128204</v>
      </c>
    </row>
    <row r="342" spans="1:20" s="295" customFormat="1" ht="18.95" customHeight="1" x14ac:dyDescent="0.25">
      <c r="A342" s="236"/>
      <c r="B342" s="237"/>
      <c r="C342" s="237" t="s">
        <v>201</v>
      </c>
      <c r="D342" s="237"/>
      <c r="E342" s="434">
        <v>10</v>
      </c>
      <c r="F342" s="435"/>
      <c r="G342" s="434">
        <v>10</v>
      </c>
      <c r="H342" s="770"/>
      <c r="I342" s="434">
        <v>10</v>
      </c>
      <c r="J342" s="770"/>
      <c r="K342" s="434">
        <v>10</v>
      </c>
      <c r="L342" s="770"/>
      <c r="M342" s="434">
        <v>20</v>
      </c>
      <c r="N342" s="770"/>
      <c r="O342" s="434">
        <v>20</v>
      </c>
      <c r="P342" s="770"/>
      <c r="Q342" s="434">
        <v>10</v>
      </c>
      <c r="R342" s="770"/>
      <c r="S342" s="434">
        <v>20</v>
      </c>
      <c r="T342" s="770"/>
    </row>
    <row r="343" spans="1:20" s="259" customFormat="1" ht="15" customHeight="1" x14ac:dyDescent="0.25">
      <c r="A343" s="140"/>
      <c r="B343" s="141"/>
      <c r="C343" s="141"/>
      <c r="D343" s="141" t="s">
        <v>195</v>
      </c>
      <c r="E343" s="384" t="s">
        <v>88</v>
      </c>
      <c r="F343" s="385" t="s">
        <v>269</v>
      </c>
      <c r="G343" s="384" t="s">
        <v>88</v>
      </c>
      <c r="H343" s="737" t="s">
        <v>269</v>
      </c>
      <c r="I343" s="384" t="s">
        <v>88</v>
      </c>
      <c r="J343" s="737" t="s">
        <v>269</v>
      </c>
      <c r="K343" s="384" t="s">
        <v>88</v>
      </c>
      <c r="L343" s="737" t="s">
        <v>269</v>
      </c>
      <c r="M343" s="384" t="s">
        <v>88</v>
      </c>
      <c r="N343" s="737" t="s">
        <v>269</v>
      </c>
      <c r="O343" s="384" t="s">
        <v>88</v>
      </c>
      <c r="P343" s="737" t="s">
        <v>269</v>
      </c>
      <c r="Q343" s="384" t="s">
        <v>88</v>
      </c>
      <c r="R343" s="737" t="s">
        <v>269</v>
      </c>
      <c r="S343" s="384">
        <v>10</v>
      </c>
      <c r="T343" s="737">
        <v>31.578947368421051</v>
      </c>
    </row>
    <row r="344" spans="1:20" s="259" customFormat="1" ht="15" customHeight="1" x14ac:dyDescent="0.25">
      <c r="A344" s="140"/>
      <c r="B344" s="141"/>
      <c r="C344" s="141"/>
      <c r="D344" s="141" t="s">
        <v>196</v>
      </c>
      <c r="E344" s="384">
        <v>10</v>
      </c>
      <c r="F344" s="385">
        <v>70</v>
      </c>
      <c r="G344" s="384">
        <v>10</v>
      </c>
      <c r="H344" s="737">
        <v>70</v>
      </c>
      <c r="I344" s="384" t="s">
        <v>88</v>
      </c>
      <c r="J344" s="737" t="s">
        <v>269</v>
      </c>
      <c r="K344" s="384" t="s">
        <v>88</v>
      </c>
      <c r="L344" s="737" t="s">
        <v>269</v>
      </c>
      <c r="M344" s="384">
        <v>10</v>
      </c>
      <c r="N344" s="737">
        <v>73.333333333333329</v>
      </c>
      <c r="O344" s="384">
        <v>10</v>
      </c>
      <c r="P344" s="737">
        <v>73.68421052631578</v>
      </c>
      <c r="Q344" s="384">
        <v>10</v>
      </c>
      <c r="R344" s="737">
        <v>84.615384615384613</v>
      </c>
      <c r="S344" s="384">
        <v>10</v>
      </c>
      <c r="T344" s="737">
        <v>68.421052631578945</v>
      </c>
    </row>
    <row r="345" spans="1:20" s="295" customFormat="1" ht="18.95" customHeight="1" x14ac:dyDescent="0.25">
      <c r="A345" s="236"/>
      <c r="B345" s="237"/>
      <c r="C345" s="237" t="s">
        <v>271</v>
      </c>
      <c r="D345" s="237"/>
      <c r="E345" s="434">
        <v>10</v>
      </c>
      <c r="F345" s="435"/>
      <c r="G345" s="434">
        <v>10</v>
      </c>
      <c r="H345" s="770"/>
      <c r="I345" s="434">
        <v>10</v>
      </c>
      <c r="J345" s="770"/>
      <c r="K345" s="434" t="s">
        <v>88</v>
      </c>
      <c r="L345" s="770"/>
      <c r="M345" s="434" t="s">
        <v>88</v>
      </c>
      <c r="N345" s="770"/>
      <c r="O345" s="434">
        <v>10</v>
      </c>
      <c r="P345" s="770"/>
      <c r="Q345" s="434">
        <v>10</v>
      </c>
      <c r="R345" s="770"/>
      <c r="S345" s="434">
        <v>10</v>
      </c>
      <c r="T345" s="770"/>
    </row>
    <row r="346" spans="1:20" s="259" customFormat="1" ht="15" customHeight="1" x14ac:dyDescent="0.25">
      <c r="A346" s="140"/>
      <c r="B346" s="141"/>
      <c r="C346" s="141"/>
      <c r="D346" s="141" t="s">
        <v>195</v>
      </c>
      <c r="E346" s="384" t="s">
        <v>88</v>
      </c>
      <c r="F346" s="385" t="s">
        <v>269</v>
      </c>
      <c r="G346" s="384" t="s">
        <v>88</v>
      </c>
      <c r="H346" s="737" t="s">
        <v>269</v>
      </c>
      <c r="I346" s="384" t="s">
        <v>88</v>
      </c>
      <c r="J346" s="737" t="s">
        <v>269</v>
      </c>
      <c r="K346" s="384" t="s">
        <v>88</v>
      </c>
      <c r="L346" s="737" t="s">
        <v>269</v>
      </c>
      <c r="M346" s="384" t="s">
        <v>88</v>
      </c>
      <c r="N346" s="737" t="s">
        <v>269</v>
      </c>
      <c r="O346" s="384" t="s">
        <v>269</v>
      </c>
      <c r="P346" s="737" t="s">
        <v>269</v>
      </c>
      <c r="Q346" s="384" t="s">
        <v>88</v>
      </c>
      <c r="R346" s="737" t="s">
        <v>269</v>
      </c>
      <c r="S346" s="384" t="s">
        <v>88</v>
      </c>
      <c r="T346" s="737" t="s">
        <v>269</v>
      </c>
    </row>
    <row r="347" spans="1:20" s="259" customFormat="1" ht="15" customHeight="1" x14ac:dyDescent="0.25">
      <c r="A347" s="140"/>
      <c r="B347" s="141"/>
      <c r="C347" s="141"/>
      <c r="D347" s="141" t="s">
        <v>196</v>
      </c>
      <c r="E347" s="384">
        <v>10</v>
      </c>
      <c r="F347" s="385">
        <v>60</v>
      </c>
      <c r="G347" s="384" t="s">
        <v>88</v>
      </c>
      <c r="H347" s="737" t="s">
        <v>269</v>
      </c>
      <c r="I347" s="384" t="s">
        <v>88</v>
      </c>
      <c r="J347" s="737" t="s">
        <v>269</v>
      </c>
      <c r="K347" s="384" t="s">
        <v>88</v>
      </c>
      <c r="L347" s="737" t="s">
        <v>269</v>
      </c>
      <c r="M347" s="384" t="s">
        <v>88</v>
      </c>
      <c r="N347" s="737" t="s">
        <v>269</v>
      </c>
      <c r="O347" s="384">
        <v>10</v>
      </c>
      <c r="P347" s="737">
        <v>100</v>
      </c>
      <c r="Q347" s="384">
        <v>10</v>
      </c>
      <c r="R347" s="737">
        <v>87.5</v>
      </c>
      <c r="S347" s="384" t="s">
        <v>88</v>
      </c>
      <c r="T347" s="737" t="s">
        <v>269</v>
      </c>
    </row>
    <row r="348" spans="1:20" s="295" customFormat="1" ht="18.95" customHeight="1" x14ac:dyDescent="0.25">
      <c r="A348" s="236"/>
      <c r="B348" s="237"/>
      <c r="C348" s="237" t="s">
        <v>202</v>
      </c>
      <c r="D348" s="237"/>
      <c r="E348" s="434" t="s">
        <v>88</v>
      </c>
      <c r="F348" s="435"/>
      <c r="G348" s="434" t="s">
        <v>269</v>
      </c>
      <c r="H348" s="770"/>
      <c r="I348" s="434" t="s">
        <v>269</v>
      </c>
      <c r="J348" s="770"/>
      <c r="K348" s="434" t="s">
        <v>269</v>
      </c>
      <c r="L348" s="770"/>
      <c r="M348" s="434" t="s">
        <v>88</v>
      </c>
      <c r="N348" s="770"/>
      <c r="O348" s="434" t="s">
        <v>88</v>
      </c>
      <c r="P348" s="770"/>
      <c r="Q348" s="434" t="s">
        <v>88</v>
      </c>
      <c r="R348" s="770"/>
      <c r="S348" s="434" t="s">
        <v>88</v>
      </c>
      <c r="T348" s="770"/>
    </row>
    <row r="349" spans="1:20" s="259" customFormat="1" ht="15" customHeight="1" x14ac:dyDescent="0.25">
      <c r="A349" s="140"/>
      <c r="B349" s="141"/>
      <c r="C349" s="141"/>
      <c r="D349" s="141" t="s">
        <v>195</v>
      </c>
      <c r="E349" s="384" t="s">
        <v>269</v>
      </c>
      <c r="F349" s="385" t="s">
        <v>269</v>
      </c>
      <c r="G349" s="384" t="s">
        <v>269</v>
      </c>
      <c r="H349" s="737" t="s">
        <v>269</v>
      </c>
      <c r="I349" s="384" t="s">
        <v>269</v>
      </c>
      <c r="J349" s="737" t="s">
        <v>269</v>
      </c>
      <c r="K349" s="384" t="s">
        <v>269</v>
      </c>
      <c r="L349" s="737" t="s">
        <v>269</v>
      </c>
      <c r="M349" s="384" t="s">
        <v>88</v>
      </c>
      <c r="N349" s="737" t="s">
        <v>269</v>
      </c>
      <c r="O349" s="384" t="s">
        <v>88</v>
      </c>
      <c r="P349" s="737" t="s">
        <v>269</v>
      </c>
      <c r="Q349" s="384" t="s">
        <v>269</v>
      </c>
      <c r="R349" s="737" t="s">
        <v>269</v>
      </c>
      <c r="S349" s="384" t="s">
        <v>269</v>
      </c>
      <c r="T349" s="737" t="s">
        <v>269</v>
      </c>
    </row>
    <row r="350" spans="1:20" s="259" customFormat="1" ht="15" customHeight="1" x14ac:dyDescent="0.25">
      <c r="A350" s="140"/>
      <c r="B350" s="141"/>
      <c r="C350" s="141"/>
      <c r="D350" s="141" t="s">
        <v>196</v>
      </c>
      <c r="E350" s="384" t="s">
        <v>88</v>
      </c>
      <c r="F350" s="385" t="s">
        <v>269</v>
      </c>
      <c r="G350" s="384" t="s">
        <v>269</v>
      </c>
      <c r="H350" s="737" t="s">
        <v>269</v>
      </c>
      <c r="I350" s="384" t="s">
        <v>269</v>
      </c>
      <c r="J350" s="737" t="s">
        <v>269</v>
      </c>
      <c r="K350" s="384" t="s">
        <v>269</v>
      </c>
      <c r="L350" s="737" t="s">
        <v>269</v>
      </c>
      <c r="M350" s="384" t="s">
        <v>88</v>
      </c>
      <c r="N350" s="737" t="s">
        <v>269</v>
      </c>
      <c r="O350" s="384" t="s">
        <v>88</v>
      </c>
      <c r="P350" s="737" t="s">
        <v>269</v>
      </c>
      <c r="Q350" s="384" t="s">
        <v>88</v>
      </c>
      <c r="R350" s="737" t="s">
        <v>269</v>
      </c>
      <c r="S350" s="384" t="s">
        <v>88</v>
      </c>
      <c r="T350" s="737" t="s">
        <v>269</v>
      </c>
    </row>
    <row r="351" spans="1:20" s="295" customFormat="1" ht="18.95" customHeight="1" x14ac:dyDescent="0.25">
      <c r="A351" s="236"/>
      <c r="B351" s="237"/>
      <c r="C351" s="237" t="s">
        <v>203</v>
      </c>
      <c r="D351" s="237"/>
      <c r="E351" s="434" t="s">
        <v>88</v>
      </c>
      <c r="F351" s="435"/>
      <c r="G351" s="434" t="s">
        <v>269</v>
      </c>
      <c r="H351" s="770"/>
      <c r="I351" s="434" t="s">
        <v>269</v>
      </c>
      <c r="J351" s="770"/>
      <c r="K351" s="434" t="s">
        <v>269</v>
      </c>
      <c r="L351" s="770"/>
      <c r="M351" s="434" t="s">
        <v>269</v>
      </c>
      <c r="N351" s="770"/>
      <c r="O351" s="434" t="s">
        <v>269</v>
      </c>
      <c r="P351" s="770"/>
      <c r="Q351" s="434" t="s">
        <v>88</v>
      </c>
      <c r="R351" s="770"/>
      <c r="S351" s="434" t="s">
        <v>88</v>
      </c>
      <c r="T351" s="770"/>
    </row>
    <row r="352" spans="1:20" s="259" customFormat="1" ht="15" customHeight="1" x14ac:dyDescent="0.25">
      <c r="A352" s="140"/>
      <c r="B352" s="141"/>
      <c r="C352" s="141"/>
      <c r="D352" s="141" t="s">
        <v>195</v>
      </c>
      <c r="E352" s="384" t="s">
        <v>269</v>
      </c>
      <c r="F352" s="385" t="s">
        <v>269</v>
      </c>
      <c r="G352" s="384" t="s">
        <v>269</v>
      </c>
      <c r="H352" s="737" t="s">
        <v>269</v>
      </c>
      <c r="I352" s="384" t="s">
        <v>269</v>
      </c>
      <c r="J352" s="737" t="s">
        <v>269</v>
      </c>
      <c r="K352" s="384" t="s">
        <v>269</v>
      </c>
      <c r="L352" s="737" t="s">
        <v>269</v>
      </c>
      <c r="M352" s="384" t="s">
        <v>269</v>
      </c>
      <c r="N352" s="737" t="s">
        <v>269</v>
      </c>
      <c r="O352" s="384" t="s">
        <v>269</v>
      </c>
      <c r="P352" s="737" t="s">
        <v>269</v>
      </c>
      <c r="Q352" s="384" t="s">
        <v>269</v>
      </c>
      <c r="R352" s="737" t="s">
        <v>269</v>
      </c>
      <c r="S352" s="384" t="s">
        <v>269</v>
      </c>
      <c r="T352" s="737" t="s">
        <v>269</v>
      </c>
    </row>
    <row r="353" spans="1:20" s="259" customFormat="1" ht="15" customHeight="1" x14ac:dyDescent="0.25">
      <c r="A353" s="140"/>
      <c r="B353" s="141"/>
      <c r="C353" s="141"/>
      <c r="D353" s="141" t="s">
        <v>196</v>
      </c>
      <c r="E353" s="384" t="s">
        <v>88</v>
      </c>
      <c r="F353" s="385" t="s">
        <v>269</v>
      </c>
      <c r="G353" s="384" t="s">
        <v>269</v>
      </c>
      <c r="H353" s="737" t="s">
        <v>269</v>
      </c>
      <c r="I353" s="384" t="s">
        <v>269</v>
      </c>
      <c r="J353" s="737" t="s">
        <v>269</v>
      </c>
      <c r="K353" s="384" t="s">
        <v>269</v>
      </c>
      <c r="L353" s="737" t="s">
        <v>269</v>
      </c>
      <c r="M353" s="384" t="s">
        <v>269</v>
      </c>
      <c r="N353" s="737" t="s">
        <v>269</v>
      </c>
      <c r="O353" s="384" t="s">
        <v>269</v>
      </c>
      <c r="P353" s="737" t="s">
        <v>269</v>
      </c>
      <c r="Q353" s="384" t="s">
        <v>88</v>
      </c>
      <c r="R353" s="737" t="s">
        <v>269</v>
      </c>
      <c r="S353" s="384" t="s">
        <v>88</v>
      </c>
      <c r="T353" s="737" t="s">
        <v>269</v>
      </c>
    </row>
    <row r="354" spans="1:20" s="295" customFormat="1" ht="18.95" customHeight="1" x14ac:dyDescent="0.25">
      <c r="A354" s="236"/>
      <c r="B354" s="237"/>
      <c r="C354" s="237" t="s">
        <v>204</v>
      </c>
      <c r="D354" s="237"/>
      <c r="E354" s="434" t="s">
        <v>269</v>
      </c>
      <c r="F354" s="435"/>
      <c r="G354" s="434" t="s">
        <v>269</v>
      </c>
      <c r="H354" s="770"/>
      <c r="I354" s="434" t="s">
        <v>269</v>
      </c>
      <c r="J354" s="770"/>
      <c r="K354" s="434" t="s">
        <v>269</v>
      </c>
      <c r="L354" s="770"/>
      <c r="M354" s="434" t="s">
        <v>269</v>
      </c>
      <c r="N354" s="770"/>
      <c r="O354" s="434" t="s">
        <v>269</v>
      </c>
      <c r="P354" s="770"/>
      <c r="Q354" s="434" t="s">
        <v>269</v>
      </c>
      <c r="R354" s="770"/>
      <c r="S354" s="434" t="s">
        <v>88</v>
      </c>
      <c r="T354" s="770"/>
    </row>
    <row r="355" spans="1:20" s="259" customFormat="1" ht="15" customHeight="1" x14ac:dyDescent="0.25">
      <c r="A355" s="140"/>
      <c r="B355" s="141"/>
      <c r="C355" s="141"/>
      <c r="D355" s="141" t="s">
        <v>195</v>
      </c>
      <c r="E355" s="384" t="s">
        <v>269</v>
      </c>
      <c r="F355" s="385" t="s">
        <v>269</v>
      </c>
      <c r="G355" s="384" t="s">
        <v>269</v>
      </c>
      <c r="H355" s="737" t="s">
        <v>269</v>
      </c>
      <c r="I355" s="384" t="s">
        <v>269</v>
      </c>
      <c r="J355" s="737" t="s">
        <v>269</v>
      </c>
      <c r="K355" s="384" t="s">
        <v>269</v>
      </c>
      <c r="L355" s="737" t="s">
        <v>269</v>
      </c>
      <c r="M355" s="384" t="s">
        <v>269</v>
      </c>
      <c r="N355" s="737" t="s">
        <v>269</v>
      </c>
      <c r="O355" s="384" t="s">
        <v>269</v>
      </c>
      <c r="P355" s="737" t="s">
        <v>269</v>
      </c>
      <c r="Q355" s="384" t="s">
        <v>269</v>
      </c>
      <c r="R355" s="737" t="s">
        <v>269</v>
      </c>
      <c r="S355" s="384" t="s">
        <v>269</v>
      </c>
      <c r="T355" s="737" t="s">
        <v>269</v>
      </c>
    </row>
    <row r="356" spans="1:20" s="259" customFormat="1" ht="15" customHeight="1" x14ac:dyDescent="0.25">
      <c r="A356" s="140"/>
      <c r="B356" s="141"/>
      <c r="C356" s="141"/>
      <c r="D356" s="141" t="s">
        <v>196</v>
      </c>
      <c r="E356" s="384" t="s">
        <v>269</v>
      </c>
      <c r="F356" s="385" t="s">
        <v>269</v>
      </c>
      <c r="G356" s="384" t="s">
        <v>269</v>
      </c>
      <c r="H356" s="737" t="s">
        <v>269</v>
      </c>
      <c r="I356" s="384" t="s">
        <v>269</v>
      </c>
      <c r="J356" s="737" t="s">
        <v>269</v>
      </c>
      <c r="K356" s="384" t="s">
        <v>269</v>
      </c>
      <c r="L356" s="737" t="s">
        <v>269</v>
      </c>
      <c r="M356" s="384" t="s">
        <v>269</v>
      </c>
      <c r="N356" s="737" t="s">
        <v>269</v>
      </c>
      <c r="O356" s="384" t="s">
        <v>269</v>
      </c>
      <c r="P356" s="737" t="s">
        <v>269</v>
      </c>
      <c r="Q356" s="384" t="s">
        <v>269</v>
      </c>
      <c r="R356" s="737" t="s">
        <v>269</v>
      </c>
      <c r="S356" s="384" t="s">
        <v>88</v>
      </c>
      <c r="T356" s="737" t="s">
        <v>269</v>
      </c>
    </row>
    <row r="357" spans="1:20" s="295" customFormat="1" ht="18.95" customHeight="1" x14ac:dyDescent="0.25">
      <c r="A357" s="236"/>
      <c r="B357" s="237"/>
      <c r="C357" s="237" t="s">
        <v>205</v>
      </c>
      <c r="D357" s="237"/>
      <c r="E357" s="434" t="s">
        <v>269</v>
      </c>
      <c r="F357" s="435"/>
      <c r="G357" s="434" t="s">
        <v>269</v>
      </c>
      <c r="H357" s="770"/>
      <c r="I357" s="434" t="s">
        <v>269</v>
      </c>
      <c r="J357" s="770"/>
      <c r="K357" s="434" t="s">
        <v>269</v>
      </c>
      <c r="L357" s="770"/>
      <c r="M357" s="434" t="s">
        <v>269</v>
      </c>
      <c r="N357" s="770"/>
      <c r="O357" s="434" t="s">
        <v>269</v>
      </c>
      <c r="P357" s="770"/>
      <c r="Q357" s="434" t="s">
        <v>269</v>
      </c>
      <c r="R357" s="770"/>
      <c r="S357" s="434" t="s">
        <v>269</v>
      </c>
      <c r="T357" s="770"/>
    </row>
    <row r="358" spans="1:20" s="259" customFormat="1" ht="15" customHeight="1" x14ac:dyDescent="0.25">
      <c r="A358" s="140"/>
      <c r="B358" s="95"/>
      <c r="C358" s="95"/>
      <c r="D358" s="141" t="s">
        <v>195</v>
      </c>
      <c r="E358" s="384" t="s">
        <v>269</v>
      </c>
      <c r="F358" s="385" t="s">
        <v>269</v>
      </c>
      <c r="G358" s="384" t="s">
        <v>269</v>
      </c>
      <c r="H358" s="737" t="s">
        <v>269</v>
      </c>
      <c r="I358" s="384" t="s">
        <v>269</v>
      </c>
      <c r="J358" s="737" t="s">
        <v>269</v>
      </c>
      <c r="K358" s="384" t="s">
        <v>269</v>
      </c>
      <c r="L358" s="737" t="s">
        <v>269</v>
      </c>
      <c r="M358" s="384" t="s">
        <v>269</v>
      </c>
      <c r="N358" s="737" t="s">
        <v>269</v>
      </c>
      <c r="O358" s="384" t="s">
        <v>269</v>
      </c>
      <c r="P358" s="737" t="s">
        <v>269</v>
      </c>
      <c r="Q358" s="384" t="s">
        <v>269</v>
      </c>
      <c r="R358" s="737" t="s">
        <v>269</v>
      </c>
      <c r="S358" s="384" t="s">
        <v>269</v>
      </c>
      <c r="T358" s="737" t="s">
        <v>269</v>
      </c>
    </row>
    <row r="359" spans="1:20" s="259" customFormat="1" ht="15" customHeight="1" x14ac:dyDescent="0.25">
      <c r="A359" s="140"/>
      <c r="B359" s="95"/>
      <c r="C359" s="95"/>
      <c r="D359" s="141" t="s">
        <v>196</v>
      </c>
      <c r="E359" s="384" t="s">
        <v>269</v>
      </c>
      <c r="F359" s="385" t="s">
        <v>269</v>
      </c>
      <c r="G359" s="384" t="s">
        <v>269</v>
      </c>
      <c r="H359" s="737" t="s">
        <v>269</v>
      </c>
      <c r="I359" s="384" t="s">
        <v>269</v>
      </c>
      <c r="J359" s="737" t="s">
        <v>269</v>
      </c>
      <c r="K359" s="384" t="s">
        <v>269</v>
      </c>
      <c r="L359" s="737" t="s">
        <v>269</v>
      </c>
      <c r="M359" s="384" t="s">
        <v>269</v>
      </c>
      <c r="N359" s="737" t="s">
        <v>269</v>
      </c>
      <c r="O359" s="384" t="s">
        <v>269</v>
      </c>
      <c r="P359" s="737" t="s">
        <v>269</v>
      </c>
      <c r="Q359" s="384" t="s">
        <v>269</v>
      </c>
      <c r="R359" s="737" t="s">
        <v>269</v>
      </c>
      <c r="S359" s="384" t="s">
        <v>269</v>
      </c>
      <c r="T359" s="737" t="s">
        <v>269</v>
      </c>
    </row>
    <row r="360" spans="1:20" s="184" customFormat="1" ht="15" customHeight="1" x14ac:dyDescent="0.25">
      <c r="A360" s="211"/>
      <c r="B360" s="95" t="s">
        <v>206</v>
      </c>
      <c r="C360" s="95"/>
      <c r="D360" s="95"/>
      <c r="E360" s="414">
        <v>21</v>
      </c>
      <c r="F360" s="415"/>
      <c r="G360" s="414">
        <v>22</v>
      </c>
      <c r="H360" s="743"/>
      <c r="I360" s="414">
        <v>21</v>
      </c>
      <c r="J360" s="743"/>
      <c r="K360" s="414">
        <v>21</v>
      </c>
      <c r="L360" s="743"/>
      <c r="M360" s="414">
        <v>21</v>
      </c>
      <c r="N360" s="743"/>
      <c r="O360" s="414">
        <v>22</v>
      </c>
      <c r="P360" s="743"/>
      <c r="Q360" s="414">
        <v>22</v>
      </c>
      <c r="R360" s="743"/>
      <c r="S360" s="414">
        <v>22</v>
      </c>
      <c r="T360" s="743"/>
    </row>
    <row r="361" spans="1:20" s="294" customFormat="1" ht="18.95" customHeight="1" x14ac:dyDescent="0.25">
      <c r="A361" s="142"/>
      <c r="B361" s="143" t="s">
        <v>128</v>
      </c>
      <c r="C361" s="143"/>
      <c r="D361" s="436"/>
      <c r="E361" s="386">
        <v>80</v>
      </c>
      <c r="F361" s="387">
        <v>100</v>
      </c>
      <c r="G361" s="386">
        <v>100</v>
      </c>
      <c r="H361" s="721">
        <v>100</v>
      </c>
      <c r="I361" s="386">
        <v>140</v>
      </c>
      <c r="J361" s="721">
        <v>100</v>
      </c>
      <c r="K361" s="386">
        <v>160</v>
      </c>
      <c r="L361" s="721">
        <v>100</v>
      </c>
      <c r="M361" s="386">
        <v>200</v>
      </c>
      <c r="N361" s="721">
        <v>100</v>
      </c>
      <c r="O361" s="386">
        <v>240</v>
      </c>
      <c r="P361" s="721">
        <v>100</v>
      </c>
      <c r="Q361" s="386">
        <v>250</v>
      </c>
      <c r="R361" s="721">
        <v>100</v>
      </c>
      <c r="S361" s="386">
        <v>250</v>
      </c>
      <c r="T361" s="721">
        <v>100</v>
      </c>
    </row>
    <row r="362" spans="1:20" s="295" customFormat="1" ht="18.95" customHeight="1" x14ac:dyDescent="0.25">
      <c r="A362" s="236"/>
      <c r="B362" s="237"/>
      <c r="C362" s="237" t="s">
        <v>194</v>
      </c>
      <c r="D362" s="237"/>
      <c r="E362" s="434" t="s">
        <v>269</v>
      </c>
      <c r="F362" s="435"/>
      <c r="G362" s="434" t="s">
        <v>269</v>
      </c>
      <c r="H362" s="770"/>
      <c r="I362" s="434" t="s">
        <v>269</v>
      </c>
      <c r="J362" s="770"/>
      <c r="K362" s="434" t="s">
        <v>269</v>
      </c>
      <c r="L362" s="770"/>
      <c r="M362" s="434" t="s">
        <v>269</v>
      </c>
      <c r="N362" s="770"/>
      <c r="O362" s="434" t="s">
        <v>269</v>
      </c>
      <c r="P362" s="770"/>
      <c r="Q362" s="434" t="s">
        <v>269</v>
      </c>
      <c r="R362" s="770"/>
      <c r="S362" s="434" t="s">
        <v>269</v>
      </c>
      <c r="T362" s="770"/>
    </row>
    <row r="363" spans="1:20" s="259" customFormat="1" ht="15" customHeight="1" x14ac:dyDescent="0.25">
      <c r="A363" s="140"/>
      <c r="B363" s="141"/>
      <c r="C363" s="141"/>
      <c r="D363" s="141" t="s">
        <v>195</v>
      </c>
      <c r="E363" s="384" t="s">
        <v>269</v>
      </c>
      <c r="F363" s="385" t="s">
        <v>269</v>
      </c>
      <c r="G363" s="384" t="s">
        <v>269</v>
      </c>
      <c r="H363" s="737" t="s">
        <v>269</v>
      </c>
      <c r="I363" s="384" t="s">
        <v>269</v>
      </c>
      <c r="J363" s="737" t="s">
        <v>269</v>
      </c>
      <c r="K363" s="384" t="s">
        <v>269</v>
      </c>
      <c r="L363" s="737" t="s">
        <v>269</v>
      </c>
      <c r="M363" s="384" t="s">
        <v>269</v>
      </c>
      <c r="N363" s="737" t="s">
        <v>269</v>
      </c>
      <c r="O363" s="384" t="s">
        <v>269</v>
      </c>
      <c r="P363" s="737" t="s">
        <v>269</v>
      </c>
      <c r="Q363" s="384" t="s">
        <v>269</v>
      </c>
      <c r="R363" s="737" t="s">
        <v>269</v>
      </c>
      <c r="S363" s="384" t="s">
        <v>269</v>
      </c>
      <c r="T363" s="737" t="s">
        <v>269</v>
      </c>
    </row>
    <row r="364" spans="1:20" s="259" customFormat="1" ht="15" customHeight="1" x14ac:dyDescent="0.25">
      <c r="A364" s="140"/>
      <c r="B364" s="141"/>
      <c r="C364" s="141"/>
      <c r="D364" s="141" t="s">
        <v>196</v>
      </c>
      <c r="E364" s="384" t="s">
        <v>269</v>
      </c>
      <c r="F364" s="385" t="s">
        <v>269</v>
      </c>
      <c r="G364" s="384" t="s">
        <v>269</v>
      </c>
      <c r="H364" s="737" t="s">
        <v>269</v>
      </c>
      <c r="I364" s="384" t="s">
        <v>269</v>
      </c>
      <c r="J364" s="737" t="s">
        <v>269</v>
      </c>
      <c r="K364" s="384" t="s">
        <v>269</v>
      </c>
      <c r="L364" s="737" t="s">
        <v>269</v>
      </c>
      <c r="M364" s="384" t="s">
        <v>269</v>
      </c>
      <c r="N364" s="737" t="s">
        <v>269</v>
      </c>
      <c r="O364" s="384" t="s">
        <v>269</v>
      </c>
      <c r="P364" s="737" t="s">
        <v>269</v>
      </c>
      <c r="Q364" s="384" t="s">
        <v>269</v>
      </c>
      <c r="R364" s="737" t="s">
        <v>269</v>
      </c>
      <c r="S364" s="384" t="s">
        <v>269</v>
      </c>
      <c r="T364" s="737" t="s">
        <v>269</v>
      </c>
    </row>
    <row r="365" spans="1:20" s="295" customFormat="1" ht="18.95" customHeight="1" x14ac:dyDescent="0.25">
      <c r="A365" s="236"/>
      <c r="B365" s="237"/>
      <c r="C365" s="237" t="s">
        <v>197</v>
      </c>
      <c r="D365" s="237"/>
      <c r="E365" s="434" t="s">
        <v>269</v>
      </c>
      <c r="F365" s="435"/>
      <c r="G365" s="434" t="s">
        <v>88</v>
      </c>
      <c r="H365" s="770"/>
      <c r="I365" s="434" t="s">
        <v>88</v>
      </c>
      <c r="J365" s="770"/>
      <c r="K365" s="434" t="s">
        <v>88</v>
      </c>
      <c r="L365" s="770"/>
      <c r="M365" s="434">
        <v>10</v>
      </c>
      <c r="N365" s="770"/>
      <c r="O365" s="434">
        <v>10</v>
      </c>
      <c r="P365" s="770"/>
      <c r="Q365" s="434">
        <v>20</v>
      </c>
      <c r="R365" s="770"/>
      <c r="S365" s="434">
        <v>20</v>
      </c>
      <c r="T365" s="770"/>
    </row>
    <row r="366" spans="1:20" s="259" customFormat="1" ht="15" customHeight="1" x14ac:dyDescent="0.25">
      <c r="A366" s="140"/>
      <c r="B366" s="141"/>
      <c r="C366" s="141"/>
      <c r="D366" s="141" t="s">
        <v>195</v>
      </c>
      <c r="E366" s="384" t="s">
        <v>269</v>
      </c>
      <c r="F366" s="385" t="s">
        <v>269</v>
      </c>
      <c r="G366" s="384" t="s">
        <v>269</v>
      </c>
      <c r="H366" s="737" t="s">
        <v>269</v>
      </c>
      <c r="I366" s="384" t="s">
        <v>269</v>
      </c>
      <c r="J366" s="737" t="s">
        <v>269</v>
      </c>
      <c r="K366" s="384" t="s">
        <v>269</v>
      </c>
      <c r="L366" s="737" t="s">
        <v>269</v>
      </c>
      <c r="M366" s="384" t="s">
        <v>88</v>
      </c>
      <c r="N366" s="737" t="s">
        <v>269</v>
      </c>
      <c r="O366" s="384" t="s">
        <v>88</v>
      </c>
      <c r="P366" s="737" t="s">
        <v>269</v>
      </c>
      <c r="Q366" s="384" t="s">
        <v>88</v>
      </c>
      <c r="R366" s="737" t="s">
        <v>269</v>
      </c>
      <c r="S366" s="384" t="s">
        <v>88</v>
      </c>
      <c r="T366" s="737" t="s">
        <v>269</v>
      </c>
    </row>
    <row r="367" spans="1:20" s="259" customFormat="1" ht="15" customHeight="1" x14ac:dyDescent="0.25">
      <c r="A367" s="140"/>
      <c r="B367" s="141"/>
      <c r="C367" s="141"/>
      <c r="D367" s="141" t="s">
        <v>196</v>
      </c>
      <c r="E367" s="384" t="s">
        <v>269</v>
      </c>
      <c r="F367" s="385" t="s">
        <v>269</v>
      </c>
      <c r="G367" s="384" t="s">
        <v>88</v>
      </c>
      <c r="H367" s="737" t="s">
        <v>269</v>
      </c>
      <c r="I367" s="384" t="s">
        <v>88</v>
      </c>
      <c r="J367" s="737" t="s">
        <v>269</v>
      </c>
      <c r="K367" s="384" t="s">
        <v>88</v>
      </c>
      <c r="L367" s="737" t="s">
        <v>269</v>
      </c>
      <c r="M367" s="384" t="s">
        <v>88</v>
      </c>
      <c r="N367" s="737" t="s">
        <v>269</v>
      </c>
      <c r="O367" s="384">
        <v>10</v>
      </c>
      <c r="P367" s="737">
        <v>80</v>
      </c>
      <c r="Q367" s="384">
        <v>20</v>
      </c>
      <c r="R367" s="737">
        <v>91.666666666666657</v>
      </c>
      <c r="S367" s="384">
        <v>20</v>
      </c>
      <c r="T367" s="737">
        <v>90.909090909090907</v>
      </c>
    </row>
    <row r="368" spans="1:20" s="295" customFormat="1" ht="18.95" customHeight="1" x14ac:dyDescent="0.25">
      <c r="A368" s="236"/>
      <c r="B368" s="237"/>
      <c r="C368" s="237" t="s">
        <v>198</v>
      </c>
      <c r="D368" s="237"/>
      <c r="E368" s="434">
        <v>40</v>
      </c>
      <c r="F368" s="435"/>
      <c r="G368" s="434">
        <v>40</v>
      </c>
      <c r="H368" s="770"/>
      <c r="I368" s="434">
        <v>80</v>
      </c>
      <c r="J368" s="770"/>
      <c r="K368" s="434">
        <v>110</v>
      </c>
      <c r="L368" s="770"/>
      <c r="M368" s="434">
        <v>110</v>
      </c>
      <c r="N368" s="770"/>
      <c r="O368" s="434">
        <v>140</v>
      </c>
      <c r="P368" s="770"/>
      <c r="Q368" s="434">
        <v>140</v>
      </c>
      <c r="R368" s="770"/>
      <c r="S368" s="434">
        <v>130</v>
      </c>
      <c r="T368" s="770"/>
    </row>
    <row r="369" spans="1:20" s="259" customFormat="1" ht="15" customHeight="1" x14ac:dyDescent="0.25">
      <c r="A369" s="140"/>
      <c r="B369" s="141"/>
      <c r="C369" s="141"/>
      <c r="D369" s="141" t="s">
        <v>195</v>
      </c>
      <c r="E369" s="384">
        <v>10</v>
      </c>
      <c r="F369" s="385">
        <v>36.111111111111107</v>
      </c>
      <c r="G369" s="384">
        <v>10</v>
      </c>
      <c r="H369" s="737">
        <v>30.76923076923077</v>
      </c>
      <c r="I369" s="384">
        <v>20</v>
      </c>
      <c r="J369" s="737">
        <v>28.571428571428569</v>
      </c>
      <c r="K369" s="384">
        <v>30</v>
      </c>
      <c r="L369" s="737">
        <v>24.299065420560748</v>
      </c>
      <c r="M369" s="384">
        <v>20</v>
      </c>
      <c r="N369" s="737">
        <v>22.123893805309734</v>
      </c>
      <c r="O369" s="384">
        <v>30</v>
      </c>
      <c r="P369" s="737">
        <v>19.444444444444446</v>
      </c>
      <c r="Q369" s="384">
        <v>20</v>
      </c>
      <c r="R369" s="737">
        <v>15.602836879432624</v>
      </c>
      <c r="S369" s="384">
        <v>20</v>
      </c>
      <c r="T369" s="737">
        <v>14.925373134328357</v>
      </c>
    </row>
    <row r="370" spans="1:20" s="259" customFormat="1" ht="15" customHeight="1" x14ac:dyDescent="0.25">
      <c r="A370" s="140"/>
      <c r="B370" s="141"/>
      <c r="C370" s="141"/>
      <c r="D370" s="141" t="s">
        <v>196</v>
      </c>
      <c r="E370" s="384">
        <v>20</v>
      </c>
      <c r="F370" s="385">
        <v>63.888888888888886</v>
      </c>
      <c r="G370" s="384">
        <v>30</v>
      </c>
      <c r="H370" s="737">
        <v>69.230769230769226</v>
      </c>
      <c r="I370" s="384">
        <v>60</v>
      </c>
      <c r="J370" s="737">
        <v>71.428571428571431</v>
      </c>
      <c r="K370" s="384">
        <v>80</v>
      </c>
      <c r="L370" s="737">
        <v>75.700934579439249</v>
      </c>
      <c r="M370" s="384">
        <v>90</v>
      </c>
      <c r="N370" s="737">
        <v>77.876106194690266</v>
      </c>
      <c r="O370" s="384">
        <v>120</v>
      </c>
      <c r="P370" s="737">
        <v>80.555555555555557</v>
      </c>
      <c r="Q370" s="384">
        <v>120</v>
      </c>
      <c r="R370" s="737">
        <v>84.39716312056737</v>
      </c>
      <c r="S370" s="384">
        <v>110</v>
      </c>
      <c r="T370" s="737">
        <v>85.074626865671647</v>
      </c>
    </row>
    <row r="371" spans="1:20" s="295" customFormat="1" ht="18.95" customHeight="1" x14ac:dyDescent="0.25">
      <c r="A371" s="236"/>
      <c r="B371" s="237"/>
      <c r="C371" s="237" t="s">
        <v>199</v>
      </c>
      <c r="D371" s="237"/>
      <c r="E371" s="434">
        <v>20</v>
      </c>
      <c r="F371" s="435"/>
      <c r="G371" s="434">
        <v>30</v>
      </c>
      <c r="H371" s="770"/>
      <c r="I371" s="434">
        <v>30</v>
      </c>
      <c r="J371" s="770"/>
      <c r="K371" s="434">
        <v>40</v>
      </c>
      <c r="L371" s="770"/>
      <c r="M371" s="434">
        <v>50</v>
      </c>
      <c r="N371" s="770"/>
      <c r="O371" s="434">
        <v>50</v>
      </c>
      <c r="P371" s="770"/>
      <c r="Q371" s="434">
        <v>50</v>
      </c>
      <c r="R371" s="770"/>
      <c r="S371" s="434">
        <v>60</v>
      </c>
      <c r="T371" s="770"/>
    </row>
    <row r="372" spans="1:20" s="262" customFormat="1" ht="15" customHeight="1" x14ac:dyDescent="0.25">
      <c r="A372" s="140"/>
      <c r="B372" s="141"/>
      <c r="C372" s="141"/>
      <c r="D372" s="141" t="s">
        <v>195</v>
      </c>
      <c r="E372" s="391">
        <v>10</v>
      </c>
      <c r="F372" s="385">
        <v>44</v>
      </c>
      <c r="G372" s="391">
        <v>10</v>
      </c>
      <c r="H372" s="757">
        <v>30.76923076923077</v>
      </c>
      <c r="I372" s="391">
        <v>10</v>
      </c>
      <c r="J372" s="757">
        <v>25</v>
      </c>
      <c r="K372" s="391">
        <v>10</v>
      </c>
      <c r="L372" s="757">
        <v>21.428571428571427</v>
      </c>
      <c r="M372" s="391">
        <v>10</v>
      </c>
      <c r="N372" s="757">
        <v>22.448979591836736</v>
      </c>
      <c r="O372" s="391">
        <v>10</v>
      </c>
      <c r="P372" s="757">
        <v>20.408163265306122</v>
      </c>
      <c r="Q372" s="391">
        <v>10</v>
      </c>
      <c r="R372" s="757">
        <v>24</v>
      </c>
      <c r="S372" s="391">
        <v>20</v>
      </c>
      <c r="T372" s="757">
        <v>25</v>
      </c>
    </row>
    <row r="373" spans="1:20" s="262" customFormat="1" ht="15" customHeight="1" x14ac:dyDescent="0.25">
      <c r="A373" s="140"/>
      <c r="B373" s="141"/>
      <c r="C373" s="141"/>
      <c r="D373" s="141" t="s">
        <v>196</v>
      </c>
      <c r="E373" s="391">
        <v>10</v>
      </c>
      <c r="F373" s="385">
        <v>56.000000000000007</v>
      </c>
      <c r="G373" s="391">
        <v>20</v>
      </c>
      <c r="H373" s="757">
        <v>69.230769230769226</v>
      </c>
      <c r="I373" s="391">
        <v>20</v>
      </c>
      <c r="J373" s="757">
        <v>75</v>
      </c>
      <c r="K373" s="391">
        <v>30</v>
      </c>
      <c r="L373" s="757">
        <v>78.571428571428569</v>
      </c>
      <c r="M373" s="391">
        <v>40</v>
      </c>
      <c r="N373" s="757">
        <v>77.551020408163268</v>
      </c>
      <c r="O373" s="391">
        <v>40</v>
      </c>
      <c r="P373" s="757">
        <v>79.591836734693871</v>
      </c>
      <c r="Q373" s="391">
        <v>40</v>
      </c>
      <c r="R373" s="757">
        <v>76</v>
      </c>
      <c r="S373" s="391">
        <v>40</v>
      </c>
      <c r="T373" s="757">
        <v>75</v>
      </c>
    </row>
    <row r="374" spans="1:20" s="295" customFormat="1" ht="18.95" customHeight="1" x14ac:dyDescent="0.25">
      <c r="A374" s="236"/>
      <c r="B374" s="237"/>
      <c r="C374" s="237" t="s">
        <v>200</v>
      </c>
      <c r="D374" s="237"/>
      <c r="E374" s="434">
        <v>10</v>
      </c>
      <c r="F374" s="435"/>
      <c r="G374" s="434">
        <v>20</v>
      </c>
      <c r="H374" s="770"/>
      <c r="I374" s="434">
        <v>10</v>
      </c>
      <c r="J374" s="770"/>
      <c r="K374" s="434">
        <v>10</v>
      </c>
      <c r="L374" s="770"/>
      <c r="M374" s="434">
        <v>20</v>
      </c>
      <c r="N374" s="770"/>
      <c r="O374" s="434">
        <v>20</v>
      </c>
      <c r="P374" s="770"/>
      <c r="Q374" s="434">
        <v>20</v>
      </c>
      <c r="R374" s="770"/>
      <c r="S374" s="434">
        <v>20</v>
      </c>
      <c r="T374" s="770"/>
    </row>
    <row r="375" spans="1:20" s="259" customFormat="1" ht="15" customHeight="1" x14ac:dyDescent="0.25">
      <c r="A375" s="140"/>
      <c r="B375" s="141"/>
      <c r="C375" s="141"/>
      <c r="D375" s="141" t="s">
        <v>195</v>
      </c>
      <c r="E375" s="384" t="s">
        <v>88</v>
      </c>
      <c r="F375" s="385" t="s">
        <v>269</v>
      </c>
      <c r="G375" s="384">
        <v>10</v>
      </c>
      <c r="H375" s="737">
        <v>36.84210526315789</v>
      </c>
      <c r="I375" s="384">
        <v>10</v>
      </c>
      <c r="J375" s="737">
        <v>53.846153846153847</v>
      </c>
      <c r="K375" s="384" t="s">
        <v>88</v>
      </c>
      <c r="L375" s="737" t="s">
        <v>269</v>
      </c>
      <c r="M375" s="384" t="s">
        <v>88</v>
      </c>
      <c r="N375" s="737" t="s">
        <v>269</v>
      </c>
      <c r="O375" s="384">
        <v>10</v>
      </c>
      <c r="P375" s="737">
        <v>42.857142857142854</v>
      </c>
      <c r="Q375" s="384">
        <v>10</v>
      </c>
      <c r="R375" s="737">
        <v>31.818181818181817</v>
      </c>
      <c r="S375" s="384" t="s">
        <v>88</v>
      </c>
      <c r="T375" s="737" t="s">
        <v>269</v>
      </c>
    </row>
    <row r="376" spans="1:20" s="259" customFormat="1" ht="15" customHeight="1" x14ac:dyDescent="0.25">
      <c r="A376" s="140"/>
      <c r="B376" s="141"/>
      <c r="C376" s="141"/>
      <c r="D376" s="141" t="s">
        <v>196</v>
      </c>
      <c r="E376" s="384">
        <v>10</v>
      </c>
      <c r="F376" s="385">
        <v>70</v>
      </c>
      <c r="G376" s="384">
        <v>10</v>
      </c>
      <c r="H376" s="737">
        <v>63.157894736842103</v>
      </c>
      <c r="I376" s="384">
        <v>10</v>
      </c>
      <c r="J376" s="737">
        <v>46.153846153846153</v>
      </c>
      <c r="K376" s="384" t="s">
        <v>88</v>
      </c>
      <c r="L376" s="737" t="s">
        <v>269</v>
      </c>
      <c r="M376" s="384">
        <v>10</v>
      </c>
      <c r="N376" s="737">
        <v>66.666666666666657</v>
      </c>
      <c r="O376" s="384">
        <v>10</v>
      </c>
      <c r="P376" s="737">
        <v>57.142857142857139</v>
      </c>
      <c r="Q376" s="384">
        <v>20</v>
      </c>
      <c r="R376" s="737">
        <v>68.181818181818173</v>
      </c>
      <c r="S376" s="384">
        <v>10</v>
      </c>
      <c r="T376" s="737">
        <v>76.470588235294116</v>
      </c>
    </row>
    <row r="377" spans="1:20" s="295" customFormat="1" ht="18.95" customHeight="1" x14ac:dyDescent="0.25">
      <c r="A377" s="236"/>
      <c r="B377" s="237"/>
      <c r="C377" s="237" t="s">
        <v>201</v>
      </c>
      <c r="D377" s="237"/>
      <c r="E377" s="434" t="s">
        <v>88</v>
      </c>
      <c r="F377" s="435"/>
      <c r="G377" s="434">
        <v>10</v>
      </c>
      <c r="H377" s="770"/>
      <c r="I377" s="434">
        <v>10</v>
      </c>
      <c r="J377" s="770"/>
      <c r="K377" s="434" t="s">
        <v>88</v>
      </c>
      <c r="L377" s="770"/>
      <c r="M377" s="434">
        <v>10</v>
      </c>
      <c r="N377" s="770"/>
      <c r="O377" s="434">
        <v>10</v>
      </c>
      <c r="P377" s="770"/>
      <c r="Q377" s="434">
        <v>10</v>
      </c>
      <c r="R377" s="770"/>
      <c r="S377" s="434">
        <v>10</v>
      </c>
      <c r="T377" s="770"/>
    </row>
    <row r="378" spans="1:20" s="259" customFormat="1" ht="15" customHeight="1" x14ac:dyDescent="0.25">
      <c r="A378" s="140"/>
      <c r="B378" s="141"/>
      <c r="C378" s="141"/>
      <c r="D378" s="141" t="s">
        <v>195</v>
      </c>
      <c r="E378" s="384" t="s">
        <v>88</v>
      </c>
      <c r="F378" s="385" t="s">
        <v>269</v>
      </c>
      <c r="G378" s="384" t="s">
        <v>88</v>
      </c>
      <c r="H378" s="737" t="s">
        <v>269</v>
      </c>
      <c r="I378" s="384" t="s">
        <v>88</v>
      </c>
      <c r="J378" s="737" t="s">
        <v>269</v>
      </c>
      <c r="K378" s="384" t="s">
        <v>88</v>
      </c>
      <c r="L378" s="737" t="s">
        <v>269</v>
      </c>
      <c r="M378" s="384" t="s">
        <v>88</v>
      </c>
      <c r="N378" s="737" t="s">
        <v>269</v>
      </c>
      <c r="O378" s="384" t="s">
        <v>88</v>
      </c>
      <c r="P378" s="737" t="s">
        <v>269</v>
      </c>
      <c r="Q378" s="384" t="s">
        <v>88</v>
      </c>
      <c r="R378" s="737" t="s">
        <v>269</v>
      </c>
      <c r="S378" s="384" t="s">
        <v>88</v>
      </c>
      <c r="T378" s="737" t="s">
        <v>269</v>
      </c>
    </row>
    <row r="379" spans="1:20" s="259" customFormat="1" ht="15" customHeight="1" x14ac:dyDescent="0.25">
      <c r="A379" s="140"/>
      <c r="B379" s="141"/>
      <c r="C379" s="141"/>
      <c r="D379" s="141" t="s">
        <v>196</v>
      </c>
      <c r="E379" s="384" t="s">
        <v>88</v>
      </c>
      <c r="F379" s="385" t="s">
        <v>269</v>
      </c>
      <c r="G379" s="384" t="s">
        <v>88</v>
      </c>
      <c r="H379" s="737" t="s">
        <v>269</v>
      </c>
      <c r="I379" s="384" t="s">
        <v>88</v>
      </c>
      <c r="J379" s="737" t="s">
        <v>269</v>
      </c>
      <c r="K379" s="384" t="s">
        <v>88</v>
      </c>
      <c r="L379" s="737" t="s">
        <v>269</v>
      </c>
      <c r="M379" s="384">
        <v>10</v>
      </c>
      <c r="N379" s="737">
        <v>70</v>
      </c>
      <c r="O379" s="384">
        <v>10</v>
      </c>
      <c r="P379" s="737">
        <v>69.230769230769226</v>
      </c>
      <c r="Q379" s="384" t="s">
        <v>88</v>
      </c>
      <c r="R379" s="737" t="s">
        <v>269</v>
      </c>
      <c r="S379" s="384" t="s">
        <v>88</v>
      </c>
      <c r="T379" s="737" t="s">
        <v>269</v>
      </c>
    </row>
    <row r="380" spans="1:20" s="295" customFormat="1" ht="18.95" customHeight="1" x14ac:dyDescent="0.25">
      <c r="A380" s="236"/>
      <c r="B380" s="237"/>
      <c r="C380" s="237" t="s">
        <v>271</v>
      </c>
      <c r="D380" s="237"/>
      <c r="E380" s="434" t="s">
        <v>88</v>
      </c>
      <c r="F380" s="435"/>
      <c r="G380" s="434" t="s">
        <v>88</v>
      </c>
      <c r="H380" s="770"/>
      <c r="I380" s="434">
        <v>10</v>
      </c>
      <c r="J380" s="770"/>
      <c r="K380" s="434" t="s">
        <v>88</v>
      </c>
      <c r="L380" s="770"/>
      <c r="M380" s="434" t="s">
        <v>88</v>
      </c>
      <c r="N380" s="770"/>
      <c r="O380" s="434" t="s">
        <v>88</v>
      </c>
      <c r="P380" s="770"/>
      <c r="Q380" s="434">
        <v>10</v>
      </c>
      <c r="R380" s="770"/>
      <c r="S380" s="434" t="s">
        <v>88</v>
      </c>
      <c r="T380" s="770"/>
    </row>
    <row r="381" spans="1:20" s="259" customFormat="1" ht="15" customHeight="1" x14ac:dyDescent="0.25">
      <c r="A381" s="140"/>
      <c r="B381" s="141"/>
      <c r="C381" s="141"/>
      <c r="D381" s="141" t="s">
        <v>195</v>
      </c>
      <c r="E381" s="384" t="s">
        <v>269</v>
      </c>
      <c r="F381" s="385" t="s">
        <v>269</v>
      </c>
      <c r="G381" s="384" t="s">
        <v>88</v>
      </c>
      <c r="H381" s="737" t="s">
        <v>269</v>
      </c>
      <c r="I381" s="384" t="s">
        <v>88</v>
      </c>
      <c r="J381" s="737" t="s">
        <v>269</v>
      </c>
      <c r="K381" s="384" t="s">
        <v>88</v>
      </c>
      <c r="L381" s="737" t="s">
        <v>269</v>
      </c>
      <c r="M381" s="384" t="s">
        <v>88</v>
      </c>
      <c r="N381" s="737" t="s">
        <v>269</v>
      </c>
      <c r="O381" s="384" t="s">
        <v>269</v>
      </c>
      <c r="P381" s="737" t="s">
        <v>269</v>
      </c>
      <c r="Q381" s="384" t="s">
        <v>88</v>
      </c>
      <c r="R381" s="737" t="s">
        <v>269</v>
      </c>
      <c r="S381" s="384" t="s">
        <v>88</v>
      </c>
      <c r="T381" s="737" t="s">
        <v>269</v>
      </c>
    </row>
    <row r="382" spans="1:20" s="259" customFormat="1" ht="15" customHeight="1" x14ac:dyDescent="0.25">
      <c r="A382" s="140"/>
      <c r="B382" s="141"/>
      <c r="C382" s="141"/>
      <c r="D382" s="141" t="s">
        <v>196</v>
      </c>
      <c r="E382" s="384" t="s">
        <v>88</v>
      </c>
      <c r="F382" s="385" t="s">
        <v>269</v>
      </c>
      <c r="G382" s="384" t="s">
        <v>88</v>
      </c>
      <c r="H382" s="737" t="s">
        <v>269</v>
      </c>
      <c r="I382" s="384" t="s">
        <v>88</v>
      </c>
      <c r="J382" s="737" t="s">
        <v>269</v>
      </c>
      <c r="K382" s="384" t="s">
        <v>88</v>
      </c>
      <c r="L382" s="737" t="s">
        <v>269</v>
      </c>
      <c r="M382" s="384" t="s">
        <v>88</v>
      </c>
      <c r="N382" s="737" t="s">
        <v>269</v>
      </c>
      <c r="O382" s="384" t="s">
        <v>88</v>
      </c>
      <c r="P382" s="737" t="s">
        <v>269</v>
      </c>
      <c r="Q382" s="384">
        <v>10</v>
      </c>
      <c r="R382" s="737">
        <v>85.714285714285708</v>
      </c>
      <c r="S382" s="384" t="s">
        <v>88</v>
      </c>
      <c r="T382" s="737" t="s">
        <v>269</v>
      </c>
    </row>
    <row r="383" spans="1:20" s="295" customFormat="1" ht="18.95" customHeight="1" x14ac:dyDescent="0.25">
      <c r="A383" s="236"/>
      <c r="B383" s="237"/>
      <c r="C383" s="237" t="s">
        <v>202</v>
      </c>
      <c r="D383" s="237"/>
      <c r="E383" s="434" t="s">
        <v>269</v>
      </c>
      <c r="F383" s="435"/>
      <c r="G383" s="434" t="s">
        <v>269</v>
      </c>
      <c r="H383" s="770"/>
      <c r="I383" s="434" t="s">
        <v>269</v>
      </c>
      <c r="J383" s="770"/>
      <c r="K383" s="434" t="s">
        <v>269</v>
      </c>
      <c r="L383" s="770"/>
      <c r="M383" s="434" t="s">
        <v>88</v>
      </c>
      <c r="N383" s="770"/>
      <c r="O383" s="434" t="s">
        <v>88</v>
      </c>
      <c r="P383" s="770"/>
      <c r="Q383" s="434" t="s">
        <v>88</v>
      </c>
      <c r="R383" s="770"/>
      <c r="S383" s="434" t="s">
        <v>88</v>
      </c>
      <c r="T383" s="770"/>
    </row>
    <row r="384" spans="1:20" s="259" customFormat="1" ht="15" customHeight="1" x14ac:dyDescent="0.25">
      <c r="A384" s="140"/>
      <c r="B384" s="141"/>
      <c r="C384" s="141"/>
      <c r="D384" s="141" t="s">
        <v>195</v>
      </c>
      <c r="E384" s="384" t="s">
        <v>269</v>
      </c>
      <c r="F384" s="385" t="s">
        <v>269</v>
      </c>
      <c r="G384" s="384" t="s">
        <v>269</v>
      </c>
      <c r="H384" s="737" t="s">
        <v>269</v>
      </c>
      <c r="I384" s="384" t="s">
        <v>269</v>
      </c>
      <c r="J384" s="737" t="s">
        <v>269</v>
      </c>
      <c r="K384" s="384" t="s">
        <v>269</v>
      </c>
      <c r="L384" s="737" t="s">
        <v>269</v>
      </c>
      <c r="M384" s="384" t="s">
        <v>269</v>
      </c>
      <c r="N384" s="737" t="s">
        <v>269</v>
      </c>
      <c r="O384" s="384" t="s">
        <v>269</v>
      </c>
      <c r="P384" s="737" t="s">
        <v>269</v>
      </c>
      <c r="Q384" s="384" t="s">
        <v>269</v>
      </c>
      <c r="R384" s="737" t="s">
        <v>269</v>
      </c>
      <c r="S384" s="384" t="s">
        <v>269</v>
      </c>
      <c r="T384" s="737" t="s">
        <v>269</v>
      </c>
    </row>
    <row r="385" spans="1:20" s="259" customFormat="1" ht="15" customHeight="1" x14ac:dyDescent="0.25">
      <c r="A385" s="140"/>
      <c r="B385" s="141"/>
      <c r="C385" s="141"/>
      <c r="D385" s="141" t="s">
        <v>196</v>
      </c>
      <c r="E385" s="384" t="s">
        <v>269</v>
      </c>
      <c r="F385" s="385" t="s">
        <v>269</v>
      </c>
      <c r="G385" s="384" t="s">
        <v>269</v>
      </c>
      <c r="H385" s="737" t="s">
        <v>269</v>
      </c>
      <c r="I385" s="384" t="s">
        <v>269</v>
      </c>
      <c r="J385" s="737" t="s">
        <v>269</v>
      </c>
      <c r="K385" s="384" t="s">
        <v>269</v>
      </c>
      <c r="L385" s="737" t="s">
        <v>269</v>
      </c>
      <c r="M385" s="384" t="s">
        <v>88</v>
      </c>
      <c r="N385" s="737" t="s">
        <v>269</v>
      </c>
      <c r="O385" s="384" t="s">
        <v>88</v>
      </c>
      <c r="P385" s="737" t="s">
        <v>269</v>
      </c>
      <c r="Q385" s="384" t="s">
        <v>88</v>
      </c>
      <c r="R385" s="737" t="s">
        <v>269</v>
      </c>
      <c r="S385" s="384" t="s">
        <v>88</v>
      </c>
      <c r="T385" s="737" t="s">
        <v>269</v>
      </c>
    </row>
    <row r="386" spans="1:20" s="295" customFormat="1" ht="18.95" customHeight="1" x14ac:dyDescent="0.25">
      <c r="A386" s="236"/>
      <c r="B386" s="237"/>
      <c r="C386" s="237" t="s">
        <v>203</v>
      </c>
      <c r="D386" s="237"/>
      <c r="E386" s="434" t="s">
        <v>88</v>
      </c>
      <c r="F386" s="435"/>
      <c r="G386" s="434" t="s">
        <v>269</v>
      </c>
      <c r="H386" s="770"/>
      <c r="I386" s="434" t="s">
        <v>269</v>
      </c>
      <c r="J386" s="770"/>
      <c r="K386" s="434" t="s">
        <v>269</v>
      </c>
      <c r="L386" s="770"/>
      <c r="M386" s="434" t="s">
        <v>269</v>
      </c>
      <c r="N386" s="770"/>
      <c r="O386" s="434" t="s">
        <v>269</v>
      </c>
      <c r="P386" s="770"/>
      <c r="Q386" s="434" t="s">
        <v>269</v>
      </c>
      <c r="R386" s="770"/>
      <c r="S386" s="434" t="s">
        <v>269</v>
      </c>
      <c r="T386" s="770"/>
    </row>
    <row r="387" spans="1:20" s="259" customFormat="1" ht="15" customHeight="1" x14ac:dyDescent="0.25">
      <c r="A387" s="140"/>
      <c r="B387" s="141"/>
      <c r="C387" s="141"/>
      <c r="D387" s="141" t="s">
        <v>195</v>
      </c>
      <c r="E387" s="384" t="s">
        <v>269</v>
      </c>
      <c r="F387" s="385" t="s">
        <v>269</v>
      </c>
      <c r="G387" s="384" t="s">
        <v>269</v>
      </c>
      <c r="H387" s="737" t="s">
        <v>269</v>
      </c>
      <c r="I387" s="384" t="s">
        <v>269</v>
      </c>
      <c r="J387" s="737" t="s">
        <v>269</v>
      </c>
      <c r="K387" s="384" t="s">
        <v>269</v>
      </c>
      <c r="L387" s="737" t="s">
        <v>269</v>
      </c>
      <c r="M387" s="384" t="s">
        <v>269</v>
      </c>
      <c r="N387" s="737" t="s">
        <v>269</v>
      </c>
      <c r="O387" s="384" t="s">
        <v>269</v>
      </c>
      <c r="P387" s="737" t="s">
        <v>269</v>
      </c>
      <c r="Q387" s="384" t="s">
        <v>269</v>
      </c>
      <c r="R387" s="737" t="s">
        <v>269</v>
      </c>
      <c r="S387" s="384" t="s">
        <v>269</v>
      </c>
      <c r="T387" s="737" t="s">
        <v>269</v>
      </c>
    </row>
    <row r="388" spans="1:20" s="259" customFormat="1" ht="15" customHeight="1" x14ac:dyDescent="0.25">
      <c r="A388" s="140"/>
      <c r="B388" s="141"/>
      <c r="C388" s="141"/>
      <c r="D388" s="141" t="s">
        <v>196</v>
      </c>
      <c r="E388" s="384" t="s">
        <v>88</v>
      </c>
      <c r="F388" s="385" t="s">
        <v>269</v>
      </c>
      <c r="G388" s="384" t="s">
        <v>269</v>
      </c>
      <c r="H388" s="737" t="s">
        <v>269</v>
      </c>
      <c r="I388" s="384" t="s">
        <v>269</v>
      </c>
      <c r="J388" s="737" t="s">
        <v>269</v>
      </c>
      <c r="K388" s="384" t="s">
        <v>269</v>
      </c>
      <c r="L388" s="737" t="s">
        <v>269</v>
      </c>
      <c r="M388" s="384" t="s">
        <v>269</v>
      </c>
      <c r="N388" s="737" t="s">
        <v>269</v>
      </c>
      <c r="O388" s="384" t="s">
        <v>269</v>
      </c>
      <c r="P388" s="737" t="s">
        <v>269</v>
      </c>
      <c r="Q388" s="384" t="s">
        <v>269</v>
      </c>
      <c r="R388" s="737" t="s">
        <v>269</v>
      </c>
      <c r="S388" s="384" t="s">
        <v>269</v>
      </c>
      <c r="T388" s="737" t="s">
        <v>269</v>
      </c>
    </row>
    <row r="389" spans="1:20" s="295" customFormat="1" ht="18.95" customHeight="1" x14ac:dyDescent="0.25">
      <c r="A389" s="236"/>
      <c r="B389" s="237"/>
      <c r="C389" s="237" t="s">
        <v>204</v>
      </c>
      <c r="D389" s="237"/>
      <c r="E389" s="434" t="s">
        <v>269</v>
      </c>
      <c r="F389" s="435"/>
      <c r="G389" s="434" t="s">
        <v>269</v>
      </c>
      <c r="H389" s="770"/>
      <c r="I389" s="434" t="s">
        <v>269</v>
      </c>
      <c r="J389" s="770"/>
      <c r="K389" s="434" t="s">
        <v>269</v>
      </c>
      <c r="L389" s="770"/>
      <c r="M389" s="434" t="s">
        <v>269</v>
      </c>
      <c r="N389" s="770"/>
      <c r="O389" s="434" t="s">
        <v>269</v>
      </c>
      <c r="P389" s="770"/>
      <c r="Q389" s="434" t="s">
        <v>269</v>
      </c>
      <c r="R389" s="770"/>
      <c r="S389" s="434" t="s">
        <v>88</v>
      </c>
      <c r="T389" s="770"/>
    </row>
    <row r="390" spans="1:20" s="259" customFormat="1" ht="15" customHeight="1" x14ac:dyDescent="0.25">
      <c r="A390" s="140"/>
      <c r="B390" s="141"/>
      <c r="C390" s="141"/>
      <c r="D390" s="141" t="s">
        <v>195</v>
      </c>
      <c r="E390" s="384" t="s">
        <v>269</v>
      </c>
      <c r="F390" s="385" t="s">
        <v>269</v>
      </c>
      <c r="G390" s="384" t="s">
        <v>269</v>
      </c>
      <c r="H390" s="737" t="s">
        <v>269</v>
      </c>
      <c r="I390" s="384" t="s">
        <v>269</v>
      </c>
      <c r="J390" s="737" t="s">
        <v>269</v>
      </c>
      <c r="K390" s="384" t="s">
        <v>269</v>
      </c>
      <c r="L390" s="737" t="s">
        <v>269</v>
      </c>
      <c r="M390" s="384" t="s">
        <v>269</v>
      </c>
      <c r="N390" s="737" t="s">
        <v>269</v>
      </c>
      <c r="O390" s="384" t="s">
        <v>269</v>
      </c>
      <c r="P390" s="737" t="s">
        <v>269</v>
      </c>
      <c r="Q390" s="384" t="s">
        <v>269</v>
      </c>
      <c r="R390" s="737" t="s">
        <v>269</v>
      </c>
      <c r="S390" s="384" t="s">
        <v>269</v>
      </c>
      <c r="T390" s="737" t="s">
        <v>269</v>
      </c>
    </row>
    <row r="391" spans="1:20" s="259" customFormat="1" ht="15" customHeight="1" x14ac:dyDescent="0.25">
      <c r="A391" s="140"/>
      <c r="B391" s="141"/>
      <c r="C391" s="141"/>
      <c r="D391" s="141" t="s">
        <v>196</v>
      </c>
      <c r="E391" s="384" t="s">
        <v>269</v>
      </c>
      <c r="F391" s="385" t="s">
        <v>269</v>
      </c>
      <c r="G391" s="384" t="s">
        <v>269</v>
      </c>
      <c r="H391" s="737" t="s">
        <v>269</v>
      </c>
      <c r="I391" s="384" t="s">
        <v>269</v>
      </c>
      <c r="J391" s="737" t="s">
        <v>269</v>
      </c>
      <c r="K391" s="384" t="s">
        <v>269</v>
      </c>
      <c r="L391" s="737" t="s">
        <v>269</v>
      </c>
      <c r="M391" s="384" t="s">
        <v>269</v>
      </c>
      <c r="N391" s="737" t="s">
        <v>269</v>
      </c>
      <c r="O391" s="384" t="s">
        <v>269</v>
      </c>
      <c r="P391" s="737" t="s">
        <v>269</v>
      </c>
      <c r="Q391" s="384" t="s">
        <v>269</v>
      </c>
      <c r="R391" s="737" t="s">
        <v>269</v>
      </c>
      <c r="S391" s="384" t="s">
        <v>88</v>
      </c>
      <c r="T391" s="737" t="s">
        <v>269</v>
      </c>
    </row>
    <row r="392" spans="1:20" s="295" customFormat="1" ht="18.95" customHeight="1" x14ac:dyDescent="0.25">
      <c r="A392" s="236"/>
      <c r="B392" s="237"/>
      <c r="C392" s="237" t="s">
        <v>205</v>
      </c>
      <c r="D392" s="237"/>
      <c r="E392" s="434" t="s">
        <v>269</v>
      </c>
      <c r="F392" s="435"/>
      <c r="G392" s="434" t="s">
        <v>269</v>
      </c>
      <c r="H392" s="770"/>
      <c r="I392" s="434" t="s">
        <v>269</v>
      </c>
      <c r="J392" s="770"/>
      <c r="K392" s="434" t="s">
        <v>269</v>
      </c>
      <c r="L392" s="770"/>
      <c r="M392" s="434" t="s">
        <v>269</v>
      </c>
      <c r="N392" s="770"/>
      <c r="O392" s="434" t="s">
        <v>269</v>
      </c>
      <c r="P392" s="770"/>
      <c r="Q392" s="434" t="s">
        <v>269</v>
      </c>
      <c r="R392" s="770"/>
      <c r="S392" s="434" t="s">
        <v>269</v>
      </c>
      <c r="T392" s="770"/>
    </row>
    <row r="393" spans="1:20" s="259" customFormat="1" ht="15" customHeight="1" x14ac:dyDescent="0.25">
      <c r="A393" s="140"/>
      <c r="B393" s="95"/>
      <c r="C393" s="95"/>
      <c r="D393" s="141" t="s">
        <v>195</v>
      </c>
      <c r="E393" s="384" t="s">
        <v>269</v>
      </c>
      <c r="F393" s="385" t="s">
        <v>269</v>
      </c>
      <c r="G393" s="384" t="s">
        <v>269</v>
      </c>
      <c r="H393" s="737" t="s">
        <v>269</v>
      </c>
      <c r="I393" s="384" t="s">
        <v>269</v>
      </c>
      <c r="J393" s="737" t="s">
        <v>269</v>
      </c>
      <c r="K393" s="384" t="s">
        <v>269</v>
      </c>
      <c r="L393" s="737" t="s">
        <v>269</v>
      </c>
      <c r="M393" s="384" t="s">
        <v>269</v>
      </c>
      <c r="N393" s="737" t="s">
        <v>269</v>
      </c>
      <c r="O393" s="384" t="s">
        <v>269</v>
      </c>
      <c r="P393" s="737" t="s">
        <v>269</v>
      </c>
      <c r="Q393" s="384" t="s">
        <v>269</v>
      </c>
      <c r="R393" s="737" t="s">
        <v>269</v>
      </c>
      <c r="S393" s="384" t="s">
        <v>269</v>
      </c>
      <c r="T393" s="737" t="s">
        <v>269</v>
      </c>
    </row>
    <row r="394" spans="1:20" s="259" customFormat="1" ht="15" customHeight="1" x14ac:dyDescent="0.25">
      <c r="A394" s="140"/>
      <c r="B394" s="95"/>
      <c r="C394" s="95"/>
      <c r="D394" s="141" t="s">
        <v>196</v>
      </c>
      <c r="E394" s="384" t="s">
        <v>269</v>
      </c>
      <c r="F394" s="385" t="s">
        <v>269</v>
      </c>
      <c r="G394" s="384" t="s">
        <v>269</v>
      </c>
      <c r="H394" s="737" t="s">
        <v>269</v>
      </c>
      <c r="I394" s="384" t="s">
        <v>269</v>
      </c>
      <c r="J394" s="737" t="s">
        <v>269</v>
      </c>
      <c r="K394" s="384" t="s">
        <v>269</v>
      </c>
      <c r="L394" s="737" t="s">
        <v>269</v>
      </c>
      <c r="M394" s="384" t="s">
        <v>269</v>
      </c>
      <c r="N394" s="737" t="s">
        <v>269</v>
      </c>
      <c r="O394" s="384" t="s">
        <v>269</v>
      </c>
      <c r="P394" s="737" t="s">
        <v>269</v>
      </c>
      <c r="Q394" s="384" t="s">
        <v>269</v>
      </c>
      <c r="R394" s="737" t="s">
        <v>269</v>
      </c>
      <c r="S394" s="384" t="s">
        <v>269</v>
      </c>
      <c r="T394" s="737" t="s">
        <v>269</v>
      </c>
    </row>
    <row r="395" spans="1:20" s="184" customFormat="1" ht="15" customHeight="1" x14ac:dyDescent="0.25">
      <c r="A395" s="211"/>
      <c r="B395" s="95" t="s">
        <v>206</v>
      </c>
      <c r="C395" s="95"/>
      <c r="D395" s="95"/>
      <c r="E395" s="414">
        <v>27</v>
      </c>
      <c r="F395" s="415"/>
      <c r="G395" s="414">
        <v>27</v>
      </c>
      <c r="H395" s="743"/>
      <c r="I395" s="414">
        <v>25</v>
      </c>
      <c r="J395" s="743"/>
      <c r="K395" s="414">
        <v>24</v>
      </c>
      <c r="L395" s="743"/>
      <c r="M395" s="414">
        <v>25</v>
      </c>
      <c r="N395" s="743"/>
      <c r="O395" s="414">
        <v>25</v>
      </c>
      <c r="P395" s="743"/>
      <c r="Q395" s="414">
        <v>24</v>
      </c>
      <c r="R395" s="743"/>
      <c r="S395" s="414">
        <v>24</v>
      </c>
      <c r="T395" s="743"/>
    </row>
    <row r="396" spans="1:20" s="294" customFormat="1" ht="18.95" customHeight="1" x14ac:dyDescent="0.25">
      <c r="A396" s="142"/>
      <c r="B396" s="143" t="s">
        <v>172</v>
      </c>
      <c r="C396" s="143"/>
      <c r="D396" s="436"/>
      <c r="E396" s="386">
        <v>1310</v>
      </c>
      <c r="F396" s="387">
        <v>100</v>
      </c>
      <c r="G396" s="386">
        <v>1120</v>
      </c>
      <c r="H396" s="721">
        <v>100</v>
      </c>
      <c r="I396" s="386">
        <v>1170</v>
      </c>
      <c r="J396" s="721">
        <v>100</v>
      </c>
      <c r="K396" s="386">
        <v>1290</v>
      </c>
      <c r="L396" s="721">
        <v>100</v>
      </c>
      <c r="M396" s="386">
        <v>1490</v>
      </c>
      <c r="N396" s="721">
        <v>100</v>
      </c>
      <c r="O396" s="386">
        <v>1590</v>
      </c>
      <c r="P396" s="721">
        <v>100</v>
      </c>
      <c r="Q396" s="386">
        <v>1630</v>
      </c>
      <c r="R396" s="721">
        <v>100</v>
      </c>
      <c r="S396" s="386">
        <v>1780</v>
      </c>
      <c r="T396" s="721">
        <v>100</v>
      </c>
    </row>
    <row r="397" spans="1:20" s="295" customFormat="1" ht="18.95" customHeight="1" x14ac:dyDescent="0.25">
      <c r="A397" s="236"/>
      <c r="B397" s="237"/>
      <c r="C397" s="237" t="s">
        <v>194</v>
      </c>
      <c r="D397" s="237"/>
      <c r="E397" s="434">
        <v>110</v>
      </c>
      <c r="F397" s="435"/>
      <c r="G397" s="434">
        <v>80</v>
      </c>
      <c r="H397" s="770"/>
      <c r="I397" s="434">
        <v>90</v>
      </c>
      <c r="J397" s="770"/>
      <c r="K397" s="434">
        <v>90</v>
      </c>
      <c r="L397" s="770"/>
      <c r="M397" s="434">
        <v>100</v>
      </c>
      <c r="N397" s="770"/>
      <c r="O397" s="434">
        <v>100</v>
      </c>
      <c r="P397" s="770"/>
      <c r="Q397" s="434">
        <v>110</v>
      </c>
      <c r="R397" s="770"/>
      <c r="S397" s="434">
        <v>130</v>
      </c>
      <c r="T397" s="770"/>
    </row>
    <row r="398" spans="1:20" s="259" customFormat="1" ht="15" customHeight="1" x14ac:dyDescent="0.25">
      <c r="A398" s="140"/>
      <c r="B398" s="141"/>
      <c r="C398" s="141"/>
      <c r="D398" s="141" t="s">
        <v>195</v>
      </c>
      <c r="E398" s="384">
        <v>10</v>
      </c>
      <c r="F398" s="385">
        <v>6.481481481481481</v>
      </c>
      <c r="G398" s="384" t="s">
        <v>88</v>
      </c>
      <c r="H398" s="737" t="s">
        <v>269</v>
      </c>
      <c r="I398" s="384">
        <v>10</v>
      </c>
      <c r="J398" s="737">
        <v>9.0909090909090917</v>
      </c>
      <c r="K398" s="384">
        <v>10</v>
      </c>
      <c r="L398" s="737">
        <v>6.5217391304347823</v>
      </c>
      <c r="M398" s="384">
        <v>10</v>
      </c>
      <c r="N398" s="737">
        <v>5.9405940594059405</v>
      </c>
      <c r="O398" s="384">
        <v>20</v>
      </c>
      <c r="P398" s="737">
        <v>14.563106796116504</v>
      </c>
      <c r="Q398" s="384">
        <v>20</v>
      </c>
      <c r="R398" s="737">
        <v>16.513761467889911</v>
      </c>
      <c r="S398" s="384">
        <v>10</v>
      </c>
      <c r="T398" s="737">
        <v>7.9365079365079358</v>
      </c>
    </row>
    <row r="399" spans="1:20" s="259" customFormat="1" ht="15" customHeight="1" x14ac:dyDescent="0.25">
      <c r="A399" s="140"/>
      <c r="B399" s="141"/>
      <c r="C399" s="141"/>
      <c r="D399" s="141" t="s">
        <v>196</v>
      </c>
      <c r="E399" s="384">
        <v>100</v>
      </c>
      <c r="F399" s="385">
        <v>93.518518518518519</v>
      </c>
      <c r="G399" s="384">
        <v>70</v>
      </c>
      <c r="H399" s="737">
        <v>93.589743589743591</v>
      </c>
      <c r="I399" s="384">
        <v>80</v>
      </c>
      <c r="J399" s="737">
        <v>90.909090909090907</v>
      </c>
      <c r="K399" s="384">
        <v>90</v>
      </c>
      <c r="L399" s="737">
        <v>93.478260869565219</v>
      </c>
      <c r="M399" s="384">
        <v>100</v>
      </c>
      <c r="N399" s="737">
        <v>94.059405940594047</v>
      </c>
      <c r="O399" s="384">
        <v>90</v>
      </c>
      <c r="P399" s="737">
        <v>85.436893203883486</v>
      </c>
      <c r="Q399" s="384">
        <v>90</v>
      </c>
      <c r="R399" s="737">
        <v>83.486238532110093</v>
      </c>
      <c r="S399" s="384">
        <v>120</v>
      </c>
      <c r="T399" s="737">
        <v>92.063492063492063</v>
      </c>
    </row>
    <row r="400" spans="1:20" s="295" customFormat="1" ht="18.95" customHeight="1" x14ac:dyDescent="0.25">
      <c r="A400" s="236"/>
      <c r="B400" s="237"/>
      <c r="C400" s="237" t="s">
        <v>197</v>
      </c>
      <c r="D400" s="237"/>
      <c r="E400" s="434">
        <v>410</v>
      </c>
      <c r="F400" s="435"/>
      <c r="G400" s="434">
        <v>320</v>
      </c>
      <c r="H400" s="770"/>
      <c r="I400" s="434">
        <v>320</v>
      </c>
      <c r="J400" s="770"/>
      <c r="K400" s="434">
        <v>330</v>
      </c>
      <c r="L400" s="770"/>
      <c r="M400" s="434">
        <v>380</v>
      </c>
      <c r="N400" s="770"/>
      <c r="O400" s="434">
        <v>420</v>
      </c>
      <c r="P400" s="770"/>
      <c r="Q400" s="434">
        <v>440</v>
      </c>
      <c r="R400" s="770"/>
      <c r="S400" s="434">
        <v>500</v>
      </c>
      <c r="T400" s="770"/>
    </row>
    <row r="401" spans="1:20" s="259" customFormat="1" ht="15" customHeight="1" x14ac:dyDescent="0.25">
      <c r="A401" s="140"/>
      <c r="B401" s="141"/>
      <c r="C401" s="141"/>
      <c r="D401" s="141" t="s">
        <v>195</v>
      </c>
      <c r="E401" s="384">
        <v>40</v>
      </c>
      <c r="F401" s="385">
        <v>9.1133004926108381</v>
      </c>
      <c r="G401" s="384">
        <v>20</v>
      </c>
      <c r="H401" s="737">
        <v>6.5830721003134789</v>
      </c>
      <c r="I401" s="384">
        <v>30</v>
      </c>
      <c r="J401" s="737">
        <v>9.0625</v>
      </c>
      <c r="K401" s="384">
        <v>40</v>
      </c>
      <c r="L401" s="737">
        <v>10.94224924012158</v>
      </c>
      <c r="M401" s="384">
        <v>40</v>
      </c>
      <c r="N401" s="737">
        <v>10.129870129870131</v>
      </c>
      <c r="O401" s="384">
        <v>50</v>
      </c>
      <c r="P401" s="737">
        <v>11.004784688995215</v>
      </c>
      <c r="Q401" s="384">
        <v>60</v>
      </c>
      <c r="R401" s="737">
        <v>12.808988764044942</v>
      </c>
      <c r="S401" s="384">
        <v>60</v>
      </c>
      <c r="T401" s="737">
        <v>11.30952380952381</v>
      </c>
    </row>
    <row r="402" spans="1:20" s="259" customFormat="1" ht="15" customHeight="1" x14ac:dyDescent="0.25">
      <c r="A402" s="140"/>
      <c r="B402" s="141"/>
      <c r="C402" s="141"/>
      <c r="D402" s="141" t="s">
        <v>196</v>
      </c>
      <c r="E402" s="384">
        <v>370</v>
      </c>
      <c r="F402" s="385">
        <v>90.886699507389153</v>
      </c>
      <c r="G402" s="384">
        <v>300</v>
      </c>
      <c r="H402" s="737">
        <v>93.416927899686513</v>
      </c>
      <c r="I402" s="384">
        <v>290</v>
      </c>
      <c r="J402" s="737">
        <v>90.9375</v>
      </c>
      <c r="K402" s="384">
        <v>290</v>
      </c>
      <c r="L402" s="737">
        <v>89.057750759878417</v>
      </c>
      <c r="M402" s="384">
        <v>350</v>
      </c>
      <c r="N402" s="737">
        <v>89.870129870129873</v>
      </c>
      <c r="O402" s="384">
        <v>370</v>
      </c>
      <c r="P402" s="737">
        <v>88.995215311004785</v>
      </c>
      <c r="Q402" s="384">
        <v>390</v>
      </c>
      <c r="R402" s="737">
        <v>87.191011235955045</v>
      </c>
      <c r="S402" s="384">
        <v>450</v>
      </c>
      <c r="T402" s="737">
        <v>88.69047619047619</v>
      </c>
    </row>
    <row r="403" spans="1:20" s="295" customFormat="1" ht="18.95" customHeight="1" x14ac:dyDescent="0.25">
      <c r="A403" s="236"/>
      <c r="B403" s="237"/>
      <c r="C403" s="237" t="s">
        <v>198</v>
      </c>
      <c r="D403" s="237"/>
      <c r="E403" s="434">
        <v>580</v>
      </c>
      <c r="F403" s="435"/>
      <c r="G403" s="434">
        <v>520</v>
      </c>
      <c r="H403" s="770"/>
      <c r="I403" s="434">
        <v>550</v>
      </c>
      <c r="J403" s="770"/>
      <c r="K403" s="434">
        <v>620</v>
      </c>
      <c r="L403" s="770"/>
      <c r="M403" s="434">
        <v>730</v>
      </c>
      <c r="N403" s="770"/>
      <c r="O403" s="434">
        <v>750</v>
      </c>
      <c r="P403" s="770"/>
      <c r="Q403" s="434">
        <v>740</v>
      </c>
      <c r="R403" s="770"/>
      <c r="S403" s="434">
        <v>790</v>
      </c>
      <c r="T403" s="770"/>
    </row>
    <row r="404" spans="1:20" s="259" customFormat="1" ht="15" customHeight="1" x14ac:dyDescent="0.25">
      <c r="A404" s="140"/>
      <c r="B404" s="141"/>
      <c r="C404" s="141"/>
      <c r="D404" s="141" t="s">
        <v>195</v>
      </c>
      <c r="E404" s="384">
        <v>60</v>
      </c>
      <c r="F404" s="385">
        <v>11.03448275862069</v>
      </c>
      <c r="G404" s="384">
        <v>50</v>
      </c>
      <c r="H404" s="737">
        <v>10.36468330134357</v>
      </c>
      <c r="I404" s="384">
        <v>60</v>
      </c>
      <c r="J404" s="737">
        <v>10.989010989010989</v>
      </c>
      <c r="K404" s="384">
        <v>70</v>
      </c>
      <c r="L404" s="737">
        <v>11.650485436893204</v>
      </c>
      <c r="M404" s="384">
        <v>90</v>
      </c>
      <c r="N404" s="737">
        <v>12.465753424657535</v>
      </c>
      <c r="O404" s="384">
        <v>120</v>
      </c>
      <c r="P404" s="737">
        <v>15.425531914893616</v>
      </c>
      <c r="Q404" s="384">
        <v>110</v>
      </c>
      <c r="R404" s="737">
        <v>14.304993252361673</v>
      </c>
      <c r="S404" s="384">
        <v>110</v>
      </c>
      <c r="T404" s="737">
        <v>13.61323155216285</v>
      </c>
    </row>
    <row r="405" spans="1:20" s="259" customFormat="1" ht="15" customHeight="1" x14ac:dyDescent="0.25">
      <c r="A405" s="140"/>
      <c r="B405" s="141"/>
      <c r="C405" s="141"/>
      <c r="D405" s="141" t="s">
        <v>196</v>
      </c>
      <c r="E405" s="384">
        <v>520</v>
      </c>
      <c r="F405" s="385">
        <v>88.965517241379317</v>
      </c>
      <c r="G405" s="384">
        <v>470</v>
      </c>
      <c r="H405" s="737">
        <v>89.635316698656425</v>
      </c>
      <c r="I405" s="384">
        <v>490</v>
      </c>
      <c r="J405" s="737">
        <v>89.010989010989007</v>
      </c>
      <c r="K405" s="384">
        <v>550</v>
      </c>
      <c r="L405" s="737">
        <v>88.349514563106794</v>
      </c>
      <c r="M405" s="384">
        <v>640</v>
      </c>
      <c r="N405" s="737">
        <v>87.534246575342465</v>
      </c>
      <c r="O405" s="384">
        <v>640</v>
      </c>
      <c r="P405" s="737">
        <v>84.574468085106375</v>
      </c>
      <c r="Q405" s="384">
        <v>640</v>
      </c>
      <c r="R405" s="737">
        <v>85.695006747638331</v>
      </c>
      <c r="S405" s="384">
        <v>680</v>
      </c>
      <c r="T405" s="737">
        <v>86.386768447837142</v>
      </c>
    </row>
    <row r="406" spans="1:20" s="295" customFormat="1" ht="18.95" customHeight="1" x14ac:dyDescent="0.25">
      <c r="A406" s="236"/>
      <c r="B406" s="237"/>
      <c r="C406" s="237" t="s">
        <v>199</v>
      </c>
      <c r="D406" s="237"/>
      <c r="E406" s="434">
        <v>180</v>
      </c>
      <c r="F406" s="435"/>
      <c r="G406" s="434">
        <v>160</v>
      </c>
      <c r="H406" s="770"/>
      <c r="I406" s="434">
        <v>180</v>
      </c>
      <c r="J406" s="770"/>
      <c r="K406" s="434">
        <v>220</v>
      </c>
      <c r="L406" s="770"/>
      <c r="M406" s="434">
        <v>230</v>
      </c>
      <c r="N406" s="770"/>
      <c r="O406" s="434">
        <v>270</v>
      </c>
      <c r="P406" s="770"/>
      <c r="Q406" s="434">
        <v>280</v>
      </c>
      <c r="R406" s="770"/>
      <c r="S406" s="434">
        <v>280</v>
      </c>
      <c r="T406" s="770"/>
    </row>
    <row r="407" spans="1:20" s="259" customFormat="1" ht="15" customHeight="1" x14ac:dyDescent="0.25">
      <c r="A407" s="140"/>
      <c r="B407" s="141"/>
      <c r="C407" s="141"/>
      <c r="D407" s="141" t="s">
        <v>195</v>
      </c>
      <c r="E407" s="384">
        <v>30</v>
      </c>
      <c r="F407" s="385">
        <v>18.435754189944134</v>
      </c>
      <c r="G407" s="384">
        <v>20</v>
      </c>
      <c r="H407" s="737">
        <v>15.337423312883436</v>
      </c>
      <c r="I407" s="384">
        <v>20</v>
      </c>
      <c r="J407" s="737">
        <v>10.43956043956044</v>
      </c>
      <c r="K407" s="384">
        <v>40</v>
      </c>
      <c r="L407" s="737">
        <v>17.12962962962963</v>
      </c>
      <c r="M407" s="384">
        <v>40</v>
      </c>
      <c r="N407" s="737">
        <v>19.313304721030043</v>
      </c>
      <c r="O407" s="384">
        <v>40</v>
      </c>
      <c r="P407" s="737">
        <v>15.985130111524162</v>
      </c>
      <c r="Q407" s="384">
        <v>50</v>
      </c>
      <c r="R407" s="737">
        <v>17.314487632508836</v>
      </c>
      <c r="S407" s="384">
        <v>60</v>
      </c>
      <c r="T407" s="737">
        <v>21.201413427561839</v>
      </c>
    </row>
    <row r="408" spans="1:20" s="259" customFormat="1" ht="15" customHeight="1" x14ac:dyDescent="0.25">
      <c r="A408" s="140"/>
      <c r="B408" s="141"/>
      <c r="C408" s="141"/>
      <c r="D408" s="141" t="s">
        <v>196</v>
      </c>
      <c r="E408" s="384">
        <v>150</v>
      </c>
      <c r="F408" s="385">
        <v>81.564245810055866</v>
      </c>
      <c r="G408" s="384">
        <v>140</v>
      </c>
      <c r="H408" s="737">
        <v>84.662576687116569</v>
      </c>
      <c r="I408" s="384">
        <v>160</v>
      </c>
      <c r="J408" s="737">
        <v>89.560439560439562</v>
      </c>
      <c r="K408" s="384">
        <v>180</v>
      </c>
      <c r="L408" s="737">
        <v>82.870370370370367</v>
      </c>
      <c r="M408" s="384">
        <v>190</v>
      </c>
      <c r="N408" s="737">
        <v>80.68669527896995</v>
      </c>
      <c r="O408" s="384">
        <v>230</v>
      </c>
      <c r="P408" s="737">
        <v>84.014869888475843</v>
      </c>
      <c r="Q408" s="384">
        <v>230</v>
      </c>
      <c r="R408" s="737">
        <v>82.685512367491171</v>
      </c>
      <c r="S408" s="384">
        <v>220</v>
      </c>
      <c r="T408" s="737">
        <v>78.798586572438168</v>
      </c>
    </row>
    <row r="409" spans="1:20" s="295" customFormat="1" ht="18.95" customHeight="1" x14ac:dyDescent="0.25">
      <c r="A409" s="236"/>
      <c r="B409" s="237"/>
      <c r="C409" s="237" t="s">
        <v>200</v>
      </c>
      <c r="D409" s="237"/>
      <c r="E409" s="434">
        <v>30</v>
      </c>
      <c r="F409" s="435"/>
      <c r="G409" s="434">
        <v>30</v>
      </c>
      <c r="H409" s="770"/>
      <c r="I409" s="434">
        <v>30</v>
      </c>
      <c r="J409" s="770"/>
      <c r="K409" s="434">
        <v>30</v>
      </c>
      <c r="L409" s="770"/>
      <c r="M409" s="434">
        <v>40</v>
      </c>
      <c r="N409" s="770"/>
      <c r="O409" s="434">
        <v>40</v>
      </c>
      <c r="P409" s="770"/>
      <c r="Q409" s="434">
        <v>40</v>
      </c>
      <c r="R409" s="770"/>
      <c r="S409" s="434">
        <v>60</v>
      </c>
      <c r="T409" s="770"/>
    </row>
    <row r="410" spans="1:20" s="259" customFormat="1" ht="15" customHeight="1" x14ac:dyDescent="0.25">
      <c r="A410" s="140"/>
      <c r="B410" s="141"/>
      <c r="C410" s="141"/>
      <c r="D410" s="141" t="s">
        <v>195</v>
      </c>
      <c r="E410" s="384">
        <v>10</v>
      </c>
      <c r="F410" s="385">
        <v>28.571428571428569</v>
      </c>
      <c r="G410" s="384">
        <v>10</v>
      </c>
      <c r="H410" s="737">
        <v>34.375</v>
      </c>
      <c r="I410" s="384">
        <v>10</v>
      </c>
      <c r="J410" s="737">
        <v>36.363636363636367</v>
      </c>
      <c r="K410" s="384">
        <v>10</v>
      </c>
      <c r="L410" s="737">
        <v>23.52941176470588</v>
      </c>
      <c r="M410" s="384" t="s">
        <v>88</v>
      </c>
      <c r="N410" s="737" t="s">
        <v>269</v>
      </c>
      <c r="O410" s="384">
        <v>10</v>
      </c>
      <c r="P410" s="737">
        <v>19.444444444444446</v>
      </c>
      <c r="Q410" s="384">
        <v>10</v>
      </c>
      <c r="R410" s="737">
        <v>23.255813953488371</v>
      </c>
      <c r="S410" s="384">
        <v>10</v>
      </c>
      <c r="T410" s="737">
        <v>21.311475409836063</v>
      </c>
    </row>
    <row r="411" spans="1:20" s="259" customFormat="1" ht="15" customHeight="1" x14ac:dyDescent="0.25">
      <c r="A411" s="140"/>
      <c r="B411" s="141"/>
      <c r="C411" s="141"/>
      <c r="D411" s="141" t="s">
        <v>196</v>
      </c>
      <c r="E411" s="384">
        <v>20</v>
      </c>
      <c r="F411" s="385">
        <v>71.428571428571431</v>
      </c>
      <c r="G411" s="384">
        <v>20</v>
      </c>
      <c r="H411" s="737">
        <v>65.625</v>
      </c>
      <c r="I411" s="384">
        <v>20</v>
      </c>
      <c r="J411" s="737">
        <v>63.636363636363633</v>
      </c>
      <c r="K411" s="384">
        <v>30</v>
      </c>
      <c r="L411" s="737">
        <v>76.470588235294116</v>
      </c>
      <c r="M411" s="384">
        <v>30</v>
      </c>
      <c r="N411" s="737">
        <v>88.888888888888886</v>
      </c>
      <c r="O411" s="384">
        <v>30</v>
      </c>
      <c r="P411" s="737">
        <v>80.555555555555557</v>
      </c>
      <c r="Q411" s="384">
        <v>30</v>
      </c>
      <c r="R411" s="737">
        <v>76.744186046511629</v>
      </c>
      <c r="S411" s="384">
        <v>50</v>
      </c>
      <c r="T411" s="737">
        <v>78.688524590163937</v>
      </c>
    </row>
    <row r="412" spans="1:20" s="295" customFormat="1" ht="18.95" customHeight="1" x14ac:dyDescent="0.25">
      <c r="A412" s="236"/>
      <c r="B412" s="237"/>
      <c r="C412" s="237" t="s">
        <v>201</v>
      </c>
      <c r="D412" s="237"/>
      <c r="E412" s="434" t="s">
        <v>88</v>
      </c>
      <c r="F412" s="435"/>
      <c r="G412" s="434" t="s">
        <v>88</v>
      </c>
      <c r="H412" s="770"/>
      <c r="I412" s="434" t="s">
        <v>88</v>
      </c>
      <c r="J412" s="770"/>
      <c r="K412" s="434" t="s">
        <v>88</v>
      </c>
      <c r="L412" s="770"/>
      <c r="M412" s="434" t="s">
        <v>88</v>
      </c>
      <c r="N412" s="770"/>
      <c r="O412" s="434">
        <v>10</v>
      </c>
      <c r="P412" s="770"/>
      <c r="Q412" s="434">
        <v>10</v>
      </c>
      <c r="R412" s="770"/>
      <c r="S412" s="434">
        <v>10</v>
      </c>
      <c r="T412" s="770"/>
    </row>
    <row r="413" spans="1:20" s="259" customFormat="1" ht="15" customHeight="1" x14ac:dyDescent="0.25">
      <c r="A413" s="140"/>
      <c r="B413" s="141"/>
      <c r="C413" s="141"/>
      <c r="D413" s="141" t="s">
        <v>195</v>
      </c>
      <c r="E413" s="384" t="s">
        <v>88</v>
      </c>
      <c r="F413" s="385" t="s">
        <v>269</v>
      </c>
      <c r="G413" s="384" t="s">
        <v>88</v>
      </c>
      <c r="H413" s="737" t="s">
        <v>269</v>
      </c>
      <c r="I413" s="384" t="s">
        <v>269</v>
      </c>
      <c r="J413" s="737" t="s">
        <v>269</v>
      </c>
      <c r="K413" s="384" t="s">
        <v>269</v>
      </c>
      <c r="L413" s="737" t="s">
        <v>269</v>
      </c>
      <c r="M413" s="384" t="s">
        <v>88</v>
      </c>
      <c r="N413" s="737" t="s">
        <v>269</v>
      </c>
      <c r="O413" s="384" t="s">
        <v>88</v>
      </c>
      <c r="P413" s="737" t="s">
        <v>269</v>
      </c>
      <c r="Q413" s="384" t="s">
        <v>269</v>
      </c>
      <c r="R413" s="737" t="s">
        <v>269</v>
      </c>
      <c r="S413" s="384" t="s">
        <v>88</v>
      </c>
      <c r="T413" s="737" t="s">
        <v>269</v>
      </c>
    </row>
    <row r="414" spans="1:20" s="259" customFormat="1" ht="15" customHeight="1" x14ac:dyDescent="0.25">
      <c r="A414" s="140"/>
      <c r="B414" s="141"/>
      <c r="C414" s="141"/>
      <c r="D414" s="141" t="s">
        <v>196</v>
      </c>
      <c r="E414" s="384" t="s">
        <v>88</v>
      </c>
      <c r="F414" s="385" t="s">
        <v>269</v>
      </c>
      <c r="G414" s="384" t="s">
        <v>88</v>
      </c>
      <c r="H414" s="737" t="s">
        <v>269</v>
      </c>
      <c r="I414" s="384" t="s">
        <v>88</v>
      </c>
      <c r="J414" s="737" t="s">
        <v>269</v>
      </c>
      <c r="K414" s="384" t="s">
        <v>88</v>
      </c>
      <c r="L414" s="737" t="s">
        <v>269</v>
      </c>
      <c r="M414" s="384" t="s">
        <v>88</v>
      </c>
      <c r="N414" s="737" t="s">
        <v>269</v>
      </c>
      <c r="O414" s="384" t="s">
        <v>88</v>
      </c>
      <c r="P414" s="737" t="s">
        <v>269</v>
      </c>
      <c r="Q414" s="384">
        <v>10</v>
      </c>
      <c r="R414" s="737">
        <v>100</v>
      </c>
      <c r="S414" s="384">
        <v>10</v>
      </c>
      <c r="T414" s="737">
        <v>66.666666666666657</v>
      </c>
    </row>
    <row r="415" spans="1:20" s="295" customFormat="1" ht="18.95" customHeight="1" x14ac:dyDescent="0.25">
      <c r="A415" s="236"/>
      <c r="B415" s="237"/>
      <c r="C415" s="237" t="s">
        <v>271</v>
      </c>
      <c r="D415" s="237"/>
      <c r="E415" s="434">
        <v>10</v>
      </c>
      <c r="F415" s="435"/>
      <c r="G415" s="434" t="s">
        <v>88</v>
      </c>
      <c r="H415" s="770"/>
      <c r="I415" s="434" t="s">
        <v>269</v>
      </c>
      <c r="J415" s="770"/>
      <c r="K415" s="434" t="s">
        <v>269</v>
      </c>
      <c r="L415" s="770"/>
      <c r="M415" s="434" t="s">
        <v>269</v>
      </c>
      <c r="N415" s="770"/>
      <c r="O415" s="434" t="s">
        <v>88</v>
      </c>
      <c r="P415" s="770"/>
      <c r="Q415" s="434" t="s">
        <v>88</v>
      </c>
      <c r="R415" s="770"/>
      <c r="S415" s="434" t="s">
        <v>88</v>
      </c>
      <c r="T415" s="770"/>
    </row>
    <row r="416" spans="1:20" s="259" customFormat="1" ht="15" customHeight="1" x14ac:dyDescent="0.25">
      <c r="A416" s="140"/>
      <c r="B416" s="141"/>
      <c r="C416" s="141"/>
      <c r="D416" s="141" t="s">
        <v>195</v>
      </c>
      <c r="E416" s="384" t="s">
        <v>88</v>
      </c>
      <c r="F416" s="385" t="s">
        <v>269</v>
      </c>
      <c r="G416" s="384" t="s">
        <v>88</v>
      </c>
      <c r="H416" s="737" t="s">
        <v>269</v>
      </c>
      <c r="I416" s="384" t="s">
        <v>269</v>
      </c>
      <c r="J416" s="737" t="s">
        <v>269</v>
      </c>
      <c r="K416" s="384" t="s">
        <v>269</v>
      </c>
      <c r="L416" s="737" t="s">
        <v>269</v>
      </c>
      <c r="M416" s="384" t="s">
        <v>269</v>
      </c>
      <c r="N416" s="737" t="s">
        <v>269</v>
      </c>
      <c r="O416" s="384" t="s">
        <v>269</v>
      </c>
      <c r="P416" s="737" t="s">
        <v>269</v>
      </c>
      <c r="Q416" s="384" t="s">
        <v>269</v>
      </c>
      <c r="R416" s="737" t="s">
        <v>269</v>
      </c>
      <c r="S416" s="384" t="s">
        <v>269</v>
      </c>
      <c r="T416" s="737" t="s">
        <v>269</v>
      </c>
    </row>
    <row r="417" spans="1:21" s="259" customFormat="1" ht="15" customHeight="1" x14ac:dyDescent="0.25">
      <c r="A417" s="140"/>
      <c r="B417" s="141"/>
      <c r="C417" s="141"/>
      <c r="D417" s="141" t="s">
        <v>196</v>
      </c>
      <c r="E417" s="384" t="s">
        <v>88</v>
      </c>
      <c r="F417" s="385" t="s">
        <v>269</v>
      </c>
      <c r="G417" s="384" t="s">
        <v>88</v>
      </c>
      <c r="H417" s="737" t="s">
        <v>269</v>
      </c>
      <c r="I417" s="384" t="s">
        <v>269</v>
      </c>
      <c r="J417" s="737" t="s">
        <v>269</v>
      </c>
      <c r="K417" s="384" t="s">
        <v>269</v>
      </c>
      <c r="L417" s="737" t="s">
        <v>269</v>
      </c>
      <c r="M417" s="384" t="s">
        <v>269</v>
      </c>
      <c r="N417" s="737" t="s">
        <v>269</v>
      </c>
      <c r="O417" s="384" t="s">
        <v>88</v>
      </c>
      <c r="P417" s="737" t="s">
        <v>269</v>
      </c>
      <c r="Q417" s="384" t="s">
        <v>88</v>
      </c>
      <c r="R417" s="737" t="s">
        <v>269</v>
      </c>
      <c r="S417" s="384" t="s">
        <v>88</v>
      </c>
      <c r="T417" s="737" t="s">
        <v>269</v>
      </c>
    </row>
    <row r="418" spans="1:21" s="295" customFormat="1" ht="18.95" customHeight="1" x14ac:dyDescent="0.25">
      <c r="A418" s="236"/>
      <c r="B418" s="237"/>
      <c r="C418" s="237" t="s">
        <v>202</v>
      </c>
      <c r="D418" s="237"/>
      <c r="E418" s="434" t="s">
        <v>88</v>
      </c>
      <c r="F418" s="435"/>
      <c r="G418" s="434" t="s">
        <v>269</v>
      </c>
      <c r="H418" s="770"/>
      <c r="I418" s="434" t="s">
        <v>269</v>
      </c>
      <c r="J418" s="770"/>
      <c r="K418" s="434" t="s">
        <v>269</v>
      </c>
      <c r="L418" s="770"/>
      <c r="M418" s="434" t="s">
        <v>88</v>
      </c>
      <c r="N418" s="770"/>
      <c r="O418" s="434" t="s">
        <v>88</v>
      </c>
      <c r="P418" s="770"/>
      <c r="Q418" s="434" t="s">
        <v>269</v>
      </c>
      <c r="R418" s="770"/>
      <c r="S418" s="434" t="s">
        <v>88</v>
      </c>
      <c r="T418" s="770"/>
    </row>
    <row r="419" spans="1:21" s="259" customFormat="1" ht="15" customHeight="1" x14ac:dyDescent="0.25">
      <c r="A419" s="140"/>
      <c r="B419" s="141"/>
      <c r="C419" s="141"/>
      <c r="D419" s="141" t="s">
        <v>195</v>
      </c>
      <c r="E419" s="384" t="s">
        <v>269</v>
      </c>
      <c r="F419" s="385" t="s">
        <v>269</v>
      </c>
      <c r="G419" s="384" t="s">
        <v>269</v>
      </c>
      <c r="H419" s="737" t="s">
        <v>269</v>
      </c>
      <c r="I419" s="384" t="s">
        <v>269</v>
      </c>
      <c r="J419" s="737" t="s">
        <v>269</v>
      </c>
      <c r="K419" s="384" t="s">
        <v>269</v>
      </c>
      <c r="L419" s="737" t="s">
        <v>269</v>
      </c>
      <c r="M419" s="384" t="s">
        <v>88</v>
      </c>
      <c r="N419" s="737" t="s">
        <v>269</v>
      </c>
      <c r="O419" s="384" t="s">
        <v>88</v>
      </c>
      <c r="P419" s="737" t="s">
        <v>269</v>
      </c>
      <c r="Q419" s="384" t="s">
        <v>269</v>
      </c>
      <c r="R419" s="737" t="s">
        <v>269</v>
      </c>
      <c r="S419" s="384" t="s">
        <v>269</v>
      </c>
      <c r="T419" s="737" t="s">
        <v>269</v>
      </c>
    </row>
    <row r="420" spans="1:21" s="259" customFormat="1" ht="15" customHeight="1" x14ac:dyDescent="0.25">
      <c r="A420" s="140"/>
      <c r="B420" s="141"/>
      <c r="C420" s="141"/>
      <c r="D420" s="141" t="s">
        <v>196</v>
      </c>
      <c r="E420" s="384" t="s">
        <v>88</v>
      </c>
      <c r="F420" s="385" t="s">
        <v>269</v>
      </c>
      <c r="G420" s="384" t="s">
        <v>269</v>
      </c>
      <c r="H420" s="737" t="s">
        <v>269</v>
      </c>
      <c r="I420" s="384" t="s">
        <v>269</v>
      </c>
      <c r="J420" s="737" t="s">
        <v>269</v>
      </c>
      <c r="K420" s="384" t="s">
        <v>269</v>
      </c>
      <c r="L420" s="737" t="s">
        <v>269</v>
      </c>
      <c r="M420" s="384" t="s">
        <v>269</v>
      </c>
      <c r="N420" s="737" t="s">
        <v>269</v>
      </c>
      <c r="O420" s="384" t="s">
        <v>269</v>
      </c>
      <c r="P420" s="737" t="s">
        <v>269</v>
      </c>
      <c r="Q420" s="384" t="s">
        <v>269</v>
      </c>
      <c r="R420" s="737" t="s">
        <v>269</v>
      </c>
      <c r="S420" s="384" t="s">
        <v>88</v>
      </c>
      <c r="T420" s="737" t="s">
        <v>269</v>
      </c>
    </row>
    <row r="421" spans="1:21" s="295" customFormat="1" ht="18.95" customHeight="1" x14ac:dyDescent="0.25">
      <c r="A421" s="236"/>
      <c r="B421" s="237"/>
      <c r="C421" s="237" t="s">
        <v>203</v>
      </c>
      <c r="D421" s="237"/>
      <c r="E421" s="434" t="s">
        <v>269</v>
      </c>
      <c r="F421" s="435"/>
      <c r="G421" s="434" t="s">
        <v>269</v>
      </c>
      <c r="H421" s="770"/>
      <c r="I421" s="434" t="s">
        <v>269</v>
      </c>
      <c r="J421" s="770"/>
      <c r="K421" s="434" t="s">
        <v>269</v>
      </c>
      <c r="L421" s="770"/>
      <c r="M421" s="434" t="s">
        <v>269</v>
      </c>
      <c r="N421" s="770"/>
      <c r="O421" s="434" t="s">
        <v>269</v>
      </c>
      <c r="P421" s="770"/>
      <c r="Q421" s="434" t="s">
        <v>88</v>
      </c>
      <c r="R421" s="770"/>
      <c r="S421" s="434" t="s">
        <v>88</v>
      </c>
      <c r="T421" s="770"/>
    </row>
    <row r="422" spans="1:21" s="259" customFormat="1" ht="15" customHeight="1" x14ac:dyDescent="0.25">
      <c r="A422" s="140"/>
      <c r="B422" s="141"/>
      <c r="C422" s="141"/>
      <c r="D422" s="141" t="s">
        <v>195</v>
      </c>
      <c r="E422" s="384" t="s">
        <v>269</v>
      </c>
      <c r="F422" s="385" t="s">
        <v>269</v>
      </c>
      <c r="G422" s="384" t="s">
        <v>269</v>
      </c>
      <c r="H422" s="737" t="s">
        <v>269</v>
      </c>
      <c r="I422" s="384" t="s">
        <v>269</v>
      </c>
      <c r="J422" s="737" t="s">
        <v>269</v>
      </c>
      <c r="K422" s="384" t="s">
        <v>269</v>
      </c>
      <c r="L422" s="737" t="s">
        <v>269</v>
      </c>
      <c r="M422" s="384" t="s">
        <v>269</v>
      </c>
      <c r="N422" s="737" t="s">
        <v>269</v>
      </c>
      <c r="O422" s="384" t="s">
        <v>269</v>
      </c>
      <c r="P422" s="737" t="s">
        <v>269</v>
      </c>
      <c r="Q422" s="384" t="s">
        <v>269</v>
      </c>
      <c r="R422" s="737" t="s">
        <v>269</v>
      </c>
      <c r="S422" s="384" t="s">
        <v>269</v>
      </c>
      <c r="T422" s="737" t="s">
        <v>269</v>
      </c>
    </row>
    <row r="423" spans="1:21" s="259" customFormat="1" ht="15" customHeight="1" x14ac:dyDescent="0.25">
      <c r="A423" s="140"/>
      <c r="B423" s="141"/>
      <c r="C423" s="141"/>
      <c r="D423" s="141" t="s">
        <v>196</v>
      </c>
      <c r="E423" s="384" t="s">
        <v>269</v>
      </c>
      <c r="F423" s="385" t="s">
        <v>269</v>
      </c>
      <c r="G423" s="384" t="s">
        <v>269</v>
      </c>
      <c r="H423" s="737" t="s">
        <v>269</v>
      </c>
      <c r="I423" s="384" t="s">
        <v>269</v>
      </c>
      <c r="J423" s="737" t="s">
        <v>269</v>
      </c>
      <c r="K423" s="384" t="s">
        <v>269</v>
      </c>
      <c r="L423" s="737" t="s">
        <v>269</v>
      </c>
      <c r="M423" s="384" t="s">
        <v>269</v>
      </c>
      <c r="N423" s="737" t="s">
        <v>269</v>
      </c>
      <c r="O423" s="384" t="s">
        <v>269</v>
      </c>
      <c r="P423" s="737" t="s">
        <v>269</v>
      </c>
      <c r="Q423" s="384" t="s">
        <v>88</v>
      </c>
      <c r="R423" s="737" t="s">
        <v>269</v>
      </c>
      <c r="S423" s="384" t="s">
        <v>88</v>
      </c>
      <c r="T423" s="737" t="s">
        <v>269</v>
      </c>
    </row>
    <row r="424" spans="1:21" s="295" customFormat="1" ht="18.95" customHeight="1" x14ac:dyDescent="0.25">
      <c r="A424" s="236"/>
      <c r="B424" s="237"/>
      <c r="C424" s="237" t="s">
        <v>204</v>
      </c>
      <c r="D424" s="237"/>
      <c r="E424" s="434" t="s">
        <v>269</v>
      </c>
      <c r="F424" s="435"/>
      <c r="G424" s="434" t="s">
        <v>269</v>
      </c>
      <c r="H424" s="770"/>
      <c r="I424" s="434" t="s">
        <v>269</v>
      </c>
      <c r="J424" s="770"/>
      <c r="K424" s="434" t="s">
        <v>269</v>
      </c>
      <c r="L424" s="770"/>
      <c r="M424" s="434" t="s">
        <v>269</v>
      </c>
      <c r="N424" s="770"/>
      <c r="O424" s="434" t="s">
        <v>269</v>
      </c>
      <c r="P424" s="770"/>
      <c r="Q424" s="434" t="s">
        <v>269</v>
      </c>
      <c r="R424" s="770"/>
      <c r="S424" s="434" t="s">
        <v>269</v>
      </c>
      <c r="T424" s="770"/>
    </row>
    <row r="425" spans="1:21" s="259" customFormat="1" ht="15" customHeight="1" x14ac:dyDescent="0.25">
      <c r="A425" s="140"/>
      <c r="B425" s="141"/>
      <c r="C425" s="141"/>
      <c r="D425" s="141" t="s">
        <v>195</v>
      </c>
      <c r="E425" s="384" t="s">
        <v>269</v>
      </c>
      <c r="F425" s="385" t="s">
        <v>269</v>
      </c>
      <c r="G425" s="384" t="s">
        <v>269</v>
      </c>
      <c r="H425" s="737" t="s">
        <v>269</v>
      </c>
      <c r="I425" s="384" t="s">
        <v>269</v>
      </c>
      <c r="J425" s="737" t="s">
        <v>269</v>
      </c>
      <c r="K425" s="384" t="s">
        <v>269</v>
      </c>
      <c r="L425" s="737" t="s">
        <v>269</v>
      </c>
      <c r="M425" s="384" t="s">
        <v>269</v>
      </c>
      <c r="N425" s="737" t="s">
        <v>269</v>
      </c>
      <c r="O425" s="384" t="s">
        <v>269</v>
      </c>
      <c r="P425" s="737" t="s">
        <v>269</v>
      </c>
      <c r="Q425" s="384" t="s">
        <v>269</v>
      </c>
      <c r="R425" s="737" t="s">
        <v>269</v>
      </c>
      <c r="S425" s="384" t="s">
        <v>269</v>
      </c>
      <c r="T425" s="737" t="s">
        <v>269</v>
      </c>
    </row>
    <row r="426" spans="1:21" s="259" customFormat="1" ht="15" customHeight="1" x14ac:dyDescent="0.25">
      <c r="A426" s="140"/>
      <c r="B426" s="141"/>
      <c r="C426" s="141"/>
      <c r="D426" s="141" t="s">
        <v>196</v>
      </c>
      <c r="E426" s="384" t="s">
        <v>269</v>
      </c>
      <c r="F426" s="385" t="s">
        <v>269</v>
      </c>
      <c r="G426" s="384" t="s">
        <v>269</v>
      </c>
      <c r="H426" s="737" t="s">
        <v>269</v>
      </c>
      <c r="I426" s="384" t="s">
        <v>269</v>
      </c>
      <c r="J426" s="737" t="s">
        <v>269</v>
      </c>
      <c r="K426" s="384" t="s">
        <v>269</v>
      </c>
      <c r="L426" s="737" t="s">
        <v>269</v>
      </c>
      <c r="M426" s="384" t="s">
        <v>269</v>
      </c>
      <c r="N426" s="737" t="s">
        <v>269</v>
      </c>
      <c r="O426" s="384" t="s">
        <v>269</v>
      </c>
      <c r="P426" s="737" t="s">
        <v>269</v>
      </c>
      <c r="Q426" s="384" t="s">
        <v>269</v>
      </c>
      <c r="R426" s="737" t="s">
        <v>269</v>
      </c>
      <c r="S426" s="384" t="s">
        <v>269</v>
      </c>
      <c r="T426" s="737" t="s">
        <v>269</v>
      </c>
    </row>
    <row r="427" spans="1:21" s="295" customFormat="1" ht="18.95" customHeight="1" x14ac:dyDescent="0.25">
      <c r="A427" s="236"/>
      <c r="B427" s="237"/>
      <c r="C427" s="237" t="s">
        <v>205</v>
      </c>
      <c r="D427" s="237"/>
      <c r="E427" s="434" t="s">
        <v>269</v>
      </c>
      <c r="F427" s="435"/>
      <c r="G427" s="434" t="s">
        <v>269</v>
      </c>
      <c r="H427" s="770"/>
      <c r="I427" s="434" t="s">
        <v>269</v>
      </c>
      <c r="J427" s="770"/>
      <c r="K427" s="434" t="s">
        <v>269</v>
      </c>
      <c r="L427" s="770"/>
      <c r="M427" s="434" t="s">
        <v>269</v>
      </c>
      <c r="N427" s="770"/>
      <c r="O427" s="434" t="s">
        <v>269</v>
      </c>
      <c r="P427" s="770"/>
      <c r="Q427" s="434" t="s">
        <v>269</v>
      </c>
      <c r="R427" s="770"/>
      <c r="S427" s="434" t="s">
        <v>269</v>
      </c>
      <c r="T427" s="770"/>
    </row>
    <row r="428" spans="1:21" s="259" customFormat="1" ht="15" customHeight="1" x14ac:dyDescent="0.25">
      <c r="A428" s="140"/>
      <c r="B428" s="95"/>
      <c r="C428" s="95"/>
      <c r="D428" s="141" t="s">
        <v>195</v>
      </c>
      <c r="E428" s="384" t="s">
        <v>269</v>
      </c>
      <c r="F428" s="385" t="s">
        <v>269</v>
      </c>
      <c r="G428" s="384" t="s">
        <v>269</v>
      </c>
      <c r="H428" s="737" t="s">
        <v>269</v>
      </c>
      <c r="I428" s="384" t="s">
        <v>269</v>
      </c>
      <c r="J428" s="737" t="s">
        <v>269</v>
      </c>
      <c r="K428" s="384" t="s">
        <v>269</v>
      </c>
      <c r="L428" s="737" t="s">
        <v>269</v>
      </c>
      <c r="M428" s="384" t="s">
        <v>269</v>
      </c>
      <c r="N428" s="737" t="s">
        <v>269</v>
      </c>
      <c r="O428" s="384" t="s">
        <v>269</v>
      </c>
      <c r="P428" s="737" t="s">
        <v>269</v>
      </c>
      <c r="Q428" s="384" t="s">
        <v>269</v>
      </c>
      <c r="R428" s="737" t="s">
        <v>269</v>
      </c>
      <c r="S428" s="384" t="s">
        <v>269</v>
      </c>
      <c r="T428" s="737" t="s">
        <v>269</v>
      </c>
    </row>
    <row r="429" spans="1:21" s="259" customFormat="1" ht="15" customHeight="1" x14ac:dyDescent="0.25">
      <c r="A429" s="140"/>
      <c r="B429" s="95"/>
      <c r="C429" s="95"/>
      <c r="D429" s="141" t="s">
        <v>196</v>
      </c>
      <c r="E429" s="384" t="s">
        <v>269</v>
      </c>
      <c r="F429" s="385" t="s">
        <v>269</v>
      </c>
      <c r="G429" s="384" t="s">
        <v>269</v>
      </c>
      <c r="H429" s="737" t="s">
        <v>269</v>
      </c>
      <c r="I429" s="384" t="s">
        <v>269</v>
      </c>
      <c r="J429" s="737" t="s">
        <v>269</v>
      </c>
      <c r="K429" s="384" t="s">
        <v>269</v>
      </c>
      <c r="L429" s="737" t="s">
        <v>269</v>
      </c>
      <c r="M429" s="384" t="s">
        <v>269</v>
      </c>
      <c r="N429" s="737" t="s">
        <v>269</v>
      </c>
      <c r="O429" s="384" t="s">
        <v>269</v>
      </c>
      <c r="P429" s="737" t="s">
        <v>269</v>
      </c>
      <c r="Q429" s="384" t="s">
        <v>269</v>
      </c>
      <c r="R429" s="737" t="s">
        <v>269</v>
      </c>
      <c r="S429" s="384" t="s">
        <v>269</v>
      </c>
      <c r="T429" s="737" t="s">
        <v>269</v>
      </c>
    </row>
    <row r="430" spans="1:21" s="184" customFormat="1" ht="15" customHeight="1" x14ac:dyDescent="0.25">
      <c r="A430" s="445"/>
      <c r="B430" s="446" t="s">
        <v>206</v>
      </c>
      <c r="C430" s="446"/>
      <c r="D430" s="446"/>
      <c r="E430" s="447">
        <v>21</v>
      </c>
      <c r="F430" s="448"/>
      <c r="G430" s="447">
        <v>21</v>
      </c>
      <c r="H430" s="789"/>
      <c r="I430" s="447">
        <v>21</v>
      </c>
      <c r="J430" s="789"/>
      <c r="K430" s="447">
        <v>21</v>
      </c>
      <c r="L430" s="789"/>
      <c r="M430" s="447">
        <v>21</v>
      </c>
      <c r="N430" s="789"/>
      <c r="O430" s="447">
        <v>21</v>
      </c>
      <c r="P430" s="789"/>
      <c r="Q430" s="447">
        <v>21</v>
      </c>
      <c r="R430" s="789"/>
      <c r="S430" s="447">
        <v>21</v>
      </c>
      <c r="T430" s="789"/>
    </row>
    <row r="431" spans="1:21" s="302" customFormat="1" ht="12.75" x14ac:dyDescent="0.2">
      <c r="A431" s="350" t="s">
        <v>153</v>
      </c>
      <c r="B431" s="956" t="s">
        <v>243</v>
      </c>
      <c r="C431" s="956"/>
      <c r="D431" s="956"/>
      <c r="E431" s="369"/>
      <c r="G431" s="351"/>
      <c r="I431" s="351"/>
      <c r="K431" s="351"/>
      <c r="M431" s="351"/>
      <c r="O431" s="351"/>
      <c r="Q431" s="351"/>
      <c r="S431" s="351"/>
      <c r="U431" s="351"/>
    </row>
    <row r="432" spans="1:21" s="302" customFormat="1" ht="12.75" x14ac:dyDescent="0.2">
      <c r="A432" s="350" t="s">
        <v>155</v>
      </c>
      <c r="B432" s="956" t="s">
        <v>208</v>
      </c>
      <c r="C432" s="956"/>
      <c r="D432" s="956"/>
      <c r="E432" s="369"/>
      <c r="G432" s="351"/>
      <c r="I432" s="351"/>
      <c r="K432" s="351"/>
      <c r="M432" s="351"/>
      <c r="O432" s="351"/>
      <c r="Q432" s="351"/>
      <c r="S432" s="351"/>
      <c r="U432" s="351"/>
    </row>
  </sheetData>
  <mergeCells count="14">
    <mergeCell ref="E7:H7"/>
    <mergeCell ref="I7:L7"/>
    <mergeCell ref="M7:P7"/>
    <mergeCell ref="Q7:T7"/>
    <mergeCell ref="B432:D432"/>
    <mergeCell ref="E8:F8"/>
    <mergeCell ref="G8:H8"/>
    <mergeCell ref="I8:J8"/>
    <mergeCell ref="K8:L8"/>
    <mergeCell ref="M8:N8"/>
    <mergeCell ref="O8:P8"/>
    <mergeCell ref="Q8:R8"/>
    <mergeCell ref="S8:T8"/>
    <mergeCell ref="B431:D431"/>
  </mergeCells>
  <hyperlinks>
    <hyperlink ref="D8" location="Contents!A1" display="Return to Contents "/>
    <hyperlink ref="D7" r:id="rId1"/>
  </hyperlinks>
  <pageMargins left="0.70866141732283472" right="0.70866141732283472" top="0.74803149606299213" bottom="0.74803149606299213" header="0.31496062992125984" footer="0.31496062992125984"/>
  <pageSetup paperSize="9" scale="39" orientation="portrait" r:id="rId2"/>
  <rowBreaks count="4" manualBreakCount="4">
    <brk id="115" max="19" man="1"/>
    <brk id="220" max="19" man="1"/>
    <brk id="325" max="19" man="1"/>
    <brk id="432" max="3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X449"/>
  <sheetViews>
    <sheetView view="pageBreakPreview" zoomScale="80" zoomScaleNormal="55" zoomScaleSheetLayoutView="80" workbookViewId="0">
      <pane xSplit="3" ySplit="9" topLeftCell="D10" activePane="bottomRight" state="frozen"/>
      <selection pane="topRight"/>
      <selection pane="bottomLeft"/>
      <selection pane="bottomRight"/>
    </sheetView>
  </sheetViews>
  <sheetFormatPr defaultColWidth="9.140625" defaultRowHeight="12.75" x14ac:dyDescent="0.2"/>
  <cols>
    <col min="1" max="1" width="2.7109375" style="458" customWidth="1"/>
    <col min="2" max="2" width="1.5703125" style="458" customWidth="1"/>
    <col min="3" max="3" width="56.5703125" style="458" customWidth="1"/>
    <col min="4" max="5" width="9.140625" style="458"/>
    <col min="6" max="23" width="9.7109375" style="458" customWidth="1"/>
    <col min="24" max="16384" width="9.140625" style="458"/>
  </cols>
  <sheetData>
    <row r="1" spans="1:24" s="450" customFormat="1" ht="6" customHeight="1" x14ac:dyDescent="0.2">
      <c r="A1" s="342"/>
      <c r="B1" s="342"/>
      <c r="C1" s="342"/>
      <c r="D1" s="449"/>
      <c r="E1" s="449"/>
      <c r="F1" s="449"/>
      <c r="G1" s="449"/>
      <c r="H1" s="449"/>
      <c r="I1" s="449"/>
      <c r="J1" s="449"/>
      <c r="K1" s="449"/>
      <c r="L1" s="449"/>
      <c r="M1" s="449"/>
      <c r="N1" s="449"/>
      <c r="O1" s="449"/>
      <c r="P1" s="449"/>
      <c r="Q1" s="449"/>
      <c r="R1" s="449"/>
      <c r="S1" s="449"/>
      <c r="T1" s="449"/>
      <c r="U1" s="449"/>
      <c r="V1" s="449"/>
      <c r="W1" s="449"/>
      <c r="X1" s="449"/>
    </row>
    <row r="2" spans="1:24" s="433" customFormat="1" ht="18" customHeight="1" x14ac:dyDescent="0.2">
      <c r="A2" s="87" t="s">
        <v>16</v>
      </c>
      <c r="B2" s="517"/>
      <c r="C2" s="517"/>
      <c r="D2" s="666"/>
      <c r="E2" s="666"/>
      <c r="F2" s="665"/>
      <c r="G2" s="665"/>
      <c r="H2" s="666"/>
      <c r="I2" s="666"/>
      <c r="J2" s="665"/>
      <c r="K2" s="665"/>
    </row>
    <row r="3" spans="1:24" s="453" customFormat="1" ht="6" customHeight="1" x14ac:dyDescent="0.2">
      <c r="A3" s="141"/>
      <c r="B3" s="141"/>
      <c r="C3" s="141"/>
      <c r="D3" s="451"/>
      <c r="E3" s="452"/>
      <c r="F3" s="451"/>
      <c r="G3" s="452"/>
      <c r="H3" s="451"/>
      <c r="I3" s="452"/>
      <c r="J3" s="451"/>
      <c r="K3" s="452"/>
      <c r="L3" s="451"/>
      <c r="M3" s="452"/>
      <c r="N3" s="451"/>
      <c r="O3" s="452"/>
    </row>
    <row r="4" spans="1:24" s="454" customFormat="1" ht="15" customHeight="1" x14ac:dyDescent="0.2">
      <c r="A4" s="95" t="s">
        <v>244</v>
      </c>
      <c r="B4" s="141"/>
      <c r="C4" s="141"/>
    </row>
    <row r="5" spans="1:24" s="457" customFormat="1" ht="15" customHeight="1" x14ac:dyDescent="0.2">
      <c r="A5" s="455" t="s">
        <v>162</v>
      </c>
      <c r="B5" s="456"/>
      <c r="C5" s="456"/>
    </row>
    <row r="6" spans="1:24" ht="6" customHeight="1" x14ac:dyDescent="0.2">
      <c r="A6" s="342"/>
      <c r="B6" s="342"/>
      <c r="C6" s="342"/>
    </row>
    <row r="7" spans="1:24" ht="15" customHeight="1" x14ac:dyDescent="0.2">
      <c r="A7" s="459"/>
      <c r="B7" s="459"/>
      <c r="C7" s="82" t="s">
        <v>120</v>
      </c>
      <c r="D7" s="958">
        <v>2012</v>
      </c>
      <c r="E7" s="958"/>
      <c r="F7" s="958"/>
      <c r="G7" s="958"/>
      <c r="H7" s="958">
        <v>2013</v>
      </c>
      <c r="I7" s="958"/>
      <c r="J7" s="958"/>
      <c r="K7" s="958"/>
      <c r="L7" s="958">
        <v>2014</v>
      </c>
      <c r="M7" s="958"/>
      <c r="N7" s="958"/>
      <c r="O7" s="958"/>
      <c r="P7" s="958">
        <v>2015</v>
      </c>
      <c r="Q7" s="958"/>
      <c r="R7" s="958"/>
      <c r="S7" s="958"/>
    </row>
    <row r="8" spans="1:24" ht="15" customHeight="1" x14ac:dyDescent="0.2">
      <c r="A8" s="459"/>
      <c r="B8" s="459"/>
      <c r="C8" s="460" t="s">
        <v>163</v>
      </c>
      <c r="D8" s="959">
        <v>42094</v>
      </c>
      <c r="E8" s="959"/>
      <c r="F8" s="959">
        <v>41912</v>
      </c>
      <c r="G8" s="959"/>
      <c r="H8" s="959">
        <v>42094</v>
      </c>
      <c r="I8" s="959"/>
      <c r="J8" s="959">
        <v>41912</v>
      </c>
      <c r="K8" s="959"/>
      <c r="L8" s="959">
        <v>42094</v>
      </c>
      <c r="M8" s="959"/>
      <c r="N8" s="959">
        <v>41912</v>
      </c>
      <c r="O8" s="959"/>
      <c r="P8" s="959">
        <v>42094</v>
      </c>
      <c r="Q8" s="959"/>
      <c r="R8" s="959">
        <v>41912</v>
      </c>
      <c r="S8" s="959"/>
    </row>
    <row r="9" spans="1:24" ht="15" customHeight="1" x14ac:dyDescent="0.2">
      <c r="A9" s="461"/>
      <c r="B9" s="342"/>
      <c r="C9" s="462" t="s">
        <v>239</v>
      </c>
      <c r="D9" s="464" t="s">
        <v>122</v>
      </c>
      <c r="E9" s="463" t="s">
        <v>123</v>
      </c>
      <c r="F9" s="464" t="s">
        <v>122</v>
      </c>
      <c r="G9" s="463" t="s">
        <v>124</v>
      </c>
      <c r="H9" s="464" t="s">
        <v>122</v>
      </c>
      <c r="I9" s="463" t="s">
        <v>124</v>
      </c>
      <c r="J9" s="464" t="s">
        <v>122</v>
      </c>
      <c r="K9" s="463" t="s">
        <v>123</v>
      </c>
      <c r="L9" s="464" t="s">
        <v>122</v>
      </c>
      <c r="M9" s="463" t="s">
        <v>123</v>
      </c>
      <c r="N9" s="464" t="s">
        <v>122</v>
      </c>
      <c r="O9" s="463" t="s">
        <v>123</v>
      </c>
      <c r="P9" s="464" t="s">
        <v>122</v>
      </c>
      <c r="Q9" s="463" t="s">
        <v>123</v>
      </c>
      <c r="R9" s="464" t="s">
        <v>122</v>
      </c>
      <c r="S9" s="463" t="s">
        <v>123</v>
      </c>
      <c r="T9" s="465"/>
    </row>
    <row r="10" spans="1:24" ht="3.95" customHeight="1" x14ac:dyDescent="0.2">
      <c r="A10" s="466"/>
      <c r="B10" s="467"/>
      <c r="C10" s="468"/>
      <c r="D10" s="470"/>
      <c r="E10" s="469"/>
      <c r="F10" s="470"/>
      <c r="G10" s="469"/>
      <c r="H10" s="470"/>
      <c r="I10" s="469"/>
      <c r="J10" s="470"/>
      <c r="K10" s="469"/>
      <c r="L10" s="470"/>
      <c r="M10" s="469"/>
      <c r="N10" s="470"/>
      <c r="O10" s="469"/>
      <c r="P10" s="470"/>
      <c r="Q10" s="469"/>
      <c r="R10" s="470"/>
      <c r="S10" s="471"/>
      <c r="T10" s="465"/>
    </row>
    <row r="11" spans="1:24" s="433" customFormat="1" ht="18.95" customHeight="1" x14ac:dyDescent="0.25">
      <c r="A11" s="86" t="s">
        <v>125</v>
      </c>
      <c r="B11" s="87"/>
      <c r="D11" s="472">
        <v>14800</v>
      </c>
      <c r="E11" s="473">
        <v>100</v>
      </c>
      <c r="F11" s="472">
        <v>14530</v>
      </c>
      <c r="G11" s="473">
        <v>100</v>
      </c>
      <c r="H11" s="472">
        <v>14370</v>
      </c>
      <c r="I11" s="473">
        <v>100</v>
      </c>
      <c r="J11" s="472">
        <v>13390</v>
      </c>
      <c r="K11" s="473">
        <v>100</v>
      </c>
      <c r="L11" s="472">
        <v>11880</v>
      </c>
      <c r="M11" s="473">
        <v>100</v>
      </c>
      <c r="N11" s="472">
        <v>12040</v>
      </c>
      <c r="O11" s="473">
        <v>100</v>
      </c>
      <c r="P11" s="472">
        <v>12980</v>
      </c>
      <c r="Q11" s="473">
        <v>100</v>
      </c>
      <c r="R11" s="472">
        <v>13580</v>
      </c>
      <c r="S11" s="474">
        <v>100</v>
      </c>
    </row>
    <row r="12" spans="1:24" s="476" customFormat="1" ht="15" customHeight="1" x14ac:dyDescent="0.2">
      <c r="A12" s="475"/>
      <c r="C12" s="476">
        <v>16</v>
      </c>
      <c r="D12" s="477">
        <v>1480</v>
      </c>
      <c r="E12" s="478">
        <v>10.029059944583361</v>
      </c>
      <c r="F12" s="477">
        <v>1340</v>
      </c>
      <c r="G12" s="478">
        <v>9.2173194740827427</v>
      </c>
      <c r="H12" s="477">
        <v>1000</v>
      </c>
      <c r="I12" s="478">
        <v>6.9589422407794022</v>
      </c>
      <c r="J12" s="477">
        <v>820</v>
      </c>
      <c r="K12" s="478">
        <v>6.0861772832499437</v>
      </c>
      <c r="L12" s="477">
        <v>870</v>
      </c>
      <c r="M12" s="478">
        <v>7.3285654185948683</v>
      </c>
      <c r="N12" s="477">
        <v>910</v>
      </c>
      <c r="O12" s="478">
        <v>7.5550020755500213</v>
      </c>
      <c r="P12" s="477">
        <v>850</v>
      </c>
      <c r="Q12" s="478">
        <v>6.5716486902927587</v>
      </c>
      <c r="R12" s="477">
        <v>920</v>
      </c>
      <c r="S12" s="479">
        <v>6.8026209232128387</v>
      </c>
    </row>
    <row r="13" spans="1:24" s="476" customFormat="1" ht="15" customHeight="1" x14ac:dyDescent="0.2">
      <c r="A13" s="475"/>
      <c r="C13" s="476">
        <v>17</v>
      </c>
      <c r="D13" s="477">
        <v>1620</v>
      </c>
      <c r="E13" s="478">
        <v>10.975197675204432</v>
      </c>
      <c r="F13" s="477">
        <v>1580</v>
      </c>
      <c r="G13" s="478">
        <v>10.869415571005714</v>
      </c>
      <c r="H13" s="477">
        <v>1520</v>
      </c>
      <c r="I13" s="478">
        <v>10.591510090466249</v>
      </c>
      <c r="J13" s="477">
        <v>1450</v>
      </c>
      <c r="K13" s="478">
        <v>10.828168172653275</v>
      </c>
      <c r="L13" s="477">
        <v>1250</v>
      </c>
      <c r="M13" s="478">
        <v>10.483803113167859</v>
      </c>
      <c r="N13" s="477">
        <v>1220</v>
      </c>
      <c r="O13" s="478">
        <v>10.095475300954753</v>
      </c>
      <c r="P13" s="477">
        <v>1320</v>
      </c>
      <c r="Q13" s="478">
        <v>10.14637904468413</v>
      </c>
      <c r="R13" s="477">
        <v>1260</v>
      </c>
      <c r="S13" s="479">
        <v>9.2394905396451446</v>
      </c>
    </row>
    <row r="14" spans="1:24" s="476" customFormat="1" ht="15" customHeight="1" x14ac:dyDescent="0.2">
      <c r="A14" s="475"/>
      <c r="C14" s="476">
        <v>18</v>
      </c>
      <c r="D14" s="477">
        <v>1690</v>
      </c>
      <c r="E14" s="478">
        <v>11.427992160573089</v>
      </c>
      <c r="F14" s="477">
        <v>1650</v>
      </c>
      <c r="G14" s="478">
        <v>11.33062573139671</v>
      </c>
      <c r="H14" s="477">
        <v>1640</v>
      </c>
      <c r="I14" s="478">
        <v>11.405706332637438</v>
      </c>
      <c r="J14" s="477">
        <v>1540</v>
      </c>
      <c r="K14" s="478">
        <v>11.500261369576581</v>
      </c>
      <c r="L14" s="477">
        <v>1340</v>
      </c>
      <c r="M14" s="478">
        <v>11.274716028607488</v>
      </c>
      <c r="N14" s="477">
        <v>1390</v>
      </c>
      <c r="O14" s="478">
        <v>11.548360315483604</v>
      </c>
      <c r="P14" s="477">
        <v>1580</v>
      </c>
      <c r="Q14" s="478">
        <v>12.180277349768875</v>
      </c>
      <c r="R14" s="477">
        <v>1680</v>
      </c>
      <c r="S14" s="479">
        <v>12.375763822425089</v>
      </c>
    </row>
    <row r="15" spans="1:24" s="476" customFormat="1" ht="15" customHeight="1" x14ac:dyDescent="0.2">
      <c r="A15" s="475"/>
      <c r="C15" s="476">
        <v>19</v>
      </c>
      <c r="D15" s="477">
        <v>1760</v>
      </c>
      <c r="E15" s="478">
        <v>11.907819152530919</v>
      </c>
      <c r="F15" s="477">
        <v>1730</v>
      </c>
      <c r="G15" s="478">
        <v>11.936394300268466</v>
      </c>
      <c r="H15" s="477">
        <v>1790</v>
      </c>
      <c r="I15" s="478">
        <v>12.470424495476687</v>
      </c>
      <c r="J15" s="477">
        <v>1650</v>
      </c>
      <c r="K15" s="478">
        <v>12.291837801508477</v>
      </c>
      <c r="L15" s="477">
        <v>1410</v>
      </c>
      <c r="M15" s="478">
        <v>11.846865797223391</v>
      </c>
      <c r="N15" s="477">
        <v>1440</v>
      </c>
      <c r="O15" s="478">
        <v>11.98837691988377</v>
      </c>
      <c r="P15" s="477">
        <v>1610</v>
      </c>
      <c r="Q15" s="478">
        <v>12.395993836671803</v>
      </c>
      <c r="R15" s="477">
        <v>1660</v>
      </c>
      <c r="S15" s="479">
        <v>12.250607376868144</v>
      </c>
    </row>
    <row r="16" spans="1:24" s="476" customFormat="1" ht="15" customHeight="1" x14ac:dyDescent="0.2">
      <c r="A16" s="475"/>
      <c r="C16" s="476">
        <v>20</v>
      </c>
      <c r="D16" s="477">
        <v>1580</v>
      </c>
      <c r="E16" s="478">
        <v>10.657565722781644</v>
      </c>
      <c r="F16" s="477">
        <v>1520</v>
      </c>
      <c r="G16" s="478">
        <v>10.497693949198045</v>
      </c>
      <c r="H16" s="477">
        <v>1490</v>
      </c>
      <c r="I16" s="478">
        <v>10.34794711203897</v>
      </c>
      <c r="J16" s="477">
        <v>1370</v>
      </c>
      <c r="K16" s="478">
        <v>10.200881188858189</v>
      </c>
      <c r="L16" s="477">
        <v>1180</v>
      </c>
      <c r="M16" s="478">
        <v>9.970551114850652</v>
      </c>
      <c r="N16" s="477">
        <v>1240</v>
      </c>
      <c r="O16" s="478">
        <v>10.319634703196346</v>
      </c>
      <c r="P16" s="477">
        <v>1330</v>
      </c>
      <c r="Q16" s="478">
        <v>10.246533127889061</v>
      </c>
      <c r="R16" s="477">
        <v>1330</v>
      </c>
      <c r="S16" s="479">
        <v>9.8210999042921294</v>
      </c>
    </row>
    <row r="17" spans="1:19" s="476" customFormat="1" ht="15" customHeight="1" x14ac:dyDescent="0.2">
      <c r="A17" s="475"/>
      <c r="C17" s="476">
        <v>21</v>
      </c>
      <c r="D17" s="477">
        <v>1320</v>
      </c>
      <c r="E17" s="478">
        <v>8.8936946678380764</v>
      </c>
      <c r="F17" s="477">
        <v>1370</v>
      </c>
      <c r="G17" s="478">
        <v>9.4513664211468296</v>
      </c>
      <c r="H17" s="477">
        <v>1390</v>
      </c>
      <c r="I17" s="478">
        <v>9.6450939457202516</v>
      </c>
      <c r="J17" s="477">
        <v>1260</v>
      </c>
      <c r="K17" s="478">
        <v>9.4242401613023681</v>
      </c>
      <c r="L17" s="477">
        <v>1090</v>
      </c>
      <c r="M17" s="478">
        <v>9.1880521665965489</v>
      </c>
      <c r="N17" s="477">
        <v>1080</v>
      </c>
      <c r="O17" s="478">
        <v>8.9580738895807386</v>
      </c>
      <c r="P17" s="477">
        <v>1130</v>
      </c>
      <c r="Q17" s="478">
        <v>8.7134052388289689</v>
      </c>
      <c r="R17" s="477">
        <v>1160</v>
      </c>
      <c r="S17" s="479">
        <v>8.5400868732975042</v>
      </c>
    </row>
    <row r="18" spans="1:19" s="476" customFormat="1" ht="15" customHeight="1" x14ac:dyDescent="0.2">
      <c r="A18" s="475"/>
      <c r="C18" s="476">
        <v>22</v>
      </c>
      <c r="D18" s="477">
        <v>1190</v>
      </c>
      <c r="E18" s="478">
        <v>8.0151382036899363</v>
      </c>
      <c r="F18" s="477">
        <v>1140</v>
      </c>
      <c r="G18" s="478">
        <v>7.8474564603841124</v>
      </c>
      <c r="H18" s="477">
        <v>1210</v>
      </c>
      <c r="I18" s="478">
        <v>8.4203201113430755</v>
      </c>
      <c r="J18" s="477">
        <v>1230</v>
      </c>
      <c r="K18" s="478">
        <v>9.1778059890971537</v>
      </c>
      <c r="L18" s="477">
        <v>1060</v>
      </c>
      <c r="M18" s="478">
        <v>8.9103912494741273</v>
      </c>
      <c r="N18" s="477">
        <v>1040</v>
      </c>
      <c r="O18" s="478">
        <v>8.6259858862598584</v>
      </c>
      <c r="P18" s="477">
        <v>1070</v>
      </c>
      <c r="Q18" s="478">
        <v>8.2511556240369792</v>
      </c>
      <c r="R18" s="477">
        <v>1090</v>
      </c>
      <c r="S18" s="479">
        <v>8.0468232349260109</v>
      </c>
    </row>
    <row r="19" spans="1:19" s="476" customFormat="1" ht="15" customHeight="1" x14ac:dyDescent="0.2">
      <c r="A19" s="475"/>
      <c r="C19" s="476">
        <v>23</v>
      </c>
      <c r="D19" s="477">
        <v>980</v>
      </c>
      <c r="E19" s="478">
        <v>6.6162059877002095</v>
      </c>
      <c r="F19" s="477">
        <v>960</v>
      </c>
      <c r="G19" s="478">
        <v>6.5739657190059892</v>
      </c>
      <c r="H19" s="477">
        <v>1010</v>
      </c>
      <c r="I19" s="478">
        <v>7.0146137787056357</v>
      </c>
      <c r="J19" s="477">
        <v>1000</v>
      </c>
      <c r="K19" s="478">
        <v>7.4677021880367418</v>
      </c>
      <c r="L19" s="477">
        <v>930</v>
      </c>
      <c r="M19" s="478">
        <v>7.7913336137989067</v>
      </c>
      <c r="N19" s="477">
        <v>950</v>
      </c>
      <c r="O19" s="478">
        <v>7.8870900788709006</v>
      </c>
      <c r="P19" s="477">
        <v>1000</v>
      </c>
      <c r="Q19" s="478">
        <v>7.7195685670261946</v>
      </c>
      <c r="R19" s="477">
        <v>1010</v>
      </c>
      <c r="S19" s="479">
        <v>7.4504895825664423</v>
      </c>
    </row>
    <row r="20" spans="1:19" s="476" customFormat="1" ht="15" customHeight="1" x14ac:dyDescent="0.2">
      <c r="A20" s="475"/>
      <c r="C20" s="476">
        <v>24</v>
      </c>
      <c r="D20" s="477">
        <v>810</v>
      </c>
      <c r="E20" s="478">
        <v>5.4943569642495103</v>
      </c>
      <c r="F20" s="477">
        <v>830</v>
      </c>
      <c r="G20" s="478">
        <v>5.7341502030701452</v>
      </c>
      <c r="H20" s="477">
        <v>840</v>
      </c>
      <c r="I20" s="478">
        <v>5.8107167710508003</v>
      </c>
      <c r="J20" s="477">
        <v>760</v>
      </c>
      <c r="K20" s="478">
        <v>5.6903890672839967</v>
      </c>
      <c r="L20" s="477">
        <v>690</v>
      </c>
      <c r="M20" s="478">
        <v>5.8308792595708878</v>
      </c>
      <c r="N20" s="477">
        <v>700</v>
      </c>
      <c r="O20" s="478">
        <v>5.8447488584474883</v>
      </c>
      <c r="P20" s="477">
        <v>800</v>
      </c>
      <c r="Q20" s="478">
        <v>6.194144838212635</v>
      </c>
      <c r="R20" s="477">
        <v>900</v>
      </c>
      <c r="S20" s="479">
        <v>6.6112051829492744</v>
      </c>
    </row>
    <row r="21" spans="1:19" s="476" customFormat="1" ht="15" customHeight="1" x14ac:dyDescent="0.2">
      <c r="A21" s="475"/>
      <c r="C21" s="476" t="s">
        <v>245</v>
      </c>
      <c r="D21" s="477">
        <v>2360</v>
      </c>
      <c r="E21" s="478">
        <v>15.982969520848822</v>
      </c>
      <c r="F21" s="477">
        <v>2400</v>
      </c>
      <c r="G21" s="478">
        <v>16.541612170441248</v>
      </c>
      <c r="H21" s="477">
        <v>2490</v>
      </c>
      <c r="I21" s="478">
        <v>17.334725121781489</v>
      </c>
      <c r="J21" s="477">
        <v>2320</v>
      </c>
      <c r="K21" s="478">
        <v>17.332536778433276</v>
      </c>
      <c r="L21" s="477">
        <v>2060</v>
      </c>
      <c r="M21" s="478">
        <v>17.374842238115271</v>
      </c>
      <c r="N21" s="477">
        <v>2070</v>
      </c>
      <c r="O21" s="478">
        <v>17.17725197177252</v>
      </c>
      <c r="P21" s="477">
        <v>2280</v>
      </c>
      <c r="Q21" s="478">
        <v>17.580893682588599</v>
      </c>
      <c r="R21" s="477">
        <v>2560</v>
      </c>
      <c r="S21" s="479">
        <v>18.86181255981742</v>
      </c>
    </row>
    <row r="22" spans="1:19" s="144" customFormat="1" ht="18.95" customHeight="1" x14ac:dyDescent="0.25">
      <c r="A22" s="368"/>
      <c r="B22" s="144" t="s">
        <v>128</v>
      </c>
      <c r="D22" s="386">
        <v>1070</v>
      </c>
      <c r="E22" s="387">
        <v>100</v>
      </c>
      <c r="F22" s="386">
        <v>960</v>
      </c>
      <c r="G22" s="387">
        <v>100</v>
      </c>
      <c r="H22" s="386">
        <v>1060</v>
      </c>
      <c r="I22" s="387">
        <v>100</v>
      </c>
      <c r="J22" s="386">
        <v>1050</v>
      </c>
      <c r="K22" s="387">
        <v>100</v>
      </c>
      <c r="L22" s="386">
        <v>1070</v>
      </c>
      <c r="M22" s="387">
        <v>100</v>
      </c>
      <c r="N22" s="386">
        <v>1110</v>
      </c>
      <c r="O22" s="387">
        <v>100</v>
      </c>
      <c r="P22" s="386">
        <v>1130</v>
      </c>
      <c r="Q22" s="387">
        <v>100</v>
      </c>
      <c r="R22" s="386">
        <v>1220</v>
      </c>
      <c r="S22" s="422">
        <v>100</v>
      </c>
    </row>
    <row r="23" spans="1:19" s="476" customFormat="1" ht="15" customHeight="1" x14ac:dyDescent="0.2">
      <c r="A23" s="475"/>
      <c r="C23" s="476">
        <v>16</v>
      </c>
      <c r="D23" s="477" t="s">
        <v>269</v>
      </c>
      <c r="E23" s="478" t="s">
        <v>269</v>
      </c>
      <c r="F23" s="477" t="s">
        <v>269</v>
      </c>
      <c r="G23" s="478" t="s">
        <v>269</v>
      </c>
      <c r="H23" s="477" t="s">
        <v>269</v>
      </c>
      <c r="I23" s="478" t="s">
        <v>269</v>
      </c>
      <c r="J23" s="477" t="s">
        <v>269</v>
      </c>
      <c r="K23" s="478" t="s">
        <v>269</v>
      </c>
      <c r="L23" s="477" t="s">
        <v>269</v>
      </c>
      <c r="M23" s="478" t="s">
        <v>269</v>
      </c>
      <c r="N23" s="477" t="s">
        <v>269</v>
      </c>
      <c r="O23" s="478" t="s">
        <v>269</v>
      </c>
      <c r="P23" s="477" t="s">
        <v>269</v>
      </c>
      <c r="Q23" s="478" t="s">
        <v>269</v>
      </c>
      <c r="R23" s="477" t="s">
        <v>269</v>
      </c>
      <c r="S23" s="479" t="s">
        <v>269</v>
      </c>
    </row>
    <row r="24" spans="1:19" s="476" customFormat="1" ht="15" customHeight="1" x14ac:dyDescent="0.2">
      <c r="A24" s="475"/>
      <c r="C24" s="476">
        <v>17</v>
      </c>
      <c r="D24" s="477" t="s">
        <v>269</v>
      </c>
      <c r="E24" s="478" t="s">
        <v>269</v>
      </c>
      <c r="F24" s="477" t="s">
        <v>269</v>
      </c>
      <c r="G24" s="478" t="s">
        <v>269</v>
      </c>
      <c r="H24" s="477" t="s">
        <v>269</v>
      </c>
      <c r="I24" s="478" t="s">
        <v>269</v>
      </c>
      <c r="J24" s="477" t="s">
        <v>269</v>
      </c>
      <c r="K24" s="478" t="s">
        <v>269</v>
      </c>
      <c r="L24" s="477" t="s">
        <v>269</v>
      </c>
      <c r="M24" s="478" t="s">
        <v>269</v>
      </c>
      <c r="N24" s="477" t="s">
        <v>269</v>
      </c>
      <c r="O24" s="478" t="s">
        <v>269</v>
      </c>
      <c r="P24" s="477" t="s">
        <v>269</v>
      </c>
      <c r="Q24" s="478" t="s">
        <v>269</v>
      </c>
      <c r="R24" s="477" t="s">
        <v>269</v>
      </c>
      <c r="S24" s="479" t="s">
        <v>269</v>
      </c>
    </row>
    <row r="25" spans="1:19" s="476" customFormat="1" ht="15" customHeight="1" x14ac:dyDescent="0.2">
      <c r="A25" s="475"/>
      <c r="C25" s="476">
        <v>18</v>
      </c>
      <c r="D25" s="477">
        <v>10</v>
      </c>
      <c r="E25" s="478">
        <v>0.84190832553788597</v>
      </c>
      <c r="F25" s="477">
        <v>10</v>
      </c>
      <c r="G25" s="478">
        <v>0.6256517205422315</v>
      </c>
      <c r="H25" s="477">
        <v>20</v>
      </c>
      <c r="I25" s="478">
        <v>1.4177693761814745</v>
      </c>
      <c r="J25" s="477">
        <v>20</v>
      </c>
      <c r="K25" s="478">
        <v>1.8129770992366412</v>
      </c>
      <c r="L25" s="477">
        <v>20</v>
      </c>
      <c r="M25" s="478">
        <v>1.5947467166979361</v>
      </c>
      <c r="N25" s="477">
        <v>20</v>
      </c>
      <c r="O25" s="478">
        <v>1.5370705244122964</v>
      </c>
      <c r="P25" s="477">
        <v>30</v>
      </c>
      <c r="Q25" s="478">
        <v>2.2988505747126435</v>
      </c>
      <c r="R25" s="477">
        <v>30</v>
      </c>
      <c r="S25" s="479">
        <v>2.5451559934318557</v>
      </c>
    </row>
    <row r="26" spans="1:19" s="476" customFormat="1" ht="15" customHeight="1" x14ac:dyDescent="0.2">
      <c r="A26" s="475"/>
      <c r="C26" s="476">
        <v>19</v>
      </c>
      <c r="D26" s="477">
        <v>20</v>
      </c>
      <c r="E26" s="478">
        <v>2.0579981290926099</v>
      </c>
      <c r="F26" s="477">
        <v>20</v>
      </c>
      <c r="G26" s="478">
        <v>2.1897810218978102</v>
      </c>
      <c r="H26" s="477">
        <v>20</v>
      </c>
      <c r="I26" s="478">
        <v>1.890359168241966</v>
      </c>
      <c r="J26" s="477">
        <v>20</v>
      </c>
      <c r="K26" s="478">
        <v>1.6221374045801527</v>
      </c>
      <c r="L26" s="477">
        <v>30</v>
      </c>
      <c r="M26" s="478">
        <v>2.4390243902439024</v>
      </c>
      <c r="N26" s="477">
        <v>30</v>
      </c>
      <c r="O26" s="478">
        <v>2.9837251356238697</v>
      </c>
      <c r="P26" s="477">
        <v>40</v>
      </c>
      <c r="Q26" s="478">
        <v>3.4482758620689653</v>
      </c>
      <c r="R26" s="477">
        <v>50</v>
      </c>
      <c r="S26" s="479">
        <v>4.0229885057471266</v>
      </c>
    </row>
    <row r="27" spans="1:19" s="476" customFormat="1" ht="15" customHeight="1" x14ac:dyDescent="0.2">
      <c r="A27" s="475"/>
      <c r="C27" s="476">
        <v>20</v>
      </c>
      <c r="D27" s="477">
        <v>30</v>
      </c>
      <c r="E27" s="478">
        <v>2.7128157156220767</v>
      </c>
      <c r="F27" s="477">
        <v>30</v>
      </c>
      <c r="G27" s="478">
        <v>3.0239833159541192</v>
      </c>
      <c r="H27" s="477">
        <v>40</v>
      </c>
      <c r="I27" s="478">
        <v>3.3081285444234401</v>
      </c>
      <c r="J27" s="477">
        <v>30</v>
      </c>
      <c r="K27" s="478">
        <v>3.1488549618320607</v>
      </c>
      <c r="L27" s="477">
        <v>30</v>
      </c>
      <c r="M27" s="478">
        <v>3.095684803001876</v>
      </c>
      <c r="N27" s="477">
        <v>40</v>
      </c>
      <c r="O27" s="478">
        <v>3.1645569620253164</v>
      </c>
      <c r="P27" s="477">
        <v>30</v>
      </c>
      <c r="Q27" s="478">
        <v>2.9177718832891246</v>
      </c>
      <c r="R27" s="477">
        <v>40</v>
      </c>
      <c r="S27" s="479">
        <v>3.0377668308702792</v>
      </c>
    </row>
    <row r="28" spans="1:19" s="476" customFormat="1" ht="15" customHeight="1" x14ac:dyDescent="0.2">
      <c r="A28" s="475"/>
      <c r="C28" s="476">
        <v>21</v>
      </c>
      <c r="D28" s="477">
        <v>120</v>
      </c>
      <c r="E28" s="478">
        <v>11.506080449017773</v>
      </c>
      <c r="F28" s="477">
        <v>120</v>
      </c>
      <c r="G28" s="478">
        <v>12.930135557872784</v>
      </c>
      <c r="H28" s="477">
        <v>140</v>
      </c>
      <c r="I28" s="478">
        <v>13.42155009451796</v>
      </c>
      <c r="J28" s="477">
        <v>150</v>
      </c>
      <c r="K28" s="478">
        <v>14.31297709923664</v>
      </c>
      <c r="L28" s="477">
        <v>140</v>
      </c>
      <c r="M28" s="478">
        <v>13.03939962476548</v>
      </c>
      <c r="N28" s="477">
        <v>140</v>
      </c>
      <c r="O28" s="478">
        <v>12.567811934900542</v>
      </c>
      <c r="P28" s="477">
        <v>150</v>
      </c>
      <c r="Q28" s="478">
        <v>12.9973474801061</v>
      </c>
      <c r="R28" s="477">
        <v>130</v>
      </c>
      <c r="S28" s="479">
        <v>11.001642036124796</v>
      </c>
    </row>
    <row r="29" spans="1:19" s="476" customFormat="1" ht="15" customHeight="1" x14ac:dyDescent="0.2">
      <c r="A29" s="475"/>
      <c r="C29" s="476">
        <v>22</v>
      </c>
      <c r="D29" s="477">
        <v>230</v>
      </c>
      <c r="E29" s="478">
        <v>21.889616463985032</v>
      </c>
      <c r="F29" s="477">
        <v>210</v>
      </c>
      <c r="G29" s="478">
        <v>21.897810218978105</v>
      </c>
      <c r="H29" s="477">
        <v>220</v>
      </c>
      <c r="I29" s="478">
        <v>21.266540642722116</v>
      </c>
      <c r="J29" s="477">
        <v>230</v>
      </c>
      <c r="K29" s="478">
        <v>21.564885496183205</v>
      </c>
      <c r="L29" s="477">
        <v>220</v>
      </c>
      <c r="M29" s="478">
        <v>20.919324577861161</v>
      </c>
      <c r="N29" s="477">
        <v>230</v>
      </c>
      <c r="O29" s="478">
        <v>20.433996383363471</v>
      </c>
      <c r="P29" s="477">
        <v>220</v>
      </c>
      <c r="Q29" s="478">
        <v>19.363395225464192</v>
      </c>
      <c r="R29" s="477">
        <v>210</v>
      </c>
      <c r="S29" s="479">
        <v>16.912972085385878</v>
      </c>
    </row>
    <row r="30" spans="1:19" s="476" customFormat="1" ht="15" customHeight="1" x14ac:dyDescent="0.2">
      <c r="A30" s="475"/>
      <c r="C30" s="476">
        <v>23</v>
      </c>
      <c r="D30" s="477">
        <v>190</v>
      </c>
      <c r="E30" s="478">
        <v>17.867165575304021</v>
      </c>
      <c r="F30" s="477">
        <v>150</v>
      </c>
      <c r="G30" s="478">
        <v>15.849843587069865</v>
      </c>
      <c r="H30" s="477">
        <v>180</v>
      </c>
      <c r="I30" s="478">
        <v>16.540642722117202</v>
      </c>
      <c r="J30" s="477">
        <v>190</v>
      </c>
      <c r="K30" s="478">
        <v>18.225190839694658</v>
      </c>
      <c r="L30" s="477">
        <v>220</v>
      </c>
      <c r="M30" s="478">
        <v>20.168855534709191</v>
      </c>
      <c r="N30" s="477">
        <v>230</v>
      </c>
      <c r="O30" s="478">
        <v>20.795660036166367</v>
      </c>
      <c r="P30" s="477">
        <v>230</v>
      </c>
      <c r="Q30" s="478">
        <v>20.247568523430594</v>
      </c>
      <c r="R30" s="477">
        <v>240</v>
      </c>
      <c r="S30" s="479">
        <v>19.868637110016422</v>
      </c>
    </row>
    <row r="31" spans="1:19" s="476" customFormat="1" ht="15" customHeight="1" x14ac:dyDescent="0.2">
      <c r="A31" s="475"/>
      <c r="C31" s="476">
        <v>24</v>
      </c>
      <c r="D31" s="477">
        <v>140</v>
      </c>
      <c r="E31" s="478">
        <v>13.189897100093544</v>
      </c>
      <c r="F31" s="477">
        <v>130</v>
      </c>
      <c r="G31" s="478">
        <v>13.347236704900938</v>
      </c>
      <c r="H31" s="477">
        <v>150</v>
      </c>
      <c r="I31" s="478">
        <v>13.988657844990549</v>
      </c>
      <c r="J31" s="477">
        <v>150</v>
      </c>
      <c r="K31" s="478">
        <v>13.931297709923665</v>
      </c>
      <c r="L31" s="477">
        <v>140</v>
      </c>
      <c r="M31" s="478">
        <v>13.227016885553471</v>
      </c>
      <c r="N31" s="477">
        <v>150</v>
      </c>
      <c r="O31" s="478">
        <v>13.381555153707053</v>
      </c>
      <c r="P31" s="477">
        <v>150</v>
      </c>
      <c r="Q31" s="478">
        <v>13.4394341290893</v>
      </c>
      <c r="R31" s="477">
        <v>180</v>
      </c>
      <c r="S31" s="479">
        <v>14.860426929392448</v>
      </c>
    </row>
    <row r="32" spans="1:19" s="476" customFormat="1" ht="15" customHeight="1" x14ac:dyDescent="0.2">
      <c r="A32" s="475"/>
      <c r="C32" s="476" t="s">
        <v>245</v>
      </c>
      <c r="D32" s="477">
        <v>320</v>
      </c>
      <c r="E32" s="478">
        <v>29.934518241347053</v>
      </c>
      <c r="F32" s="477">
        <v>290</v>
      </c>
      <c r="G32" s="478">
        <v>30.135557872784151</v>
      </c>
      <c r="H32" s="477">
        <v>300</v>
      </c>
      <c r="I32" s="478">
        <v>28.166351606805296</v>
      </c>
      <c r="J32" s="477">
        <v>270</v>
      </c>
      <c r="K32" s="478">
        <v>25.381679389312978</v>
      </c>
      <c r="L32" s="477">
        <v>270</v>
      </c>
      <c r="M32" s="478">
        <v>25.515947467166978</v>
      </c>
      <c r="N32" s="477">
        <v>280</v>
      </c>
      <c r="O32" s="478">
        <v>25.135623869801083</v>
      </c>
      <c r="P32" s="477">
        <v>290</v>
      </c>
      <c r="Q32" s="478">
        <v>25.287356321839084</v>
      </c>
      <c r="R32" s="477">
        <v>340</v>
      </c>
      <c r="S32" s="479">
        <v>27.750410509031198</v>
      </c>
    </row>
    <row r="33" spans="1:19" s="144" customFormat="1" ht="18.95" customHeight="1" x14ac:dyDescent="0.25">
      <c r="A33" s="368"/>
      <c r="B33" s="144" t="s">
        <v>138</v>
      </c>
      <c r="D33" s="386">
        <v>13730</v>
      </c>
      <c r="E33" s="387">
        <v>100</v>
      </c>
      <c r="F33" s="386">
        <v>13570</v>
      </c>
      <c r="G33" s="387">
        <v>100</v>
      </c>
      <c r="H33" s="386">
        <v>13310</v>
      </c>
      <c r="I33" s="387">
        <v>100</v>
      </c>
      <c r="J33" s="386">
        <v>12340</v>
      </c>
      <c r="K33" s="387">
        <v>100</v>
      </c>
      <c r="L33" s="386">
        <v>10820</v>
      </c>
      <c r="M33" s="387">
        <v>100</v>
      </c>
      <c r="N33" s="386">
        <v>10940</v>
      </c>
      <c r="O33" s="387">
        <v>100</v>
      </c>
      <c r="P33" s="386">
        <v>11850</v>
      </c>
      <c r="Q33" s="387">
        <v>100</v>
      </c>
      <c r="R33" s="386">
        <v>12360</v>
      </c>
      <c r="S33" s="422">
        <v>100</v>
      </c>
    </row>
    <row r="34" spans="1:19" s="476" customFormat="1" ht="15" customHeight="1" x14ac:dyDescent="0.2">
      <c r="A34" s="475"/>
      <c r="C34" s="476">
        <v>16</v>
      </c>
      <c r="D34" s="477">
        <v>1480</v>
      </c>
      <c r="E34" s="478">
        <v>10.810023310023311</v>
      </c>
      <c r="F34" s="477">
        <v>1340</v>
      </c>
      <c r="G34" s="478">
        <v>9.8688089622641506</v>
      </c>
      <c r="H34" s="477">
        <v>1000</v>
      </c>
      <c r="I34" s="478">
        <v>7.5120192307692308</v>
      </c>
      <c r="J34" s="477">
        <v>820</v>
      </c>
      <c r="K34" s="478">
        <v>6.602932836425504</v>
      </c>
      <c r="L34" s="477">
        <v>870</v>
      </c>
      <c r="M34" s="478">
        <v>8.0506516313892238</v>
      </c>
      <c r="N34" s="477">
        <v>910</v>
      </c>
      <c r="O34" s="478">
        <v>8.3188591278910309</v>
      </c>
      <c r="P34" s="477">
        <v>850</v>
      </c>
      <c r="Q34" s="478">
        <v>7.1989197400624523</v>
      </c>
      <c r="R34" s="477">
        <v>920</v>
      </c>
      <c r="S34" s="479">
        <v>7.4727052163364336</v>
      </c>
    </row>
    <row r="35" spans="1:19" s="476" customFormat="1" ht="15" customHeight="1" x14ac:dyDescent="0.2">
      <c r="A35" s="475"/>
      <c r="C35" s="476">
        <v>17</v>
      </c>
      <c r="D35" s="477">
        <v>1620</v>
      </c>
      <c r="E35" s="478">
        <v>11.829836829836831</v>
      </c>
      <c r="F35" s="477">
        <v>1580</v>
      </c>
      <c r="G35" s="478">
        <v>11.637676886792454</v>
      </c>
      <c r="H35" s="477">
        <v>1520</v>
      </c>
      <c r="I35" s="478">
        <v>11.43329326923077</v>
      </c>
      <c r="J35" s="477">
        <v>1450</v>
      </c>
      <c r="K35" s="478">
        <v>11.747549218180344</v>
      </c>
      <c r="L35" s="477">
        <v>1250</v>
      </c>
      <c r="M35" s="478">
        <v>11.516776042148074</v>
      </c>
      <c r="N35" s="477">
        <v>1220</v>
      </c>
      <c r="O35" s="478">
        <v>11.116189779687357</v>
      </c>
      <c r="P35" s="477">
        <v>1320</v>
      </c>
      <c r="Q35" s="478">
        <v>11.11486201367204</v>
      </c>
      <c r="R35" s="477">
        <v>1260</v>
      </c>
      <c r="S35" s="479">
        <v>10.149615851192884</v>
      </c>
    </row>
    <row r="36" spans="1:19" s="476" customFormat="1" ht="15" customHeight="1" x14ac:dyDescent="0.2">
      <c r="A36" s="475"/>
      <c r="C36" s="476">
        <v>18</v>
      </c>
      <c r="D36" s="477">
        <v>1680</v>
      </c>
      <c r="E36" s="478">
        <v>12.252331002331001</v>
      </c>
      <c r="F36" s="477">
        <v>1640</v>
      </c>
      <c r="G36" s="478">
        <v>12.087264150943396</v>
      </c>
      <c r="H36" s="477">
        <v>1620</v>
      </c>
      <c r="I36" s="478">
        <v>12.19951923076923</v>
      </c>
      <c r="J36" s="477">
        <v>1520</v>
      </c>
      <c r="K36" s="478">
        <v>12.322774041967106</v>
      </c>
      <c r="L36" s="477">
        <v>1320</v>
      </c>
      <c r="M36" s="478">
        <v>12.228486921157224</v>
      </c>
      <c r="N36" s="477">
        <v>1370</v>
      </c>
      <c r="O36" s="478">
        <v>12.560563122771734</v>
      </c>
      <c r="P36" s="477">
        <v>1560</v>
      </c>
      <c r="Q36" s="478">
        <v>13.123470335049372</v>
      </c>
      <c r="R36" s="477">
        <v>1650</v>
      </c>
      <c r="S36" s="479">
        <v>13.344116457743633</v>
      </c>
    </row>
    <row r="37" spans="1:19" s="476" customFormat="1" ht="15" customHeight="1" x14ac:dyDescent="0.2">
      <c r="A37" s="475"/>
      <c r="C37" s="476">
        <v>19</v>
      </c>
      <c r="D37" s="477">
        <v>1740</v>
      </c>
      <c r="E37" s="478">
        <v>12.674825174825175</v>
      </c>
      <c r="F37" s="477">
        <v>1710</v>
      </c>
      <c r="G37" s="478">
        <v>12.625294811320757</v>
      </c>
      <c r="H37" s="477">
        <v>1770</v>
      </c>
      <c r="I37" s="478">
        <v>13.311298076923078</v>
      </c>
      <c r="J37" s="477">
        <v>1630</v>
      </c>
      <c r="K37" s="478">
        <v>13.197763914769506</v>
      </c>
      <c r="L37" s="477">
        <v>1380</v>
      </c>
      <c r="M37" s="478">
        <v>12.773823828449949</v>
      </c>
      <c r="N37" s="477">
        <v>1410</v>
      </c>
      <c r="O37" s="478">
        <v>12.89880244994972</v>
      </c>
      <c r="P37" s="477">
        <v>1570</v>
      </c>
      <c r="Q37" s="478">
        <v>13.250063296480716</v>
      </c>
      <c r="R37" s="477">
        <v>1620</v>
      </c>
      <c r="S37" s="479">
        <v>13.06105944197331</v>
      </c>
    </row>
    <row r="38" spans="1:19" s="476" customFormat="1" ht="15" customHeight="1" x14ac:dyDescent="0.2">
      <c r="A38" s="475"/>
      <c r="C38" s="476">
        <v>20</v>
      </c>
      <c r="D38" s="477">
        <v>1550</v>
      </c>
      <c r="E38" s="478">
        <v>11.276223776223777</v>
      </c>
      <c r="F38" s="477">
        <v>1500</v>
      </c>
      <c r="G38" s="478">
        <v>11.025943396226415</v>
      </c>
      <c r="H38" s="477">
        <v>1450</v>
      </c>
      <c r="I38" s="478">
        <v>10.907451923076923</v>
      </c>
      <c r="J38" s="477">
        <v>1330</v>
      </c>
      <c r="K38" s="478">
        <v>10.799643522644415</v>
      </c>
      <c r="L38" s="477">
        <v>1150</v>
      </c>
      <c r="M38" s="478">
        <v>10.647934189851188</v>
      </c>
      <c r="N38" s="477">
        <v>1210</v>
      </c>
      <c r="O38" s="478">
        <v>11.043056952189415</v>
      </c>
      <c r="P38" s="477">
        <v>1300</v>
      </c>
      <c r="Q38" s="478">
        <v>10.946071398430247</v>
      </c>
      <c r="R38" s="477">
        <v>1300</v>
      </c>
      <c r="S38" s="479">
        <v>10.489284270117267</v>
      </c>
    </row>
    <row r="39" spans="1:19" s="476" customFormat="1" ht="15" customHeight="1" x14ac:dyDescent="0.2">
      <c r="A39" s="475"/>
      <c r="C39" s="476">
        <v>21</v>
      </c>
      <c r="D39" s="477">
        <v>1190</v>
      </c>
      <c r="E39" s="478">
        <v>8.6902680652680662</v>
      </c>
      <c r="F39" s="477">
        <v>1250</v>
      </c>
      <c r="G39" s="478">
        <v>9.2054834905660385</v>
      </c>
      <c r="H39" s="477">
        <v>1240</v>
      </c>
      <c r="I39" s="478">
        <v>9.3449519230769234</v>
      </c>
      <c r="J39" s="477">
        <v>1110</v>
      </c>
      <c r="K39" s="478">
        <v>9.0091549866320992</v>
      </c>
      <c r="L39" s="477">
        <v>950</v>
      </c>
      <c r="M39" s="478">
        <v>8.8085775025418247</v>
      </c>
      <c r="N39" s="477">
        <v>940</v>
      </c>
      <c r="O39" s="478">
        <v>8.5931072310083199</v>
      </c>
      <c r="P39" s="477">
        <v>980</v>
      </c>
      <c r="Q39" s="478">
        <v>8.3044982698961931</v>
      </c>
      <c r="R39" s="477">
        <v>1030</v>
      </c>
      <c r="S39" s="479">
        <v>8.2976142337242216</v>
      </c>
    </row>
    <row r="40" spans="1:19" s="476" customFormat="1" ht="15" customHeight="1" x14ac:dyDescent="0.2">
      <c r="A40" s="475"/>
      <c r="C40" s="476">
        <v>22</v>
      </c>
      <c r="D40" s="477">
        <v>950</v>
      </c>
      <c r="E40" s="478">
        <v>6.9347319347319347</v>
      </c>
      <c r="F40" s="477">
        <v>930</v>
      </c>
      <c r="G40" s="478">
        <v>6.854363207547169</v>
      </c>
      <c r="H40" s="477">
        <v>980</v>
      </c>
      <c r="I40" s="478">
        <v>7.3993389423076925</v>
      </c>
      <c r="J40" s="477">
        <v>1000</v>
      </c>
      <c r="K40" s="478">
        <v>8.1260633557481974</v>
      </c>
      <c r="L40" s="477">
        <v>840</v>
      </c>
      <c r="M40" s="478">
        <v>7.7271466863850629</v>
      </c>
      <c r="N40" s="477">
        <v>810</v>
      </c>
      <c r="O40" s="478">
        <v>7.4321235944784725</v>
      </c>
      <c r="P40" s="477">
        <v>850</v>
      </c>
      <c r="Q40" s="478">
        <v>7.1904802093003619</v>
      </c>
      <c r="R40" s="477">
        <v>890</v>
      </c>
      <c r="S40" s="479">
        <v>7.1734735139506682</v>
      </c>
    </row>
    <row r="41" spans="1:19" s="476" customFormat="1" ht="15" customHeight="1" x14ac:dyDescent="0.2">
      <c r="A41" s="475"/>
      <c r="C41" s="476">
        <v>23</v>
      </c>
      <c r="D41" s="477">
        <v>790</v>
      </c>
      <c r="E41" s="478">
        <v>5.7400932400932403</v>
      </c>
      <c r="F41" s="477">
        <v>800</v>
      </c>
      <c r="G41" s="478">
        <v>5.9183372641509431</v>
      </c>
      <c r="H41" s="477">
        <v>830</v>
      </c>
      <c r="I41" s="478">
        <v>6.2575120192307692</v>
      </c>
      <c r="J41" s="477">
        <v>810</v>
      </c>
      <c r="K41" s="478">
        <v>6.5543222879364818</v>
      </c>
      <c r="L41" s="477">
        <v>710</v>
      </c>
      <c r="M41" s="478">
        <v>6.5717718827987799</v>
      </c>
      <c r="N41" s="477">
        <v>720</v>
      </c>
      <c r="O41" s="478">
        <v>6.581954474814883</v>
      </c>
      <c r="P41" s="477">
        <v>770</v>
      </c>
      <c r="Q41" s="478">
        <v>6.5237572790952827</v>
      </c>
      <c r="R41" s="477">
        <v>770</v>
      </c>
      <c r="S41" s="479">
        <v>6.2272543469470278</v>
      </c>
    </row>
    <row r="42" spans="1:19" s="476" customFormat="1" ht="15" customHeight="1" x14ac:dyDescent="0.2">
      <c r="A42" s="475"/>
      <c r="C42" s="476">
        <v>24</v>
      </c>
      <c r="D42" s="477">
        <v>670</v>
      </c>
      <c r="E42" s="478">
        <v>4.895104895104895</v>
      </c>
      <c r="F42" s="477">
        <v>700</v>
      </c>
      <c r="G42" s="478">
        <v>5.196049528301887</v>
      </c>
      <c r="H42" s="477">
        <v>690</v>
      </c>
      <c r="I42" s="478">
        <v>5.1607572115384617</v>
      </c>
      <c r="J42" s="477">
        <v>620</v>
      </c>
      <c r="K42" s="478">
        <v>4.9906829782062703</v>
      </c>
      <c r="L42" s="477">
        <v>550</v>
      </c>
      <c r="M42" s="478">
        <v>5.1021351326370281</v>
      </c>
      <c r="N42" s="477">
        <v>560</v>
      </c>
      <c r="O42" s="478">
        <v>5.0827315111070481</v>
      </c>
      <c r="P42" s="477">
        <v>650</v>
      </c>
      <c r="Q42" s="478">
        <v>5.5025740568824375</v>
      </c>
      <c r="R42" s="477">
        <v>720</v>
      </c>
      <c r="S42" s="479">
        <v>5.7986251516376868</v>
      </c>
    </row>
    <row r="43" spans="1:19" s="476" customFormat="1" ht="15" customHeight="1" x14ac:dyDescent="0.2">
      <c r="A43" s="475"/>
      <c r="C43" s="476" t="s">
        <v>245</v>
      </c>
      <c r="D43" s="477">
        <v>2040</v>
      </c>
      <c r="E43" s="478">
        <v>14.896561771561773</v>
      </c>
      <c r="F43" s="477">
        <v>2110</v>
      </c>
      <c r="G43" s="478">
        <v>15.580778301886792</v>
      </c>
      <c r="H43" s="477">
        <v>2190</v>
      </c>
      <c r="I43" s="478">
        <v>16.473858173076923</v>
      </c>
      <c r="J43" s="477">
        <v>2060</v>
      </c>
      <c r="K43" s="478">
        <v>16.649112857490074</v>
      </c>
      <c r="L43" s="477">
        <v>1790</v>
      </c>
      <c r="M43" s="478">
        <v>16.57269618264165</v>
      </c>
      <c r="N43" s="477">
        <v>1790</v>
      </c>
      <c r="O43" s="478">
        <v>16.372611756102021</v>
      </c>
      <c r="P43" s="477">
        <v>2000</v>
      </c>
      <c r="Q43" s="478">
        <v>16.845303401130899</v>
      </c>
      <c r="R43" s="477">
        <v>2220</v>
      </c>
      <c r="S43" s="479">
        <v>17.986251516376868</v>
      </c>
    </row>
    <row r="44" spans="1:19" s="480" customFormat="1" ht="18.95" customHeight="1" x14ac:dyDescent="0.25">
      <c r="A44" s="86" t="s">
        <v>173</v>
      </c>
      <c r="B44" s="87"/>
      <c r="D44" s="472">
        <v>2220</v>
      </c>
      <c r="E44" s="473">
        <v>100</v>
      </c>
      <c r="F44" s="472">
        <v>2570</v>
      </c>
      <c r="G44" s="473">
        <v>100</v>
      </c>
      <c r="H44" s="472">
        <v>2770</v>
      </c>
      <c r="I44" s="473">
        <v>100</v>
      </c>
      <c r="J44" s="472">
        <v>2910</v>
      </c>
      <c r="K44" s="473">
        <v>100</v>
      </c>
      <c r="L44" s="472">
        <v>3170</v>
      </c>
      <c r="M44" s="473">
        <v>100</v>
      </c>
      <c r="N44" s="472">
        <v>2990</v>
      </c>
      <c r="O44" s="473">
        <v>100</v>
      </c>
      <c r="P44" s="472">
        <v>2930</v>
      </c>
      <c r="Q44" s="473">
        <v>100</v>
      </c>
      <c r="R44" s="472">
        <v>2980</v>
      </c>
      <c r="S44" s="474">
        <v>100</v>
      </c>
    </row>
    <row r="45" spans="1:19" s="476" customFormat="1" ht="15" customHeight="1" x14ac:dyDescent="0.2">
      <c r="A45" s="475"/>
      <c r="C45" s="476">
        <v>16</v>
      </c>
      <c r="D45" s="477">
        <v>10</v>
      </c>
      <c r="E45" s="478">
        <v>0.45126353790613716</v>
      </c>
      <c r="F45" s="477">
        <v>10</v>
      </c>
      <c r="G45" s="478">
        <v>0.38850038850038848</v>
      </c>
      <c r="H45" s="477">
        <v>20</v>
      </c>
      <c r="I45" s="478">
        <v>0.75894470545717385</v>
      </c>
      <c r="J45" s="477">
        <v>30</v>
      </c>
      <c r="K45" s="478">
        <v>1.0996563573883162</v>
      </c>
      <c r="L45" s="477">
        <v>50</v>
      </c>
      <c r="M45" s="478">
        <v>1.5122873345935728</v>
      </c>
      <c r="N45" s="477">
        <v>40</v>
      </c>
      <c r="O45" s="478">
        <v>1.4725568942436411</v>
      </c>
      <c r="P45" s="477">
        <v>30</v>
      </c>
      <c r="Q45" s="478">
        <v>1.1251278554381179</v>
      </c>
      <c r="R45" s="477">
        <v>40</v>
      </c>
      <c r="S45" s="479">
        <v>1.3744552463962454</v>
      </c>
    </row>
    <row r="46" spans="1:19" s="476" customFormat="1" ht="15" customHeight="1" x14ac:dyDescent="0.2">
      <c r="A46" s="475"/>
      <c r="C46" s="476">
        <v>17</v>
      </c>
      <c r="D46" s="477">
        <v>80</v>
      </c>
      <c r="E46" s="478">
        <v>3.5198555956678703</v>
      </c>
      <c r="F46" s="477">
        <v>100</v>
      </c>
      <c r="G46" s="478">
        <v>3.6907536907536906</v>
      </c>
      <c r="H46" s="477">
        <v>110</v>
      </c>
      <c r="I46" s="478">
        <v>4.0115648717022045</v>
      </c>
      <c r="J46" s="477">
        <v>150</v>
      </c>
      <c r="K46" s="478">
        <v>5.0859106529209619</v>
      </c>
      <c r="L46" s="477">
        <v>200</v>
      </c>
      <c r="M46" s="478">
        <v>6.3957151858853187</v>
      </c>
      <c r="N46" s="477">
        <v>210</v>
      </c>
      <c r="O46" s="478">
        <v>7.1285140562248994</v>
      </c>
      <c r="P46" s="477">
        <v>210</v>
      </c>
      <c r="Q46" s="478">
        <v>7.1258097511080809</v>
      </c>
      <c r="R46" s="477">
        <v>210</v>
      </c>
      <c r="S46" s="479">
        <v>7.0734160241367752</v>
      </c>
    </row>
    <row r="47" spans="1:19" s="476" customFormat="1" ht="15" customHeight="1" x14ac:dyDescent="0.2">
      <c r="A47" s="475"/>
      <c r="C47" s="476">
        <v>18</v>
      </c>
      <c r="D47" s="477">
        <v>260</v>
      </c>
      <c r="E47" s="478">
        <v>11.823104693140793</v>
      </c>
      <c r="F47" s="477">
        <v>290</v>
      </c>
      <c r="G47" s="478">
        <v>11.344211344211343</v>
      </c>
      <c r="H47" s="477">
        <v>310</v>
      </c>
      <c r="I47" s="478">
        <v>11.239609685580049</v>
      </c>
      <c r="J47" s="477">
        <v>350</v>
      </c>
      <c r="K47" s="478">
        <v>11.958762886597938</v>
      </c>
      <c r="L47" s="477">
        <v>380</v>
      </c>
      <c r="M47" s="478">
        <v>11.940768746061751</v>
      </c>
      <c r="N47" s="477">
        <v>370</v>
      </c>
      <c r="O47" s="478">
        <v>12.349397590361445</v>
      </c>
      <c r="P47" s="477">
        <v>390</v>
      </c>
      <c r="Q47" s="478">
        <v>13.194681213774292</v>
      </c>
      <c r="R47" s="477">
        <v>410</v>
      </c>
      <c r="S47" s="479">
        <v>13.778075762655046</v>
      </c>
    </row>
    <row r="48" spans="1:19" s="476" customFormat="1" ht="15" customHeight="1" x14ac:dyDescent="0.2">
      <c r="A48" s="475"/>
      <c r="C48" s="476">
        <v>19</v>
      </c>
      <c r="D48" s="477">
        <v>300</v>
      </c>
      <c r="E48" s="478">
        <v>13.763537906137186</v>
      </c>
      <c r="F48" s="477">
        <v>380</v>
      </c>
      <c r="G48" s="478">
        <v>14.646464646464647</v>
      </c>
      <c r="H48" s="477">
        <v>400</v>
      </c>
      <c r="I48" s="478">
        <v>14.456089627755691</v>
      </c>
      <c r="J48" s="477">
        <v>430</v>
      </c>
      <c r="K48" s="478">
        <v>14.70790378006873</v>
      </c>
      <c r="L48" s="477">
        <v>460</v>
      </c>
      <c r="M48" s="478">
        <v>14.555765595463138</v>
      </c>
      <c r="N48" s="477">
        <v>400</v>
      </c>
      <c r="O48" s="478">
        <v>13.554216867469879</v>
      </c>
      <c r="P48" s="477">
        <v>400</v>
      </c>
      <c r="Q48" s="478">
        <v>13.74019774974429</v>
      </c>
      <c r="R48" s="477">
        <v>400</v>
      </c>
      <c r="S48" s="479">
        <v>13.576935970499498</v>
      </c>
    </row>
    <row r="49" spans="1:19" s="476" customFormat="1" ht="15" customHeight="1" x14ac:dyDescent="0.2">
      <c r="A49" s="475"/>
      <c r="C49" s="476">
        <v>20</v>
      </c>
      <c r="D49" s="477">
        <v>300</v>
      </c>
      <c r="E49" s="478">
        <v>13.402527075812273</v>
      </c>
      <c r="F49" s="477">
        <v>330</v>
      </c>
      <c r="G49" s="478">
        <v>12.781662781662781</v>
      </c>
      <c r="H49" s="477">
        <v>320</v>
      </c>
      <c r="I49" s="478">
        <v>11.456451029996385</v>
      </c>
      <c r="J49" s="477">
        <v>340</v>
      </c>
      <c r="K49" s="478">
        <v>11.786941580756013</v>
      </c>
      <c r="L49" s="477">
        <v>400</v>
      </c>
      <c r="M49" s="478">
        <v>12.476370510396976</v>
      </c>
      <c r="N49" s="477">
        <v>360</v>
      </c>
      <c r="O49" s="478">
        <v>12.14859437751004</v>
      </c>
      <c r="P49" s="477">
        <v>320</v>
      </c>
      <c r="Q49" s="478">
        <v>10.978520286396181</v>
      </c>
      <c r="R49" s="477">
        <v>310</v>
      </c>
      <c r="S49" s="479">
        <v>10.526315789473683</v>
      </c>
    </row>
    <row r="50" spans="1:19" s="476" customFormat="1" ht="15" customHeight="1" x14ac:dyDescent="0.2">
      <c r="A50" s="475"/>
      <c r="C50" s="476">
        <v>21</v>
      </c>
      <c r="D50" s="477">
        <v>240</v>
      </c>
      <c r="E50" s="478">
        <v>10.875451263537906</v>
      </c>
      <c r="F50" s="477">
        <v>330</v>
      </c>
      <c r="G50" s="478">
        <v>12.859362859362861</v>
      </c>
      <c r="H50" s="477">
        <v>340</v>
      </c>
      <c r="I50" s="478">
        <v>12.323816407661727</v>
      </c>
      <c r="J50" s="477">
        <v>300</v>
      </c>
      <c r="K50" s="478">
        <v>10.343642611683848</v>
      </c>
      <c r="L50" s="477">
        <v>320</v>
      </c>
      <c r="M50" s="478">
        <v>10.144927536231885</v>
      </c>
      <c r="N50" s="477">
        <v>310</v>
      </c>
      <c r="O50" s="478">
        <v>10.240963855421686</v>
      </c>
      <c r="P50" s="477">
        <v>280</v>
      </c>
      <c r="Q50" s="478">
        <v>9.4783498124786902</v>
      </c>
      <c r="R50" s="477">
        <v>280</v>
      </c>
      <c r="S50" s="479">
        <v>9.4535702313107617</v>
      </c>
    </row>
    <row r="51" spans="1:19" s="476" customFormat="1" ht="15" customHeight="1" x14ac:dyDescent="0.2">
      <c r="A51" s="475"/>
      <c r="C51" s="476">
        <v>22</v>
      </c>
      <c r="D51" s="477">
        <v>230</v>
      </c>
      <c r="E51" s="478">
        <v>10.198555956678701</v>
      </c>
      <c r="F51" s="477">
        <v>280</v>
      </c>
      <c r="G51" s="478">
        <v>10.955710955710956</v>
      </c>
      <c r="H51" s="477">
        <v>320</v>
      </c>
      <c r="I51" s="478">
        <v>11.528731478135164</v>
      </c>
      <c r="J51" s="477">
        <v>320</v>
      </c>
      <c r="K51" s="478">
        <v>11.030927835051546</v>
      </c>
      <c r="L51" s="477">
        <v>320</v>
      </c>
      <c r="M51" s="478">
        <v>9.9873976055450537</v>
      </c>
      <c r="N51" s="477">
        <v>290</v>
      </c>
      <c r="O51" s="478">
        <v>9.6385542168674707</v>
      </c>
      <c r="P51" s="477">
        <v>280</v>
      </c>
      <c r="Q51" s="478">
        <v>9.68291851346744</v>
      </c>
      <c r="R51" s="477">
        <v>280</v>
      </c>
      <c r="S51" s="479">
        <v>9.5541401273885356</v>
      </c>
    </row>
    <row r="52" spans="1:19" s="476" customFormat="1" ht="15" customHeight="1" x14ac:dyDescent="0.2">
      <c r="A52" s="475"/>
      <c r="C52" s="476">
        <v>23</v>
      </c>
      <c r="D52" s="477">
        <v>200</v>
      </c>
      <c r="E52" s="478">
        <v>9.115523465703971</v>
      </c>
      <c r="F52" s="477">
        <v>210</v>
      </c>
      <c r="G52" s="478">
        <v>8.0031080031080037</v>
      </c>
      <c r="H52" s="477">
        <v>220</v>
      </c>
      <c r="I52" s="478">
        <v>8.1315504156125762</v>
      </c>
      <c r="J52" s="477">
        <v>240</v>
      </c>
      <c r="K52" s="478">
        <v>8.281786941580755</v>
      </c>
      <c r="L52" s="477">
        <v>280</v>
      </c>
      <c r="M52" s="478">
        <v>8.7271581600504096</v>
      </c>
      <c r="N52" s="477">
        <v>270</v>
      </c>
      <c r="O52" s="478">
        <v>8.9692101740294525</v>
      </c>
      <c r="P52" s="477">
        <v>250</v>
      </c>
      <c r="Q52" s="478">
        <v>8.6600750085236964</v>
      </c>
      <c r="R52" s="477">
        <v>270</v>
      </c>
      <c r="S52" s="479">
        <v>9.017767348307073</v>
      </c>
    </row>
    <row r="53" spans="1:19" s="476" customFormat="1" ht="15" customHeight="1" x14ac:dyDescent="0.2">
      <c r="A53" s="475"/>
      <c r="C53" s="476">
        <v>24</v>
      </c>
      <c r="D53" s="477">
        <v>170</v>
      </c>
      <c r="E53" s="478">
        <v>7.5361010830324915</v>
      </c>
      <c r="F53" s="477">
        <v>200</v>
      </c>
      <c r="G53" s="478">
        <v>7.7311577311577313</v>
      </c>
      <c r="H53" s="477">
        <v>230</v>
      </c>
      <c r="I53" s="478">
        <v>8.2399710878207433</v>
      </c>
      <c r="J53" s="477">
        <v>210</v>
      </c>
      <c r="K53" s="478">
        <v>7.1134020618556697</v>
      </c>
      <c r="L53" s="477">
        <v>220</v>
      </c>
      <c r="M53" s="478">
        <v>6.8052930056710776</v>
      </c>
      <c r="N53" s="477">
        <v>190</v>
      </c>
      <c r="O53" s="478">
        <v>6.2248995983935735</v>
      </c>
      <c r="P53" s="477">
        <v>210</v>
      </c>
      <c r="Q53" s="478">
        <v>7.023525400613706</v>
      </c>
      <c r="R53" s="477">
        <v>230</v>
      </c>
      <c r="S53" s="479">
        <v>7.8444518940663759</v>
      </c>
    </row>
    <row r="54" spans="1:19" s="476" customFormat="1" ht="15" customHeight="1" x14ac:dyDescent="0.2">
      <c r="A54" s="475"/>
      <c r="C54" s="476" t="s">
        <v>245</v>
      </c>
      <c r="D54" s="477">
        <v>430</v>
      </c>
      <c r="E54" s="478">
        <v>19.314079422382672</v>
      </c>
      <c r="F54" s="477">
        <v>450</v>
      </c>
      <c r="G54" s="478">
        <v>17.599067599067599</v>
      </c>
      <c r="H54" s="477">
        <v>490</v>
      </c>
      <c r="I54" s="478">
        <v>17.853270690278279</v>
      </c>
      <c r="J54" s="477">
        <v>540</v>
      </c>
      <c r="K54" s="478">
        <v>18.591065292096221</v>
      </c>
      <c r="L54" s="477">
        <v>550</v>
      </c>
      <c r="M54" s="478">
        <v>17.454316320100819</v>
      </c>
      <c r="N54" s="477">
        <v>550</v>
      </c>
      <c r="O54" s="478">
        <v>18.273092369477911</v>
      </c>
      <c r="P54" s="477">
        <v>560</v>
      </c>
      <c r="Q54" s="478">
        <v>18.990794408455507</v>
      </c>
      <c r="R54" s="477">
        <v>530</v>
      </c>
      <c r="S54" s="479">
        <v>17.800871605766009</v>
      </c>
    </row>
    <row r="55" spans="1:19" s="144" customFormat="1" ht="18.95" customHeight="1" x14ac:dyDescent="0.25">
      <c r="A55" s="368"/>
      <c r="B55" s="144" t="s">
        <v>128</v>
      </c>
      <c r="D55" s="386">
        <v>280</v>
      </c>
      <c r="E55" s="387">
        <v>100</v>
      </c>
      <c r="F55" s="386">
        <v>230</v>
      </c>
      <c r="G55" s="387">
        <v>100</v>
      </c>
      <c r="H55" s="386">
        <v>280</v>
      </c>
      <c r="I55" s="387">
        <v>100</v>
      </c>
      <c r="J55" s="386">
        <v>280</v>
      </c>
      <c r="K55" s="387">
        <v>100</v>
      </c>
      <c r="L55" s="386">
        <v>290</v>
      </c>
      <c r="M55" s="387">
        <v>100</v>
      </c>
      <c r="N55" s="386">
        <v>310</v>
      </c>
      <c r="O55" s="387">
        <v>100</v>
      </c>
      <c r="P55" s="386">
        <v>360</v>
      </c>
      <c r="Q55" s="387">
        <v>100</v>
      </c>
      <c r="R55" s="386">
        <v>400</v>
      </c>
      <c r="S55" s="422">
        <v>100</v>
      </c>
    </row>
    <row r="56" spans="1:19" s="476" customFormat="1" ht="15" customHeight="1" x14ac:dyDescent="0.2">
      <c r="A56" s="475"/>
      <c r="C56" s="476">
        <v>16</v>
      </c>
      <c r="D56" s="477" t="s">
        <v>269</v>
      </c>
      <c r="E56" s="478" t="s">
        <v>269</v>
      </c>
      <c r="F56" s="477" t="s">
        <v>269</v>
      </c>
      <c r="G56" s="478" t="s">
        <v>269</v>
      </c>
      <c r="H56" s="477" t="s">
        <v>269</v>
      </c>
      <c r="I56" s="478" t="s">
        <v>269</v>
      </c>
      <c r="J56" s="477" t="s">
        <v>269</v>
      </c>
      <c r="K56" s="478" t="s">
        <v>269</v>
      </c>
      <c r="L56" s="477" t="s">
        <v>269</v>
      </c>
      <c r="M56" s="478" t="s">
        <v>269</v>
      </c>
      <c r="N56" s="477" t="s">
        <v>269</v>
      </c>
      <c r="O56" s="478" t="s">
        <v>269</v>
      </c>
      <c r="P56" s="477" t="s">
        <v>269</v>
      </c>
      <c r="Q56" s="478" t="s">
        <v>269</v>
      </c>
      <c r="R56" s="477" t="s">
        <v>269</v>
      </c>
      <c r="S56" s="479" t="s">
        <v>269</v>
      </c>
    </row>
    <row r="57" spans="1:19" s="476" customFormat="1" ht="15" customHeight="1" x14ac:dyDescent="0.2">
      <c r="A57" s="475"/>
      <c r="C57" s="476">
        <v>17</v>
      </c>
      <c r="D57" s="477" t="s">
        <v>269</v>
      </c>
      <c r="E57" s="478" t="s">
        <v>269</v>
      </c>
      <c r="F57" s="477" t="s">
        <v>269</v>
      </c>
      <c r="G57" s="478" t="s">
        <v>269</v>
      </c>
      <c r="H57" s="477" t="s">
        <v>269</v>
      </c>
      <c r="I57" s="478" t="s">
        <v>269</v>
      </c>
      <c r="J57" s="477" t="s">
        <v>269</v>
      </c>
      <c r="K57" s="478" t="s">
        <v>269</v>
      </c>
      <c r="L57" s="477" t="s">
        <v>269</v>
      </c>
      <c r="M57" s="478" t="s">
        <v>269</v>
      </c>
      <c r="N57" s="477" t="s">
        <v>269</v>
      </c>
      <c r="O57" s="478" t="s">
        <v>269</v>
      </c>
      <c r="P57" s="477" t="s">
        <v>269</v>
      </c>
      <c r="Q57" s="478" t="s">
        <v>269</v>
      </c>
      <c r="R57" s="477" t="s">
        <v>269</v>
      </c>
      <c r="S57" s="479" t="s">
        <v>269</v>
      </c>
    </row>
    <row r="58" spans="1:19" s="476" customFormat="1" ht="15" customHeight="1" x14ac:dyDescent="0.2">
      <c r="A58" s="475"/>
      <c r="C58" s="476">
        <v>18</v>
      </c>
      <c r="D58" s="477">
        <v>10</v>
      </c>
      <c r="E58" s="478">
        <v>2.8469750889679712</v>
      </c>
      <c r="F58" s="477" t="s">
        <v>88</v>
      </c>
      <c r="G58" s="478" t="s">
        <v>269</v>
      </c>
      <c r="H58" s="477">
        <v>10</v>
      </c>
      <c r="I58" s="478">
        <v>4.6428571428571432</v>
      </c>
      <c r="J58" s="477">
        <v>20</v>
      </c>
      <c r="K58" s="478">
        <v>6.4748201438848918</v>
      </c>
      <c r="L58" s="477">
        <v>20</v>
      </c>
      <c r="M58" s="478">
        <v>5.244755244755245</v>
      </c>
      <c r="N58" s="477">
        <v>20</v>
      </c>
      <c r="O58" s="478">
        <v>4.838709677419355</v>
      </c>
      <c r="P58" s="477">
        <v>10</v>
      </c>
      <c r="Q58" s="478">
        <v>3.8781163434903045</v>
      </c>
      <c r="R58" s="477">
        <v>20</v>
      </c>
      <c r="S58" s="479">
        <v>4.6913580246913584</v>
      </c>
    </row>
    <row r="59" spans="1:19" s="476" customFormat="1" ht="15" customHeight="1" x14ac:dyDescent="0.2">
      <c r="A59" s="475"/>
      <c r="C59" s="476">
        <v>19</v>
      </c>
      <c r="D59" s="477">
        <v>10</v>
      </c>
      <c r="E59" s="478">
        <v>3.9145907473309607</v>
      </c>
      <c r="F59" s="477">
        <v>10</v>
      </c>
      <c r="G59" s="478">
        <v>3.070175438596491</v>
      </c>
      <c r="H59" s="477">
        <v>10</v>
      </c>
      <c r="I59" s="478">
        <v>2.1428571428571428</v>
      </c>
      <c r="J59" s="477">
        <v>10</v>
      </c>
      <c r="K59" s="478">
        <v>3.5971223021582732</v>
      </c>
      <c r="L59" s="477">
        <v>20</v>
      </c>
      <c r="M59" s="478">
        <v>5.244755244755245</v>
      </c>
      <c r="N59" s="477">
        <v>20</v>
      </c>
      <c r="O59" s="478">
        <v>5.4838709677419359</v>
      </c>
      <c r="P59" s="477">
        <v>20</v>
      </c>
      <c r="Q59" s="478">
        <v>5.2631578947368416</v>
      </c>
      <c r="R59" s="477">
        <v>30</v>
      </c>
      <c r="S59" s="479">
        <v>7.1604938271604937</v>
      </c>
    </row>
    <row r="60" spans="1:19" s="476" customFormat="1" ht="15" customHeight="1" x14ac:dyDescent="0.2">
      <c r="A60" s="475"/>
      <c r="C60" s="476">
        <v>20</v>
      </c>
      <c r="D60" s="477">
        <v>10</v>
      </c>
      <c r="E60" s="478">
        <v>3.9145907473309607</v>
      </c>
      <c r="F60" s="477">
        <v>10</v>
      </c>
      <c r="G60" s="478">
        <v>3.5087719298245612</v>
      </c>
      <c r="H60" s="477">
        <v>10</v>
      </c>
      <c r="I60" s="478">
        <v>4.6428571428571432</v>
      </c>
      <c r="J60" s="477">
        <v>10</v>
      </c>
      <c r="K60" s="478">
        <v>4.3165467625899279</v>
      </c>
      <c r="L60" s="477">
        <v>10</v>
      </c>
      <c r="M60" s="478">
        <v>3.8461538461538463</v>
      </c>
      <c r="N60" s="477">
        <v>10</v>
      </c>
      <c r="O60" s="478">
        <v>3.870967741935484</v>
      </c>
      <c r="P60" s="477">
        <v>10</v>
      </c>
      <c r="Q60" s="478">
        <v>3.0470914127423825</v>
      </c>
      <c r="R60" s="477">
        <v>10</v>
      </c>
      <c r="S60" s="479">
        <v>3.4567901234567899</v>
      </c>
    </row>
    <row r="61" spans="1:19" s="476" customFormat="1" ht="15" customHeight="1" x14ac:dyDescent="0.2">
      <c r="A61" s="475"/>
      <c r="C61" s="476">
        <v>21</v>
      </c>
      <c r="D61" s="477">
        <v>40</v>
      </c>
      <c r="E61" s="478">
        <v>13.87900355871886</v>
      </c>
      <c r="F61" s="477">
        <v>30</v>
      </c>
      <c r="G61" s="478">
        <v>14.035087719298245</v>
      </c>
      <c r="H61" s="477">
        <v>30</v>
      </c>
      <c r="I61" s="478">
        <v>11.071428571428571</v>
      </c>
      <c r="J61" s="477">
        <v>30</v>
      </c>
      <c r="K61" s="478">
        <v>11.510791366906476</v>
      </c>
      <c r="L61" s="477">
        <v>30</v>
      </c>
      <c r="M61" s="478">
        <v>11.538461538461538</v>
      </c>
      <c r="N61" s="477">
        <v>40</v>
      </c>
      <c r="O61" s="478">
        <v>11.935483870967742</v>
      </c>
      <c r="P61" s="477">
        <v>40</v>
      </c>
      <c r="Q61" s="478">
        <v>11.911357340720222</v>
      </c>
      <c r="R61" s="477">
        <v>40</v>
      </c>
      <c r="S61" s="479">
        <v>10.617283950617285</v>
      </c>
    </row>
    <row r="62" spans="1:19" s="476" customFormat="1" ht="15" customHeight="1" x14ac:dyDescent="0.2">
      <c r="A62" s="475"/>
      <c r="C62" s="476">
        <v>22</v>
      </c>
      <c r="D62" s="477">
        <v>50</v>
      </c>
      <c r="E62" s="478">
        <v>18.505338078291814</v>
      </c>
      <c r="F62" s="477">
        <v>60</v>
      </c>
      <c r="G62" s="478">
        <v>25</v>
      </c>
      <c r="H62" s="477">
        <v>70</v>
      </c>
      <c r="I62" s="478">
        <v>23.928571428571431</v>
      </c>
      <c r="J62" s="477">
        <v>60</v>
      </c>
      <c r="K62" s="478">
        <v>20.863309352517987</v>
      </c>
      <c r="L62" s="477">
        <v>50</v>
      </c>
      <c r="M62" s="478">
        <v>18.88111888111888</v>
      </c>
      <c r="N62" s="477">
        <v>50</v>
      </c>
      <c r="O62" s="478">
        <v>16.129032258064516</v>
      </c>
      <c r="P62" s="477">
        <v>60</v>
      </c>
      <c r="Q62" s="478">
        <v>18.005540166204987</v>
      </c>
      <c r="R62" s="477">
        <v>70</v>
      </c>
      <c r="S62" s="479">
        <v>17.283950617283949</v>
      </c>
    </row>
    <row r="63" spans="1:19" s="476" customFormat="1" ht="15" customHeight="1" x14ac:dyDescent="0.2">
      <c r="A63" s="475"/>
      <c r="C63" s="476">
        <v>23</v>
      </c>
      <c r="D63" s="477">
        <v>50</v>
      </c>
      <c r="E63" s="478">
        <v>17.081850533807831</v>
      </c>
      <c r="F63" s="477">
        <v>30</v>
      </c>
      <c r="G63" s="478">
        <v>13.596491228070176</v>
      </c>
      <c r="H63" s="477">
        <v>40</v>
      </c>
      <c r="I63" s="478">
        <v>14.285714285714285</v>
      </c>
      <c r="J63" s="477">
        <v>50</v>
      </c>
      <c r="K63" s="478">
        <v>16.546762589928058</v>
      </c>
      <c r="L63" s="477">
        <v>50</v>
      </c>
      <c r="M63" s="478">
        <v>18.88111888111888</v>
      </c>
      <c r="N63" s="477">
        <v>60</v>
      </c>
      <c r="O63" s="478">
        <v>20.967741935483872</v>
      </c>
      <c r="P63" s="477">
        <v>80</v>
      </c>
      <c r="Q63" s="478">
        <v>20.775623268698059</v>
      </c>
      <c r="R63" s="477">
        <v>80</v>
      </c>
      <c r="S63" s="479">
        <v>19.753086419753085</v>
      </c>
    </row>
    <row r="64" spans="1:19" s="476" customFormat="1" ht="15" customHeight="1" x14ac:dyDescent="0.2">
      <c r="A64" s="475"/>
      <c r="C64" s="476">
        <v>24</v>
      </c>
      <c r="D64" s="477">
        <v>40</v>
      </c>
      <c r="E64" s="478">
        <v>14.590747330960854</v>
      </c>
      <c r="F64" s="477">
        <v>40</v>
      </c>
      <c r="G64" s="478">
        <v>17.543859649122805</v>
      </c>
      <c r="H64" s="477">
        <v>50</v>
      </c>
      <c r="I64" s="478">
        <v>18.928571428571427</v>
      </c>
      <c r="J64" s="477">
        <v>40</v>
      </c>
      <c r="K64" s="478">
        <v>12.589928057553957</v>
      </c>
      <c r="L64" s="477">
        <v>40</v>
      </c>
      <c r="M64" s="478">
        <v>13.286713286713287</v>
      </c>
      <c r="N64" s="477">
        <v>40</v>
      </c>
      <c r="O64" s="478">
        <v>13.548387096774196</v>
      </c>
      <c r="P64" s="477">
        <v>40</v>
      </c>
      <c r="Q64" s="478">
        <v>12.18836565096953</v>
      </c>
      <c r="R64" s="477">
        <v>60</v>
      </c>
      <c r="S64" s="479">
        <v>13.82716049382716</v>
      </c>
    </row>
    <row r="65" spans="1:19" s="476" customFormat="1" ht="15" customHeight="1" x14ac:dyDescent="0.2">
      <c r="A65" s="475"/>
      <c r="C65" s="476" t="s">
        <v>245</v>
      </c>
      <c r="D65" s="477">
        <v>70</v>
      </c>
      <c r="E65" s="478">
        <v>25.266903914590749</v>
      </c>
      <c r="F65" s="477">
        <v>50</v>
      </c>
      <c r="G65" s="478">
        <v>21.491228070175438</v>
      </c>
      <c r="H65" s="477">
        <v>60</v>
      </c>
      <c r="I65" s="478">
        <v>20.357142857142858</v>
      </c>
      <c r="J65" s="477">
        <v>70</v>
      </c>
      <c r="K65" s="478">
        <v>24.100719424460433</v>
      </c>
      <c r="L65" s="477">
        <v>70</v>
      </c>
      <c r="M65" s="478">
        <v>23.076923076923077</v>
      </c>
      <c r="N65" s="477">
        <v>70</v>
      </c>
      <c r="O65" s="478">
        <v>23.225806451612904</v>
      </c>
      <c r="P65" s="477">
        <v>90</v>
      </c>
      <c r="Q65" s="478">
        <v>24.930747922437675</v>
      </c>
      <c r="R65" s="477">
        <v>90</v>
      </c>
      <c r="S65" s="479">
        <v>23.209876543209877</v>
      </c>
    </row>
    <row r="66" spans="1:19" s="144" customFormat="1" ht="18.95" customHeight="1" x14ac:dyDescent="0.25">
      <c r="A66" s="368"/>
      <c r="B66" s="144" t="s">
        <v>138</v>
      </c>
      <c r="D66" s="386">
        <v>1940</v>
      </c>
      <c r="E66" s="387">
        <v>100</v>
      </c>
      <c r="F66" s="386">
        <v>2350</v>
      </c>
      <c r="G66" s="387">
        <v>100</v>
      </c>
      <c r="H66" s="386">
        <v>2490</v>
      </c>
      <c r="I66" s="387">
        <v>100</v>
      </c>
      <c r="J66" s="386">
        <v>2630</v>
      </c>
      <c r="K66" s="387">
        <v>100</v>
      </c>
      <c r="L66" s="386">
        <v>2890</v>
      </c>
      <c r="M66" s="387">
        <v>100</v>
      </c>
      <c r="N66" s="386">
        <v>2680</v>
      </c>
      <c r="O66" s="387">
        <v>100</v>
      </c>
      <c r="P66" s="386">
        <v>2570</v>
      </c>
      <c r="Q66" s="387">
        <v>100</v>
      </c>
      <c r="R66" s="386">
        <v>2580</v>
      </c>
      <c r="S66" s="422">
        <v>100</v>
      </c>
    </row>
    <row r="67" spans="1:19" s="476" customFormat="1" ht="15" customHeight="1" x14ac:dyDescent="0.2">
      <c r="A67" s="475"/>
      <c r="C67" s="476">
        <v>16</v>
      </c>
      <c r="D67" s="477">
        <v>10</v>
      </c>
      <c r="E67" s="478">
        <v>0.516795865633075</v>
      </c>
      <c r="F67" s="477">
        <v>10</v>
      </c>
      <c r="G67" s="478">
        <v>0.42625745950554139</v>
      </c>
      <c r="H67" s="477">
        <v>20</v>
      </c>
      <c r="I67" s="478">
        <v>0.84439083232810619</v>
      </c>
      <c r="J67" s="477">
        <v>30</v>
      </c>
      <c r="K67" s="478">
        <v>1.21580547112462</v>
      </c>
      <c r="L67" s="477">
        <v>50</v>
      </c>
      <c r="M67" s="478">
        <v>1.662049861495845</v>
      </c>
      <c r="N67" s="477">
        <v>40</v>
      </c>
      <c r="O67" s="478">
        <v>1.6430171769977595</v>
      </c>
      <c r="P67" s="477">
        <v>30</v>
      </c>
      <c r="Q67" s="478">
        <v>1.2830482115085537</v>
      </c>
      <c r="R67" s="477">
        <v>40</v>
      </c>
      <c r="S67" s="479">
        <v>1.5903801396431341</v>
      </c>
    </row>
    <row r="68" spans="1:19" s="476" customFormat="1" ht="15" customHeight="1" x14ac:dyDescent="0.2">
      <c r="A68" s="475"/>
      <c r="C68" s="476">
        <v>17</v>
      </c>
      <c r="D68" s="477">
        <v>80</v>
      </c>
      <c r="E68" s="478">
        <v>4.0310077519379846</v>
      </c>
      <c r="F68" s="477">
        <v>100</v>
      </c>
      <c r="G68" s="478">
        <v>4.0494458653026433</v>
      </c>
      <c r="H68" s="477">
        <v>110</v>
      </c>
      <c r="I68" s="478">
        <v>4.4632086851628472</v>
      </c>
      <c r="J68" s="477">
        <v>150</v>
      </c>
      <c r="K68" s="478">
        <v>5.6231003039513681</v>
      </c>
      <c r="L68" s="477">
        <v>200</v>
      </c>
      <c r="M68" s="478">
        <v>7.0290858725761769</v>
      </c>
      <c r="N68" s="477">
        <v>210</v>
      </c>
      <c r="O68" s="478">
        <v>7.9536967886482444</v>
      </c>
      <c r="P68" s="477">
        <v>210</v>
      </c>
      <c r="Q68" s="478">
        <v>8.1259720062208398</v>
      </c>
      <c r="R68" s="477">
        <v>210</v>
      </c>
      <c r="S68" s="479">
        <v>8.1846392552366165</v>
      </c>
    </row>
    <row r="69" spans="1:19" s="476" customFormat="1" ht="15" customHeight="1" x14ac:dyDescent="0.2">
      <c r="A69" s="475"/>
      <c r="C69" s="476">
        <v>18</v>
      </c>
      <c r="D69" s="477">
        <v>250</v>
      </c>
      <c r="E69" s="478">
        <v>13.126614987080105</v>
      </c>
      <c r="F69" s="477">
        <v>290</v>
      </c>
      <c r="G69" s="478">
        <v>12.276214833759591</v>
      </c>
      <c r="H69" s="477">
        <v>300</v>
      </c>
      <c r="I69" s="478">
        <v>11.982308001608363</v>
      </c>
      <c r="J69" s="477">
        <v>330</v>
      </c>
      <c r="K69" s="478">
        <v>12.537993920972646</v>
      </c>
      <c r="L69" s="477">
        <v>360</v>
      </c>
      <c r="M69" s="478">
        <v>12.603878116343489</v>
      </c>
      <c r="N69" s="477">
        <v>350</v>
      </c>
      <c r="O69" s="478">
        <v>13.218820014936519</v>
      </c>
      <c r="P69" s="477">
        <v>370</v>
      </c>
      <c r="Q69" s="478">
        <v>14.502332814930016</v>
      </c>
      <c r="R69" s="477">
        <v>390</v>
      </c>
      <c r="S69" s="479">
        <v>15.205585725368504</v>
      </c>
    </row>
    <row r="70" spans="1:19" s="476" customFormat="1" ht="15" customHeight="1" x14ac:dyDescent="0.2">
      <c r="A70" s="475"/>
      <c r="C70" s="476">
        <v>19</v>
      </c>
      <c r="D70" s="477">
        <v>290</v>
      </c>
      <c r="E70" s="478">
        <v>15.193798449612403</v>
      </c>
      <c r="F70" s="477">
        <v>370</v>
      </c>
      <c r="G70" s="478">
        <v>15.77152600170503</v>
      </c>
      <c r="H70" s="477">
        <v>390</v>
      </c>
      <c r="I70" s="478">
        <v>15.842380377965421</v>
      </c>
      <c r="J70" s="477">
        <v>420</v>
      </c>
      <c r="K70" s="478">
        <v>15.881458966565349</v>
      </c>
      <c r="L70" s="477">
        <v>450</v>
      </c>
      <c r="M70" s="478">
        <v>15.477839335180054</v>
      </c>
      <c r="N70" s="477">
        <v>390</v>
      </c>
      <c r="O70" s="478">
        <v>14.488424197162061</v>
      </c>
      <c r="P70" s="477">
        <v>380</v>
      </c>
      <c r="Q70" s="478">
        <v>14.930015552099535</v>
      </c>
      <c r="R70" s="477">
        <v>380</v>
      </c>
      <c r="S70" s="479">
        <v>14.584949573312645</v>
      </c>
    </row>
    <row r="71" spans="1:19" s="476" customFormat="1" ht="15" customHeight="1" x14ac:dyDescent="0.2">
      <c r="A71" s="475"/>
      <c r="C71" s="476">
        <v>20</v>
      </c>
      <c r="D71" s="477">
        <v>290</v>
      </c>
      <c r="E71" s="478">
        <v>14.780361757105942</v>
      </c>
      <c r="F71" s="477">
        <v>320</v>
      </c>
      <c r="G71" s="478">
        <v>13.682864450127877</v>
      </c>
      <c r="H71" s="477">
        <v>300</v>
      </c>
      <c r="I71" s="478">
        <v>12.22356252513068</v>
      </c>
      <c r="J71" s="477">
        <v>330</v>
      </c>
      <c r="K71" s="478">
        <v>12.575987841945288</v>
      </c>
      <c r="L71" s="477">
        <v>380</v>
      </c>
      <c r="M71" s="478">
        <v>13.331024930747922</v>
      </c>
      <c r="N71" s="477">
        <v>350</v>
      </c>
      <c r="O71" s="478">
        <v>13.106796116504855</v>
      </c>
      <c r="P71" s="477">
        <v>310</v>
      </c>
      <c r="Q71" s="478">
        <v>12.091757387247279</v>
      </c>
      <c r="R71" s="477">
        <v>300</v>
      </c>
      <c r="S71" s="479">
        <v>11.636927851047323</v>
      </c>
    </row>
    <row r="72" spans="1:19" s="476" customFormat="1" ht="15" customHeight="1" x14ac:dyDescent="0.2">
      <c r="A72" s="475"/>
      <c r="C72" s="476">
        <v>21</v>
      </c>
      <c r="D72" s="477">
        <v>200</v>
      </c>
      <c r="E72" s="478">
        <v>10.439276485788113</v>
      </c>
      <c r="F72" s="477">
        <v>300</v>
      </c>
      <c r="G72" s="478">
        <v>12.745098039215685</v>
      </c>
      <c r="H72" s="477">
        <v>310</v>
      </c>
      <c r="I72" s="478">
        <v>12.464817048652996</v>
      </c>
      <c r="J72" s="477">
        <v>270</v>
      </c>
      <c r="K72" s="478">
        <v>10.220364741641337</v>
      </c>
      <c r="L72" s="477">
        <v>290</v>
      </c>
      <c r="M72" s="478">
        <v>10.006925207756233</v>
      </c>
      <c r="N72" s="477">
        <v>270</v>
      </c>
      <c r="O72" s="478">
        <v>10.044809559372666</v>
      </c>
      <c r="P72" s="477">
        <v>240</v>
      </c>
      <c r="Q72" s="478">
        <v>9.136858475894245</v>
      </c>
      <c r="R72" s="477">
        <v>240</v>
      </c>
      <c r="S72" s="479">
        <v>9.2707525213343676</v>
      </c>
    </row>
    <row r="73" spans="1:19" s="476" customFormat="1" ht="15" customHeight="1" x14ac:dyDescent="0.2">
      <c r="A73" s="475"/>
      <c r="C73" s="476">
        <v>22</v>
      </c>
      <c r="D73" s="477">
        <v>170</v>
      </c>
      <c r="E73" s="478">
        <v>8.9922480620155039</v>
      </c>
      <c r="F73" s="477">
        <v>220</v>
      </c>
      <c r="G73" s="478">
        <v>9.5907928388746804</v>
      </c>
      <c r="H73" s="477">
        <v>250</v>
      </c>
      <c r="I73" s="478">
        <v>10.132689987937274</v>
      </c>
      <c r="J73" s="477">
        <v>260</v>
      </c>
      <c r="K73" s="478">
        <v>9.9924012158054722</v>
      </c>
      <c r="L73" s="477">
        <v>260</v>
      </c>
      <c r="M73" s="478">
        <v>9.1066481994459831</v>
      </c>
      <c r="N73" s="477">
        <v>240</v>
      </c>
      <c r="O73" s="478">
        <v>8.8872292755787896</v>
      </c>
      <c r="P73" s="477">
        <v>220</v>
      </c>
      <c r="Q73" s="478">
        <v>8.5147744945567645</v>
      </c>
      <c r="R73" s="477">
        <v>220</v>
      </c>
      <c r="S73" s="479">
        <v>8.3397982932505812</v>
      </c>
    </row>
    <row r="74" spans="1:19" s="476" customFormat="1" ht="15" customHeight="1" x14ac:dyDescent="0.2">
      <c r="A74" s="475"/>
      <c r="C74" s="476">
        <v>23</v>
      </c>
      <c r="D74" s="477">
        <v>150</v>
      </c>
      <c r="E74" s="478">
        <v>7.9586563307493545</v>
      </c>
      <c r="F74" s="477">
        <v>180</v>
      </c>
      <c r="G74" s="478">
        <v>7.4595055413469735</v>
      </c>
      <c r="H74" s="477">
        <v>180</v>
      </c>
      <c r="I74" s="478">
        <v>7.4386811419380781</v>
      </c>
      <c r="J74" s="477">
        <v>200</v>
      </c>
      <c r="K74" s="478">
        <v>7.4088145896656536</v>
      </c>
      <c r="L74" s="477">
        <v>220</v>
      </c>
      <c r="M74" s="478">
        <v>7.7216066481994456</v>
      </c>
      <c r="N74" s="477">
        <v>200</v>
      </c>
      <c r="O74" s="478">
        <v>7.5802837938760277</v>
      </c>
      <c r="P74" s="477">
        <v>180</v>
      </c>
      <c r="Q74" s="478">
        <v>6.9595645412130631</v>
      </c>
      <c r="R74" s="477">
        <v>190</v>
      </c>
      <c r="S74" s="479">
        <v>7.3312645461598143</v>
      </c>
    </row>
    <row r="75" spans="1:19" s="476" customFormat="1" ht="15" customHeight="1" x14ac:dyDescent="0.2">
      <c r="A75" s="475"/>
      <c r="C75" s="476">
        <v>24</v>
      </c>
      <c r="D75" s="477">
        <v>130</v>
      </c>
      <c r="E75" s="478">
        <v>6.5116279069767442</v>
      </c>
      <c r="F75" s="477">
        <v>160</v>
      </c>
      <c r="G75" s="478">
        <v>6.7774936061381075</v>
      </c>
      <c r="H75" s="477">
        <v>180</v>
      </c>
      <c r="I75" s="478">
        <v>7.0365902694008842</v>
      </c>
      <c r="J75" s="477">
        <v>170</v>
      </c>
      <c r="K75" s="478">
        <v>6.5349544072948325</v>
      </c>
      <c r="L75" s="477">
        <v>180</v>
      </c>
      <c r="M75" s="478">
        <v>6.1634349030470919</v>
      </c>
      <c r="N75" s="477">
        <v>140</v>
      </c>
      <c r="O75" s="478">
        <v>5.3771471247199401</v>
      </c>
      <c r="P75" s="477">
        <v>160</v>
      </c>
      <c r="Q75" s="478">
        <v>6.2986003110419908</v>
      </c>
      <c r="R75" s="477">
        <v>180</v>
      </c>
      <c r="S75" s="479">
        <v>6.9045771916214127</v>
      </c>
    </row>
    <row r="76" spans="1:19" s="476" customFormat="1" ht="15" customHeight="1" x14ac:dyDescent="0.2">
      <c r="A76" s="475"/>
      <c r="C76" s="476" t="s">
        <v>245</v>
      </c>
      <c r="D76" s="477">
        <v>360</v>
      </c>
      <c r="E76" s="478">
        <v>18.449612403100776</v>
      </c>
      <c r="F76" s="477">
        <v>400</v>
      </c>
      <c r="G76" s="478">
        <v>17.22080136402387</v>
      </c>
      <c r="H76" s="477">
        <v>440</v>
      </c>
      <c r="I76" s="478">
        <v>17.571371129875352</v>
      </c>
      <c r="J76" s="477">
        <v>470</v>
      </c>
      <c r="K76" s="478">
        <v>18.009118541033434</v>
      </c>
      <c r="L76" s="477">
        <v>490</v>
      </c>
      <c r="M76" s="478">
        <v>16.897506925207757</v>
      </c>
      <c r="N76" s="477">
        <v>470</v>
      </c>
      <c r="O76" s="478">
        <v>17.699775952203137</v>
      </c>
      <c r="P76" s="477">
        <v>470</v>
      </c>
      <c r="Q76" s="478">
        <v>18.157076205287716</v>
      </c>
      <c r="R76" s="477">
        <v>440</v>
      </c>
      <c r="S76" s="479">
        <v>16.951124903025601</v>
      </c>
    </row>
    <row r="77" spans="1:19" s="480" customFormat="1" ht="18.95" customHeight="1" x14ac:dyDescent="0.25">
      <c r="A77" s="86" t="s">
        <v>151</v>
      </c>
      <c r="B77" s="87"/>
      <c r="D77" s="472">
        <v>11190</v>
      </c>
      <c r="E77" s="473">
        <v>100</v>
      </c>
      <c r="F77" s="472">
        <v>10740</v>
      </c>
      <c r="G77" s="473">
        <v>100</v>
      </c>
      <c r="H77" s="472">
        <v>10300</v>
      </c>
      <c r="I77" s="473">
        <v>100</v>
      </c>
      <c r="J77" s="472">
        <v>9020</v>
      </c>
      <c r="K77" s="473">
        <v>100</v>
      </c>
      <c r="L77" s="472">
        <v>7020</v>
      </c>
      <c r="M77" s="473">
        <v>100</v>
      </c>
      <c r="N77" s="472">
        <v>7230</v>
      </c>
      <c r="O77" s="473">
        <v>100</v>
      </c>
      <c r="P77" s="472">
        <v>8160</v>
      </c>
      <c r="Q77" s="473">
        <v>100</v>
      </c>
      <c r="R77" s="472">
        <v>8580</v>
      </c>
      <c r="S77" s="474">
        <v>100</v>
      </c>
    </row>
    <row r="78" spans="1:19" s="476" customFormat="1" ht="15" customHeight="1" x14ac:dyDescent="0.2">
      <c r="A78" s="475"/>
      <c r="C78" s="476">
        <v>16</v>
      </c>
      <c r="D78" s="477">
        <v>1460</v>
      </c>
      <c r="E78" s="478">
        <v>13.077679449360865</v>
      </c>
      <c r="F78" s="477">
        <v>1320</v>
      </c>
      <c r="G78" s="478">
        <v>12.303250442395456</v>
      </c>
      <c r="H78" s="477">
        <v>970</v>
      </c>
      <c r="I78" s="478">
        <v>9.4317629917435664</v>
      </c>
      <c r="J78" s="477">
        <v>770</v>
      </c>
      <c r="K78" s="478">
        <v>8.554016620498615</v>
      </c>
      <c r="L78" s="477">
        <v>810</v>
      </c>
      <c r="M78" s="478">
        <v>11.533532678342588</v>
      </c>
      <c r="N78" s="477">
        <v>860</v>
      </c>
      <c r="O78" s="478">
        <v>11.873789094934956</v>
      </c>
      <c r="P78" s="477">
        <v>810</v>
      </c>
      <c r="Q78" s="478">
        <v>9.8836497244335568</v>
      </c>
      <c r="R78" s="477">
        <v>870</v>
      </c>
      <c r="S78" s="479">
        <v>10.122448979591837</v>
      </c>
    </row>
    <row r="79" spans="1:19" s="476" customFormat="1" ht="15" customHeight="1" x14ac:dyDescent="0.2">
      <c r="A79" s="475"/>
      <c r="C79" s="476">
        <v>17</v>
      </c>
      <c r="D79" s="477">
        <v>1450</v>
      </c>
      <c r="E79" s="478">
        <v>12.952534191472246</v>
      </c>
      <c r="F79" s="477">
        <v>1410</v>
      </c>
      <c r="G79" s="478">
        <v>13.169414175281736</v>
      </c>
      <c r="H79" s="477">
        <v>1330</v>
      </c>
      <c r="I79" s="478">
        <v>12.928606119475475</v>
      </c>
      <c r="J79" s="477">
        <v>1220</v>
      </c>
      <c r="K79" s="478">
        <v>13.529085872576177</v>
      </c>
      <c r="L79" s="477">
        <v>960</v>
      </c>
      <c r="M79" s="478">
        <v>13.598177417058238</v>
      </c>
      <c r="N79" s="477">
        <v>910</v>
      </c>
      <c r="O79" s="478">
        <v>12.565734846388043</v>
      </c>
      <c r="P79" s="477">
        <v>1010</v>
      </c>
      <c r="Q79" s="478">
        <v>12.394366197183098</v>
      </c>
      <c r="R79" s="477">
        <v>930</v>
      </c>
      <c r="S79" s="479">
        <v>10.880466472303208</v>
      </c>
    </row>
    <row r="80" spans="1:19" s="476" customFormat="1" ht="15" customHeight="1" x14ac:dyDescent="0.2">
      <c r="A80" s="475"/>
      <c r="C80" s="476">
        <v>18</v>
      </c>
      <c r="D80" s="477">
        <v>1240</v>
      </c>
      <c r="E80" s="478">
        <v>11.120050058103155</v>
      </c>
      <c r="F80" s="477">
        <v>1210</v>
      </c>
      <c r="G80" s="478">
        <v>11.241501350470335</v>
      </c>
      <c r="H80" s="477">
        <v>1190</v>
      </c>
      <c r="I80" s="478">
        <v>11.578436134045653</v>
      </c>
      <c r="J80" s="477">
        <v>1050</v>
      </c>
      <c r="K80" s="478">
        <v>11.667590027700831</v>
      </c>
      <c r="L80" s="477">
        <v>760</v>
      </c>
      <c r="M80" s="478">
        <v>10.87854193364659</v>
      </c>
      <c r="N80" s="477">
        <v>810</v>
      </c>
      <c r="O80" s="478">
        <v>11.209521173539995</v>
      </c>
      <c r="P80" s="477">
        <v>980</v>
      </c>
      <c r="Q80" s="478">
        <v>12.063686466625843</v>
      </c>
      <c r="R80" s="477">
        <v>1040</v>
      </c>
      <c r="S80" s="479">
        <v>12.11661807580175</v>
      </c>
    </row>
    <row r="81" spans="1:19" s="476" customFormat="1" ht="15" customHeight="1" x14ac:dyDescent="0.2">
      <c r="A81" s="475"/>
      <c r="C81" s="476">
        <v>19</v>
      </c>
      <c r="D81" s="477">
        <v>1240</v>
      </c>
      <c r="E81" s="478">
        <v>11.0485384821668</v>
      </c>
      <c r="F81" s="477">
        <v>1180</v>
      </c>
      <c r="G81" s="478">
        <v>11.017975225854522</v>
      </c>
      <c r="H81" s="477">
        <v>1200</v>
      </c>
      <c r="I81" s="478">
        <v>11.704711024769306</v>
      </c>
      <c r="J81" s="477">
        <v>1030</v>
      </c>
      <c r="K81" s="478">
        <v>11.379501385041552</v>
      </c>
      <c r="L81" s="477">
        <v>750</v>
      </c>
      <c r="M81" s="478">
        <v>10.707674782856328</v>
      </c>
      <c r="N81" s="477">
        <v>820</v>
      </c>
      <c r="O81" s="478">
        <v>11.389427068917797</v>
      </c>
      <c r="P81" s="477">
        <v>950</v>
      </c>
      <c r="Q81" s="478">
        <v>11.586037966932027</v>
      </c>
      <c r="R81" s="477">
        <v>960</v>
      </c>
      <c r="S81" s="479">
        <v>11.241982507288629</v>
      </c>
    </row>
    <row r="82" spans="1:19" s="476" customFormat="1" ht="15" customHeight="1" x14ac:dyDescent="0.2">
      <c r="A82" s="475"/>
      <c r="C82" s="476">
        <v>20</v>
      </c>
      <c r="D82" s="477">
        <v>1100</v>
      </c>
      <c r="E82" s="478">
        <v>9.8417806382408166</v>
      </c>
      <c r="F82" s="477">
        <v>1050</v>
      </c>
      <c r="G82" s="478">
        <v>9.7513271863649074</v>
      </c>
      <c r="H82" s="477">
        <v>1020</v>
      </c>
      <c r="I82" s="478">
        <v>9.9465760077707621</v>
      </c>
      <c r="J82" s="477">
        <v>850</v>
      </c>
      <c r="K82" s="478">
        <v>9.4293628808864263</v>
      </c>
      <c r="L82" s="477">
        <v>580</v>
      </c>
      <c r="M82" s="478">
        <v>8.3012957425601588</v>
      </c>
      <c r="N82" s="477">
        <v>670</v>
      </c>
      <c r="O82" s="478">
        <v>9.2305563243841675</v>
      </c>
      <c r="P82" s="477">
        <v>790</v>
      </c>
      <c r="Q82" s="478">
        <v>9.6876913655848131</v>
      </c>
      <c r="R82" s="477">
        <v>790</v>
      </c>
      <c r="S82" s="479">
        <v>9.2361516034985414</v>
      </c>
    </row>
    <row r="83" spans="1:19" s="476" customFormat="1" ht="15" customHeight="1" x14ac:dyDescent="0.2">
      <c r="A83" s="475"/>
      <c r="C83" s="476">
        <v>21</v>
      </c>
      <c r="D83" s="477">
        <v>940</v>
      </c>
      <c r="E83" s="478">
        <v>8.3579154375614557</v>
      </c>
      <c r="F83" s="477">
        <v>920</v>
      </c>
      <c r="G83" s="478">
        <v>8.5591878550805625</v>
      </c>
      <c r="H83" s="477">
        <v>900</v>
      </c>
      <c r="I83" s="478">
        <v>8.6935405536668284</v>
      </c>
      <c r="J83" s="477">
        <v>790</v>
      </c>
      <c r="K83" s="478">
        <v>8.7645429362880893</v>
      </c>
      <c r="L83" s="477">
        <v>580</v>
      </c>
      <c r="M83" s="478">
        <v>8.3155346717926815</v>
      </c>
      <c r="N83" s="477">
        <v>590</v>
      </c>
      <c r="O83" s="478">
        <v>8.1372820370882923</v>
      </c>
      <c r="P83" s="477">
        <v>670</v>
      </c>
      <c r="Q83" s="478">
        <v>8.2180036742192275</v>
      </c>
      <c r="R83" s="477">
        <v>700</v>
      </c>
      <c r="S83" s="479">
        <v>8.1399416909620985</v>
      </c>
    </row>
    <row r="84" spans="1:19" s="476" customFormat="1" ht="15" customHeight="1" x14ac:dyDescent="0.2">
      <c r="A84" s="475"/>
      <c r="C84" s="476">
        <v>22</v>
      </c>
      <c r="D84" s="477">
        <v>850</v>
      </c>
      <c r="E84" s="478">
        <v>7.5623491552695103</v>
      </c>
      <c r="F84" s="477">
        <v>760</v>
      </c>
      <c r="G84" s="478">
        <v>7.0317593368724962</v>
      </c>
      <c r="H84" s="477">
        <v>760</v>
      </c>
      <c r="I84" s="478">
        <v>7.3822243807673633</v>
      </c>
      <c r="J84" s="477">
        <v>740</v>
      </c>
      <c r="K84" s="478">
        <v>8.1883656509695282</v>
      </c>
      <c r="L84" s="477">
        <v>550</v>
      </c>
      <c r="M84" s="478">
        <v>7.8598889363519859</v>
      </c>
      <c r="N84" s="477">
        <v>560</v>
      </c>
      <c r="O84" s="478">
        <v>7.7774702463326877</v>
      </c>
      <c r="P84" s="477">
        <v>610</v>
      </c>
      <c r="Q84" s="478">
        <v>7.4464176362522965</v>
      </c>
      <c r="R84" s="477">
        <v>620</v>
      </c>
      <c r="S84" s="479">
        <v>7.1953352769679304</v>
      </c>
    </row>
    <row r="85" spans="1:19" s="476" customFormat="1" ht="15" customHeight="1" x14ac:dyDescent="0.2">
      <c r="A85" s="475"/>
      <c r="C85" s="476">
        <v>23</v>
      </c>
      <c r="D85" s="477">
        <v>680</v>
      </c>
      <c r="E85" s="478">
        <v>6.1142397425583264</v>
      </c>
      <c r="F85" s="477">
        <v>660</v>
      </c>
      <c r="G85" s="478">
        <v>6.1842227810375334</v>
      </c>
      <c r="H85" s="477">
        <v>680</v>
      </c>
      <c r="I85" s="478">
        <v>6.585721223895094</v>
      </c>
      <c r="J85" s="477">
        <v>630</v>
      </c>
      <c r="K85" s="478">
        <v>6.9584487534626041</v>
      </c>
      <c r="L85" s="477">
        <v>500</v>
      </c>
      <c r="M85" s="478">
        <v>7.0625088993307701</v>
      </c>
      <c r="N85" s="477">
        <v>510</v>
      </c>
      <c r="O85" s="478">
        <v>7.0024910047052318</v>
      </c>
      <c r="P85" s="477">
        <v>570</v>
      </c>
      <c r="Q85" s="478">
        <v>7.0300061236987137</v>
      </c>
      <c r="R85" s="477">
        <v>580</v>
      </c>
      <c r="S85" s="479">
        <v>6.7172011661807582</v>
      </c>
    </row>
    <row r="86" spans="1:19" s="476" customFormat="1" ht="15" customHeight="1" x14ac:dyDescent="0.2">
      <c r="A86" s="475"/>
      <c r="C86" s="476">
        <v>24</v>
      </c>
      <c r="D86" s="477">
        <v>560</v>
      </c>
      <c r="E86" s="478">
        <v>4.970054527576651</v>
      </c>
      <c r="F86" s="477">
        <v>530</v>
      </c>
      <c r="G86" s="478">
        <v>4.9734562727018723</v>
      </c>
      <c r="H86" s="477">
        <v>520</v>
      </c>
      <c r="I86" s="478">
        <v>5.0121418164157356</v>
      </c>
      <c r="J86" s="477">
        <v>470</v>
      </c>
      <c r="K86" s="478">
        <v>5.229916897506925</v>
      </c>
      <c r="L86" s="477">
        <v>370</v>
      </c>
      <c r="M86" s="478">
        <v>5.2541648868005133</v>
      </c>
      <c r="N86" s="477">
        <v>380</v>
      </c>
      <c r="O86" s="478">
        <v>5.3279822861887629</v>
      </c>
      <c r="P86" s="477">
        <v>470</v>
      </c>
      <c r="Q86" s="478">
        <v>5.7317819963257808</v>
      </c>
      <c r="R86" s="477">
        <v>510</v>
      </c>
      <c r="S86" s="479">
        <v>5.9475218658892128</v>
      </c>
    </row>
    <row r="87" spans="1:19" s="476" customFormat="1" ht="15" customHeight="1" x14ac:dyDescent="0.2">
      <c r="A87" s="475"/>
      <c r="C87" s="476" t="s">
        <v>245</v>
      </c>
      <c r="D87" s="477">
        <v>1670</v>
      </c>
      <c r="E87" s="478">
        <v>14.954858317690176</v>
      </c>
      <c r="F87" s="477">
        <v>1690</v>
      </c>
      <c r="G87" s="478">
        <v>15.767905373940581</v>
      </c>
      <c r="H87" s="477">
        <v>1720</v>
      </c>
      <c r="I87" s="478">
        <v>16.736279747450219</v>
      </c>
      <c r="J87" s="477">
        <v>1470</v>
      </c>
      <c r="K87" s="478">
        <v>16.299168975069254</v>
      </c>
      <c r="L87" s="477">
        <v>1160</v>
      </c>
      <c r="M87" s="478">
        <v>16.488680051260147</v>
      </c>
      <c r="N87" s="477">
        <v>1120</v>
      </c>
      <c r="O87" s="478">
        <v>15.485745917520067</v>
      </c>
      <c r="P87" s="477">
        <v>1300</v>
      </c>
      <c r="Q87" s="478">
        <v>15.958358848744641</v>
      </c>
      <c r="R87" s="477">
        <v>1580</v>
      </c>
      <c r="S87" s="479">
        <v>18.402332361516034</v>
      </c>
    </row>
    <row r="88" spans="1:19" s="144" customFormat="1" ht="18.95" customHeight="1" x14ac:dyDescent="0.25">
      <c r="A88" s="368"/>
      <c r="B88" s="144" t="s">
        <v>128</v>
      </c>
      <c r="D88" s="386">
        <v>710</v>
      </c>
      <c r="E88" s="387">
        <v>100</v>
      </c>
      <c r="F88" s="386">
        <v>640</v>
      </c>
      <c r="G88" s="387">
        <v>100</v>
      </c>
      <c r="H88" s="386">
        <v>640</v>
      </c>
      <c r="I88" s="387">
        <v>100</v>
      </c>
      <c r="J88" s="386">
        <v>610</v>
      </c>
      <c r="K88" s="387">
        <v>100</v>
      </c>
      <c r="L88" s="386">
        <v>580</v>
      </c>
      <c r="M88" s="387">
        <v>100</v>
      </c>
      <c r="N88" s="386">
        <v>550</v>
      </c>
      <c r="O88" s="387">
        <v>100</v>
      </c>
      <c r="P88" s="386">
        <v>520</v>
      </c>
      <c r="Q88" s="387">
        <v>100</v>
      </c>
      <c r="R88" s="386">
        <v>560</v>
      </c>
      <c r="S88" s="422">
        <v>100</v>
      </c>
    </row>
    <row r="89" spans="1:19" s="476" customFormat="1" ht="15" customHeight="1" x14ac:dyDescent="0.2">
      <c r="A89" s="475"/>
      <c r="C89" s="476">
        <v>16</v>
      </c>
      <c r="D89" s="477" t="s">
        <v>269</v>
      </c>
      <c r="E89" s="478" t="s">
        <v>269</v>
      </c>
      <c r="F89" s="477" t="s">
        <v>269</v>
      </c>
      <c r="G89" s="478" t="s">
        <v>269</v>
      </c>
      <c r="H89" s="477" t="s">
        <v>269</v>
      </c>
      <c r="I89" s="478" t="s">
        <v>269</v>
      </c>
      <c r="J89" s="477" t="s">
        <v>269</v>
      </c>
      <c r="K89" s="478" t="s">
        <v>269</v>
      </c>
      <c r="L89" s="477" t="s">
        <v>269</v>
      </c>
      <c r="M89" s="478" t="s">
        <v>269</v>
      </c>
      <c r="N89" s="477" t="s">
        <v>269</v>
      </c>
      <c r="O89" s="478" t="s">
        <v>269</v>
      </c>
      <c r="P89" s="477" t="s">
        <v>269</v>
      </c>
      <c r="Q89" s="478" t="s">
        <v>269</v>
      </c>
      <c r="R89" s="477" t="s">
        <v>269</v>
      </c>
      <c r="S89" s="479" t="s">
        <v>269</v>
      </c>
    </row>
    <row r="90" spans="1:19" s="476" customFormat="1" ht="15" customHeight="1" x14ac:dyDescent="0.2">
      <c r="A90" s="475"/>
      <c r="C90" s="476">
        <v>17</v>
      </c>
      <c r="D90" s="477" t="s">
        <v>269</v>
      </c>
      <c r="E90" s="478" t="s">
        <v>269</v>
      </c>
      <c r="F90" s="477" t="s">
        <v>269</v>
      </c>
      <c r="G90" s="478" t="s">
        <v>269</v>
      </c>
      <c r="H90" s="477" t="s">
        <v>269</v>
      </c>
      <c r="I90" s="478" t="s">
        <v>269</v>
      </c>
      <c r="J90" s="477" t="s">
        <v>269</v>
      </c>
      <c r="K90" s="478" t="s">
        <v>269</v>
      </c>
      <c r="L90" s="477" t="s">
        <v>269</v>
      </c>
      <c r="M90" s="478" t="s">
        <v>269</v>
      </c>
      <c r="N90" s="477" t="s">
        <v>269</v>
      </c>
      <c r="O90" s="478" t="s">
        <v>269</v>
      </c>
      <c r="P90" s="477" t="s">
        <v>269</v>
      </c>
      <c r="Q90" s="478" t="s">
        <v>269</v>
      </c>
      <c r="R90" s="477" t="s">
        <v>269</v>
      </c>
      <c r="S90" s="479" t="s">
        <v>269</v>
      </c>
    </row>
    <row r="91" spans="1:19" s="476" customFormat="1" ht="15" customHeight="1" x14ac:dyDescent="0.2">
      <c r="A91" s="475"/>
      <c r="C91" s="476">
        <v>18</v>
      </c>
      <c r="D91" s="477" t="s">
        <v>88</v>
      </c>
      <c r="E91" s="478" t="s">
        <v>269</v>
      </c>
      <c r="F91" s="477" t="s">
        <v>88</v>
      </c>
      <c r="G91" s="478" t="s">
        <v>269</v>
      </c>
      <c r="H91" s="477" t="s">
        <v>88</v>
      </c>
      <c r="I91" s="478" t="s">
        <v>269</v>
      </c>
      <c r="J91" s="477" t="s">
        <v>88</v>
      </c>
      <c r="K91" s="478" t="s">
        <v>269</v>
      </c>
      <c r="L91" s="477" t="s">
        <v>88</v>
      </c>
      <c r="M91" s="478" t="s">
        <v>269</v>
      </c>
      <c r="N91" s="477" t="s">
        <v>269</v>
      </c>
      <c r="O91" s="478" t="s">
        <v>269</v>
      </c>
      <c r="P91" s="477" t="s">
        <v>269</v>
      </c>
      <c r="Q91" s="478" t="s">
        <v>269</v>
      </c>
      <c r="R91" s="477" t="s">
        <v>88</v>
      </c>
      <c r="S91" s="479" t="s">
        <v>269</v>
      </c>
    </row>
    <row r="92" spans="1:19" s="476" customFormat="1" ht="15" customHeight="1" x14ac:dyDescent="0.2">
      <c r="A92" s="475"/>
      <c r="C92" s="476">
        <v>19</v>
      </c>
      <c r="D92" s="477">
        <v>10</v>
      </c>
      <c r="E92" s="478">
        <v>1.5536723163841808</v>
      </c>
      <c r="F92" s="477">
        <v>10</v>
      </c>
      <c r="G92" s="478">
        <v>2.0472440944881889</v>
      </c>
      <c r="H92" s="477">
        <v>10</v>
      </c>
      <c r="I92" s="478">
        <v>1.875</v>
      </c>
      <c r="J92" s="477">
        <v>10</v>
      </c>
      <c r="K92" s="478">
        <v>0.99009900990099009</v>
      </c>
      <c r="L92" s="477">
        <v>10</v>
      </c>
      <c r="M92" s="478">
        <v>1.0291595197255576</v>
      </c>
      <c r="N92" s="477">
        <v>10</v>
      </c>
      <c r="O92" s="478">
        <v>1.4519056261343013</v>
      </c>
      <c r="P92" s="477">
        <v>10</v>
      </c>
      <c r="Q92" s="478">
        <v>1.5473887814313347</v>
      </c>
      <c r="R92" s="477">
        <v>10</v>
      </c>
      <c r="S92" s="479">
        <v>1.5929203539823009</v>
      </c>
    </row>
    <row r="93" spans="1:19" s="476" customFormat="1" ht="15" customHeight="1" x14ac:dyDescent="0.2">
      <c r="A93" s="475"/>
      <c r="C93" s="476">
        <v>20</v>
      </c>
      <c r="D93" s="477">
        <v>20</v>
      </c>
      <c r="E93" s="478">
        <v>2.5423728813559325</v>
      </c>
      <c r="F93" s="477">
        <v>20</v>
      </c>
      <c r="G93" s="478">
        <v>2.9921259842519685</v>
      </c>
      <c r="H93" s="477">
        <v>20</v>
      </c>
      <c r="I93" s="478">
        <v>2.65625</v>
      </c>
      <c r="J93" s="477">
        <v>20</v>
      </c>
      <c r="K93" s="478">
        <v>2.4752475247524752</v>
      </c>
      <c r="L93" s="477">
        <v>20</v>
      </c>
      <c r="M93" s="478">
        <v>2.9159519725557463</v>
      </c>
      <c r="N93" s="477">
        <v>20</v>
      </c>
      <c r="O93" s="478">
        <v>2.9038112522686026</v>
      </c>
      <c r="P93" s="477">
        <v>20</v>
      </c>
      <c r="Q93" s="478">
        <v>2.9013539651837523</v>
      </c>
      <c r="R93" s="477">
        <v>10</v>
      </c>
      <c r="S93" s="479">
        <v>2.4778761061946901</v>
      </c>
    </row>
    <row r="94" spans="1:19" s="476" customFormat="1" ht="15" customHeight="1" x14ac:dyDescent="0.2">
      <c r="A94" s="475"/>
      <c r="C94" s="476">
        <v>21</v>
      </c>
      <c r="D94" s="477">
        <v>80</v>
      </c>
      <c r="E94" s="478">
        <v>11.016949152542372</v>
      </c>
      <c r="F94" s="477">
        <v>80</v>
      </c>
      <c r="G94" s="478">
        <v>13.385826771653544</v>
      </c>
      <c r="H94" s="477">
        <v>90</v>
      </c>
      <c r="I94" s="478">
        <v>14.21875</v>
      </c>
      <c r="J94" s="477">
        <v>100</v>
      </c>
      <c r="K94" s="478">
        <v>15.676567656765677</v>
      </c>
      <c r="L94" s="477">
        <v>90</v>
      </c>
      <c r="M94" s="478">
        <v>14.751286449399656</v>
      </c>
      <c r="N94" s="477">
        <v>70</v>
      </c>
      <c r="O94" s="478">
        <v>12.885662431941924</v>
      </c>
      <c r="P94" s="477">
        <v>80</v>
      </c>
      <c r="Q94" s="478">
        <v>14.506769825918761</v>
      </c>
      <c r="R94" s="477">
        <v>70</v>
      </c>
      <c r="S94" s="479">
        <v>12.212389380530974</v>
      </c>
    </row>
    <row r="95" spans="1:19" s="476" customFormat="1" ht="15" customHeight="1" x14ac:dyDescent="0.2">
      <c r="A95" s="475"/>
      <c r="C95" s="476">
        <v>22</v>
      </c>
      <c r="D95" s="477">
        <v>160</v>
      </c>
      <c r="E95" s="478">
        <v>23.305084745762709</v>
      </c>
      <c r="F95" s="477">
        <v>140</v>
      </c>
      <c r="G95" s="478">
        <v>22.047244094488189</v>
      </c>
      <c r="H95" s="477">
        <v>130</v>
      </c>
      <c r="I95" s="478">
        <v>20.78125</v>
      </c>
      <c r="J95" s="477">
        <v>130</v>
      </c>
      <c r="K95" s="478">
        <v>20.792079207920793</v>
      </c>
      <c r="L95" s="477">
        <v>120</v>
      </c>
      <c r="M95" s="478">
        <v>21.440823327615778</v>
      </c>
      <c r="N95" s="477">
        <v>130</v>
      </c>
      <c r="O95" s="478">
        <v>23.230490018148821</v>
      </c>
      <c r="P95" s="477">
        <v>110</v>
      </c>
      <c r="Q95" s="478">
        <v>21.663442940038685</v>
      </c>
      <c r="R95" s="477">
        <v>100</v>
      </c>
      <c r="S95" s="479">
        <v>18.053097345132745</v>
      </c>
    </row>
    <row r="96" spans="1:19" s="476" customFormat="1" ht="15" customHeight="1" x14ac:dyDescent="0.2">
      <c r="A96" s="475"/>
      <c r="C96" s="476">
        <v>23</v>
      </c>
      <c r="D96" s="477">
        <v>140</v>
      </c>
      <c r="E96" s="478">
        <v>19.067796610169491</v>
      </c>
      <c r="F96" s="477">
        <v>110</v>
      </c>
      <c r="G96" s="478">
        <v>17.795275590551181</v>
      </c>
      <c r="H96" s="477">
        <v>120</v>
      </c>
      <c r="I96" s="478">
        <v>18.4375</v>
      </c>
      <c r="J96" s="477">
        <v>120</v>
      </c>
      <c r="K96" s="478">
        <v>19.636963696369637</v>
      </c>
      <c r="L96" s="477">
        <v>130</v>
      </c>
      <c r="M96" s="478">
        <v>22.469982847341338</v>
      </c>
      <c r="N96" s="477">
        <v>130</v>
      </c>
      <c r="O96" s="478">
        <v>23.593466424682397</v>
      </c>
      <c r="P96" s="477">
        <v>120</v>
      </c>
      <c r="Q96" s="478">
        <v>22.243713733075435</v>
      </c>
      <c r="R96" s="477">
        <v>120</v>
      </c>
      <c r="S96" s="479">
        <v>21.238938053097346</v>
      </c>
    </row>
    <row r="97" spans="1:19" s="476" customFormat="1" ht="15" customHeight="1" x14ac:dyDescent="0.2">
      <c r="A97" s="475"/>
      <c r="C97" s="476">
        <v>24</v>
      </c>
      <c r="D97" s="477">
        <v>100</v>
      </c>
      <c r="E97" s="478">
        <v>13.418079096045199</v>
      </c>
      <c r="F97" s="477">
        <v>80</v>
      </c>
      <c r="G97" s="478">
        <v>12.440944881889763</v>
      </c>
      <c r="H97" s="477">
        <v>80</v>
      </c>
      <c r="I97" s="478">
        <v>13.28125</v>
      </c>
      <c r="J97" s="477">
        <v>100</v>
      </c>
      <c r="K97" s="478">
        <v>16.666666666666664</v>
      </c>
      <c r="L97" s="477">
        <v>90</v>
      </c>
      <c r="M97" s="478">
        <v>15.265866209262436</v>
      </c>
      <c r="N97" s="477">
        <v>80</v>
      </c>
      <c r="O97" s="478">
        <v>15.063520871143377</v>
      </c>
      <c r="P97" s="477">
        <v>80</v>
      </c>
      <c r="Q97" s="478">
        <v>16.247582205029012</v>
      </c>
      <c r="R97" s="477">
        <v>100</v>
      </c>
      <c r="S97" s="479">
        <v>17.345132743362832</v>
      </c>
    </row>
    <row r="98" spans="1:19" s="476" customFormat="1" ht="15" customHeight="1" x14ac:dyDescent="0.2">
      <c r="A98" s="475"/>
      <c r="C98" s="476" t="s">
        <v>245</v>
      </c>
      <c r="D98" s="477">
        <v>200</v>
      </c>
      <c r="E98" s="478">
        <v>28.954802259887007</v>
      </c>
      <c r="F98" s="477">
        <v>180</v>
      </c>
      <c r="G98" s="478">
        <v>29.133858267716533</v>
      </c>
      <c r="H98" s="477">
        <v>180</v>
      </c>
      <c r="I98" s="478">
        <v>28.59375</v>
      </c>
      <c r="J98" s="477">
        <v>140</v>
      </c>
      <c r="K98" s="478">
        <v>23.597359735973598</v>
      </c>
      <c r="L98" s="477">
        <v>130</v>
      </c>
      <c r="M98" s="478">
        <v>21.955403087478558</v>
      </c>
      <c r="N98" s="477">
        <v>120</v>
      </c>
      <c r="O98" s="478">
        <v>20.871143375680582</v>
      </c>
      <c r="P98" s="477">
        <v>110</v>
      </c>
      <c r="Q98" s="478">
        <v>20.889748549323016</v>
      </c>
      <c r="R98" s="477">
        <v>150</v>
      </c>
      <c r="S98" s="479">
        <v>26.902654867256636</v>
      </c>
    </row>
    <row r="99" spans="1:19" s="144" customFormat="1" ht="18.95" customHeight="1" x14ac:dyDescent="0.25">
      <c r="A99" s="368"/>
      <c r="B99" s="144" t="s">
        <v>138</v>
      </c>
      <c r="D99" s="386">
        <v>10480</v>
      </c>
      <c r="E99" s="387">
        <v>100</v>
      </c>
      <c r="F99" s="386">
        <v>10100</v>
      </c>
      <c r="G99" s="387">
        <v>100</v>
      </c>
      <c r="H99" s="386">
        <v>9660</v>
      </c>
      <c r="I99" s="387">
        <v>100</v>
      </c>
      <c r="J99" s="386">
        <v>8420</v>
      </c>
      <c r="K99" s="387">
        <v>100</v>
      </c>
      <c r="L99" s="386">
        <v>6440</v>
      </c>
      <c r="M99" s="387">
        <v>100</v>
      </c>
      <c r="N99" s="386">
        <v>6680</v>
      </c>
      <c r="O99" s="387">
        <v>100</v>
      </c>
      <c r="P99" s="386">
        <v>7650</v>
      </c>
      <c r="Q99" s="387">
        <v>100</v>
      </c>
      <c r="R99" s="386">
        <v>8010</v>
      </c>
      <c r="S99" s="422">
        <v>100</v>
      </c>
    </row>
    <row r="100" spans="1:19" s="476" customFormat="1" ht="15" customHeight="1" x14ac:dyDescent="0.2">
      <c r="A100" s="475"/>
      <c r="C100" s="476">
        <v>16</v>
      </c>
      <c r="D100" s="477">
        <v>1460</v>
      </c>
      <c r="E100" s="478">
        <v>13.961255845023379</v>
      </c>
      <c r="F100" s="477">
        <v>1320</v>
      </c>
      <c r="G100" s="478">
        <v>13.076618491387846</v>
      </c>
      <c r="H100" s="477">
        <v>970</v>
      </c>
      <c r="I100" s="478">
        <v>10.056965302951838</v>
      </c>
      <c r="J100" s="477">
        <v>770</v>
      </c>
      <c r="K100" s="478">
        <v>9.1697351229362152</v>
      </c>
      <c r="L100" s="477">
        <v>810</v>
      </c>
      <c r="M100" s="478">
        <v>12.577639751552795</v>
      </c>
      <c r="N100" s="477">
        <v>860</v>
      </c>
      <c r="O100" s="478">
        <v>12.853932584269662</v>
      </c>
      <c r="P100" s="477">
        <v>810</v>
      </c>
      <c r="Q100" s="478">
        <v>10.551778242677825</v>
      </c>
      <c r="R100" s="477">
        <v>870</v>
      </c>
      <c r="S100" s="479">
        <v>10.83645443196005</v>
      </c>
    </row>
    <row r="101" spans="1:19" s="476" customFormat="1" ht="15" customHeight="1" x14ac:dyDescent="0.2">
      <c r="A101" s="475"/>
      <c r="C101" s="476">
        <v>17</v>
      </c>
      <c r="D101" s="477">
        <v>1450</v>
      </c>
      <c r="E101" s="478">
        <v>13.827655310621243</v>
      </c>
      <c r="F101" s="477">
        <v>1410</v>
      </c>
      <c r="G101" s="478">
        <v>13.99722827162938</v>
      </c>
      <c r="H101" s="477">
        <v>1330</v>
      </c>
      <c r="I101" s="478">
        <v>13.785603314344899</v>
      </c>
      <c r="J101" s="477">
        <v>1220</v>
      </c>
      <c r="K101" s="478">
        <v>14.502910084333056</v>
      </c>
      <c r="L101" s="477">
        <v>960</v>
      </c>
      <c r="M101" s="478">
        <v>14.829192546583849</v>
      </c>
      <c r="N101" s="477">
        <v>910</v>
      </c>
      <c r="O101" s="478">
        <v>13.602996254681649</v>
      </c>
      <c r="P101" s="477">
        <v>1010</v>
      </c>
      <c r="Q101" s="478">
        <v>13.232217573221758</v>
      </c>
      <c r="R101" s="477">
        <v>930</v>
      </c>
      <c r="S101" s="479">
        <v>11.647940074906368</v>
      </c>
    </row>
    <row r="102" spans="1:19" s="476" customFormat="1" ht="15" customHeight="1" x14ac:dyDescent="0.2">
      <c r="A102" s="475"/>
      <c r="C102" s="476">
        <v>18</v>
      </c>
      <c r="D102" s="477">
        <v>1240</v>
      </c>
      <c r="E102" s="478">
        <v>11.861818875846932</v>
      </c>
      <c r="F102" s="477">
        <v>1210</v>
      </c>
      <c r="G102" s="478">
        <v>11.938230053454761</v>
      </c>
      <c r="H102" s="477">
        <v>1190</v>
      </c>
      <c r="I102" s="478">
        <v>12.335577421025375</v>
      </c>
      <c r="J102" s="477">
        <v>1050</v>
      </c>
      <c r="K102" s="478">
        <v>12.495545789286139</v>
      </c>
      <c r="L102" s="477">
        <v>760</v>
      </c>
      <c r="M102" s="478">
        <v>11.847826086956522</v>
      </c>
      <c r="N102" s="477">
        <v>810</v>
      </c>
      <c r="O102" s="478">
        <v>12.134831460674157</v>
      </c>
      <c r="P102" s="477">
        <v>980</v>
      </c>
      <c r="Q102" s="478">
        <v>12.879184100418408</v>
      </c>
      <c r="R102" s="477">
        <v>1040</v>
      </c>
      <c r="S102" s="479">
        <v>12.95880149812734</v>
      </c>
    </row>
    <row r="103" spans="1:19" s="476" customFormat="1" ht="15" customHeight="1" x14ac:dyDescent="0.2">
      <c r="A103" s="475"/>
      <c r="C103" s="476">
        <v>19</v>
      </c>
      <c r="D103" s="477">
        <v>1220</v>
      </c>
      <c r="E103" s="478">
        <v>11.690046760187041</v>
      </c>
      <c r="F103" s="477">
        <v>1170</v>
      </c>
      <c r="G103" s="478">
        <v>11.581864977232231</v>
      </c>
      <c r="H103" s="477">
        <v>1190</v>
      </c>
      <c r="I103" s="478">
        <v>12.356292076644227</v>
      </c>
      <c r="J103" s="477">
        <v>1020</v>
      </c>
      <c r="K103" s="478">
        <v>12.127331036940255</v>
      </c>
      <c r="L103" s="477">
        <v>750</v>
      </c>
      <c r="M103" s="478">
        <v>11.583850931677018</v>
      </c>
      <c r="N103" s="477">
        <v>820</v>
      </c>
      <c r="O103" s="478">
        <v>12.209737827715356</v>
      </c>
      <c r="P103" s="477">
        <v>940</v>
      </c>
      <c r="Q103" s="478">
        <v>12.264644351464435</v>
      </c>
      <c r="R103" s="477">
        <v>960</v>
      </c>
      <c r="S103" s="479">
        <v>11.922596754057428</v>
      </c>
    </row>
    <row r="104" spans="1:19" s="476" customFormat="1" ht="15" customHeight="1" x14ac:dyDescent="0.2">
      <c r="A104" s="475"/>
      <c r="C104" s="476">
        <v>20</v>
      </c>
      <c r="D104" s="477">
        <v>1080</v>
      </c>
      <c r="E104" s="478">
        <v>10.334955625536788</v>
      </c>
      <c r="F104" s="477">
        <v>1030</v>
      </c>
      <c r="G104" s="478">
        <v>10.176202732132252</v>
      </c>
      <c r="H104" s="477">
        <v>1010</v>
      </c>
      <c r="I104" s="478">
        <v>10.429829104091144</v>
      </c>
      <c r="J104" s="477">
        <v>840</v>
      </c>
      <c r="K104" s="478">
        <v>9.9299204181019114</v>
      </c>
      <c r="L104" s="477">
        <v>570</v>
      </c>
      <c r="M104" s="478">
        <v>8.7888198757763973</v>
      </c>
      <c r="N104" s="477">
        <v>650</v>
      </c>
      <c r="O104" s="478">
        <v>9.7528089887640448</v>
      </c>
      <c r="P104" s="477">
        <v>780</v>
      </c>
      <c r="Q104" s="478">
        <v>10.146443514644352</v>
      </c>
      <c r="R104" s="477">
        <v>780</v>
      </c>
      <c r="S104" s="479">
        <v>9.7128589263420739</v>
      </c>
    </row>
    <row r="105" spans="1:19" s="476" customFormat="1" ht="15" customHeight="1" x14ac:dyDescent="0.2">
      <c r="A105" s="475"/>
      <c r="C105" s="476">
        <v>21</v>
      </c>
      <c r="D105" s="477">
        <v>860</v>
      </c>
      <c r="E105" s="478">
        <v>8.1782612844737095</v>
      </c>
      <c r="F105" s="477">
        <v>830</v>
      </c>
      <c r="G105" s="478">
        <v>8.2557909324886154</v>
      </c>
      <c r="H105" s="477">
        <v>800</v>
      </c>
      <c r="I105" s="478">
        <v>8.3272915587778353</v>
      </c>
      <c r="J105" s="477">
        <v>700</v>
      </c>
      <c r="K105" s="478">
        <v>8.2670150849269515</v>
      </c>
      <c r="L105" s="477">
        <v>500</v>
      </c>
      <c r="M105" s="478">
        <v>7.7329192546583849</v>
      </c>
      <c r="N105" s="477">
        <v>520</v>
      </c>
      <c r="O105" s="478">
        <v>7.7453183520599254</v>
      </c>
      <c r="P105" s="477">
        <v>600</v>
      </c>
      <c r="Q105" s="478">
        <v>7.7928870292887034</v>
      </c>
      <c r="R105" s="477">
        <v>630</v>
      </c>
      <c r="S105" s="479">
        <v>7.8526841448189764</v>
      </c>
    </row>
    <row r="106" spans="1:19" s="476" customFormat="1" ht="15" customHeight="1" x14ac:dyDescent="0.2">
      <c r="A106" s="475"/>
      <c r="C106" s="476">
        <v>22</v>
      </c>
      <c r="D106" s="477">
        <v>680</v>
      </c>
      <c r="E106" s="478">
        <v>6.498711709132551</v>
      </c>
      <c r="F106" s="477">
        <v>620</v>
      </c>
      <c r="G106" s="478">
        <v>6.0879033854682243</v>
      </c>
      <c r="H106" s="477">
        <v>630</v>
      </c>
      <c r="I106" s="478">
        <v>6.4940445365095805</v>
      </c>
      <c r="J106" s="477">
        <v>610</v>
      </c>
      <c r="K106" s="478">
        <v>7.2811497802589384</v>
      </c>
      <c r="L106" s="477">
        <v>430</v>
      </c>
      <c r="M106" s="478">
        <v>6.6304347826086962</v>
      </c>
      <c r="N106" s="477">
        <v>430</v>
      </c>
      <c r="O106" s="478">
        <v>6.5018726591760307</v>
      </c>
      <c r="P106" s="477">
        <v>500</v>
      </c>
      <c r="Q106" s="478">
        <v>6.485355648535565</v>
      </c>
      <c r="R106" s="477">
        <v>520</v>
      </c>
      <c r="S106" s="479">
        <v>6.4294631710362049</v>
      </c>
    </row>
    <row r="107" spans="1:19" s="476" customFormat="1" ht="15" customHeight="1" x14ac:dyDescent="0.2">
      <c r="A107" s="475"/>
      <c r="C107" s="476">
        <v>23</v>
      </c>
      <c r="D107" s="477">
        <v>550</v>
      </c>
      <c r="E107" s="478">
        <v>5.2390495276266815</v>
      </c>
      <c r="F107" s="477">
        <v>550</v>
      </c>
      <c r="G107" s="478">
        <v>5.454365472183726</v>
      </c>
      <c r="H107" s="477">
        <v>560</v>
      </c>
      <c r="I107" s="478">
        <v>5.8001035732780943</v>
      </c>
      <c r="J107" s="477">
        <v>510</v>
      </c>
      <c r="K107" s="478">
        <v>6.045848675614681</v>
      </c>
      <c r="L107" s="477">
        <v>360</v>
      </c>
      <c r="M107" s="478">
        <v>5.6677018633540373</v>
      </c>
      <c r="N107" s="477">
        <v>380</v>
      </c>
      <c r="O107" s="478">
        <v>5.6329588014981269</v>
      </c>
      <c r="P107" s="477">
        <v>460</v>
      </c>
      <c r="Q107" s="478">
        <v>6.0015690376569033</v>
      </c>
      <c r="R107" s="477">
        <v>460</v>
      </c>
      <c r="S107" s="479">
        <v>5.6928838951310858</v>
      </c>
    </row>
    <row r="108" spans="1:19" s="476" customFormat="1" ht="15" customHeight="1" x14ac:dyDescent="0.2">
      <c r="A108" s="475"/>
      <c r="C108" s="476">
        <v>24</v>
      </c>
      <c r="D108" s="477">
        <v>460</v>
      </c>
      <c r="E108" s="478">
        <v>4.3992747399561027</v>
      </c>
      <c r="F108" s="477">
        <v>460</v>
      </c>
      <c r="G108" s="478">
        <v>4.5040586022569791</v>
      </c>
      <c r="H108" s="477">
        <v>430</v>
      </c>
      <c r="I108" s="478">
        <v>4.4640082858622474</v>
      </c>
      <c r="J108" s="477">
        <v>370</v>
      </c>
      <c r="K108" s="478">
        <v>4.4066991329136478</v>
      </c>
      <c r="L108" s="477">
        <v>280</v>
      </c>
      <c r="M108" s="478">
        <v>4.3478260869565215</v>
      </c>
      <c r="N108" s="477">
        <v>300</v>
      </c>
      <c r="O108" s="478">
        <v>4.5243445692883899</v>
      </c>
      <c r="P108" s="477">
        <v>380</v>
      </c>
      <c r="Q108" s="478">
        <v>5.02092050209205</v>
      </c>
      <c r="R108" s="477">
        <v>410</v>
      </c>
      <c r="S108" s="479">
        <v>5.1435705368289639</v>
      </c>
    </row>
    <row r="109" spans="1:19" s="476" customFormat="1" ht="15" customHeight="1" x14ac:dyDescent="0.2">
      <c r="A109" s="475"/>
      <c r="C109" s="476" t="s">
        <v>245</v>
      </c>
      <c r="D109" s="477">
        <v>1470</v>
      </c>
      <c r="E109" s="478">
        <v>14.008970321595571</v>
      </c>
      <c r="F109" s="477">
        <v>1510</v>
      </c>
      <c r="G109" s="478">
        <v>14.927737081765988</v>
      </c>
      <c r="H109" s="477">
        <v>1540</v>
      </c>
      <c r="I109" s="478">
        <v>15.950284826514761</v>
      </c>
      <c r="J109" s="477">
        <v>1330</v>
      </c>
      <c r="K109" s="478">
        <v>15.773844874688207</v>
      </c>
      <c r="L109" s="477">
        <v>1030</v>
      </c>
      <c r="M109" s="478">
        <v>15.993788819875776</v>
      </c>
      <c r="N109" s="477">
        <v>1000</v>
      </c>
      <c r="O109" s="478">
        <v>15.04119850187266</v>
      </c>
      <c r="P109" s="477">
        <v>1200</v>
      </c>
      <c r="Q109" s="478">
        <v>15.625</v>
      </c>
      <c r="R109" s="477">
        <v>1430</v>
      </c>
      <c r="S109" s="479">
        <v>17.802746566791512</v>
      </c>
    </row>
    <row r="110" spans="1:19" s="480" customFormat="1" ht="18.95" customHeight="1" x14ac:dyDescent="0.25">
      <c r="A110" s="86" t="s">
        <v>152</v>
      </c>
      <c r="B110" s="87"/>
      <c r="D110" s="472">
        <v>1390</v>
      </c>
      <c r="E110" s="473">
        <v>100</v>
      </c>
      <c r="F110" s="472">
        <v>1220</v>
      </c>
      <c r="G110" s="473">
        <v>100</v>
      </c>
      <c r="H110" s="472">
        <v>1310</v>
      </c>
      <c r="I110" s="473">
        <v>100</v>
      </c>
      <c r="J110" s="472">
        <v>1460</v>
      </c>
      <c r="K110" s="473">
        <v>100</v>
      </c>
      <c r="L110" s="472">
        <v>1690</v>
      </c>
      <c r="M110" s="473">
        <v>100</v>
      </c>
      <c r="N110" s="472">
        <v>1830</v>
      </c>
      <c r="O110" s="473">
        <v>100</v>
      </c>
      <c r="P110" s="472">
        <v>1880</v>
      </c>
      <c r="Q110" s="473">
        <v>100</v>
      </c>
      <c r="R110" s="472">
        <v>2020</v>
      </c>
      <c r="S110" s="474">
        <v>100</v>
      </c>
    </row>
    <row r="111" spans="1:19" s="476" customFormat="1" ht="15" customHeight="1" x14ac:dyDescent="0.2">
      <c r="A111" s="475"/>
      <c r="C111" s="476">
        <v>16</v>
      </c>
      <c r="D111" s="477">
        <v>10</v>
      </c>
      <c r="E111" s="478">
        <v>0.78909612625538017</v>
      </c>
      <c r="F111" s="477">
        <v>10</v>
      </c>
      <c r="G111" s="478">
        <v>0.6578947368421052</v>
      </c>
      <c r="H111" s="477">
        <v>10</v>
      </c>
      <c r="I111" s="478">
        <v>0.6116207951070336</v>
      </c>
      <c r="J111" s="477">
        <v>10</v>
      </c>
      <c r="K111" s="478">
        <v>0.75549450549450547</v>
      </c>
      <c r="L111" s="477">
        <v>10</v>
      </c>
      <c r="M111" s="478">
        <v>0.77014218009478674</v>
      </c>
      <c r="N111" s="477">
        <v>10</v>
      </c>
      <c r="O111" s="478">
        <v>0.43691971600218454</v>
      </c>
      <c r="P111" s="477">
        <v>10</v>
      </c>
      <c r="Q111" s="478">
        <v>0.6907545164718385</v>
      </c>
      <c r="R111" s="477">
        <v>20</v>
      </c>
      <c r="S111" s="479">
        <v>0.74074074074074081</v>
      </c>
    </row>
    <row r="112" spans="1:19" s="476" customFormat="1" ht="15" customHeight="1" x14ac:dyDescent="0.2">
      <c r="A112" s="475"/>
      <c r="C112" s="476">
        <v>17</v>
      </c>
      <c r="D112" s="477">
        <v>100</v>
      </c>
      <c r="E112" s="478">
        <v>6.9583931133428978</v>
      </c>
      <c r="F112" s="477">
        <v>70</v>
      </c>
      <c r="G112" s="478">
        <v>5.7565789473684212</v>
      </c>
      <c r="H112" s="477">
        <v>80</v>
      </c>
      <c r="I112" s="478">
        <v>6.1162079510703364</v>
      </c>
      <c r="J112" s="477">
        <v>80</v>
      </c>
      <c r="K112" s="478">
        <v>5.563186813186813</v>
      </c>
      <c r="L112" s="477">
        <v>90</v>
      </c>
      <c r="M112" s="478">
        <v>5.2132701421800949</v>
      </c>
      <c r="N112" s="477">
        <v>100</v>
      </c>
      <c r="O112" s="478">
        <v>5.1884216275259423</v>
      </c>
      <c r="P112" s="477">
        <v>100</v>
      </c>
      <c r="Q112" s="478">
        <v>5.1009564293304992</v>
      </c>
      <c r="R112" s="477">
        <v>110</v>
      </c>
      <c r="S112" s="479">
        <v>5.4814814814814818</v>
      </c>
    </row>
    <row r="113" spans="1:19" s="476" customFormat="1" ht="15" customHeight="1" x14ac:dyDescent="0.2">
      <c r="A113" s="475"/>
      <c r="C113" s="476">
        <v>18</v>
      </c>
      <c r="D113" s="477">
        <v>180</v>
      </c>
      <c r="E113" s="478">
        <v>13.27116212338594</v>
      </c>
      <c r="F113" s="477">
        <v>150</v>
      </c>
      <c r="G113" s="478">
        <v>12.088815789473683</v>
      </c>
      <c r="H113" s="477">
        <v>140</v>
      </c>
      <c r="I113" s="478">
        <v>10.397553516819572</v>
      </c>
      <c r="J113" s="477">
        <v>140</v>
      </c>
      <c r="K113" s="478">
        <v>9.5467032967032956</v>
      </c>
      <c r="L113" s="477">
        <v>200</v>
      </c>
      <c r="M113" s="478">
        <v>11.670616113744076</v>
      </c>
      <c r="N113" s="477">
        <v>210</v>
      </c>
      <c r="O113" s="478">
        <v>11.578372474057891</v>
      </c>
      <c r="P113" s="477">
        <v>210</v>
      </c>
      <c r="Q113" s="478">
        <v>11.105207226354942</v>
      </c>
      <c r="R113" s="477">
        <v>230</v>
      </c>
      <c r="S113" s="479">
        <v>11.407407407407408</v>
      </c>
    </row>
    <row r="114" spans="1:19" s="476" customFormat="1" ht="15" customHeight="1" x14ac:dyDescent="0.2">
      <c r="A114" s="475"/>
      <c r="C114" s="476">
        <v>19</v>
      </c>
      <c r="D114" s="477">
        <v>220</v>
      </c>
      <c r="E114" s="478">
        <v>15.853658536585366</v>
      </c>
      <c r="F114" s="477">
        <v>170</v>
      </c>
      <c r="G114" s="478">
        <v>14.309210526315788</v>
      </c>
      <c r="H114" s="477">
        <v>190</v>
      </c>
      <c r="I114" s="478">
        <v>14.296636085626913</v>
      </c>
      <c r="J114" s="477">
        <v>190</v>
      </c>
      <c r="K114" s="478">
        <v>13.118131868131869</v>
      </c>
      <c r="L114" s="477">
        <v>190</v>
      </c>
      <c r="M114" s="478">
        <v>11.492890995260662</v>
      </c>
      <c r="N114" s="477">
        <v>220</v>
      </c>
      <c r="O114" s="478">
        <v>11.796832332058985</v>
      </c>
      <c r="P114" s="477">
        <v>260</v>
      </c>
      <c r="Q114" s="478">
        <v>13.815090329436769</v>
      </c>
      <c r="R114" s="477">
        <v>300</v>
      </c>
      <c r="S114" s="479">
        <v>14.5679012345679</v>
      </c>
    </row>
    <row r="115" spans="1:19" s="476" customFormat="1" ht="15" customHeight="1" x14ac:dyDescent="0.2">
      <c r="A115" s="475"/>
      <c r="C115" s="476">
        <v>20</v>
      </c>
      <c r="D115" s="477">
        <v>180</v>
      </c>
      <c r="E115" s="478">
        <v>12.84074605451937</v>
      </c>
      <c r="F115" s="477">
        <v>150</v>
      </c>
      <c r="G115" s="478">
        <v>12.253289473684211</v>
      </c>
      <c r="H115" s="477">
        <v>150</v>
      </c>
      <c r="I115" s="478">
        <v>11.162079510703364</v>
      </c>
      <c r="J115" s="477">
        <v>170</v>
      </c>
      <c r="K115" s="478">
        <v>11.813186813186812</v>
      </c>
      <c r="L115" s="477">
        <v>210</v>
      </c>
      <c r="M115" s="478">
        <v>12.203791469194313</v>
      </c>
      <c r="N115" s="477">
        <v>210</v>
      </c>
      <c r="O115" s="478">
        <v>11.632987438558166</v>
      </c>
      <c r="P115" s="477">
        <v>220</v>
      </c>
      <c r="Q115" s="478">
        <v>11.53028692879915</v>
      </c>
      <c r="R115" s="477">
        <v>230</v>
      </c>
      <c r="S115" s="479">
        <v>11.25925925925926</v>
      </c>
    </row>
    <row r="116" spans="1:19" s="476" customFormat="1" ht="15" customHeight="1" x14ac:dyDescent="0.2">
      <c r="A116" s="475"/>
      <c r="C116" s="476">
        <v>21</v>
      </c>
      <c r="D116" s="477">
        <v>140</v>
      </c>
      <c r="E116" s="478">
        <v>10.043041606886657</v>
      </c>
      <c r="F116" s="477">
        <v>120</v>
      </c>
      <c r="G116" s="478">
        <v>10.115131578947368</v>
      </c>
      <c r="H116" s="477">
        <v>150</v>
      </c>
      <c r="I116" s="478">
        <v>11.467889908256881</v>
      </c>
      <c r="J116" s="477">
        <v>170</v>
      </c>
      <c r="K116" s="478">
        <v>11.675824175824175</v>
      </c>
      <c r="L116" s="477">
        <v>190</v>
      </c>
      <c r="M116" s="478">
        <v>11.018957345971565</v>
      </c>
      <c r="N116" s="477">
        <v>180</v>
      </c>
      <c r="O116" s="478">
        <v>10.10376843255052</v>
      </c>
      <c r="P116" s="477">
        <v>180</v>
      </c>
      <c r="Q116" s="478">
        <v>9.6705632306057385</v>
      </c>
      <c r="R116" s="477">
        <v>180</v>
      </c>
      <c r="S116" s="479">
        <v>8.8888888888888893</v>
      </c>
    </row>
    <row r="117" spans="1:19" s="476" customFormat="1" ht="15" customHeight="1" x14ac:dyDescent="0.2">
      <c r="A117" s="475"/>
      <c r="C117" s="476">
        <v>22</v>
      </c>
      <c r="D117" s="477">
        <v>110</v>
      </c>
      <c r="E117" s="478">
        <v>8.1779053084648492</v>
      </c>
      <c r="F117" s="477">
        <v>100</v>
      </c>
      <c r="G117" s="478">
        <v>8.4703947368421062</v>
      </c>
      <c r="H117" s="477">
        <v>130</v>
      </c>
      <c r="I117" s="478">
        <v>10.015290519877675</v>
      </c>
      <c r="J117" s="477">
        <v>170</v>
      </c>
      <c r="K117" s="478">
        <v>11.607142857142858</v>
      </c>
      <c r="L117" s="477">
        <v>190</v>
      </c>
      <c r="M117" s="478">
        <v>11.255924170616113</v>
      </c>
      <c r="N117" s="477">
        <v>190</v>
      </c>
      <c r="O117" s="478">
        <v>10.32222829055161</v>
      </c>
      <c r="P117" s="477">
        <v>180</v>
      </c>
      <c r="Q117" s="478">
        <v>9.5111583421891606</v>
      </c>
      <c r="R117" s="477">
        <v>190</v>
      </c>
      <c r="S117" s="479">
        <v>9.432098765432098</v>
      </c>
    </row>
    <row r="118" spans="1:19" s="476" customFormat="1" ht="15" customHeight="1" x14ac:dyDescent="0.2">
      <c r="A118" s="475"/>
      <c r="C118" s="476">
        <v>23</v>
      </c>
      <c r="D118" s="477">
        <v>90</v>
      </c>
      <c r="E118" s="478">
        <v>6.6714490674318503</v>
      </c>
      <c r="F118" s="477">
        <v>80</v>
      </c>
      <c r="G118" s="478">
        <v>6.990131578947369</v>
      </c>
      <c r="H118" s="477">
        <v>100</v>
      </c>
      <c r="I118" s="478">
        <v>8.0275229357798175</v>
      </c>
      <c r="J118" s="477">
        <v>130</v>
      </c>
      <c r="K118" s="478">
        <v>8.9972527472527464</v>
      </c>
      <c r="L118" s="477">
        <v>150</v>
      </c>
      <c r="M118" s="478">
        <v>9.0639810426540297</v>
      </c>
      <c r="N118" s="477">
        <v>180</v>
      </c>
      <c r="O118" s="478">
        <v>9.612233752048061</v>
      </c>
      <c r="P118" s="477">
        <v>170</v>
      </c>
      <c r="Q118" s="478">
        <v>9.2454835281615306</v>
      </c>
      <c r="R118" s="477">
        <v>170</v>
      </c>
      <c r="S118" s="479">
        <v>8.2469135802469129</v>
      </c>
    </row>
    <row r="119" spans="1:19" s="476" customFormat="1" ht="15" customHeight="1" x14ac:dyDescent="0.2">
      <c r="A119" s="475"/>
      <c r="C119" s="476">
        <v>24</v>
      </c>
      <c r="D119" s="477">
        <v>90</v>
      </c>
      <c r="E119" s="478">
        <v>6.4562410329985651</v>
      </c>
      <c r="F119" s="477">
        <v>100</v>
      </c>
      <c r="G119" s="478">
        <v>8.2236842105263168</v>
      </c>
      <c r="H119" s="477">
        <v>90</v>
      </c>
      <c r="I119" s="478">
        <v>6.9571865443425072</v>
      </c>
      <c r="J119" s="477">
        <v>80</v>
      </c>
      <c r="K119" s="478">
        <v>5.7005494505494507</v>
      </c>
      <c r="L119" s="477">
        <v>110</v>
      </c>
      <c r="M119" s="478">
        <v>6.3981042654028428</v>
      </c>
      <c r="N119" s="477">
        <v>130</v>
      </c>
      <c r="O119" s="478">
        <v>7.2637902785363195</v>
      </c>
      <c r="P119" s="477">
        <v>130</v>
      </c>
      <c r="Q119" s="478">
        <v>6.9075451647183845</v>
      </c>
      <c r="R119" s="477">
        <v>150</v>
      </c>
      <c r="S119" s="479">
        <v>7.6049382716049383</v>
      </c>
    </row>
    <row r="120" spans="1:19" s="476" customFormat="1" ht="15" customHeight="1" x14ac:dyDescent="0.2">
      <c r="A120" s="475"/>
      <c r="C120" s="476" t="s">
        <v>245</v>
      </c>
      <c r="D120" s="477">
        <v>260</v>
      </c>
      <c r="E120" s="478">
        <v>18.938307030129124</v>
      </c>
      <c r="F120" s="477">
        <v>260</v>
      </c>
      <c r="G120" s="478">
        <v>21.134868421052634</v>
      </c>
      <c r="H120" s="477">
        <v>270</v>
      </c>
      <c r="I120" s="478">
        <v>20.948012232415902</v>
      </c>
      <c r="J120" s="477">
        <v>310</v>
      </c>
      <c r="K120" s="478">
        <v>21.222527472527471</v>
      </c>
      <c r="L120" s="477">
        <v>350</v>
      </c>
      <c r="M120" s="478">
        <v>20.912322274881518</v>
      </c>
      <c r="N120" s="477">
        <v>400</v>
      </c>
      <c r="O120" s="478">
        <v>22.064445658110323</v>
      </c>
      <c r="P120" s="477">
        <v>420</v>
      </c>
      <c r="Q120" s="478">
        <v>22.422954303931988</v>
      </c>
      <c r="R120" s="477">
        <v>450</v>
      </c>
      <c r="S120" s="479">
        <v>22.37037037037037</v>
      </c>
    </row>
    <row r="121" spans="1:19" s="144" customFormat="1" ht="18.95" customHeight="1" x14ac:dyDescent="0.25">
      <c r="A121" s="368"/>
      <c r="B121" s="144" t="s">
        <v>128</v>
      </c>
      <c r="D121" s="386">
        <v>80</v>
      </c>
      <c r="E121" s="387">
        <v>100</v>
      </c>
      <c r="F121" s="386">
        <v>100</v>
      </c>
      <c r="G121" s="387">
        <v>100</v>
      </c>
      <c r="H121" s="386">
        <v>140</v>
      </c>
      <c r="I121" s="387">
        <v>100</v>
      </c>
      <c r="J121" s="386">
        <v>160</v>
      </c>
      <c r="K121" s="387">
        <v>100</v>
      </c>
      <c r="L121" s="386">
        <v>200</v>
      </c>
      <c r="M121" s="387">
        <v>100</v>
      </c>
      <c r="N121" s="386">
        <v>240</v>
      </c>
      <c r="O121" s="387">
        <v>100</v>
      </c>
      <c r="P121" s="386">
        <v>250</v>
      </c>
      <c r="Q121" s="387">
        <v>100</v>
      </c>
      <c r="R121" s="386">
        <v>250</v>
      </c>
      <c r="S121" s="422">
        <v>100</v>
      </c>
    </row>
    <row r="122" spans="1:19" s="476" customFormat="1" ht="15" customHeight="1" x14ac:dyDescent="0.2">
      <c r="A122" s="475"/>
      <c r="C122" s="476">
        <v>16</v>
      </c>
      <c r="D122" s="477" t="s">
        <v>269</v>
      </c>
      <c r="E122" s="478" t="s">
        <v>269</v>
      </c>
      <c r="F122" s="477" t="s">
        <v>269</v>
      </c>
      <c r="G122" s="478" t="s">
        <v>269</v>
      </c>
      <c r="H122" s="477" t="s">
        <v>269</v>
      </c>
      <c r="I122" s="478" t="s">
        <v>269</v>
      </c>
      <c r="J122" s="477" t="s">
        <v>269</v>
      </c>
      <c r="K122" s="478" t="s">
        <v>269</v>
      </c>
      <c r="L122" s="477" t="s">
        <v>269</v>
      </c>
      <c r="M122" s="478" t="s">
        <v>269</v>
      </c>
      <c r="N122" s="477" t="s">
        <v>269</v>
      </c>
      <c r="O122" s="478" t="s">
        <v>269</v>
      </c>
      <c r="P122" s="477" t="s">
        <v>269</v>
      </c>
      <c r="Q122" s="478" t="s">
        <v>269</v>
      </c>
      <c r="R122" s="477" t="s">
        <v>269</v>
      </c>
      <c r="S122" s="479" t="s">
        <v>269</v>
      </c>
    </row>
    <row r="123" spans="1:19" s="476" customFormat="1" ht="15" customHeight="1" x14ac:dyDescent="0.2">
      <c r="A123" s="475"/>
      <c r="C123" s="476">
        <v>17</v>
      </c>
      <c r="D123" s="477" t="s">
        <v>269</v>
      </c>
      <c r="E123" s="478" t="s">
        <v>269</v>
      </c>
      <c r="F123" s="477" t="s">
        <v>269</v>
      </c>
      <c r="G123" s="478" t="s">
        <v>269</v>
      </c>
      <c r="H123" s="477" t="s">
        <v>269</v>
      </c>
      <c r="I123" s="478" t="s">
        <v>269</v>
      </c>
      <c r="J123" s="477" t="s">
        <v>269</v>
      </c>
      <c r="K123" s="478" t="s">
        <v>269</v>
      </c>
      <c r="L123" s="477" t="s">
        <v>269</v>
      </c>
      <c r="M123" s="478" t="s">
        <v>269</v>
      </c>
      <c r="N123" s="477" t="s">
        <v>269</v>
      </c>
      <c r="O123" s="478" t="s">
        <v>269</v>
      </c>
      <c r="P123" s="477" t="s">
        <v>269</v>
      </c>
      <c r="Q123" s="478" t="s">
        <v>269</v>
      </c>
      <c r="R123" s="477" t="s">
        <v>269</v>
      </c>
      <c r="S123" s="479" t="s">
        <v>269</v>
      </c>
    </row>
    <row r="124" spans="1:19" s="476" customFormat="1" ht="15" customHeight="1" x14ac:dyDescent="0.2">
      <c r="A124" s="475"/>
      <c r="C124" s="476">
        <v>18</v>
      </c>
      <c r="D124" s="477" t="s">
        <v>269</v>
      </c>
      <c r="E124" s="478" t="s">
        <v>269</v>
      </c>
      <c r="F124" s="477" t="s">
        <v>88</v>
      </c>
      <c r="G124" s="478" t="s">
        <v>269</v>
      </c>
      <c r="H124" s="477" t="s">
        <v>88</v>
      </c>
      <c r="I124" s="478" t="s">
        <v>269</v>
      </c>
      <c r="J124" s="477" t="s">
        <v>269</v>
      </c>
      <c r="K124" s="478" t="s">
        <v>269</v>
      </c>
      <c r="L124" s="477" t="s">
        <v>88</v>
      </c>
      <c r="M124" s="478" t="s">
        <v>269</v>
      </c>
      <c r="N124" s="477" t="s">
        <v>88</v>
      </c>
      <c r="O124" s="478" t="s">
        <v>269</v>
      </c>
      <c r="P124" s="477">
        <v>10</v>
      </c>
      <c r="Q124" s="478">
        <v>4.7430830039525684</v>
      </c>
      <c r="R124" s="477">
        <v>10</v>
      </c>
      <c r="S124" s="479">
        <v>4.435483870967742</v>
      </c>
    </row>
    <row r="125" spans="1:19" s="476" customFormat="1" ht="15" customHeight="1" x14ac:dyDescent="0.2">
      <c r="A125" s="475"/>
      <c r="C125" s="476">
        <v>19</v>
      </c>
      <c r="D125" s="477" t="s">
        <v>269</v>
      </c>
      <c r="E125" s="478" t="s">
        <v>269</v>
      </c>
      <c r="F125" s="477" t="s">
        <v>88</v>
      </c>
      <c r="G125" s="478" t="s">
        <v>269</v>
      </c>
      <c r="H125" s="477" t="s">
        <v>88</v>
      </c>
      <c r="I125" s="478" t="s">
        <v>269</v>
      </c>
      <c r="J125" s="477" t="s">
        <v>88</v>
      </c>
      <c r="K125" s="478" t="s">
        <v>269</v>
      </c>
      <c r="L125" s="477" t="s">
        <v>88</v>
      </c>
      <c r="M125" s="478" t="s">
        <v>269</v>
      </c>
      <c r="N125" s="477">
        <v>10</v>
      </c>
      <c r="O125" s="478">
        <v>3.2653061224489797</v>
      </c>
      <c r="P125" s="477">
        <v>10</v>
      </c>
      <c r="Q125" s="478">
        <v>4.7430830039525684</v>
      </c>
      <c r="R125" s="477">
        <v>10</v>
      </c>
      <c r="S125" s="479">
        <v>4.435483870967742</v>
      </c>
    </row>
    <row r="126" spans="1:19" s="476" customFormat="1" ht="15" customHeight="1" x14ac:dyDescent="0.2">
      <c r="A126" s="475"/>
      <c r="C126" s="476">
        <v>20</v>
      </c>
      <c r="D126" s="477" t="s">
        <v>269</v>
      </c>
      <c r="E126" s="478" t="s">
        <v>269</v>
      </c>
      <c r="F126" s="477" t="s">
        <v>88</v>
      </c>
      <c r="G126" s="478" t="s">
        <v>269</v>
      </c>
      <c r="H126" s="477" t="s">
        <v>88</v>
      </c>
      <c r="I126" s="478" t="s">
        <v>269</v>
      </c>
      <c r="J126" s="477">
        <v>10</v>
      </c>
      <c r="K126" s="478">
        <v>3.6585365853658534</v>
      </c>
      <c r="L126" s="477" t="s">
        <v>88</v>
      </c>
      <c r="M126" s="478" t="s">
        <v>269</v>
      </c>
      <c r="N126" s="477">
        <v>10</v>
      </c>
      <c r="O126" s="478">
        <v>2.8571428571428572</v>
      </c>
      <c r="P126" s="477">
        <v>10</v>
      </c>
      <c r="Q126" s="478">
        <v>2.766798418972332</v>
      </c>
      <c r="R126" s="477">
        <v>10</v>
      </c>
      <c r="S126" s="479">
        <v>3.6290322580645165</v>
      </c>
    </row>
    <row r="127" spans="1:19" s="476" customFormat="1" ht="15" customHeight="1" x14ac:dyDescent="0.2">
      <c r="A127" s="475"/>
      <c r="C127" s="476">
        <v>21</v>
      </c>
      <c r="D127" s="477">
        <v>10</v>
      </c>
      <c r="E127" s="478">
        <v>7.5</v>
      </c>
      <c r="F127" s="477">
        <v>10</v>
      </c>
      <c r="G127" s="478">
        <v>7.291666666666667</v>
      </c>
      <c r="H127" s="477">
        <v>20</v>
      </c>
      <c r="I127" s="478">
        <v>14.492753623188406</v>
      </c>
      <c r="J127" s="477">
        <v>20</v>
      </c>
      <c r="K127" s="478">
        <v>14.02439024390244</v>
      </c>
      <c r="L127" s="477">
        <v>20</v>
      </c>
      <c r="M127" s="478">
        <v>10.152284263959391</v>
      </c>
      <c r="N127" s="477">
        <v>30</v>
      </c>
      <c r="O127" s="478">
        <v>12.653061224489795</v>
      </c>
      <c r="P127" s="477">
        <v>30</v>
      </c>
      <c r="Q127" s="478">
        <v>11.462450592885375</v>
      </c>
      <c r="R127" s="477">
        <v>20</v>
      </c>
      <c r="S127" s="479">
        <v>8.870967741935484</v>
      </c>
    </row>
    <row r="128" spans="1:19" s="476" customFormat="1" ht="15" customHeight="1" x14ac:dyDescent="0.2">
      <c r="A128" s="475"/>
      <c r="C128" s="476">
        <v>22</v>
      </c>
      <c r="D128" s="477">
        <v>20</v>
      </c>
      <c r="E128" s="478">
        <v>21.25</v>
      </c>
      <c r="F128" s="477">
        <v>10</v>
      </c>
      <c r="G128" s="478">
        <v>13.541666666666666</v>
      </c>
      <c r="H128" s="477">
        <v>20</v>
      </c>
      <c r="I128" s="478">
        <v>18.115942028985508</v>
      </c>
      <c r="J128" s="477">
        <v>40</v>
      </c>
      <c r="K128" s="478">
        <v>25.609756097560975</v>
      </c>
      <c r="L128" s="477">
        <v>40</v>
      </c>
      <c r="M128" s="478">
        <v>22.335025380710661</v>
      </c>
      <c r="N128" s="477">
        <v>50</v>
      </c>
      <c r="O128" s="478">
        <v>19.591836734693878</v>
      </c>
      <c r="P128" s="477">
        <v>40</v>
      </c>
      <c r="Q128" s="478">
        <v>16.600790513833992</v>
      </c>
      <c r="R128" s="477">
        <v>30</v>
      </c>
      <c r="S128" s="479">
        <v>13.709677419354838</v>
      </c>
    </row>
    <row r="129" spans="1:21" s="476" customFormat="1" ht="15" customHeight="1" x14ac:dyDescent="0.2">
      <c r="A129" s="475"/>
      <c r="C129" s="476">
        <v>23</v>
      </c>
      <c r="D129" s="477">
        <v>10</v>
      </c>
      <c r="E129" s="478">
        <v>10</v>
      </c>
      <c r="F129" s="477">
        <v>10</v>
      </c>
      <c r="G129" s="478">
        <v>8.3333333333333321</v>
      </c>
      <c r="H129" s="477">
        <v>20</v>
      </c>
      <c r="I129" s="478">
        <v>12.318840579710146</v>
      </c>
      <c r="J129" s="477">
        <v>30</v>
      </c>
      <c r="K129" s="478">
        <v>15.853658536585366</v>
      </c>
      <c r="L129" s="477">
        <v>30</v>
      </c>
      <c r="M129" s="478">
        <v>15.228426395939088</v>
      </c>
      <c r="N129" s="477">
        <v>40</v>
      </c>
      <c r="O129" s="478">
        <v>14.285714285714285</v>
      </c>
      <c r="P129" s="477">
        <v>40</v>
      </c>
      <c r="Q129" s="478">
        <v>15.41501976284585</v>
      </c>
      <c r="R129" s="477">
        <v>40</v>
      </c>
      <c r="S129" s="479">
        <v>16.93548387096774</v>
      </c>
    </row>
    <row r="130" spans="1:21" s="476" customFormat="1" ht="15" customHeight="1" x14ac:dyDescent="0.2">
      <c r="A130" s="475"/>
      <c r="C130" s="476">
        <v>24</v>
      </c>
      <c r="D130" s="477" t="s">
        <v>88</v>
      </c>
      <c r="E130" s="478" t="s">
        <v>269</v>
      </c>
      <c r="F130" s="477">
        <v>10</v>
      </c>
      <c r="G130" s="478">
        <v>9.375</v>
      </c>
      <c r="H130" s="477">
        <v>10</v>
      </c>
      <c r="I130" s="478">
        <v>7.2463768115942031</v>
      </c>
      <c r="J130" s="477">
        <v>10</v>
      </c>
      <c r="K130" s="478">
        <v>6.0975609756097562</v>
      </c>
      <c r="L130" s="477">
        <v>10</v>
      </c>
      <c r="M130" s="478">
        <v>7.1065989847715745</v>
      </c>
      <c r="N130" s="477">
        <v>20</v>
      </c>
      <c r="O130" s="478">
        <v>9.387755102040817</v>
      </c>
      <c r="P130" s="477">
        <v>20</v>
      </c>
      <c r="Q130" s="478">
        <v>9.4861660079051369</v>
      </c>
      <c r="R130" s="477">
        <v>30</v>
      </c>
      <c r="S130" s="479">
        <v>10.887096774193548</v>
      </c>
    </row>
    <row r="131" spans="1:21" s="476" customFormat="1" ht="15" customHeight="1" x14ac:dyDescent="0.2">
      <c r="A131" s="475"/>
      <c r="C131" s="476" t="s">
        <v>245</v>
      </c>
      <c r="D131" s="477">
        <v>40</v>
      </c>
      <c r="E131" s="478">
        <v>55.000000000000007</v>
      </c>
      <c r="F131" s="477">
        <v>60</v>
      </c>
      <c r="G131" s="478">
        <v>57.291666666666664</v>
      </c>
      <c r="H131" s="477">
        <v>60</v>
      </c>
      <c r="I131" s="478">
        <v>42.028985507246375</v>
      </c>
      <c r="J131" s="477">
        <v>60</v>
      </c>
      <c r="K131" s="478">
        <v>34.146341463414636</v>
      </c>
      <c r="L131" s="477">
        <v>80</v>
      </c>
      <c r="M131" s="478">
        <v>39.593908629441628</v>
      </c>
      <c r="N131" s="477">
        <v>90</v>
      </c>
      <c r="O131" s="478">
        <v>37.142857142857146</v>
      </c>
      <c r="P131" s="477">
        <v>90</v>
      </c>
      <c r="Q131" s="478">
        <v>34.782608695652172</v>
      </c>
      <c r="R131" s="477">
        <v>90</v>
      </c>
      <c r="S131" s="479">
        <v>37.096774193548384</v>
      </c>
    </row>
    <row r="132" spans="1:21" s="144" customFormat="1" ht="18.95" customHeight="1" x14ac:dyDescent="0.25">
      <c r="A132" s="368"/>
      <c r="B132" s="144" t="s">
        <v>138</v>
      </c>
      <c r="D132" s="386">
        <v>1310</v>
      </c>
      <c r="E132" s="387">
        <v>100</v>
      </c>
      <c r="F132" s="386">
        <v>1120</v>
      </c>
      <c r="G132" s="387">
        <v>100</v>
      </c>
      <c r="H132" s="386">
        <v>1170</v>
      </c>
      <c r="I132" s="387">
        <v>100</v>
      </c>
      <c r="J132" s="386">
        <v>1290</v>
      </c>
      <c r="K132" s="387">
        <v>100</v>
      </c>
      <c r="L132" s="386">
        <v>1490</v>
      </c>
      <c r="M132" s="387">
        <v>100</v>
      </c>
      <c r="N132" s="386">
        <v>1590</v>
      </c>
      <c r="O132" s="387">
        <v>100</v>
      </c>
      <c r="P132" s="386">
        <v>1630</v>
      </c>
      <c r="Q132" s="387">
        <v>100</v>
      </c>
      <c r="R132" s="386">
        <v>1780</v>
      </c>
      <c r="S132" s="422">
        <v>100</v>
      </c>
    </row>
    <row r="133" spans="1:21" s="476" customFormat="1" ht="15" customHeight="1" x14ac:dyDescent="0.2">
      <c r="A133" s="475"/>
      <c r="C133" s="476">
        <v>16</v>
      </c>
      <c r="D133" s="477">
        <v>10</v>
      </c>
      <c r="E133" s="478">
        <v>0.83713850837138504</v>
      </c>
      <c r="F133" s="477">
        <v>10</v>
      </c>
      <c r="G133" s="478">
        <v>0.7142857142857143</v>
      </c>
      <c r="H133" s="477">
        <v>10</v>
      </c>
      <c r="I133" s="478">
        <v>0.68376068376068377</v>
      </c>
      <c r="J133" s="477">
        <v>10</v>
      </c>
      <c r="K133" s="478">
        <v>0.85139318885448911</v>
      </c>
      <c r="L133" s="477">
        <v>10</v>
      </c>
      <c r="M133" s="478">
        <v>0.87189805499664663</v>
      </c>
      <c r="N133" s="477">
        <v>10</v>
      </c>
      <c r="O133" s="478">
        <v>0.50441361916771754</v>
      </c>
      <c r="P133" s="477">
        <v>10</v>
      </c>
      <c r="Q133" s="478">
        <v>0.79803560466543899</v>
      </c>
      <c r="R133" s="477">
        <v>20</v>
      </c>
      <c r="S133" s="479">
        <v>0.84411930219471021</v>
      </c>
    </row>
    <row r="134" spans="1:21" s="476" customFormat="1" ht="15" customHeight="1" x14ac:dyDescent="0.2">
      <c r="A134" s="475"/>
      <c r="C134" s="476">
        <v>17</v>
      </c>
      <c r="D134" s="477">
        <v>100</v>
      </c>
      <c r="E134" s="478">
        <v>7.3820395738203954</v>
      </c>
      <c r="F134" s="477">
        <v>70</v>
      </c>
      <c r="G134" s="478">
        <v>6.25</v>
      </c>
      <c r="H134" s="477">
        <v>80</v>
      </c>
      <c r="I134" s="478">
        <v>6.8376068376068382</v>
      </c>
      <c r="J134" s="477">
        <v>80</v>
      </c>
      <c r="K134" s="478">
        <v>6.2693498452012388</v>
      </c>
      <c r="L134" s="477">
        <v>90</v>
      </c>
      <c r="M134" s="478">
        <v>5.9020791415157614</v>
      </c>
      <c r="N134" s="477">
        <v>100</v>
      </c>
      <c r="O134" s="478">
        <v>5.9899117276166463</v>
      </c>
      <c r="P134" s="477">
        <v>100</v>
      </c>
      <c r="Q134" s="478">
        <v>5.8931860036832413</v>
      </c>
      <c r="R134" s="477">
        <v>110</v>
      </c>
      <c r="S134" s="479">
        <v>6.2464828362408555</v>
      </c>
    </row>
    <row r="135" spans="1:21" s="476" customFormat="1" ht="15" customHeight="1" x14ac:dyDescent="0.2">
      <c r="A135" s="475"/>
      <c r="C135" s="476">
        <v>18</v>
      </c>
      <c r="D135" s="477">
        <v>180</v>
      </c>
      <c r="E135" s="478">
        <v>14.079147640791476</v>
      </c>
      <c r="F135" s="477">
        <v>150</v>
      </c>
      <c r="G135" s="478">
        <v>13.035714285714286</v>
      </c>
      <c r="H135" s="477">
        <v>140</v>
      </c>
      <c r="I135" s="478">
        <v>11.538461538461538</v>
      </c>
      <c r="J135" s="477">
        <v>140</v>
      </c>
      <c r="K135" s="478">
        <v>10.758513931888544</v>
      </c>
      <c r="L135" s="477">
        <v>200</v>
      </c>
      <c r="M135" s="478">
        <v>13.145539906103288</v>
      </c>
      <c r="N135" s="477">
        <v>210</v>
      </c>
      <c r="O135" s="478">
        <v>13.240857503152585</v>
      </c>
      <c r="P135" s="477">
        <v>200</v>
      </c>
      <c r="Q135" s="478">
        <v>12.09330877839165</v>
      </c>
      <c r="R135" s="477">
        <v>220</v>
      </c>
      <c r="S135" s="479">
        <v>12.380416432189083</v>
      </c>
    </row>
    <row r="136" spans="1:21" s="476" customFormat="1" ht="15" customHeight="1" x14ac:dyDescent="0.2">
      <c r="A136" s="475"/>
      <c r="C136" s="476">
        <v>19</v>
      </c>
      <c r="D136" s="477">
        <v>220</v>
      </c>
      <c r="E136" s="478">
        <v>16.818873668188736</v>
      </c>
      <c r="F136" s="477">
        <v>170</v>
      </c>
      <c r="G136" s="478">
        <v>15.446428571428573</v>
      </c>
      <c r="H136" s="477">
        <v>180</v>
      </c>
      <c r="I136" s="478">
        <v>15.811965811965811</v>
      </c>
      <c r="J136" s="477">
        <v>190</v>
      </c>
      <c r="K136" s="478">
        <v>14.705882352941178</v>
      </c>
      <c r="L136" s="477">
        <v>190</v>
      </c>
      <c r="M136" s="478">
        <v>12.676056338028168</v>
      </c>
      <c r="N136" s="477">
        <v>210</v>
      </c>
      <c r="O136" s="478">
        <v>13.114754098360656</v>
      </c>
      <c r="P136" s="477">
        <v>250</v>
      </c>
      <c r="Q136" s="478">
        <v>15.224063842848373</v>
      </c>
      <c r="R136" s="477">
        <v>280</v>
      </c>
      <c r="S136" s="479">
        <v>15.98199212155318</v>
      </c>
    </row>
    <row r="137" spans="1:21" s="476" customFormat="1" ht="15" customHeight="1" x14ac:dyDescent="0.2">
      <c r="A137" s="475"/>
      <c r="C137" s="476">
        <v>20</v>
      </c>
      <c r="D137" s="477">
        <v>180</v>
      </c>
      <c r="E137" s="478">
        <v>13.622526636225265</v>
      </c>
      <c r="F137" s="477">
        <v>150</v>
      </c>
      <c r="G137" s="478">
        <v>13.125</v>
      </c>
      <c r="H137" s="477">
        <v>140</v>
      </c>
      <c r="I137" s="478">
        <v>12.051282051282051</v>
      </c>
      <c r="J137" s="477">
        <v>170</v>
      </c>
      <c r="K137" s="478">
        <v>12.848297213622292</v>
      </c>
      <c r="L137" s="477">
        <v>200</v>
      </c>
      <c r="M137" s="478">
        <v>13.480885311871226</v>
      </c>
      <c r="N137" s="477">
        <v>210</v>
      </c>
      <c r="O137" s="478">
        <v>12.988650693568726</v>
      </c>
      <c r="P137" s="477">
        <v>210</v>
      </c>
      <c r="Q137" s="478">
        <v>12.89134438305709</v>
      </c>
      <c r="R137" s="477">
        <v>220</v>
      </c>
      <c r="S137" s="479">
        <v>12.324141812042768</v>
      </c>
    </row>
    <row r="138" spans="1:21" s="476" customFormat="1" ht="15" customHeight="1" x14ac:dyDescent="0.2">
      <c r="A138" s="475"/>
      <c r="C138" s="476">
        <v>21</v>
      </c>
      <c r="D138" s="477">
        <v>130</v>
      </c>
      <c r="E138" s="478">
        <v>10.197869101978691</v>
      </c>
      <c r="F138" s="477">
        <v>120</v>
      </c>
      <c r="G138" s="478">
        <v>10.357142857142858</v>
      </c>
      <c r="H138" s="477">
        <v>130</v>
      </c>
      <c r="I138" s="478">
        <v>11.111111111111111</v>
      </c>
      <c r="J138" s="477">
        <v>150</v>
      </c>
      <c r="K138" s="478">
        <v>11.377708978328172</v>
      </c>
      <c r="L138" s="477">
        <v>170</v>
      </c>
      <c r="M138" s="478">
        <v>11.13346747149564</v>
      </c>
      <c r="N138" s="477">
        <v>150</v>
      </c>
      <c r="O138" s="478">
        <v>9.7099621689785636</v>
      </c>
      <c r="P138" s="477">
        <v>150</v>
      </c>
      <c r="Q138" s="478">
        <v>9.3922651933701662</v>
      </c>
      <c r="R138" s="477">
        <v>160</v>
      </c>
      <c r="S138" s="479">
        <v>8.8913899831176142</v>
      </c>
    </row>
    <row r="139" spans="1:21" s="476" customFormat="1" ht="15" customHeight="1" x14ac:dyDescent="0.2">
      <c r="A139" s="475"/>
      <c r="C139" s="476">
        <v>22</v>
      </c>
      <c r="D139" s="477">
        <v>100</v>
      </c>
      <c r="E139" s="478">
        <v>7.3820395738203954</v>
      </c>
      <c r="F139" s="477">
        <v>90</v>
      </c>
      <c r="G139" s="478">
        <v>8.0357142857142865</v>
      </c>
      <c r="H139" s="477">
        <v>110</v>
      </c>
      <c r="I139" s="478">
        <v>9.0598290598290596</v>
      </c>
      <c r="J139" s="477">
        <v>130</v>
      </c>
      <c r="K139" s="478">
        <v>9.8297213622291011</v>
      </c>
      <c r="L139" s="477">
        <v>150</v>
      </c>
      <c r="M139" s="478">
        <v>9.7920858484238753</v>
      </c>
      <c r="N139" s="477">
        <v>140</v>
      </c>
      <c r="O139" s="478">
        <v>8.8902900378310203</v>
      </c>
      <c r="P139" s="477">
        <v>140</v>
      </c>
      <c r="Q139" s="478">
        <v>8.4100675260896249</v>
      </c>
      <c r="R139" s="477">
        <v>160</v>
      </c>
      <c r="S139" s="479">
        <v>8.8351153629713011</v>
      </c>
    </row>
    <row r="140" spans="1:21" s="476" customFormat="1" ht="15" customHeight="1" x14ac:dyDescent="0.2">
      <c r="A140" s="475"/>
      <c r="C140" s="476">
        <v>23</v>
      </c>
      <c r="D140" s="477">
        <v>80</v>
      </c>
      <c r="E140" s="478">
        <v>6.468797564687975</v>
      </c>
      <c r="F140" s="477">
        <v>80</v>
      </c>
      <c r="G140" s="478">
        <v>6.8750000000000009</v>
      </c>
      <c r="H140" s="477">
        <v>90</v>
      </c>
      <c r="I140" s="478">
        <v>7.5213675213675213</v>
      </c>
      <c r="J140" s="477">
        <v>100</v>
      </c>
      <c r="K140" s="478">
        <v>8.1269349845201226</v>
      </c>
      <c r="L140" s="477">
        <v>120</v>
      </c>
      <c r="M140" s="478">
        <v>8.2494969818913475</v>
      </c>
      <c r="N140" s="477">
        <v>140</v>
      </c>
      <c r="O140" s="478">
        <v>8.8902900378310203</v>
      </c>
      <c r="P140" s="477">
        <v>140</v>
      </c>
      <c r="Q140" s="478">
        <v>8.2872928176795568</v>
      </c>
      <c r="R140" s="477">
        <v>120</v>
      </c>
      <c r="S140" s="479">
        <v>7.0343275182892517</v>
      </c>
    </row>
    <row r="141" spans="1:21" s="476" customFormat="1" ht="15" customHeight="1" x14ac:dyDescent="0.2">
      <c r="A141" s="475"/>
      <c r="C141" s="476">
        <v>24</v>
      </c>
      <c r="D141" s="477">
        <v>80</v>
      </c>
      <c r="E141" s="478">
        <v>6.468797564687975</v>
      </c>
      <c r="F141" s="477">
        <v>90</v>
      </c>
      <c r="G141" s="478">
        <v>8.125</v>
      </c>
      <c r="H141" s="477">
        <v>80</v>
      </c>
      <c r="I141" s="478">
        <v>6.9230769230769234</v>
      </c>
      <c r="J141" s="477">
        <v>70</v>
      </c>
      <c r="K141" s="478">
        <v>5.6501547987616103</v>
      </c>
      <c r="L141" s="477">
        <v>90</v>
      </c>
      <c r="M141" s="478">
        <v>6.3044936284372906</v>
      </c>
      <c r="N141" s="477">
        <v>110</v>
      </c>
      <c r="O141" s="478">
        <v>6.9356872635561162</v>
      </c>
      <c r="P141" s="477">
        <v>110</v>
      </c>
      <c r="Q141" s="478">
        <v>6.5070595457335791</v>
      </c>
      <c r="R141" s="477">
        <v>130</v>
      </c>
      <c r="S141" s="479">
        <v>7.1468767585818798</v>
      </c>
    </row>
    <row r="142" spans="1:21" s="476" customFormat="1" ht="15" customHeight="1" x14ac:dyDescent="0.2">
      <c r="A142" s="481"/>
      <c r="B142" s="482"/>
      <c r="C142" s="482" t="s">
        <v>245</v>
      </c>
      <c r="D142" s="483">
        <v>220</v>
      </c>
      <c r="E142" s="484">
        <v>16.7427701674277</v>
      </c>
      <c r="F142" s="483">
        <v>200</v>
      </c>
      <c r="G142" s="484">
        <v>18.035714285714285</v>
      </c>
      <c r="H142" s="483">
        <v>220</v>
      </c>
      <c r="I142" s="484">
        <v>18.461538461538463</v>
      </c>
      <c r="J142" s="483">
        <v>250</v>
      </c>
      <c r="K142" s="484">
        <v>19.58204334365325</v>
      </c>
      <c r="L142" s="483">
        <v>280</v>
      </c>
      <c r="M142" s="484">
        <v>18.443997317236754</v>
      </c>
      <c r="N142" s="483">
        <v>310</v>
      </c>
      <c r="O142" s="484">
        <v>19.735182849936947</v>
      </c>
      <c r="P142" s="483">
        <v>330</v>
      </c>
      <c r="Q142" s="484">
        <v>20.503376304481279</v>
      </c>
      <c r="R142" s="483">
        <v>360</v>
      </c>
      <c r="S142" s="485">
        <v>20.31513787281936</v>
      </c>
    </row>
    <row r="143" spans="1:21" s="284" customFormat="1" ht="13.5" customHeight="1" x14ac:dyDescent="0.2">
      <c r="A143" s="486" t="s">
        <v>153</v>
      </c>
      <c r="B143" s="960" t="s">
        <v>243</v>
      </c>
      <c r="C143" s="960"/>
      <c r="D143" s="487"/>
      <c r="E143" s="488"/>
      <c r="G143" s="489"/>
      <c r="I143" s="489"/>
      <c r="K143" s="489"/>
      <c r="M143" s="489"/>
      <c r="O143" s="489"/>
      <c r="Q143" s="489"/>
      <c r="S143" s="489"/>
      <c r="U143" s="489"/>
    </row>
    <row r="144" spans="1:21" s="76" customFormat="1" ht="15" customHeight="1" x14ac:dyDescent="0.25"/>
    <row r="145" s="76" customFormat="1" ht="15" customHeight="1" x14ac:dyDescent="0.25"/>
    <row r="146" s="76" customFormat="1" ht="15" customHeight="1" x14ac:dyDescent="0.25"/>
    <row r="147" s="76" customFormat="1" ht="15" customHeight="1" x14ac:dyDescent="0.25"/>
    <row r="148" s="76" customFormat="1" ht="15" customHeight="1" x14ac:dyDescent="0.25"/>
    <row r="149" s="76" customFormat="1" ht="15" customHeight="1" x14ac:dyDescent="0.25"/>
    <row r="150" s="76" customFormat="1" ht="15" x14ac:dyDescent="0.25"/>
    <row r="151" s="76" customFormat="1" ht="15" customHeight="1" x14ac:dyDescent="0.25"/>
    <row r="152" s="76" customFormat="1" ht="15" customHeight="1" x14ac:dyDescent="0.25"/>
    <row r="153" s="76" customFormat="1" ht="15" customHeight="1" x14ac:dyDescent="0.25"/>
    <row r="154" s="76" customFormat="1" ht="15" customHeight="1" x14ac:dyDescent="0.25"/>
    <row r="155" s="76" customFormat="1" ht="15" customHeight="1" x14ac:dyDescent="0.25"/>
    <row r="156" s="76" customFormat="1" ht="15" customHeight="1" x14ac:dyDescent="0.25"/>
    <row r="157" s="76" customFormat="1" ht="15" customHeight="1" x14ac:dyDescent="0.25"/>
    <row r="158" s="76" customFormat="1" ht="15" customHeight="1" x14ac:dyDescent="0.25"/>
    <row r="159" s="76" customFormat="1" ht="15" customHeight="1" x14ac:dyDescent="0.25"/>
    <row r="160" s="76" customFormat="1" ht="15" customHeight="1" x14ac:dyDescent="0.25"/>
    <row r="161" s="76" customFormat="1" ht="15" customHeight="1" x14ac:dyDescent="0.25"/>
    <row r="162" s="76" customFormat="1" ht="15" customHeight="1" x14ac:dyDescent="0.25"/>
    <row r="163" s="76" customFormat="1" ht="15" customHeight="1" x14ac:dyDescent="0.25"/>
    <row r="164" s="76" customFormat="1" ht="15" customHeight="1" x14ac:dyDescent="0.25"/>
    <row r="165" s="76" customFormat="1" ht="15" customHeight="1" x14ac:dyDescent="0.25"/>
    <row r="166" s="76" customFormat="1" ht="15" customHeight="1" x14ac:dyDescent="0.25"/>
    <row r="167" s="76" customFormat="1" ht="15" customHeight="1" x14ac:dyDescent="0.25"/>
    <row r="168" s="76" customFormat="1" ht="15" customHeight="1" x14ac:dyDescent="0.25"/>
    <row r="169" s="76" customFormat="1" ht="15" customHeight="1" x14ac:dyDescent="0.25"/>
    <row r="170" s="76" customFormat="1" ht="15" customHeight="1" x14ac:dyDescent="0.25"/>
    <row r="171" s="76" customFormat="1" ht="15" customHeight="1" x14ac:dyDescent="0.25"/>
    <row r="172" s="76" customFormat="1" ht="15" customHeight="1" x14ac:dyDescent="0.25"/>
    <row r="173" s="76" customFormat="1" ht="15" customHeight="1" x14ac:dyDescent="0.25"/>
    <row r="174" s="76" customFormat="1" ht="15" customHeight="1" x14ac:dyDescent="0.25"/>
    <row r="175" s="76" customFormat="1" ht="15" customHeight="1" x14ac:dyDescent="0.25"/>
    <row r="176" s="76" customFormat="1" ht="15" customHeight="1" x14ac:dyDescent="0.25"/>
    <row r="177" s="76" customFormat="1" ht="15" customHeight="1" x14ac:dyDescent="0.25"/>
    <row r="178" s="76" customFormat="1" ht="15" customHeight="1" x14ac:dyDescent="0.25"/>
    <row r="179" s="76" customFormat="1" ht="15" customHeight="1" x14ac:dyDescent="0.25"/>
    <row r="180" s="76" customFormat="1" ht="15" customHeight="1" x14ac:dyDescent="0.25"/>
    <row r="181" s="76" customFormat="1" ht="15" customHeight="1" x14ac:dyDescent="0.25"/>
    <row r="182" s="76" customFormat="1" ht="15" customHeight="1" x14ac:dyDescent="0.25"/>
    <row r="183" s="76" customFormat="1" ht="15" customHeight="1" x14ac:dyDescent="0.25"/>
    <row r="184" s="76" customFormat="1" ht="15" customHeight="1" x14ac:dyDescent="0.25"/>
    <row r="185" s="76" customFormat="1" ht="15" x14ac:dyDescent="0.25"/>
    <row r="186" s="76" customFormat="1" ht="15" customHeight="1" x14ac:dyDescent="0.25"/>
    <row r="187" s="76" customFormat="1" ht="15" customHeight="1" x14ac:dyDescent="0.25"/>
    <row r="188" s="76" customFormat="1" ht="15" customHeight="1" x14ac:dyDescent="0.25"/>
    <row r="189" s="76" customFormat="1" ht="15" customHeight="1" x14ac:dyDescent="0.25"/>
    <row r="190" s="76" customFormat="1" ht="15" customHeight="1" x14ac:dyDescent="0.25"/>
    <row r="191" s="76" customFormat="1" ht="15" customHeight="1" x14ac:dyDescent="0.25"/>
    <row r="192" s="76" customFormat="1" ht="15" customHeight="1" x14ac:dyDescent="0.25"/>
    <row r="193" s="76" customFormat="1" ht="15" customHeight="1" x14ac:dyDescent="0.25"/>
    <row r="194" s="76" customFormat="1" ht="15" customHeight="1" x14ac:dyDescent="0.25"/>
    <row r="195" s="76" customFormat="1" ht="15" customHeight="1" x14ac:dyDescent="0.25"/>
    <row r="196" s="76" customFormat="1" ht="15" customHeight="1" x14ac:dyDescent="0.25"/>
    <row r="197" s="76" customFormat="1" ht="15" customHeight="1" x14ac:dyDescent="0.25"/>
    <row r="198" s="76" customFormat="1" ht="15" customHeight="1" x14ac:dyDescent="0.25"/>
    <row r="199" s="76" customFormat="1" ht="15" customHeight="1" x14ac:dyDescent="0.25"/>
    <row r="200" s="76" customFormat="1" ht="15" customHeight="1" x14ac:dyDescent="0.25"/>
    <row r="201" s="76" customFormat="1" ht="15" customHeight="1" x14ac:dyDescent="0.25"/>
    <row r="202" s="76" customFormat="1" ht="15" customHeight="1" x14ac:dyDescent="0.25"/>
    <row r="203" s="76" customFormat="1" ht="15" customHeight="1" x14ac:dyDescent="0.25"/>
    <row r="204" s="76" customFormat="1" ht="15" customHeight="1" x14ac:dyDescent="0.25"/>
    <row r="205" s="76" customFormat="1" ht="15" customHeight="1" x14ac:dyDescent="0.25"/>
    <row r="206" s="76" customFormat="1" ht="15" customHeight="1" x14ac:dyDescent="0.25"/>
    <row r="207" s="76" customFormat="1" ht="15" customHeight="1" x14ac:dyDescent="0.25"/>
    <row r="208" s="76" customFormat="1" ht="15" customHeight="1" x14ac:dyDescent="0.25"/>
    <row r="209" s="76" customFormat="1" ht="15" customHeight="1" x14ac:dyDescent="0.25"/>
    <row r="210" s="76" customFormat="1" ht="15" customHeight="1" x14ac:dyDescent="0.25"/>
    <row r="211" s="76" customFormat="1" ht="15" customHeight="1" x14ac:dyDescent="0.25"/>
    <row r="212" s="76" customFormat="1" ht="15" customHeight="1" x14ac:dyDescent="0.25"/>
    <row r="213" s="76" customFormat="1" ht="15" customHeight="1" x14ac:dyDescent="0.25"/>
    <row r="214" s="76" customFormat="1" ht="15" customHeight="1" x14ac:dyDescent="0.25"/>
    <row r="215" s="76" customFormat="1" ht="15" customHeight="1" x14ac:dyDescent="0.25"/>
    <row r="216" s="76" customFormat="1" ht="15" customHeight="1" x14ac:dyDescent="0.25"/>
    <row r="217" s="76" customFormat="1" ht="15" customHeight="1" x14ac:dyDescent="0.25"/>
    <row r="218" s="76" customFormat="1" ht="15" customHeight="1" x14ac:dyDescent="0.25"/>
    <row r="219" s="76" customFormat="1" ht="15" customHeight="1" x14ac:dyDescent="0.25"/>
    <row r="220" s="76" customFormat="1" ht="15" x14ac:dyDescent="0.25"/>
    <row r="221" s="76" customFormat="1" ht="15" customHeight="1" x14ac:dyDescent="0.25"/>
    <row r="222" s="76" customFormat="1" ht="15" customHeight="1" x14ac:dyDescent="0.25"/>
    <row r="223" s="76" customFormat="1" ht="15" customHeight="1" x14ac:dyDescent="0.25"/>
    <row r="224" s="76" customFormat="1" ht="15" customHeight="1" x14ac:dyDescent="0.25"/>
    <row r="225" s="76" customFormat="1" ht="15" customHeight="1" x14ac:dyDescent="0.25"/>
    <row r="226" s="76" customFormat="1" ht="15" customHeight="1" x14ac:dyDescent="0.25"/>
    <row r="227" s="76" customFormat="1" ht="15" customHeight="1" x14ac:dyDescent="0.25"/>
    <row r="228" s="76" customFormat="1" ht="15" customHeight="1" x14ac:dyDescent="0.25"/>
    <row r="229" s="76" customFormat="1" ht="15" customHeight="1" x14ac:dyDescent="0.25"/>
    <row r="230" s="76" customFormat="1" ht="15" customHeight="1" x14ac:dyDescent="0.25"/>
    <row r="231" s="76" customFormat="1" ht="15" customHeight="1" x14ac:dyDescent="0.25"/>
    <row r="232" s="76" customFormat="1" ht="15" customHeight="1" x14ac:dyDescent="0.25"/>
    <row r="233" s="76" customFormat="1" ht="15" customHeight="1" x14ac:dyDescent="0.25"/>
    <row r="234" s="76" customFormat="1" ht="15" customHeight="1" x14ac:dyDescent="0.25"/>
    <row r="235" s="76" customFormat="1" ht="15" customHeight="1" x14ac:dyDescent="0.25"/>
    <row r="236" s="76" customFormat="1" ht="15" customHeight="1" x14ac:dyDescent="0.25"/>
    <row r="237" s="76" customFormat="1" ht="15" customHeight="1" x14ac:dyDescent="0.25"/>
    <row r="238" s="76" customFormat="1" ht="15" customHeight="1" x14ac:dyDescent="0.25"/>
    <row r="239" s="76" customFormat="1" ht="15" customHeight="1" x14ac:dyDescent="0.25"/>
    <row r="240" s="76" customFormat="1" ht="15" customHeight="1" x14ac:dyDescent="0.25"/>
    <row r="241" s="76" customFormat="1" ht="15" customHeight="1" x14ac:dyDescent="0.25"/>
    <row r="242" s="76" customFormat="1" ht="15" customHeight="1" x14ac:dyDescent="0.25"/>
    <row r="243" s="76" customFormat="1" ht="15" customHeight="1" x14ac:dyDescent="0.25"/>
    <row r="244" s="76" customFormat="1" ht="15" customHeight="1" x14ac:dyDescent="0.25"/>
    <row r="245" s="76" customFormat="1" ht="15" customHeight="1" x14ac:dyDescent="0.25"/>
    <row r="246" s="76" customFormat="1" ht="15" customHeight="1" x14ac:dyDescent="0.25"/>
    <row r="247" s="76" customFormat="1" ht="15" customHeight="1" x14ac:dyDescent="0.25"/>
    <row r="248" s="76" customFormat="1" ht="15" customHeight="1" x14ac:dyDescent="0.25"/>
    <row r="249" s="76" customFormat="1" ht="15" customHeight="1" x14ac:dyDescent="0.25"/>
    <row r="250" s="76" customFormat="1" ht="15" customHeight="1" x14ac:dyDescent="0.25"/>
    <row r="251" s="76" customFormat="1" ht="15" customHeight="1" x14ac:dyDescent="0.25"/>
    <row r="252" s="76" customFormat="1" ht="15" customHeight="1" x14ac:dyDescent="0.25"/>
    <row r="253" s="76" customFormat="1" ht="15" customHeight="1" x14ac:dyDescent="0.25"/>
    <row r="254" s="76" customFormat="1" ht="15" customHeight="1" x14ac:dyDescent="0.25"/>
    <row r="255" s="76" customFormat="1" ht="15" x14ac:dyDescent="0.25"/>
    <row r="256" s="76" customFormat="1" ht="15" customHeight="1" x14ac:dyDescent="0.25"/>
    <row r="257" s="76" customFormat="1" ht="15" customHeight="1" x14ac:dyDescent="0.25"/>
    <row r="258" s="76" customFormat="1" ht="15" customHeight="1" x14ac:dyDescent="0.25"/>
    <row r="259" s="76" customFormat="1" ht="15" customHeight="1" x14ac:dyDescent="0.25"/>
    <row r="260" s="76" customFormat="1" ht="15" customHeight="1" x14ac:dyDescent="0.25"/>
    <row r="261" s="76" customFormat="1" ht="15" customHeight="1" x14ac:dyDescent="0.25"/>
    <row r="262" s="76" customFormat="1" ht="15" customHeight="1" x14ac:dyDescent="0.25"/>
    <row r="263" s="76" customFormat="1" ht="15" customHeight="1" x14ac:dyDescent="0.25"/>
    <row r="264" s="76" customFormat="1" ht="15" customHeight="1" x14ac:dyDescent="0.25"/>
    <row r="265" s="76" customFormat="1" ht="15" customHeight="1" x14ac:dyDescent="0.25"/>
    <row r="266" s="76" customFormat="1" ht="15" customHeight="1" x14ac:dyDescent="0.25"/>
    <row r="267" s="76" customFormat="1" ht="15" customHeight="1" x14ac:dyDescent="0.25"/>
    <row r="268" s="76" customFormat="1" ht="15" customHeight="1" x14ac:dyDescent="0.25"/>
    <row r="269" s="76" customFormat="1" ht="15" customHeight="1" x14ac:dyDescent="0.25"/>
    <row r="270" s="76" customFormat="1" ht="15" customHeight="1" x14ac:dyDescent="0.25"/>
    <row r="271" s="76" customFormat="1" ht="15" customHeight="1" x14ac:dyDescent="0.25"/>
    <row r="272" s="76" customFormat="1" ht="15" customHeight="1" x14ac:dyDescent="0.25"/>
    <row r="273" s="76" customFormat="1" ht="15" customHeight="1" x14ac:dyDescent="0.25"/>
    <row r="274" s="76" customFormat="1" ht="15" customHeight="1" x14ac:dyDescent="0.25"/>
    <row r="275" s="76" customFormat="1" ht="15" customHeight="1" x14ac:dyDescent="0.25"/>
    <row r="276" s="76" customFormat="1" ht="15" customHeight="1" x14ac:dyDescent="0.25"/>
    <row r="277" s="76" customFormat="1" ht="15" customHeight="1" x14ac:dyDescent="0.25"/>
    <row r="278" s="76" customFormat="1" ht="15" customHeight="1" x14ac:dyDescent="0.25"/>
    <row r="279" s="76" customFormat="1" ht="15" customHeight="1" x14ac:dyDescent="0.25"/>
    <row r="280" s="76" customFormat="1" ht="15" customHeight="1" x14ac:dyDescent="0.25"/>
    <row r="281" s="76" customFormat="1" ht="15" customHeight="1" x14ac:dyDescent="0.25"/>
    <row r="282" s="76" customFormat="1" ht="15" customHeight="1" x14ac:dyDescent="0.25"/>
    <row r="283" s="76" customFormat="1" ht="15" customHeight="1" x14ac:dyDescent="0.25"/>
    <row r="284" s="76" customFormat="1" ht="15" customHeight="1" x14ac:dyDescent="0.25"/>
    <row r="285" s="76" customFormat="1" ht="15" customHeight="1" x14ac:dyDescent="0.25"/>
    <row r="286" s="76" customFormat="1" ht="15" customHeight="1" x14ac:dyDescent="0.25"/>
    <row r="287" s="76" customFormat="1" ht="15" customHeight="1" x14ac:dyDescent="0.25"/>
    <row r="288" s="76" customFormat="1" ht="15" customHeight="1" x14ac:dyDescent="0.25"/>
    <row r="289" s="76" customFormat="1" ht="15" customHeight="1" x14ac:dyDescent="0.25"/>
    <row r="290" s="76" customFormat="1" ht="15" x14ac:dyDescent="0.25"/>
    <row r="291" s="76" customFormat="1" ht="15" customHeight="1" x14ac:dyDescent="0.25"/>
    <row r="292" s="76" customFormat="1" ht="15" customHeight="1" x14ac:dyDescent="0.25"/>
    <row r="293" s="76" customFormat="1" ht="15" customHeight="1" x14ac:dyDescent="0.25"/>
    <row r="294" s="76" customFormat="1" ht="15" customHeight="1" x14ac:dyDescent="0.25"/>
    <row r="295" s="76" customFormat="1" ht="15" customHeight="1" x14ac:dyDescent="0.25"/>
    <row r="296" s="76" customFormat="1" ht="15" customHeight="1" x14ac:dyDescent="0.25"/>
    <row r="297" s="76" customFormat="1" ht="15" customHeight="1" x14ac:dyDescent="0.25"/>
    <row r="298" s="76" customFormat="1" ht="15" customHeight="1" x14ac:dyDescent="0.25"/>
    <row r="299" s="76" customFormat="1" ht="15" customHeight="1" x14ac:dyDescent="0.25"/>
    <row r="300" s="76" customFormat="1" ht="15" customHeight="1" x14ac:dyDescent="0.25"/>
    <row r="301" s="76" customFormat="1" ht="15" customHeight="1" x14ac:dyDescent="0.25"/>
    <row r="302" s="76" customFormat="1" ht="15" customHeight="1" x14ac:dyDescent="0.25"/>
    <row r="303" s="76" customFormat="1" ht="15" customHeight="1" x14ac:dyDescent="0.25"/>
    <row r="304" s="76" customFormat="1" ht="15" customHeight="1" x14ac:dyDescent="0.25"/>
    <row r="305" s="76" customFormat="1" ht="15" customHeight="1" x14ac:dyDescent="0.25"/>
    <row r="306" s="76" customFormat="1" ht="15" customHeight="1" x14ac:dyDescent="0.25"/>
    <row r="307" s="76" customFormat="1" ht="15" customHeight="1" x14ac:dyDescent="0.25"/>
    <row r="308" s="76" customFormat="1" ht="15" customHeight="1" x14ac:dyDescent="0.25"/>
    <row r="309" s="76" customFormat="1" ht="15" customHeight="1" x14ac:dyDescent="0.25"/>
    <row r="310" s="76" customFormat="1" ht="15" customHeight="1" x14ac:dyDescent="0.25"/>
    <row r="311" s="76" customFormat="1" ht="15" customHeight="1" x14ac:dyDescent="0.25"/>
    <row r="312" s="76" customFormat="1" ht="15" customHeight="1" x14ac:dyDescent="0.25"/>
    <row r="313" s="76" customFormat="1" ht="15" customHeight="1" x14ac:dyDescent="0.25"/>
    <row r="314" s="76" customFormat="1" ht="15" customHeight="1" x14ac:dyDescent="0.25"/>
    <row r="315" s="76" customFormat="1" ht="15" customHeight="1" x14ac:dyDescent="0.25"/>
    <row r="316" s="76" customFormat="1" ht="15" customHeight="1" x14ac:dyDescent="0.25"/>
    <row r="317" s="76" customFormat="1" ht="15" customHeight="1" x14ac:dyDescent="0.25"/>
    <row r="318" s="76" customFormat="1" ht="15" customHeight="1" x14ac:dyDescent="0.25"/>
    <row r="319" s="76" customFormat="1" ht="15" customHeight="1" x14ac:dyDescent="0.25"/>
    <row r="320" s="76" customFormat="1" ht="15" customHeight="1" x14ac:dyDescent="0.25"/>
    <row r="321" s="76" customFormat="1" ht="15" customHeight="1" x14ac:dyDescent="0.25"/>
    <row r="322" s="76" customFormat="1" ht="15" customHeight="1" x14ac:dyDescent="0.25"/>
    <row r="323" s="76" customFormat="1" ht="15" customHeight="1" x14ac:dyDescent="0.25"/>
    <row r="324" s="76" customFormat="1" ht="15" customHeight="1" x14ac:dyDescent="0.25"/>
    <row r="325" s="76" customFormat="1" ht="15" x14ac:dyDescent="0.25"/>
    <row r="326" s="76" customFormat="1" ht="15" customHeight="1" x14ac:dyDescent="0.25"/>
    <row r="327" s="76" customFormat="1" ht="15" customHeight="1" x14ac:dyDescent="0.25"/>
    <row r="328" s="76" customFormat="1" ht="15" customHeight="1" x14ac:dyDescent="0.25"/>
    <row r="329" s="76" customFormat="1" ht="15" customHeight="1" x14ac:dyDescent="0.25"/>
    <row r="330" s="76" customFormat="1" ht="15" customHeight="1" x14ac:dyDescent="0.25"/>
    <row r="331" s="76" customFormat="1" ht="15" customHeight="1" x14ac:dyDescent="0.25"/>
    <row r="332" s="76" customFormat="1" ht="15" customHeight="1" x14ac:dyDescent="0.25"/>
    <row r="333" s="76" customFormat="1" ht="15" customHeight="1" x14ac:dyDescent="0.25"/>
    <row r="334" s="76" customFormat="1" ht="15" customHeight="1" x14ac:dyDescent="0.25"/>
    <row r="335" s="76" customFormat="1" ht="15" customHeight="1" x14ac:dyDescent="0.25"/>
    <row r="336" s="76" customFormat="1" ht="15" customHeight="1" x14ac:dyDescent="0.25"/>
    <row r="337" s="76" customFormat="1" ht="15" customHeight="1" x14ac:dyDescent="0.25"/>
    <row r="338" s="76" customFormat="1" ht="15" customHeight="1" x14ac:dyDescent="0.25"/>
    <row r="339" s="76" customFormat="1" ht="15" customHeight="1" x14ac:dyDescent="0.25"/>
    <row r="340" s="76" customFormat="1" ht="15" customHeight="1" x14ac:dyDescent="0.25"/>
    <row r="341" s="76" customFormat="1" ht="15" customHeight="1" x14ac:dyDescent="0.25"/>
    <row r="342" s="76" customFormat="1" ht="15" customHeight="1" x14ac:dyDescent="0.25"/>
    <row r="343" s="76" customFormat="1" ht="15" customHeight="1" x14ac:dyDescent="0.25"/>
    <row r="344" s="76" customFormat="1" ht="15" customHeight="1" x14ac:dyDescent="0.25"/>
    <row r="345" s="76" customFormat="1" ht="15" customHeight="1" x14ac:dyDescent="0.25"/>
    <row r="346" s="76" customFormat="1" ht="15" customHeight="1" x14ac:dyDescent="0.25"/>
    <row r="347" s="76" customFormat="1" ht="15" customHeight="1" x14ac:dyDescent="0.25"/>
    <row r="348" s="76" customFormat="1" ht="15" customHeight="1" x14ac:dyDescent="0.25"/>
    <row r="349" s="76" customFormat="1" ht="15" customHeight="1" x14ac:dyDescent="0.25"/>
    <row r="350" s="76" customFormat="1" ht="15" customHeight="1" x14ac:dyDescent="0.25"/>
    <row r="351" s="76" customFormat="1" ht="15" customHeight="1" x14ac:dyDescent="0.25"/>
    <row r="352" s="76" customFormat="1" ht="15" customHeight="1" x14ac:dyDescent="0.25"/>
    <row r="353" s="76" customFormat="1" ht="15" customHeight="1" x14ac:dyDescent="0.25"/>
    <row r="354" s="76" customFormat="1" ht="15" customHeight="1" x14ac:dyDescent="0.25"/>
    <row r="355" s="76" customFormat="1" ht="15" customHeight="1" x14ac:dyDescent="0.25"/>
    <row r="356" s="76" customFormat="1" ht="15" customHeight="1" x14ac:dyDescent="0.25"/>
    <row r="357" s="76" customFormat="1" ht="15" customHeight="1" x14ac:dyDescent="0.25"/>
    <row r="358" s="76" customFormat="1" ht="15" customHeight="1" x14ac:dyDescent="0.25"/>
    <row r="359" s="76" customFormat="1" ht="15" customHeight="1" x14ac:dyDescent="0.25"/>
    <row r="360" s="76" customFormat="1" ht="15" x14ac:dyDescent="0.25"/>
    <row r="361" s="76" customFormat="1" ht="15" customHeight="1" x14ac:dyDescent="0.25"/>
    <row r="362" s="76" customFormat="1" ht="15" customHeight="1" x14ac:dyDescent="0.25"/>
    <row r="363" s="76" customFormat="1" ht="15" customHeight="1" x14ac:dyDescent="0.25"/>
    <row r="364" s="76" customFormat="1" ht="15" customHeight="1" x14ac:dyDescent="0.25"/>
    <row r="365" s="76" customFormat="1" ht="15" customHeight="1" x14ac:dyDescent="0.25"/>
    <row r="366" s="76" customFormat="1" ht="15" customHeight="1" x14ac:dyDescent="0.25"/>
    <row r="367" s="76" customFormat="1" ht="15" customHeight="1" x14ac:dyDescent="0.25"/>
    <row r="368" s="76" customFormat="1" ht="15" customHeight="1" x14ac:dyDescent="0.25"/>
    <row r="369" s="76" customFormat="1" ht="15" customHeight="1" x14ac:dyDescent="0.25"/>
    <row r="370" s="76" customFormat="1" ht="15" customHeight="1" x14ac:dyDescent="0.25"/>
    <row r="371" s="76" customFormat="1" ht="15" customHeight="1" x14ac:dyDescent="0.25"/>
    <row r="372" s="76" customFormat="1" ht="15" customHeight="1" x14ac:dyDescent="0.25"/>
    <row r="373" s="76" customFormat="1" ht="15" customHeight="1" x14ac:dyDescent="0.25"/>
    <row r="374" s="76" customFormat="1" ht="15" customHeight="1" x14ac:dyDescent="0.25"/>
    <row r="375" s="76" customFormat="1" ht="15" customHeight="1" x14ac:dyDescent="0.25"/>
    <row r="376" s="76" customFormat="1" ht="15" customHeight="1" x14ac:dyDescent="0.25"/>
    <row r="377" s="76" customFormat="1" ht="15" customHeight="1" x14ac:dyDescent="0.25"/>
    <row r="378" s="76" customFormat="1" ht="15" customHeight="1" x14ac:dyDescent="0.25"/>
    <row r="379" s="76" customFormat="1" ht="15" customHeight="1" x14ac:dyDescent="0.25"/>
    <row r="380" s="76" customFormat="1" ht="15" customHeight="1" x14ac:dyDescent="0.25"/>
    <row r="381" s="76" customFormat="1" ht="15" customHeight="1" x14ac:dyDescent="0.25"/>
    <row r="382" s="76" customFormat="1" ht="15" customHeight="1" x14ac:dyDescent="0.25"/>
    <row r="383" s="76" customFormat="1" ht="15" customHeight="1" x14ac:dyDescent="0.25"/>
    <row r="384" s="76" customFormat="1" ht="15" customHeight="1" x14ac:dyDescent="0.25"/>
    <row r="385" s="76" customFormat="1" ht="15" customHeight="1" x14ac:dyDescent="0.25"/>
    <row r="386" s="76" customFormat="1" ht="15" customHeight="1" x14ac:dyDescent="0.25"/>
    <row r="387" s="76" customFormat="1" ht="15" customHeight="1" x14ac:dyDescent="0.25"/>
    <row r="388" s="76" customFormat="1" ht="15" customHeight="1" x14ac:dyDescent="0.25"/>
    <row r="389" s="76" customFormat="1" ht="15" customHeight="1" x14ac:dyDescent="0.25"/>
    <row r="390" s="76" customFormat="1" ht="15" customHeight="1" x14ac:dyDescent="0.25"/>
    <row r="391" s="76" customFormat="1" ht="15" customHeight="1" x14ac:dyDescent="0.25"/>
    <row r="392" s="76" customFormat="1" ht="15" customHeight="1" x14ac:dyDescent="0.25"/>
    <row r="393" s="76" customFormat="1" ht="15" customHeight="1" x14ac:dyDescent="0.25"/>
    <row r="394" s="76" customFormat="1" ht="15" customHeight="1" x14ac:dyDescent="0.25"/>
    <row r="395" s="76" customFormat="1" ht="15" x14ac:dyDescent="0.25"/>
    <row r="396" s="76" customFormat="1" ht="15" customHeight="1" x14ac:dyDescent="0.25"/>
    <row r="397" s="76" customFormat="1" ht="15" customHeight="1" x14ac:dyDescent="0.25"/>
    <row r="398" s="76" customFormat="1" ht="15" customHeight="1" x14ac:dyDescent="0.25"/>
    <row r="399" s="76" customFormat="1" ht="15" customHeight="1" x14ac:dyDescent="0.25"/>
    <row r="400" s="76" customFormat="1" ht="15" customHeight="1" x14ac:dyDescent="0.25"/>
    <row r="401" spans="1:19" s="76" customFormat="1" ht="15" customHeight="1" x14ac:dyDescent="0.25"/>
    <row r="402" spans="1:19" s="76" customFormat="1" ht="15" customHeight="1" x14ac:dyDescent="0.25"/>
    <row r="403" spans="1:19" s="76" customFormat="1" ht="15" customHeight="1" x14ac:dyDescent="0.25"/>
    <row r="404" spans="1:19" s="76" customFormat="1" ht="15" customHeight="1" x14ac:dyDescent="0.25"/>
    <row r="405" spans="1:19" s="76" customFormat="1" ht="15" customHeight="1" x14ac:dyDescent="0.25"/>
    <row r="406" spans="1:19" s="76" customFormat="1" ht="15" customHeight="1" x14ac:dyDescent="0.25"/>
    <row r="407" spans="1:19" s="76" customFormat="1" ht="15" customHeight="1" x14ac:dyDescent="0.25"/>
    <row r="408" spans="1:19" s="76" customFormat="1" ht="15" customHeight="1" x14ac:dyDescent="0.25"/>
    <row r="409" spans="1:19" s="76" customFormat="1" ht="15" customHeight="1" x14ac:dyDescent="0.25"/>
    <row r="410" spans="1:19" s="76" customFormat="1" ht="15" customHeight="1" x14ac:dyDescent="0.25"/>
    <row r="411" spans="1:19" ht="15" customHeight="1" x14ac:dyDescent="0.2">
      <c r="A411" s="242"/>
      <c r="B411" s="490"/>
      <c r="C411" s="490"/>
      <c r="D411" s="493"/>
      <c r="E411" s="492"/>
      <c r="F411" s="491"/>
      <c r="G411" s="492"/>
      <c r="H411" s="491"/>
      <c r="I411" s="492"/>
      <c r="J411" s="491"/>
      <c r="K411" s="492"/>
      <c r="L411" s="493"/>
      <c r="M411" s="494"/>
      <c r="N411" s="491"/>
      <c r="O411" s="494"/>
      <c r="P411" s="493"/>
      <c r="Q411" s="494"/>
      <c r="R411" s="491"/>
      <c r="S411" s="494"/>
    </row>
    <row r="412" spans="1:19" ht="15" customHeight="1" x14ac:dyDescent="0.2">
      <c r="A412" s="242"/>
      <c r="B412" s="495"/>
      <c r="C412" s="495"/>
      <c r="D412" s="493"/>
      <c r="E412" s="492"/>
      <c r="F412" s="491"/>
      <c r="G412" s="492"/>
      <c r="H412" s="491"/>
      <c r="I412" s="492"/>
      <c r="J412" s="491"/>
      <c r="K412" s="492"/>
      <c r="L412" s="493"/>
      <c r="M412" s="494"/>
      <c r="N412" s="491"/>
      <c r="O412" s="494"/>
      <c r="P412" s="493"/>
      <c r="Q412" s="494"/>
      <c r="R412" s="491"/>
      <c r="S412" s="494"/>
    </row>
    <row r="413" spans="1:19" ht="15" customHeight="1" x14ac:dyDescent="0.2">
      <c r="A413" s="242"/>
      <c r="B413" s="495"/>
      <c r="C413" s="495"/>
      <c r="D413" s="493"/>
      <c r="E413" s="492"/>
      <c r="F413" s="491"/>
      <c r="G413" s="492"/>
      <c r="H413" s="491"/>
      <c r="I413" s="492"/>
      <c r="J413" s="491"/>
      <c r="K413" s="492"/>
      <c r="L413" s="493"/>
      <c r="M413" s="494"/>
      <c r="N413" s="491"/>
      <c r="O413" s="494"/>
      <c r="P413" s="493"/>
      <c r="Q413" s="494"/>
      <c r="R413" s="491"/>
      <c r="S413" s="494"/>
    </row>
    <row r="414" spans="1:19" ht="15" customHeight="1" x14ac:dyDescent="0.2">
      <c r="A414" s="242"/>
      <c r="B414" s="490"/>
      <c r="C414" s="490"/>
      <c r="D414" s="493"/>
      <c r="E414" s="492"/>
      <c r="F414" s="491"/>
      <c r="G414" s="492"/>
      <c r="H414" s="491"/>
      <c r="I414" s="492"/>
      <c r="J414" s="491"/>
      <c r="K414" s="492"/>
      <c r="L414" s="493"/>
      <c r="M414" s="494"/>
      <c r="N414" s="491"/>
      <c r="O414" s="494"/>
      <c r="P414" s="493"/>
      <c r="Q414" s="494"/>
      <c r="R414" s="491"/>
      <c r="S414" s="494"/>
    </row>
    <row r="415" spans="1:19" ht="15" customHeight="1" x14ac:dyDescent="0.2">
      <c r="A415" s="242"/>
      <c r="B415" s="495"/>
      <c r="C415" s="495"/>
      <c r="D415" s="493"/>
      <c r="E415" s="492"/>
      <c r="F415" s="491"/>
      <c r="G415" s="492"/>
      <c r="H415" s="491"/>
      <c r="I415" s="492"/>
      <c r="J415" s="491"/>
      <c r="K415" s="492"/>
      <c r="L415" s="493"/>
      <c r="M415" s="494"/>
      <c r="N415" s="491"/>
      <c r="O415" s="494"/>
      <c r="P415" s="493"/>
      <c r="Q415" s="494"/>
      <c r="R415" s="491"/>
      <c r="S415" s="494"/>
    </row>
    <row r="416" spans="1:19" ht="15" customHeight="1" x14ac:dyDescent="0.2">
      <c r="A416" s="242"/>
      <c r="B416" s="495"/>
      <c r="C416" s="495"/>
      <c r="D416" s="493"/>
      <c r="E416" s="492"/>
      <c r="F416" s="491"/>
      <c r="G416" s="492"/>
      <c r="H416" s="491"/>
      <c r="I416" s="492"/>
      <c r="J416" s="491"/>
      <c r="K416" s="492"/>
      <c r="L416" s="493"/>
      <c r="M416" s="494"/>
      <c r="N416" s="491"/>
      <c r="O416" s="494"/>
      <c r="P416" s="493"/>
      <c r="Q416" s="494"/>
      <c r="R416" s="491"/>
      <c r="S416" s="494"/>
    </row>
    <row r="417" spans="1:19" ht="15" customHeight="1" x14ac:dyDescent="0.2">
      <c r="A417" s="242"/>
      <c r="B417" s="490"/>
      <c r="C417" s="490"/>
      <c r="D417" s="493"/>
      <c r="E417" s="493"/>
      <c r="F417" s="491"/>
      <c r="G417" s="492"/>
      <c r="H417" s="491"/>
      <c r="I417" s="492"/>
      <c r="J417" s="491"/>
      <c r="K417" s="492"/>
      <c r="L417" s="493"/>
      <c r="M417" s="494"/>
      <c r="N417" s="491"/>
      <c r="O417" s="494"/>
      <c r="P417" s="493"/>
      <c r="Q417" s="494"/>
      <c r="R417" s="491"/>
      <c r="S417" s="494"/>
    </row>
    <row r="418" spans="1:19" ht="15" customHeight="1" x14ac:dyDescent="0.2">
      <c r="A418" s="242"/>
      <c r="B418" s="495"/>
      <c r="C418" s="495"/>
      <c r="D418" s="493"/>
      <c r="E418" s="493"/>
      <c r="F418" s="491"/>
      <c r="G418" s="492"/>
      <c r="H418" s="491"/>
      <c r="I418" s="492"/>
      <c r="J418" s="491"/>
      <c r="K418" s="492"/>
      <c r="L418" s="493"/>
      <c r="M418" s="494"/>
      <c r="N418" s="491"/>
      <c r="O418" s="494"/>
      <c r="P418" s="493"/>
      <c r="Q418" s="494"/>
      <c r="R418" s="491"/>
      <c r="S418" s="494"/>
    </row>
    <row r="419" spans="1:19" ht="15" customHeight="1" x14ac:dyDescent="0.2">
      <c r="A419" s="242"/>
      <c r="B419" s="495"/>
      <c r="C419" s="495"/>
      <c r="D419" s="493"/>
      <c r="E419" s="493"/>
      <c r="F419" s="491"/>
      <c r="G419" s="492"/>
      <c r="H419" s="491"/>
      <c r="I419" s="492"/>
      <c r="J419" s="491"/>
      <c r="K419" s="492"/>
      <c r="L419" s="493"/>
      <c r="M419" s="494"/>
      <c r="N419" s="491"/>
      <c r="O419" s="494"/>
      <c r="P419" s="493"/>
      <c r="Q419" s="494"/>
      <c r="R419" s="491"/>
      <c r="S419" s="494"/>
    </row>
    <row r="420" spans="1:19" ht="15" customHeight="1" x14ac:dyDescent="0.2">
      <c r="A420" s="242"/>
      <c r="B420" s="490"/>
      <c r="C420" s="490"/>
      <c r="D420" s="493"/>
      <c r="E420" s="493"/>
      <c r="F420" s="491"/>
      <c r="G420" s="492"/>
      <c r="H420" s="491"/>
      <c r="I420" s="492"/>
      <c r="J420" s="491"/>
      <c r="K420" s="492"/>
      <c r="L420" s="493"/>
      <c r="M420" s="494"/>
      <c r="N420" s="491"/>
      <c r="O420" s="494"/>
      <c r="P420" s="493"/>
      <c r="Q420" s="494"/>
      <c r="R420" s="491"/>
      <c r="S420" s="494"/>
    </row>
    <row r="421" spans="1:19" ht="15" customHeight="1" x14ac:dyDescent="0.2">
      <c r="A421" s="242"/>
      <c r="B421" s="495"/>
      <c r="C421" s="495"/>
      <c r="D421" s="493"/>
      <c r="E421" s="493"/>
      <c r="F421" s="491"/>
      <c r="G421" s="492"/>
      <c r="H421" s="491"/>
      <c r="I421" s="492"/>
      <c r="J421" s="491"/>
      <c r="K421" s="492"/>
      <c r="L421" s="493"/>
      <c r="M421" s="494"/>
      <c r="N421" s="491"/>
      <c r="O421" s="494"/>
      <c r="P421" s="493"/>
      <c r="Q421" s="494"/>
      <c r="R421" s="491"/>
      <c r="S421" s="494"/>
    </row>
    <row r="422" spans="1:19" ht="15" customHeight="1" x14ac:dyDescent="0.2">
      <c r="A422" s="242"/>
      <c r="B422" s="495"/>
      <c r="C422" s="495"/>
      <c r="D422" s="493"/>
      <c r="E422" s="493"/>
      <c r="F422" s="491"/>
      <c r="G422" s="492"/>
      <c r="H422" s="491"/>
      <c r="I422" s="492"/>
      <c r="J422" s="491"/>
      <c r="K422" s="492"/>
      <c r="L422" s="493"/>
      <c r="M422" s="494"/>
      <c r="N422" s="491"/>
      <c r="O422" s="494"/>
      <c r="P422" s="493"/>
      <c r="Q422" s="494"/>
      <c r="R422" s="491"/>
      <c r="S422" s="494"/>
    </row>
    <row r="423" spans="1:19" ht="15" customHeight="1" x14ac:dyDescent="0.2">
      <c r="A423" s="242"/>
      <c r="B423" s="490"/>
      <c r="C423" s="490"/>
      <c r="D423" s="493"/>
      <c r="E423" s="493"/>
      <c r="F423" s="491"/>
      <c r="G423" s="492"/>
      <c r="H423" s="491"/>
      <c r="I423" s="492"/>
      <c r="J423" s="491"/>
      <c r="K423" s="492"/>
      <c r="L423" s="493"/>
      <c r="M423" s="494"/>
      <c r="N423" s="491"/>
      <c r="O423" s="494"/>
      <c r="P423" s="493"/>
      <c r="Q423" s="494"/>
      <c r="R423" s="491"/>
      <c r="S423" s="494"/>
    </row>
    <row r="424" spans="1:19" ht="15" customHeight="1" x14ac:dyDescent="0.2">
      <c r="A424" s="242"/>
      <c r="B424" s="495"/>
      <c r="C424" s="495"/>
      <c r="D424" s="493"/>
      <c r="E424" s="493"/>
      <c r="F424" s="491"/>
      <c r="G424" s="492"/>
      <c r="H424" s="491"/>
      <c r="I424" s="492"/>
      <c r="J424" s="491"/>
      <c r="K424" s="492"/>
      <c r="L424" s="493"/>
      <c r="M424" s="494"/>
      <c r="N424" s="491"/>
      <c r="O424" s="494"/>
      <c r="P424" s="493"/>
      <c r="Q424" s="494"/>
      <c r="R424" s="491"/>
      <c r="S424" s="494"/>
    </row>
    <row r="425" spans="1:19" ht="15" customHeight="1" x14ac:dyDescent="0.2">
      <c r="A425" s="242"/>
      <c r="B425" s="495"/>
      <c r="C425" s="495"/>
      <c r="D425" s="493"/>
      <c r="E425" s="493"/>
      <c r="F425" s="491"/>
      <c r="G425" s="492"/>
      <c r="H425" s="491"/>
      <c r="I425" s="492"/>
      <c r="J425" s="491"/>
      <c r="K425" s="492"/>
      <c r="L425" s="493"/>
      <c r="M425" s="494"/>
      <c r="N425" s="491"/>
      <c r="O425" s="494"/>
      <c r="P425" s="493"/>
      <c r="Q425" s="494"/>
      <c r="R425" s="491"/>
      <c r="S425" s="494"/>
    </row>
    <row r="426" spans="1:19" s="453" customFormat="1" ht="15" customHeight="1" x14ac:dyDescent="0.2">
      <c r="A426" s="242"/>
      <c r="B426" s="490"/>
      <c r="C426" s="490"/>
      <c r="D426" s="493"/>
      <c r="E426" s="493"/>
      <c r="F426" s="491"/>
      <c r="G426" s="492"/>
      <c r="H426" s="491"/>
      <c r="I426" s="492"/>
      <c r="J426" s="491"/>
      <c r="K426" s="492"/>
      <c r="L426" s="493"/>
      <c r="M426" s="496"/>
      <c r="N426" s="491"/>
      <c r="O426" s="494"/>
      <c r="P426" s="491"/>
      <c r="Q426" s="494"/>
      <c r="R426" s="491"/>
      <c r="S426" s="494"/>
    </row>
    <row r="427" spans="1:19" s="453" customFormat="1" ht="15" customHeight="1" x14ac:dyDescent="0.2">
      <c r="A427" s="242"/>
      <c r="B427" s="497"/>
      <c r="C427" s="495"/>
      <c r="D427" s="493"/>
      <c r="E427" s="493"/>
      <c r="F427" s="491"/>
      <c r="G427" s="492"/>
      <c r="H427" s="491"/>
      <c r="I427" s="492"/>
      <c r="J427" s="491"/>
      <c r="K427" s="492"/>
      <c r="L427" s="493"/>
      <c r="M427" s="496"/>
      <c r="N427" s="491"/>
      <c r="O427" s="494"/>
      <c r="P427" s="491"/>
      <c r="Q427" s="494"/>
      <c r="R427" s="491"/>
      <c r="S427" s="494"/>
    </row>
    <row r="428" spans="1:19" s="453" customFormat="1" ht="15" customHeight="1" x14ac:dyDescent="0.2">
      <c r="A428" s="242"/>
      <c r="B428" s="497"/>
      <c r="C428" s="495"/>
      <c r="D428" s="493"/>
      <c r="E428" s="493"/>
      <c r="F428" s="491"/>
      <c r="G428" s="492"/>
      <c r="H428" s="491"/>
      <c r="I428" s="492"/>
      <c r="J428" s="491"/>
      <c r="K428" s="492"/>
      <c r="L428" s="493"/>
      <c r="M428" s="496"/>
      <c r="N428" s="491"/>
      <c r="O428" s="494"/>
      <c r="P428" s="491"/>
      <c r="Q428" s="494"/>
      <c r="R428" s="491"/>
      <c r="S428" s="494"/>
    </row>
    <row r="429" spans="1:19" ht="15.75" x14ac:dyDescent="0.2">
      <c r="A429" s="204"/>
      <c r="B429" s="490"/>
      <c r="C429" s="490"/>
      <c r="D429" s="493"/>
      <c r="E429" s="499"/>
      <c r="F429" s="491"/>
      <c r="G429" s="498"/>
      <c r="H429" s="493"/>
      <c r="I429" s="499"/>
      <c r="J429" s="491"/>
      <c r="K429" s="498"/>
    </row>
    <row r="430" spans="1:19" ht="15" x14ac:dyDescent="0.2">
      <c r="A430" s="453"/>
      <c r="B430" s="453"/>
      <c r="C430" s="453"/>
      <c r="D430" s="453"/>
      <c r="E430" s="453"/>
      <c r="F430" s="453"/>
      <c r="G430" s="453"/>
      <c r="H430" s="453"/>
      <c r="I430" s="453"/>
      <c r="J430" s="453"/>
      <c r="K430" s="453"/>
    </row>
    <row r="431" spans="1:19" ht="15" x14ac:dyDescent="0.2">
      <c r="A431" s="500"/>
      <c r="B431" s="957"/>
      <c r="C431" s="957"/>
      <c r="D431" s="957"/>
      <c r="E431" s="957"/>
      <c r="F431" s="957"/>
      <c r="G431" s="957"/>
      <c r="H431" s="957"/>
      <c r="I431" s="957"/>
      <c r="J431" s="957"/>
      <c r="K431" s="957"/>
    </row>
    <row r="432" spans="1:19" ht="15" x14ac:dyDescent="0.2">
      <c r="A432" s="500"/>
      <c r="B432" s="957"/>
      <c r="C432" s="957"/>
      <c r="D432" s="957"/>
      <c r="E432" s="957"/>
      <c r="F432" s="957"/>
      <c r="G432" s="957"/>
      <c r="H432" s="957"/>
      <c r="I432" s="957"/>
      <c r="J432" s="957"/>
      <c r="K432" s="957"/>
    </row>
    <row r="433" spans="1:11" x14ac:dyDescent="0.2">
      <c r="A433" s="501"/>
      <c r="B433" s="501"/>
      <c r="C433" s="501"/>
      <c r="D433" s="501"/>
      <c r="E433" s="501"/>
      <c r="F433" s="501"/>
      <c r="G433" s="501"/>
      <c r="H433" s="501"/>
      <c r="I433" s="501"/>
      <c r="J433" s="501"/>
      <c r="K433" s="501"/>
    </row>
    <row r="434" spans="1:11" x14ac:dyDescent="0.2">
      <c r="A434" s="501"/>
      <c r="B434" s="501"/>
      <c r="C434" s="501"/>
      <c r="D434" s="501"/>
      <c r="E434" s="501"/>
      <c r="F434" s="501"/>
      <c r="G434" s="501"/>
      <c r="H434" s="501"/>
      <c r="I434" s="501"/>
      <c r="J434" s="501"/>
      <c r="K434" s="501"/>
    </row>
    <row r="448" spans="1:11" ht="15" customHeight="1" x14ac:dyDescent="0.2"/>
    <row r="449" ht="15" customHeight="1" x14ac:dyDescent="0.2"/>
  </sheetData>
  <mergeCells count="15">
    <mergeCell ref="B432:K432"/>
    <mergeCell ref="D7:G7"/>
    <mergeCell ref="H7:K7"/>
    <mergeCell ref="L7:O7"/>
    <mergeCell ref="P7:S7"/>
    <mergeCell ref="L8:M8"/>
    <mergeCell ref="N8:O8"/>
    <mergeCell ref="P8:Q8"/>
    <mergeCell ref="R8:S8"/>
    <mergeCell ref="B143:C143"/>
    <mergeCell ref="B431:K431"/>
    <mergeCell ref="D8:E8"/>
    <mergeCell ref="F8:G8"/>
    <mergeCell ref="H8:I8"/>
    <mergeCell ref="J8:K8"/>
  </mergeCells>
  <hyperlinks>
    <hyperlink ref="C8" location="Contents!A1" display="Return to Contents "/>
    <hyperlink ref="C7" r:id="rId1"/>
  </hyperlinks>
  <pageMargins left="0.7" right="0.7" top="0.75" bottom="0.75" header="0.3" footer="0.3"/>
  <pageSetup paperSize="9" scale="35"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V78"/>
  <sheetViews>
    <sheetView showGridLines="0" view="pageBreakPreview" topLeftCell="A2" zoomScale="80" zoomScaleNormal="100" zoomScaleSheetLayoutView="80" workbookViewId="0">
      <pane xSplit="4" ySplit="8" topLeftCell="E10" activePane="bottomRight" state="frozen"/>
      <selection pane="topRight"/>
      <selection pane="bottomLeft"/>
      <selection pane="bottomRight"/>
    </sheetView>
  </sheetViews>
  <sheetFormatPr defaultColWidth="9.140625" defaultRowHeight="15" x14ac:dyDescent="0.25"/>
  <cols>
    <col min="1" max="1" width="2.7109375" style="76" customWidth="1"/>
    <col min="2" max="3" width="1.5703125" style="76" customWidth="1"/>
    <col min="4" max="4" width="56.5703125" style="76" customWidth="1"/>
    <col min="5" max="5" width="9.140625" style="76"/>
    <col min="6" max="6" width="9.140625" style="303"/>
    <col min="7" max="7" width="9.140625" style="76"/>
    <col min="8" max="8" width="9.140625" style="303"/>
    <col min="9" max="9" width="9.140625" style="76"/>
    <col min="10" max="10" width="9.140625" style="303"/>
    <col min="11" max="11" width="9.140625" style="76"/>
    <col min="12" max="12" width="9.140625" style="303"/>
    <col min="13" max="13" width="9.140625" style="76"/>
    <col min="14" max="14" width="9.140625" style="303"/>
    <col min="15" max="15" width="9.140625" style="76"/>
    <col min="16" max="16" width="9.140625" style="303"/>
    <col min="17" max="17" width="9.140625" style="76"/>
    <col min="18" max="18" width="9.140625" style="303"/>
    <col min="19" max="19" width="9.140625" style="76"/>
    <col min="20" max="20" width="9.140625" style="303"/>
    <col min="21" max="22" width="9.7109375" style="76" customWidth="1"/>
    <col min="23" max="38" width="9.7109375" customWidth="1"/>
  </cols>
  <sheetData>
    <row r="1" spans="1:22" ht="6" customHeight="1" x14ac:dyDescent="0.25">
      <c r="U1" s="78"/>
      <c r="V1" s="78"/>
    </row>
    <row r="2" spans="1:22" ht="18" customHeight="1" x14ac:dyDescent="0.25">
      <c r="A2" s="87" t="s">
        <v>16</v>
      </c>
      <c r="B2" s="517"/>
      <c r="C2" s="517"/>
      <c r="D2" s="517"/>
      <c r="E2" s="663"/>
      <c r="F2" s="664"/>
      <c r="G2" s="663"/>
      <c r="H2" s="664"/>
      <c r="I2" s="663"/>
      <c r="J2" s="664"/>
      <c r="K2" s="663"/>
      <c r="L2" s="664"/>
      <c r="M2" s="663"/>
      <c r="N2" s="664"/>
      <c r="O2" s="663"/>
      <c r="P2" s="664"/>
      <c r="Q2" s="663"/>
      <c r="R2" s="664"/>
      <c r="S2" s="663"/>
      <c r="T2" s="664"/>
      <c r="U2" s="663"/>
      <c r="V2" s="663"/>
    </row>
    <row r="3" spans="1:22" ht="6" customHeight="1" x14ac:dyDescent="0.25">
      <c r="A3" s="172"/>
      <c r="B3" s="172"/>
      <c r="C3" s="172"/>
      <c r="D3" s="172"/>
      <c r="E3" s="172"/>
      <c r="F3" s="172"/>
      <c r="G3" s="173"/>
      <c r="H3" s="174"/>
      <c r="I3" s="173"/>
      <c r="J3" s="174"/>
      <c r="K3" s="175"/>
      <c r="L3" s="174"/>
      <c r="M3" s="175"/>
      <c r="N3" s="174"/>
      <c r="O3" s="175"/>
      <c r="P3" s="174"/>
      <c r="Q3" s="175"/>
      <c r="R3" s="174"/>
      <c r="S3" s="175"/>
      <c r="T3" s="174"/>
      <c r="U3" s="175"/>
      <c r="V3" s="174"/>
    </row>
    <row r="4" spans="1:22" ht="15" customHeight="1" x14ac:dyDescent="0.25">
      <c r="A4" s="177" t="s">
        <v>246</v>
      </c>
      <c r="B4" s="172"/>
      <c r="C4" s="172"/>
      <c r="D4" s="172"/>
      <c r="E4" s="172"/>
      <c r="F4" s="172"/>
      <c r="G4" s="175"/>
      <c r="H4" s="174"/>
      <c r="I4" s="175"/>
      <c r="J4" s="174"/>
      <c r="K4" s="175"/>
      <c r="L4" s="174"/>
      <c r="M4" s="175"/>
      <c r="N4" s="174"/>
      <c r="O4" s="175"/>
      <c r="P4" s="174"/>
      <c r="Q4" s="175"/>
      <c r="R4" s="174"/>
      <c r="S4" s="175"/>
      <c r="T4" s="174"/>
      <c r="U4" s="175"/>
      <c r="V4" s="174"/>
    </row>
    <row r="5" spans="1:22" ht="15" customHeight="1" x14ac:dyDescent="0.25">
      <c r="A5" s="179" t="s">
        <v>162</v>
      </c>
      <c r="B5" s="180"/>
      <c r="C5" s="180"/>
      <c r="D5" s="180"/>
      <c r="E5" s="180"/>
      <c r="F5" s="326"/>
      <c r="G5" s="180"/>
      <c r="H5" s="326"/>
      <c r="I5" s="180"/>
      <c r="J5" s="326"/>
      <c r="K5" s="180"/>
      <c r="L5" s="326"/>
      <c r="M5" s="180"/>
      <c r="N5" s="326"/>
      <c r="O5" s="180"/>
      <c r="P5" s="326"/>
      <c r="Q5" s="180"/>
      <c r="R5" s="326"/>
      <c r="S5" s="180"/>
      <c r="T5" s="326"/>
      <c r="U5" s="80"/>
      <c r="V5" s="80"/>
    </row>
    <row r="6" spans="1:22" ht="6" customHeight="1" x14ac:dyDescent="0.25">
      <c r="U6" s="693"/>
      <c r="V6" s="78"/>
    </row>
    <row r="7" spans="1:22" ht="15" customHeight="1" x14ac:dyDescent="0.25">
      <c r="A7" s="184"/>
      <c r="B7" s="184"/>
      <c r="C7" s="184"/>
      <c r="D7" s="403" t="s">
        <v>120</v>
      </c>
      <c r="E7" s="958">
        <v>2012</v>
      </c>
      <c r="F7" s="958"/>
      <c r="G7" s="958"/>
      <c r="H7" s="958"/>
      <c r="I7" s="958">
        <v>2013</v>
      </c>
      <c r="J7" s="958"/>
      <c r="K7" s="958"/>
      <c r="L7" s="958"/>
      <c r="M7" s="958">
        <v>2014</v>
      </c>
      <c r="N7" s="958"/>
      <c r="O7" s="958"/>
      <c r="P7" s="958"/>
      <c r="Q7" s="958">
        <v>2015</v>
      </c>
      <c r="R7" s="958"/>
      <c r="S7" s="958"/>
      <c r="T7" s="958"/>
      <c r="U7" s="961" t="s">
        <v>237</v>
      </c>
      <c r="V7" s="962"/>
    </row>
    <row r="8" spans="1:22" ht="15" customHeight="1" x14ac:dyDescent="0.25">
      <c r="A8" s="184"/>
      <c r="B8" s="184"/>
      <c r="C8" s="184"/>
      <c r="D8" s="185" t="s">
        <v>163</v>
      </c>
      <c r="E8" s="959">
        <v>42094</v>
      </c>
      <c r="F8" s="959"/>
      <c r="G8" s="959">
        <v>41912</v>
      </c>
      <c r="H8" s="959"/>
      <c r="I8" s="959">
        <v>42094</v>
      </c>
      <c r="J8" s="959"/>
      <c r="K8" s="959">
        <v>41912</v>
      </c>
      <c r="L8" s="959"/>
      <c r="M8" s="959">
        <v>42094</v>
      </c>
      <c r="N8" s="959"/>
      <c r="O8" s="959">
        <v>41912</v>
      </c>
      <c r="P8" s="959"/>
      <c r="Q8" s="959">
        <v>42094</v>
      </c>
      <c r="R8" s="959"/>
      <c r="S8" s="959">
        <v>41912</v>
      </c>
      <c r="T8" s="959"/>
      <c r="U8" s="963" t="s">
        <v>238</v>
      </c>
      <c r="V8" s="964"/>
    </row>
    <row r="9" spans="1:22" ht="15" customHeight="1" x14ac:dyDescent="0.25">
      <c r="A9" s="186"/>
      <c r="D9" s="378" t="s">
        <v>239</v>
      </c>
      <c r="E9" s="188" t="s">
        <v>122</v>
      </c>
      <c r="F9" s="189" t="s">
        <v>123</v>
      </c>
      <c r="G9" s="188" t="s">
        <v>122</v>
      </c>
      <c r="H9" s="189" t="s">
        <v>124</v>
      </c>
      <c r="I9" s="188" t="s">
        <v>122</v>
      </c>
      <c r="J9" s="189" t="s">
        <v>124</v>
      </c>
      <c r="K9" s="188" t="s">
        <v>122</v>
      </c>
      <c r="L9" s="189" t="s">
        <v>123</v>
      </c>
      <c r="M9" s="188" t="s">
        <v>122</v>
      </c>
      <c r="N9" s="189" t="s">
        <v>123</v>
      </c>
      <c r="O9" s="188" t="s">
        <v>122</v>
      </c>
      <c r="P9" s="189" t="s">
        <v>123</v>
      </c>
      <c r="Q9" s="188" t="s">
        <v>122</v>
      </c>
      <c r="R9" s="189" t="s">
        <v>123</v>
      </c>
      <c r="S9" s="188" t="s">
        <v>122</v>
      </c>
      <c r="T9" s="189" t="s">
        <v>123</v>
      </c>
      <c r="U9" s="694" t="s">
        <v>240</v>
      </c>
      <c r="V9" s="503" t="s">
        <v>123</v>
      </c>
    </row>
    <row r="10" spans="1:22" ht="3.95" customHeight="1" x14ac:dyDescent="0.25">
      <c r="A10" s="307"/>
      <c r="B10" s="308"/>
      <c r="C10" s="308"/>
      <c r="D10" s="308"/>
      <c r="E10" s="327"/>
      <c r="F10" s="328"/>
      <c r="G10" s="327"/>
      <c r="H10" s="328"/>
      <c r="I10" s="327"/>
      <c r="J10" s="328"/>
      <c r="K10" s="327"/>
      <c r="L10" s="328"/>
      <c r="M10" s="327"/>
      <c r="N10" s="328"/>
      <c r="O10" s="327"/>
      <c r="P10" s="328"/>
      <c r="Q10" s="327"/>
      <c r="R10" s="328"/>
      <c r="S10" s="327"/>
      <c r="T10" s="328"/>
      <c r="U10" s="695"/>
      <c r="V10" s="505"/>
    </row>
    <row r="11" spans="1:22" s="8" customFormat="1" ht="18.95" customHeight="1" x14ac:dyDescent="0.25">
      <c r="A11" s="679" t="s">
        <v>187</v>
      </c>
      <c r="B11" s="680"/>
      <c r="C11" s="680"/>
      <c r="D11" s="680"/>
      <c r="E11" s="132">
        <v>14800</v>
      </c>
      <c r="F11" s="133">
        <v>100</v>
      </c>
      <c r="G11" s="132">
        <v>14530</v>
      </c>
      <c r="H11" s="133">
        <v>100</v>
      </c>
      <c r="I11" s="132">
        <v>14370</v>
      </c>
      <c r="J11" s="133">
        <v>100</v>
      </c>
      <c r="K11" s="132">
        <v>13390</v>
      </c>
      <c r="L11" s="133">
        <v>100</v>
      </c>
      <c r="M11" s="132">
        <v>11880</v>
      </c>
      <c r="N11" s="133">
        <v>100</v>
      </c>
      <c r="O11" s="132">
        <v>12040</v>
      </c>
      <c r="P11" s="133">
        <v>100</v>
      </c>
      <c r="Q11" s="132">
        <v>12980</v>
      </c>
      <c r="R11" s="133">
        <v>100</v>
      </c>
      <c r="S11" s="508">
        <v>13580</v>
      </c>
      <c r="T11" s="133">
        <v>100</v>
      </c>
      <c r="U11" s="696">
        <v>7180</v>
      </c>
      <c r="V11" s="135">
        <v>100</v>
      </c>
    </row>
    <row r="12" spans="1:22" s="15" customFormat="1" ht="18.95" customHeight="1" x14ac:dyDescent="0.25">
      <c r="A12" s="244"/>
      <c r="B12" s="205" t="s">
        <v>164</v>
      </c>
      <c r="C12" s="205"/>
      <c r="D12" s="205"/>
      <c r="E12" s="676">
        <v>1040</v>
      </c>
      <c r="F12" s="677">
        <v>7.2634663689645551</v>
      </c>
      <c r="G12" s="676">
        <v>1100</v>
      </c>
      <c r="H12" s="677">
        <v>7.7718385145590094</v>
      </c>
      <c r="I12" s="676">
        <v>1110</v>
      </c>
      <c r="J12" s="677">
        <v>7.8602310581898083</v>
      </c>
      <c r="K12" s="676">
        <v>980</v>
      </c>
      <c r="L12" s="677">
        <v>7.5287046312707089</v>
      </c>
      <c r="M12" s="676">
        <v>800</v>
      </c>
      <c r="N12" s="677">
        <v>7.0175438596491224</v>
      </c>
      <c r="O12" s="676">
        <v>710</v>
      </c>
      <c r="P12" s="677">
        <v>5.9942265240278489</v>
      </c>
      <c r="Q12" s="676">
        <v>720</v>
      </c>
      <c r="R12" s="677">
        <v>5.6522420821574162</v>
      </c>
      <c r="S12" s="676">
        <v>720</v>
      </c>
      <c r="T12" s="677">
        <v>5.4271130460891754</v>
      </c>
      <c r="U12" s="697">
        <v>360</v>
      </c>
      <c r="V12" s="678">
        <v>5.123474311666194</v>
      </c>
    </row>
    <row r="13" spans="1:22" s="8" customFormat="1" ht="15" customHeight="1" x14ac:dyDescent="0.25">
      <c r="A13" s="246"/>
      <c r="B13" s="212"/>
      <c r="C13" s="212" t="s">
        <v>247</v>
      </c>
      <c r="D13" s="212"/>
      <c r="E13" s="301">
        <v>360</v>
      </c>
      <c r="F13" s="298">
        <v>34.393063583815028</v>
      </c>
      <c r="G13" s="234">
        <v>360</v>
      </c>
      <c r="H13" s="298">
        <v>32.699275362318843</v>
      </c>
      <c r="I13" s="301">
        <v>370</v>
      </c>
      <c r="J13" s="298">
        <v>33.303249097472928</v>
      </c>
      <c r="K13" s="301">
        <v>330</v>
      </c>
      <c r="L13" s="298">
        <v>34.118852459016388</v>
      </c>
      <c r="M13" s="301">
        <v>300</v>
      </c>
      <c r="N13" s="298">
        <v>37.562189054726367</v>
      </c>
      <c r="O13" s="301">
        <v>360</v>
      </c>
      <c r="P13" s="298">
        <v>50.849858356940516</v>
      </c>
      <c r="Q13" s="301">
        <v>430</v>
      </c>
      <c r="R13" s="298">
        <v>59.916782246879329</v>
      </c>
      <c r="S13" s="509">
        <v>480</v>
      </c>
      <c r="T13" s="298">
        <v>66.066481994459835</v>
      </c>
      <c r="U13" s="698">
        <v>260</v>
      </c>
      <c r="V13" s="299">
        <v>71.388888888888886</v>
      </c>
    </row>
    <row r="14" spans="1:22" s="8" customFormat="1" ht="15" customHeight="1" x14ac:dyDescent="0.25">
      <c r="A14" s="246"/>
      <c r="B14" s="212"/>
      <c r="C14" s="212" t="s">
        <v>248</v>
      </c>
      <c r="D14" s="212"/>
      <c r="E14" s="301">
        <v>680</v>
      </c>
      <c r="F14" s="298">
        <v>65.606936416184965</v>
      </c>
      <c r="G14" s="234">
        <v>740</v>
      </c>
      <c r="H14" s="298">
        <v>67.300724637681171</v>
      </c>
      <c r="I14" s="301">
        <v>740</v>
      </c>
      <c r="J14" s="298">
        <v>66.696750902527086</v>
      </c>
      <c r="K14" s="301">
        <v>640</v>
      </c>
      <c r="L14" s="298">
        <v>65.881147540983605</v>
      </c>
      <c r="M14" s="301">
        <v>500</v>
      </c>
      <c r="N14" s="298">
        <v>62.437810945273633</v>
      </c>
      <c r="O14" s="301">
        <v>350</v>
      </c>
      <c r="P14" s="298">
        <v>49.150141643059492</v>
      </c>
      <c r="Q14" s="301">
        <v>290</v>
      </c>
      <c r="R14" s="298">
        <v>40.083217753120664</v>
      </c>
      <c r="S14" s="509">
        <v>240</v>
      </c>
      <c r="T14" s="298">
        <v>33.933518005540165</v>
      </c>
      <c r="U14" s="698">
        <v>100</v>
      </c>
      <c r="V14" s="299">
        <v>28.611111111111111</v>
      </c>
    </row>
    <row r="15" spans="1:22" s="8" customFormat="1" ht="18.95" customHeight="1" x14ac:dyDescent="0.25">
      <c r="A15" s="244"/>
      <c r="B15" s="205" t="s">
        <v>170</v>
      </c>
      <c r="C15" s="205"/>
      <c r="D15" s="205"/>
      <c r="E15" s="334">
        <v>13290</v>
      </c>
      <c r="F15" s="224">
        <v>92.736533631035442</v>
      </c>
      <c r="G15" s="510">
        <v>13110</v>
      </c>
      <c r="H15" s="224">
        <v>92.228161485440978</v>
      </c>
      <c r="I15" s="334">
        <v>13000</v>
      </c>
      <c r="J15" s="224">
        <v>92.139768941810189</v>
      </c>
      <c r="K15" s="334">
        <v>12000</v>
      </c>
      <c r="L15" s="224">
        <v>92.471295368729287</v>
      </c>
      <c r="M15" s="334">
        <v>10650</v>
      </c>
      <c r="N15" s="224">
        <v>92.982456140350877</v>
      </c>
      <c r="O15" s="334">
        <v>11070</v>
      </c>
      <c r="P15" s="224">
        <v>94.005773475972148</v>
      </c>
      <c r="Q15" s="334">
        <v>12040</v>
      </c>
      <c r="R15" s="224">
        <v>94.347757917842586</v>
      </c>
      <c r="S15" s="511">
        <v>12600</v>
      </c>
      <c r="T15" s="224">
        <v>94.572886953910825</v>
      </c>
      <c r="U15" s="699">
        <v>6680</v>
      </c>
      <c r="V15" s="225">
        <v>94.8765256883338</v>
      </c>
    </row>
    <row r="16" spans="1:22" s="8" customFormat="1" ht="15" customHeight="1" x14ac:dyDescent="0.25">
      <c r="A16" s="246"/>
      <c r="B16" s="212"/>
      <c r="C16" s="212" t="s">
        <v>247</v>
      </c>
      <c r="D16" s="212"/>
      <c r="E16" s="301">
        <v>13040</v>
      </c>
      <c r="F16" s="298">
        <v>98.451778566573523</v>
      </c>
      <c r="G16" s="234">
        <v>12850</v>
      </c>
      <c r="H16" s="298">
        <v>98.279553448539531</v>
      </c>
      <c r="I16" s="301">
        <v>12750</v>
      </c>
      <c r="J16" s="298">
        <v>98.311618225271758</v>
      </c>
      <c r="K16" s="301">
        <v>11800</v>
      </c>
      <c r="L16" s="298">
        <v>98.489022455964601</v>
      </c>
      <c r="M16" s="301">
        <v>10510</v>
      </c>
      <c r="N16" s="298">
        <v>98.806054338629309</v>
      </c>
      <c r="O16" s="301">
        <v>10940</v>
      </c>
      <c r="P16" s="298">
        <v>98.897224984181506</v>
      </c>
      <c r="Q16" s="301">
        <v>11900</v>
      </c>
      <c r="R16" s="298">
        <v>98.968814968814968</v>
      </c>
      <c r="S16" s="509">
        <v>12450</v>
      </c>
      <c r="T16" s="298">
        <v>98.935071127711993</v>
      </c>
      <c r="U16" s="698">
        <v>6600</v>
      </c>
      <c r="V16" s="299">
        <v>98.876572798082691</v>
      </c>
    </row>
    <row r="17" spans="1:22" s="8" customFormat="1" ht="15" customHeight="1" x14ac:dyDescent="0.25">
      <c r="A17" s="246"/>
      <c r="B17" s="212"/>
      <c r="C17" s="212" t="s">
        <v>248</v>
      </c>
      <c r="D17" s="212"/>
      <c r="E17" s="301">
        <v>200</v>
      </c>
      <c r="F17" s="298">
        <v>1.5482214334264783</v>
      </c>
      <c r="G17" s="234">
        <v>220</v>
      </c>
      <c r="H17" s="298">
        <v>1.7204465514604681</v>
      </c>
      <c r="I17" s="301">
        <v>220</v>
      </c>
      <c r="J17" s="298">
        <v>1.6883817747282399</v>
      </c>
      <c r="K17" s="301">
        <v>180</v>
      </c>
      <c r="L17" s="298">
        <v>1.5109775440353954</v>
      </c>
      <c r="M17" s="301">
        <v>130</v>
      </c>
      <c r="N17" s="298">
        <v>1.1939456613706874</v>
      </c>
      <c r="O17" s="301">
        <v>120</v>
      </c>
      <c r="P17" s="298">
        <v>1.1027750158184939</v>
      </c>
      <c r="Q17" s="301">
        <v>120</v>
      </c>
      <c r="R17" s="298">
        <v>1.0311850311850312</v>
      </c>
      <c r="S17" s="509">
        <v>130</v>
      </c>
      <c r="T17" s="298">
        <v>1.0649288722880077</v>
      </c>
      <c r="U17" s="698">
        <v>80</v>
      </c>
      <c r="V17" s="299">
        <v>1.1234272019173157</v>
      </c>
    </row>
    <row r="18" spans="1:22" s="8" customFormat="1" ht="18.95" customHeight="1" x14ac:dyDescent="0.25">
      <c r="A18" s="512"/>
      <c r="B18" s="513" t="s">
        <v>249</v>
      </c>
      <c r="C18" s="513"/>
      <c r="D18" s="513"/>
      <c r="E18" s="334">
        <v>460</v>
      </c>
      <c r="F18" s="224"/>
      <c r="G18" s="510">
        <v>310</v>
      </c>
      <c r="H18" s="224"/>
      <c r="I18" s="334">
        <v>260</v>
      </c>
      <c r="J18" s="224"/>
      <c r="K18" s="334">
        <v>410</v>
      </c>
      <c r="L18" s="224"/>
      <c r="M18" s="334">
        <v>430</v>
      </c>
      <c r="N18" s="224"/>
      <c r="O18" s="334">
        <v>270</v>
      </c>
      <c r="P18" s="224"/>
      <c r="Q18" s="334">
        <v>220</v>
      </c>
      <c r="R18" s="224"/>
      <c r="S18" s="511">
        <v>260</v>
      </c>
      <c r="T18" s="224"/>
      <c r="U18" s="699">
        <v>140</v>
      </c>
      <c r="V18" s="225"/>
    </row>
    <row r="19" spans="1:22" s="8" customFormat="1" ht="15" customHeight="1" x14ac:dyDescent="0.25">
      <c r="A19" s="246"/>
      <c r="B19" s="212"/>
      <c r="C19" s="212" t="s">
        <v>247</v>
      </c>
      <c r="D19" s="212"/>
      <c r="E19" s="301">
        <v>160</v>
      </c>
      <c r="F19" s="298">
        <v>95.209580838323348</v>
      </c>
      <c r="G19" s="234">
        <v>110</v>
      </c>
      <c r="H19" s="298">
        <v>93.103448275862064</v>
      </c>
      <c r="I19" s="301">
        <v>80</v>
      </c>
      <c r="J19" s="298">
        <v>91.397849462365585</v>
      </c>
      <c r="K19" s="301">
        <v>100</v>
      </c>
      <c r="L19" s="298">
        <v>95.370370370370367</v>
      </c>
      <c r="M19" s="301">
        <v>140</v>
      </c>
      <c r="N19" s="298">
        <v>98.561151079136692</v>
      </c>
      <c r="O19" s="301">
        <v>120</v>
      </c>
      <c r="P19" s="298">
        <v>98.290598290598282</v>
      </c>
      <c r="Q19" s="301">
        <v>80</v>
      </c>
      <c r="R19" s="298">
        <v>97.435897435897431</v>
      </c>
      <c r="S19" s="509">
        <v>110</v>
      </c>
      <c r="T19" s="298">
        <v>99.130434782608702</v>
      </c>
      <c r="U19" s="698">
        <v>80</v>
      </c>
      <c r="V19" s="299">
        <v>100</v>
      </c>
    </row>
    <row r="20" spans="1:22" s="8" customFormat="1" ht="15" customHeight="1" x14ac:dyDescent="0.25">
      <c r="A20" s="246"/>
      <c r="B20" s="212"/>
      <c r="C20" s="212" t="s">
        <v>248</v>
      </c>
      <c r="D20" s="212"/>
      <c r="E20" s="301">
        <v>10</v>
      </c>
      <c r="F20" s="298">
        <v>4.7904191616766472</v>
      </c>
      <c r="G20" s="234">
        <v>10</v>
      </c>
      <c r="H20" s="298">
        <v>6.8965517241379306</v>
      </c>
      <c r="I20" s="301">
        <v>10</v>
      </c>
      <c r="J20" s="298">
        <v>8.6021505376344098</v>
      </c>
      <c r="K20" s="301" t="s">
        <v>88</v>
      </c>
      <c r="L20" s="298" t="s">
        <v>269</v>
      </c>
      <c r="M20" s="301" t="s">
        <v>88</v>
      </c>
      <c r="N20" s="298" t="s">
        <v>269</v>
      </c>
      <c r="O20" s="301" t="s">
        <v>88</v>
      </c>
      <c r="P20" s="298" t="s">
        <v>269</v>
      </c>
      <c r="Q20" s="301" t="s">
        <v>88</v>
      </c>
      <c r="R20" s="298" t="s">
        <v>269</v>
      </c>
      <c r="S20" s="509" t="s">
        <v>88</v>
      </c>
      <c r="T20" s="298" t="s">
        <v>269</v>
      </c>
      <c r="U20" s="698" t="s">
        <v>269</v>
      </c>
      <c r="V20" s="299" t="s">
        <v>269</v>
      </c>
    </row>
    <row r="21" spans="1:22" s="8" customFormat="1" ht="18.95" customHeight="1" x14ac:dyDescent="0.25">
      <c r="A21" s="86" t="s">
        <v>173</v>
      </c>
      <c r="B21" s="87"/>
      <c r="C21" s="87"/>
      <c r="D21" s="87"/>
      <c r="E21" s="132">
        <v>2220</v>
      </c>
      <c r="F21" s="133">
        <v>100</v>
      </c>
      <c r="G21" s="132">
        <v>2570</v>
      </c>
      <c r="H21" s="133">
        <v>100</v>
      </c>
      <c r="I21" s="132">
        <v>2770</v>
      </c>
      <c r="J21" s="133">
        <v>100</v>
      </c>
      <c r="K21" s="132">
        <v>2910</v>
      </c>
      <c r="L21" s="133">
        <v>100</v>
      </c>
      <c r="M21" s="132">
        <v>3170</v>
      </c>
      <c r="N21" s="133">
        <v>100</v>
      </c>
      <c r="O21" s="132">
        <v>2990</v>
      </c>
      <c r="P21" s="133">
        <v>100</v>
      </c>
      <c r="Q21" s="132">
        <v>2930</v>
      </c>
      <c r="R21" s="133">
        <v>100</v>
      </c>
      <c r="S21" s="508">
        <v>2980</v>
      </c>
      <c r="T21" s="133">
        <v>100</v>
      </c>
      <c r="U21" s="696">
        <v>1400</v>
      </c>
      <c r="V21" s="135">
        <v>100</v>
      </c>
    </row>
    <row r="22" spans="1:22" s="15" customFormat="1" ht="18.95" customHeight="1" x14ac:dyDescent="0.25">
      <c r="A22" s="244"/>
      <c r="B22" s="205" t="s">
        <v>164</v>
      </c>
      <c r="C22" s="205"/>
      <c r="D22" s="205"/>
      <c r="E22" s="676">
        <v>60</v>
      </c>
      <c r="F22" s="677">
        <v>2.7553444180522564</v>
      </c>
      <c r="G22" s="676">
        <v>80</v>
      </c>
      <c r="H22" s="677">
        <v>3.2975764799364322</v>
      </c>
      <c r="I22" s="676">
        <v>80</v>
      </c>
      <c r="J22" s="677">
        <v>3.1215161649944259</v>
      </c>
      <c r="K22" s="676">
        <v>70</v>
      </c>
      <c r="L22" s="677">
        <v>2.6297085998578535</v>
      </c>
      <c r="M22" s="676">
        <v>80</v>
      </c>
      <c r="N22" s="677">
        <v>2.587618735669833</v>
      </c>
      <c r="O22" s="676">
        <v>90</v>
      </c>
      <c r="P22" s="677">
        <v>2.9850746268656714</v>
      </c>
      <c r="Q22" s="676">
        <v>80</v>
      </c>
      <c r="R22" s="677">
        <v>2.9370134465675868</v>
      </c>
      <c r="S22" s="676">
        <v>80</v>
      </c>
      <c r="T22" s="677">
        <v>2.7416520210896311</v>
      </c>
      <c r="U22" s="697">
        <v>40</v>
      </c>
      <c r="V22" s="678">
        <v>2.7736131934032984</v>
      </c>
    </row>
    <row r="23" spans="1:22" s="8" customFormat="1" ht="15" customHeight="1" x14ac:dyDescent="0.25">
      <c r="A23" s="246"/>
      <c r="B23" s="212"/>
      <c r="C23" s="212" t="s">
        <v>247</v>
      </c>
      <c r="D23" s="212"/>
      <c r="E23" s="301">
        <v>40</v>
      </c>
      <c r="F23" s="298">
        <v>70.175438596491219</v>
      </c>
      <c r="G23" s="234">
        <v>50</v>
      </c>
      <c r="H23" s="298">
        <v>56.626506024096393</v>
      </c>
      <c r="I23" s="301">
        <v>50</v>
      </c>
      <c r="J23" s="298">
        <v>57.142857142857139</v>
      </c>
      <c r="K23" s="301">
        <v>40</v>
      </c>
      <c r="L23" s="298">
        <v>60.810810810810814</v>
      </c>
      <c r="M23" s="301">
        <v>50</v>
      </c>
      <c r="N23" s="298">
        <v>65.822784810126578</v>
      </c>
      <c r="O23" s="301">
        <v>60</v>
      </c>
      <c r="P23" s="298">
        <v>67.441860465116278</v>
      </c>
      <c r="Q23" s="301">
        <v>60</v>
      </c>
      <c r="R23" s="298">
        <v>69.879518072289159</v>
      </c>
      <c r="S23" s="509">
        <v>60</v>
      </c>
      <c r="T23" s="298">
        <v>82.051282051282044</v>
      </c>
      <c r="U23" s="698">
        <v>30</v>
      </c>
      <c r="V23" s="299">
        <v>89.189189189189193</v>
      </c>
    </row>
    <row r="24" spans="1:22" s="8" customFormat="1" ht="15" customHeight="1" x14ac:dyDescent="0.25">
      <c r="A24" s="246"/>
      <c r="B24" s="212"/>
      <c r="C24" s="212" t="s">
        <v>248</v>
      </c>
      <c r="D24" s="212"/>
      <c r="E24" s="301">
        <v>20</v>
      </c>
      <c r="F24" s="298">
        <v>29.82456140350877</v>
      </c>
      <c r="G24" s="234">
        <v>40</v>
      </c>
      <c r="H24" s="298">
        <v>43.373493975903614</v>
      </c>
      <c r="I24" s="301">
        <v>40</v>
      </c>
      <c r="J24" s="298">
        <v>42.857142857142854</v>
      </c>
      <c r="K24" s="301">
        <v>30</v>
      </c>
      <c r="L24" s="298">
        <v>39.189189189189186</v>
      </c>
      <c r="M24" s="301">
        <v>30</v>
      </c>
      <c r="N24" s="298">
        <v>34.177215189873415</v>
      </c>
      <c r="O24" s="301">
        <v>30</v>
      </c>
      <c r="P24" s="298">
        <v>32.558139534883722</v>
      </c>
      <c r="Q24" s="301">
        <v>20</v>
      </c>
      <c r="R24" s="298">
        <v>30.120481927710845</v>
      </c>
      <c r="S24" s="509">
        <v>10</v>
      </c>
      <c r="T24" s="298">
        <v>17.948717948717949</v>
      </c>
      <c r="U24" s="698" t="s">
        <v>88</v>
      </c>
      <c r="V24" s="299" t="s">
        <v>269</v>
      </c>
    </row>
    <row r="25" spans="1:22" s="8" customFormat="1" ht="18.95" customHeight="1" x14ac:dyDescent="0.25">
      <c r="A25" s="244"/>
      <c r="B25" s="205" t="s">
        <v>170</v>
      </c>
      <c r="C25" s="205"/>
      <c r="D25" s="205"/>
      <c r="E25" s="334">
        <v>2050</v>
      </c>
      <c r="F25" s="224">
        <v>97.244655581947754</v>
      </c>
      <c r="G25" s="510">
        <v>2430</v>
      </c>
      <c r="H25" s="224">
        <v>96.702423520063562</v>
      </c>
      <c r="I25" s="334">
        <v>2610</v>
      </c>
      <c r="J25" s="224">
        <v>96.878483835005568</v>
      </c>
      <c r="K25" s="334">
        <v>2740</v>
      </c>
      <c r="L25" s="224">
        <v>97.37029140014215</v>
      </c>
      <c r="M25" s="334">
        <v>2970</v>
      </c>
      <c r="N25" s="224">
        <v>97.412381264330179</v>
      </c>
      <c r="O25" s="334">
        <v>2800</v>
      </c>
      <c r="P25" s="224">
        <v>97.014925373134332</v>
      </c>
      <c r="Q25" s="334">
        <v>2740</v>
      </c>
      <c r="R25" s="224">
        <v>97.062986553432424</v>
      </c>
      <c r="S25" s="511">
        <v>2770</v>
      </c>
      <c r="T25" s="224">
        <v>97.258347978910365</v>
      </c>
      <c r="U25" s="699">
        <v>1300</v>
      </c>
      <c r="V25" s="225">
        <v>97.226386806596693</v>
      </c>
    </row>
    <row r="26" spans="1:22" s="8" customFormat="1" ht="15" customHeight="1" x14ac:dyDescent="0.25">
      <c r="A26" s="246"/>
      <c r="B26" s="212"/>
      <c r="C26" s="212" t="s">
        <v>247</v>
      </c>
      <c r="D26" s="212"/>
      <c r="E26" s="301">
        <v>2010</v>
      </c>
      <c r="F26" s="298">
        <v>98.430603236880813</v>
      </c>
      <c r="G26" s="234">
        <v>2380</v>
      </c>
      <c r="H26" s="298">
        <v>97.981046559538527</v>
      </c>
      <c r="I26" s="301">
        <v>2550</v>
      </c>
      <c r="J26" s="298">
        <v>98.116833205226754</v>
      </c>
      <c r="K26" s="301">
        <v>2700</v>
      </c>
      <c r="L26" s="298">
        <v>98.502009499451958</v>
      </c>
      <c r="M26" s="301">
        <v>2940</v>
      </c>
      <c r="N26" s="298">
        <v>98.990918264379417</v>
      </c>
      <c r="O26" s="301">
        <v>2780</v>
      </c>
      <c r="P26" s="298">
        <v>99.35576234788833</v>
      </c>
      <c r="Q26" s="301">
        <v>2720</v>
      </c>
      <c r="R26" s="298">
        <v>99.488864549105514</v>
      </c>
      <c r="S26" s="509">
        <v>2730</v>
      </c>
      <c r="T26" s="298">
        <v>98.986241853729183</v>
      </c>
      <c r="U26" s="698">
        <v>1280</v>
      </c>
      <c r="V26" s="299">
        <v>98.687258687258677</v>
      </c>
    </row>
    <row r="27" spans="1:22" s="8" customFormat="1" ht="15" customHeight="1" x14ac:dyDescent="0.25">
      <c r="A27" s="246"/>
      <c r="B27" s="212"/>
      <c r="C27" s="212" t="s">
        <v>248</v>
      </c>
      <c r="D27" s="212"/>
      <c r="E27" s="301">
        <v>30</v>
      </c>
      <c r="F27" s="298">
        <v>1.5693967631191761</v>
      </c>
      <c r="G27" s="234">
        <v>50</v>
      </c>
      <c r="H27" s="298">
        <v>2.0189534404614751</v>
      </c>
      <c r="I27" s="301">
        <v>50</v>
      </c>
      <c r="J27" s="298">
        <v>1.8831667947732513</v>
      </c>
      <c r="K27" s="301">
        <v>40</v>
      </c>
      <c r="L27" s="298">
        <v>1.4979905005480454</v>
      </c>
      <c r="M27" s="301">
        <v>30</v>
      </c>
      <c r="N27" s="298">
        <v>1.0090817356205852</v>
      </c>
      <c r="O27" s="301">
        <v>20</v>
      </c>
      <c r="P27" s="298">
        <v>0.64423765211166795</v>
      </c>
      <c r="Q27" s="301">
        <v>10</v>
      </c>
      <c r="R27" s="298">
        <v>0.51113545089448698</v>
      </c>
      <c r="S27" s="509">
        <v>30</v>
      </c>
      <c r="T27" s="298">
        <v>1.0137581462708183</v>
      </c>
      <c r="U27" s="698">
        <v>20</v>
      </c>
      <c r="V27" s="299">
        <v>1.3127413127413128</v>
      </c>
    </row>
    <row r="28" spans="1:22" s="8" customFormat="1" ht="18.95" customHeight="1" x14ac:dyDescent="0.25">
      <c r="A28" s="512"/>
      <c r="B28" s="513" t="s">
        <v>249</v>
      </c>
      <c r="C28" s="513"/>
      <c r="D28" s="513"/>
      <c r="E28" s="334">
        <v>110</v>
      </c>
      <c r="F28" s="224"/>
      <c r="G28" s="510">
        <v>60</v>
      </c>
      <c r="H28" s="224"/>
      <c r="I28" s="334">
        <v>80</v>
      </c>
      <c r="J28" s="224"/>
      <c r="K28" s="334">
        <v>100</v>
      </c>
      <c r="L28" s="224"/>
      <c r="M28" s="334">
        <v>120</v>
      </c>
      <c r="N28" s="224"/>
      <c r="O28" s="334">
        <v>110</v>
      </c>
      <c r="P28" s="224"/>
      <c r="Q28" s="334">
        <v>110</v>
      </c>
      <c r="R28" s="224"/>
      <c r="S28" s="511">
        <v>140</v>
      </c>
      <c r="T28" s="224"/>
      <c r="U28" s="699">
        <v>70</v>
      </c>
      <c r="V28" s="225"/>
    </row>
    <row r="29" spans="1:22" s="8" customFormat="1" ht="15" customHeight="1" x14ac:dyDescent="0.25">
      <c r="A29" s="246"/>
      <c r="B29" s="212"/>
      <c r="C29" s="212" t="s">
        <v>247</v>
      </c>
      <c r="D29" s="212"/>
      <c r="E29" s="301">
        <v>20</v>
      </c>
      <c r="F29" s="298">
        <v>94.117647058823522</v>
      </c>
      <c r="G29" s="234">
        <v>20</v>
      </c>
      <c r="H29" s="298">
        <v>95.454545454545453</v>
      </c>
      <c r="I29" s="301">
        <v>20</v>
      </c>
      <c r="J29" s="298">
        <v>96</v>
      </c>
      <c r="K29" s="301">
        <v>20</v>
      </c>
      <c r="L29" s="298">
        <v>100</v>
      </c>
      <c r="M29" s="301">
        <v>20</v>
      </c>
      <c r="N29" s="298">
        <v>94.444444444444443</v>
      </c>
      <c r="O29" s="301">
        <v>10</v>
      </c>
      <c r="P29" s="298">
        <v>86.666666666666671</v>
      </c>
      <c r="Q29" s="301">
        <v>20</v>
      </c>
      <c r="R29" s="298">
        <v>94.73684210526315</v>
      </c>
      <c r="S29" s="509">
        <v>40</v>
      </c>
      <c r="T29" s="298">
        <v>100</v>
      </c>
      <c r="U29" s="698">
        <v>30</v>
      </c>
      <c r="V29" s="299">
        <v>100</v>
      </c>
    </row>
    <row r="30" spans="1:22" s="8" customFormat="1" ht="15" customHeight="1" x14ac:dyDescent="0.25">
      <c r="A30" s="246"/>
      <c r="B30" s="212"/>
      <c r="C30" s="212" t="s">
        <v>248</v>
      </c>
      <c r="D30" s="212"/>
      <c r="E30" s="301" t="s">
        <v>88</v>
      </c>
      <c r="F30" s="298" t="s">
        <v>269</v>
      </c>
      <c r="G30" s="234" t="s">
        <v>88</v>
      </c>
      <c r="H30" s="298" t="s">
        <v>269</v>
      </c>
      <c r="I30" s="301" t="s">
        <v>88</v>
      </c>
      <c r="J30" s="298" t="s">
        <v>269</v>
      </c>
      <c r="K30" s="301" t="s">
        <v>269</v>
      </c>
      <c r="L30" s="298" t="s">
        <v>269</v>
      </c>
      <c r="M30" s="301" t="s">
        <v>88</v>
      </c>
      <c r="N30" s="298" t="s">
        <v>269</v>
      </c>
      <c r="O30" s="301" t="s">
        <v>88</v>
      </c>
      <c r="P30" s="298" t="s">
        <v>269</v>
      </c>
      <c r="Q30" s="301" t="s">
        <v>88</v>
      </c>
      <c r="R30" s="298" t="s">
        <v>269</v>
      </c>
      <c r="S30" s="509" t="s">
        <v>269</v>
      </c>
      <c r="T30" s="298" t="s">
        <v>269</v>
      </c>
      <c r="U30" s="698" t="s">
        <v>269</v>
      </c>
      <c r="V30" s="299" t="s">
        <v>269</v>
      </c>
    </row>
    <row r="31" spans="1:22" s="8" customFormat="1" ht="18.95" customHeight="1" x14ac:dyDescent="0.25">
      <c r="A31" s="86" t="s">
        <v>151</v>
      </c>
      <c r="B31" s="87"/>
      <c r="C31" s="87"/>
      <c r="D31" s="87"/>
      <c r="E31" s="132">
        <v>11190</v>
      </c>
      <c r="F31" s="133">
        <v>100</v>
      </c>
      <c r="G31" s="132">
        <v>10740</v>
      </c>
      <c r="H31" s="133">
        <v>100</v>
      </c>
      <c r="I31" s="132">
        <v>10300</v>
      </c>
      <c r="J31" s="133">
        <v>100</v>
      </c>
      <c r="K31" s="132">
        <v>9020</v>
      </c>
      <c r="L31" s="133">
        <v>100</v>
      </c>
      <c r="M31" s="132">
        <v>7020</v>
      </c>
      <c r="N31" s="133">
        <v>100</v>
      </c>
      <c r="O31" s="132">
        <v>7230</v>
      </c>
      <c r="P31" s="133">
        <v>100</v>
      </c>
      <c r="Q31" s="132">
        <v>8160</v>
      </c>
      <c r="R31" s="133">
        <v>100</v>
      </c>
      <c r="S31" s="508">
        <v>8580</v>
      </c>
      <c r="T31" s="133">
        <v>100</v>
      </c>
      <c r="U31" s="696">
        <v>4710</v>
      </c>
      <c r="V31" s="135">
        <v>100</v>
      </c>
    </row>
    <row r="32" spans="1:22" s="15" customFormat="1" ht="18.95" customHeight="1" x14ac:dyDescent="0.25">
      <c r="A32" s="244"/>
      <c r="B32" s="205" t="s">
        <v>164</v>
      </c>
      <c r="C32" s="205"/>
      <c r="D32" s="205"/>
      <c r="E32" s="676">
        <v>960</v>
      </c>
      <c r="F32" s="677">
        <v>8.7857666911225234</v>
      </c>
      <c r="G32" s="676">
        <v>990</v>
      </c>
      <c r="H32" s="677">
        <v>9.4382663244938705</v>
      </c>
      <c r="I32" s="676">
        <v>990</v>
      </c>
      <c r="J32" s="677">
        <v>9.7948313276780432</v>
      </c>
      <c r="K32" s="676">
        <v>870</v>
      </c>
      <c r="L32" s="677">
        <v>9.9851139356463996</v>
      </c>
      <c r="M32" s="676">
        <v>690</v>
      </c>
      <c r="N32" s="677">
        <v>10.204984515558177</v>
      </c>
      <c r="O32" s="676">
        <v>580</v>
      </c>
      <c r="P32" s="677">
        <v>8.1312210850974349</v>
      </c>
      <c r="Q32" s="676">
        <v>580</v>
      </c>
      <c r="R32" s="677">
        <v>7.1844419670506632</v>
      </c>
      <c r="S32" s="676">
        <v>570</v>
      </c>
      <c r="T32" s="677">
        <v>6.7271442035815268</v>
      </c>
      <c r="U32" s="697">
        <v>280</v>
      </c>
      <c r="V32" s="678">
        <v>6.1014771997430959</v>
      </c>
    </row>
    <row r="33" spans="1:22" s="8" customFormat="1" ht="15" customHeight="1" x14ac:dyDescent="0.25">
      <c r="A33" s="246"/>
      <c r="B33" s="212"/>
      <c r="C33" s="212" t="s">
        <v>247</v>
      </c>
      <c r="D33" s="212"/>
      <c r="E33" s="301">
        <v>300</v>
      </c>
      <c r="F33" s="298">
        <v>30.857740585774057</v>
      </c>
      <c r="G33" s="234">
        <v>290</v>
      </c>
      <c r="H33" s="298">
        <v>29.233870967741936</v>
      </c>
      <c r="I33" s="301">
        <v>290</v>
      </c>
      <c r="J33" s="298">
        <v>29.637096774193552</v>
      </c>
      <c r="K33" s="301">
        <v>260</v>
      </c>
      <c r="L33" s="298">
        <v>29.965556831228472</v>
      </c>
      <c r="M33" s="301">
        <v>220</v>
      </c>
      <c r="N33" s="298">
        <v>31.79190751445087</v>
      </c>
      <c r="O33" s="301">
        <v>260</v>
      </c>
      <c r="P33" s="298">
        <v>45.517241379310349</v>
      </c>
      <c r="Q33" s="301">
        <v>320</v>
      </c>
      <c r="R33" s="298">
        <v>55.344827586206904</v>
      </c>
      <c r="S33" s="509">
        <v>350</v>
      </c>
      <c r="T33" s="298">
        <v>61.228070175438596</v>
      </c>
      <c r="U33" s="698">
        <v>190</v>
      </c>
      <c r="V33" s="299">
        <v>67.605633802816897</v>
      </c>
    </row>
    <row r="34" spans="1:22" s="8" customFormat="1" ht="15" customHeight="1" x14ac:dyDescent="0.25">
      <c r="A34" s="246"/>
      <c r="B34" s="212"/>
      <c r="C34" s="212" t="s">
        <v>248</v>
      </c>
      <c r="D34" s="212"/>
      <c r="E34" s="301">
        <v>660</v>
      </c>
      <c r="F34" s="298">
        <v>69.142259414225933</v>
      </c>
      <c r="G34" s="234">
        <v>700</v>
      </c>
      <c r="H34" s="298">
        <v>70.766129032258064</v>
      </c>
      <c r="I34" s="301">
        <v>700</v>
      </c>
      <c r="J34" s="298">
        <v>70.362903225806448</v>
      </c>
      <c r="K34" s="301">
        <v>610</v>
      </c>
      <c r="L34" s="298">
        <v>70.034443168771531</v>
      </c>
      <c r="M34" s="301">
        <v>470</v>
      </c>
      <c r="N34" s="298">
        <v>68.20809248554913</v>
      </c>
      <c r="O34" s="301">
        <v>320</v>
      </c>
      <c r="P34" s="298">
        <v>54.482758620689651</v>
      </c>
      <c r="Q34" s="301">
        <v>260</v>
      </c>
      <c r="R34" s="298">
        <v>44.655172413793103</v>
      </c>
      <c r="S34" s="509">
        <v>220</v>
      </c>
      <c r="T34" s="298">
        <v>38.771929824561404</v>
      </c>
      <c r="U34" s="698">
        <v>90</v>
      </c>
      <c r="V34" s="299">
        <v>32.394366197183103</v>
      </c>
    </row>
    <row r="35" spans="1:22" s="8" customFormat="1" ht="18.95" customHeight="1" x14ac:dyDescent="0.25">
      <c r="A35" s="244"/>
      <c r="B35" s="205" t="s">
        <v>170</v>
      </c>
      <c r="C35" s="205"/>
      <c r="D35" s="205"/>
      <c r="E35" s="334">
        <v>9950</v>
      </c>
      <c r="F35" s="224">
        <v>91.214233308877482</v>
      </c>
      <c r="G35" s="510">
        <v>9530</v>
      </c>
      <c r="H35" s="224">
        <v>90.561733675506133</v>
      </c>
      <c r="I35" s="334">
        <v>9140</v>
      </c>
      <c r="J35" s="224">
        <v>90.20516867232196</v>
      </c>
      <c r="K35" s="334">
        <v>7860</v>
      </c>
      <c r="L35" s="224">
        <v>90.014886064353604</v>
      </c>
      <c r="M35" s="334">
        <v>6090</v>
      </c>
      <c r="N35" s="224">
        <v>89.795015484441819</v>
      </c>
      <c r="O35" s="334">
        <v>6550</v>
      </c>
      <c r="P35" s="224">
        <v>91.868778914902563</v>
      </c>
      <c r="Q35" s="334">
        <v>7490</v>
      </c>
      <c r="R35" s="224">
        <v>92.81555803294934</v>
      </c>
      <c r="S35" s="511">
        <v>7920</v>
      </c>
      <c r="T35" s="224">
        <v>93.272855796418469</v>
      </c>
      <c r="U35" s="699">
        <v>4390</v>
      </c>
      <c r="V35" s="225">
        <v>93.898522800256899</v>
      </c>
    </row>
    <row r="36" spans="1:22" s="8" customFormat="1" ht="15" customHeight="1" x14ac:dyDescent="0.25">
      <c r="A36" s="246"/>
      <c r="B36" s="212"/>
      <c r="C36" s="212" t="s">
        <v>247</v>
      </c>
      <c r="D36" s="212"/>
      <c r="E36" s="301">
        <v>9740</v>
      </c>
      <c r="F36" s="298">
        <v>98.285253177324989</v>
      </c>
      <c r="G36" s="234">
        <v>9330</v>
      </c>
      <c r="H36" s="298">
        <v>98.200757575757578</v>
      </c>
      <c r="I36" s="301">
        <v>8960</v>
      </c>
      <c r="J36" s="298">
        <v>98.181220554399033</v>
      </c>
      <c r="K36" s="301">
        <v>7710</v>
      </c>
      <c r="L36" s="298">
        <v>98.254554720346547</v>
      </c>
      <c r="M36" s="301">
        <v>5980</v>
      </c>
      <c r="N36" s="298">
        <v>98.436728649004451</v>
      </c>
      <c r="O36" s="301">
        <v>6440</v>
      </c>
      <c r="P36" s="298">
        <v>98.457073021692636</v>
      </c>
      <c r="Q36" s="301">
        <v>7380</v>
      </c>
      <c r="R36" s="298">
        <v>98.584401709401718</v>
      </c>
      <c r="S36" s="509">
        <v>7810</v>
      </c>
      <c r="T36" s="298">
        <v>98.698015421564918</v>
      </c>
      <c r="U36" s="698">
        <v>4330</v>
      </c>
      <c r="V36" s="299">
        <v>98.722336299338352</v>
      </c>
    </row>
    <row r="37" spans="1:22" s="8" customFormat="1" ht="15" customHeight="1" x14ac:dyDescent="0.25">
      <c r="A37" s="246"/>
      <c r="B37" s="212"/>
      <c r="C37" s="212" t="s">
        <v>248</v>
      </c>
      <c r="D37" s="212"/>
      <c r="E37" s="301">
        <v>170</v>
      </c>
      <c r="F37" s="298">
        <v>1.7147468226750051</v>
      </c>
      <c r="G37" s="234">
        <v>170</v>
      </c>
      <c r="H37" s="298">
        <v>1.7992424242424243</v>
      </c>
      <c r="I37" s="301">
        <v>170</v>
      </c>
      <c r="J37" s="298">
        <v>1.8187794456009643</v>
      </c>
      <c r="K37" s="301">
        <v>140</v>
      </c>
      <c r="L37" s="298">
        <v>1.745445279653459</v>
      </c>
      <c r="M37" s="301">
        <v>100</v>
      </c>
      <c r="N37" s="298">
        <v>1.5632713509955569</v>
      </c>
      <c r="O37" s="301">
        <v>100</v>
      </c>
      <c r="P37" s="298">
        <v>1.5429269783073634</v>
      </c>
      <c r="Q37" s="301">
        <v>110</v>
      </c>
      <c r="R37" s="298">
        <v>1.4155982905982907</v>
      </c>
      <c r="S37" s="509">
        <v>100</v>
      </c>
      <c r="T37" s="298">
        <v>1.3019845784350903</v>
      </c>
      <c r="U37" s="698">
        <v>60</v>
      </c>
      <c r="V37" s="299">
        <v>1.2776637006616474</v>
      </c>
    </row>
    <row r="38" spans="1:22" s="8" customFormat="1" ht="18.95" customHeight="1" x14ac:dyDescent="0.25">
      <c r="A38" s="512"/>
      <c r="B38" s="513" t="s">
        <v>249</v>
      </c>
      <c r="C38" s="513"/>
      <c r="D38" s="513"/>
      <c r="E38" s="334">
        <v>280</v>
      </c>
      <c r="F38" s="224"/>
      <c r="G38" s="510">
        <v>220</v>
      </c>
      <c r="H38" s="224"/>
      <c r="I38" s="334">
        <v>160</v>
      </c>
      <c r="J38" s="224"/>
      <c r="K38" s="334">
        <v>290</v>
      </c>
      <c r="L38" s="224"/>
      <c r="M38" s="334">
        <v>240</v>
      </c>
      <c r="N38" s="224"/>
      <c r="O38" s="334">
        <v>90</v>
      </c>
      <c r="P38" s="224"/>
      <c r="Q38" s="334">
        <v>90</v>
      </c>
      <c r="R38" s="224"/>
      <c r="S38" s="511">
        <v>90</v>
      </c>
      <c r="T38" s="224"/>
      <c r="U38" s="699">
        <v>40</v>
      </c>
      <c r="V38" s="225"/>
    </row>
    <row r="39" spans="1:22" s="8" customFormat="1" ht="15" customHeight="1" x14ac:dyDescent="0.25">
      <c r="A39" s="247"/>
      <c r="B39" s="216"/>
      <c r="C39" s="212" t="s">
        <v>247</v>
      </c>
      <c r="D39" s="216"/>
      <c r="E39" s="301">
        <v>90</v>
      </c>
      <c r="F39" s="298">
        <v>94.623655913978496</v>
      </c>
      <c r="G39" s="234">
        <v>60</v>
      </c>
      <c r="H39" s="298">
        <v>91.803278688524586</v>
      </c>
      <c r="I39" s="301">
        <v>40</v>
      </c>
      <c r="J39" s="298">
        <v>87.804878048780495</v>
      </c>
      <c r="K39" s="301">
        <v>60</v>
      </c>
      <c r="L39" s="298">
        <v>93.939393939393938</v>
      </c>
      <c r="M39" s="301">
        <v>60</v>
      </c>
      <c r="N39" s="298">
        <v>98.305084745762713</v>
      </c>
      <c r="O39" s="301">
        <v>40</v>
      </c>
      <c r="P39" s="298">
        <v>100</v>
      </c>
      <c r="Q39" s="301">
        <v>40</v>
      </c>
      <c r="R39" s="298">
        <v>97.368421052631575</v>
      </c>
      <c r="S39" s="509">
        <v>40</v>
      </c>
      <c r="T39" s="298">
        <v>97.435897435897431</v>
      </c>
      <c r="U39" s="698">
        <v>20</v>
      </c>
      <c r="V39" s="299">
        <v>100</v>
      </c>
    </row>
    <row r="40" spans="1:22" s="8" customFormat="1" ht="15" customHeight="1" x14ac:dyDescent="0.25">
      <c r="A40" s="246"/>
      <c r="B40" s="212"/>
      <c r="C40" s="212" t="s">
        <v>248</v>
      </c>
      <c r="D40" s="212"/>
      <c r="E40" s="301" t="s">
        <v>88</v>
      </c>
      <c r="F40" s="298" t="s">
        <v>269</v>
      </c>
      <c r="G40" s="599" t="s">
        <v>88</v>
      </c>
      <c r="H40" s="298" t="s">
        <v>269</v>
      </c>
      <c r="I40" s="301" t="s">
        <v>88</v>
      </c>
      <c r="J40" s="298" t="s">
        <v>269</v>
      </c>
      <c r="K40" s="301" t="s">
        <v>88</v>
      </c>
      <c r="L40" s="298" t="s">
        <v>269</v>
      </c>
      <c r="M40" s="301" t="s">
        <v>88</v>
      </c>
      <c r="N40" s="298" t="s">
        <v>269</v>
      </c>
      <c r="O40" s="301" t="s">
        <v>269</v>
      </c>
      <c r="P40" s="298" t="s">
        <v>269</v>
      </c>
      <c r="Q40" s="301" t="s">
        <v>88</v>
      </c>
      <c r="R40" s="298" t="s">
        <v>269</v>
      </c>
      <c r="S40" s="509" t="s">
        <v>88</v>
      </c>
      <c r="T40" s="298" t="s">
        <v>269</v>
      </c>
      <c r="U40" s="698" t="s">
        <v>269</v>
      </c>
      <c r="V40" s="299" t="s">
        <v>269</v>
      </c>
    </row>
    <row r="41" spans="1:22" s="8" customFormat="1" ht="18.95" customHeight="1" x14ac:dyDescent="0.25">
      <c r="A41" s="86" t="s">
        <v>152</v>
      </c>
      <c r="B41" s="87"/>
      <c r="C41" s="87"/>
      <c r="D41" s="87"/>
      <c r="E41" s="132">
        <v>1390</v>
      </c>
      <c r="F41" s="133">
        <v>100</v>
      </c>
      <c r="G41" s="132">
        <v>1220</v>
      </c>
      <c r="H41" s="133">
        <v>100</v>
      </c>
      <c r="I41" s="132">
        <v>1310</v>
      </c>
      <c r="J41" s="133">
        <v>100</v>
      </c>
      <c r="K41" s="132">
        <v>1460</v>
      </c>
      <c r="L41" s="133">
        <v>100</v>
      </c>
      <c r="M41" s="132">
        <v>1690</v>
      </c>
      <c r="N41" s="133">
        <v>100</v>
      </c>
      <c r="O41" s="132">
        <v>1830</v>
      </c>
      <c r="P41" s="133">
        <v>100</v>
      </c>
      <c r="Q41" s="132">
        <v>1880</v>
      </c>
      <c r="R41" s="133">
        <v>100</v>
      </c>
      <c r="S41" s="508">
        <v>2020</v>
      </c>
      <c r="T41" s="133">
        <v>100</v>
      </c>
      <c r="U41" s="696">
        <v>1070</v>
      </c>
      <c r="V41" s="135">
        <v>100</v>
      </c>
    </row>
    <row r="42" spans="1:22" s="15" customFormat="1" ht="18.95" customHeight="1" x14ac:dyDescent="0.25">
      <c r="A42" s="244"/>
      <c r="B42" s="205" t="s">
        <v>164</v>
      </c>
      <c r="C42" s="205"/>
      <c r="D42" s="205"/>
      <c r="E42" s="676">
        <v>20</v>
      </c>
      <c r="F42" s="677">
        <v>1.8896447467876041</v>
      </c>
      <c r="G42" s="676">
        <v>30</v>
      </c>
      <c r="H42" s="677">
        <v>2.4576271186440679</v>
      </c>
      <c r="I42" s="676">
        <v>30</v>
      </c>
      <c r="J42" s="677">
        <v>2.5</v>
      </c>
      <c r="K42" s="676">
        <v>30</v>
      </c>
      <c r="L42" s="677">
        <v>2.1678321678321675</v>
      </c>
      <c r="M42" s="676">
        <v>30</v>
      </c>
      <c r="N42" s="677">
        <v>2.033271719038817</v>
      </c>
      <c r="O42" s="676">
        <v>40</v>
      </c>
      <c r="P42" s="677">
        <v>2.2675736961451247</v>
      </c>
      <c r="Q42" s="676">
        <v>60</v>
      </c>
      <c r="R42" s="677">
        <v>3.1233171782444802</v>
      </c>
      <c r="S42" s="676">
        <v>70</v>
      </c>
      <c r="T42" s="677">
        <v>3.7204625439919559</v>
      </c>
      <c r="U42" s="697">
        <v>40</v>
      </c>
      <c r="V42" s="678">
        <v>3.7463976945244957</v>
      </c>
    </row>
    <row r="43" spans="1:22" s="8" customFormat="1" ht="15" customHeight="1" x14ac:dyDescent="0.25">
      <c r="A43" s="246"/>
      <c r="B43" s="212"/>
      <c r="C43" s="212" t="s">
        <v>247</v>
      </c>
      <c r="D43" s="212"/>
      <c r="E43" s="301">
        <v>20</v>
      </c>
      <c r="F43" s="298">
        <v>88</v>
      </c>
      <c r="G43" s="234">
        <v>20</v>
      </c>
      <c r="H43" s="298">
        <v>82.758620689655174</v>
      </c>
      <c r="I43" s="301">
        <v>30</v>
      </c>
      <c r="J43" s="298">
        <v>84.375</v>
      </c>
      <c r="K43" s="301">
        <v>30</v>
      </c>
      <c r="L43" s="298">
        <v>87.096774193548384</v>
      </c>
      <c r="M43" s="301">
        <v>30</v>
      </c>
      <c r="N43" s="298">
        <v>90.909090909090907</v>
      </c>
      <c r="O43" s="301">
        <v>40</v>
      </c>
      <c r="P43" s="298">
        <v>92.5</v>
      </c>
      <c r="Q43" s="301">
        <v>50</v>
      </c>
      <c r="R43" s="298">
        <v>91.379310344827587</v>
      </c>
      <c r="S43" s="509">
        <v>60</v>
      </c>
      <c r="T43" s="298">
        <v>86.486486486486484</v>
      </c>
      <c r="U43" s="698">
        <v>30</v>
      </c>
      <c r="V43" s="299">
        <v>82.051282051282044</v>
      </c>
    </row>
    <row r="44" spans="1:22" s="8" customFormat="1" ht="15" customHeight="1" x14ac:dyDescent="0.25">
      <c r="A44" s="246"/>
      <c r="B44" s="212"/>
      <c r="C44" s="212" t="s">
        <v>248</v>
      </c>
      <c r="D44" s="212"/>
      <c r="E44" s="301" t="s">
        <v>88</v>
      </c>
      <c r="F44" s="298" t="s">
        <v>269</v>
      </c>
      <c r="G44" s="234" t="s">
        <v>88</v>
      </c>
      <c r="H44" s="298" t="s">
        <v>269</v>
      </c>
      <c r="I44" s="301" t="s">
        <v>88</v>
      </c>
      <c r="J44" s="298" t="s">
        <v>269</v>
      </c>
      <c r="K44" s="301" t="s">
        <v>88</v>
      </c>
      <c r="L44" s="298" t="s">
        <v>269</v>
      </c>
      <c r="M44" s="301" t="s">
        <v>88</v>
      </c>
      <c r="N44" s="298" t="s">
        <v>269</v>
      </c>
      <c r="O44" s="301" t="s">
        <v>88</v>
      </c>
      <c r="P44" s="298" t="s">
        <v>269</v>
      </c>
      <c r="Q44" s="301" t="s">
        <v>88</v>
      </c>
      <c r="R44" s="298" t="s">
        <v>269</v>
      </c>
      <c r="S44" s="509">
        <v>10</v>
      </c>
      <c r="T44" s="298">
        <v>13.513513513513514</v>
      </c>
      <c r="U44" s="698">
        <v>10</v>
      </c>
      <c r="V44" s="299">
        <v>17.948717948717949</v>
      </c>
    </row>
    <row r="45" spans="1:22" s="8" customFormat="1" ht="18.95" customHeight="1" x14ac:dyDescent="0.25">
      <c r="A45" s="244"/>
      <c r="B45" s="205" t="s">
        <v>170</v>
      </c>
      <c r="C45" s="205"/>
      <c r="D45" s="205"/>
      <c r="E45" s="334">
        <v>1300</v>
      </c>
      <c r="F45" s="224">
        <v>98.110355253212404</v>
      </c>
      <c r="G45" s="510">
        <v>1150</v>
      </c>
      <c r="H45" s="224">
        <v>97.542372881355931</v>
      </c>
      <c r="I45" s="334">
        <v>1250</v>
      </c>
      <c r="J45" s="224">
        <v>97.5</v>
      </c>
      <c r="K45" s="334">
        <v>1400</v>
      </c>
      <c r="L45" s="224">
        <v>97.832167832167826</v>
      </c>
      <c r="M45" s="334">
        <v>1590</v>
      </c>
      <c r="N45" s="224">
        <v>97.966728280961178</v>
      </c>
      <c r="O45" s="334">
        <v>1720</v>
      </c>
      <c r="P45" s="224">
        <v>97.732426303854879</v>
      </c>
      <c r="Q45" s="334">
        <v>1800</v>
      </c>
      <c r="R45" s="224">
        <v>96.876682821755523</v>
      </c>
      <c r="S45" s="511">
        <v>1920</v>
      </c>
      <c r="T45" s="224">
        <v>96.279537456008043</v>
      </c>
      <c r="U45" s="699">
        <v>1000</v>
      </c>
      <c r="V45" s="225">
        <v>96.253602305475511</v>
      </c>
    </row>
    <row r="46" spans="1:22" s="8" customFormat="1" ht="15" customHeight="1" x14ac:dyDescent="0.25">
      <c r="A46" s="247"/>
      <c r="B46" s="216"/>
      <c r="C46" s="212" t="s">
        <v>247</v>
      </c>
      <c r="D46" s="216"/>
      <c r="E46" s="301">
        <v>1280</v>
      </c>
      <c r="F46" s="298">
        <v>99.767080745341616</v>
      </c>
      <c r="G46" s="234">
        <v>1140</v>
      </c>
      <c r="H46" s="298">
        <v>99.564080209241496</v>
      </c>
      <c r="I46" s="301">
        <v>1240</v>
      </c>
      <c r="J46" s="298">
        <v>99.677938808373597</v>
      </c>
      <c r="K46" s="301">
        <v>1390</v>
      </c>
      <c r="L46" s="298">
        <v>99.784637473079684</v>
      </c>
      <c r="M46" s="301">
        <v>1580</v>
      </c>
      <c r="N46" s="298">
        <v>99.873976055450527</v>
      </c>
      <c r="O46" s="301">
        <v>1720</v>
      </c>
      <c r="P46" s="298">
        <v>99.825885084155544</v>
      </c>
      <c r="Q46" s="301">
        <v>1790</v>
      </c>
      <c r="R46" s="298">
        <v>99.777530589543943</v>
      </c>
      <c r="S46" s="509">
        <v>1910</v>
      </c>
      <c r="T46" s="298">
        <v>99.842931937172779</v>
      </c>
      <c r="U46" s="698">
        <v>1000</v>
      </c>
      <c r="V46" s="299">
        <v>99.799599198396791</v>
      </c>
    </row>
    <row r="47" spans="1:22" s="8" customFormat="1" ht="15" customHeight="1" x14ac:dyDescent="0.25">
      <c r="A47" s="246"/>
      <c r="B47" s="212"/>
      <c r="C47" s="212" t="s">
        <v>248</v>
      </c>
      <c r="D47" s="212"/>
      <c r="E47" s="301" t="s">
        <v>88</v>
      </c>
      <c r="F47" s="298" t="s">
        <v>269</v>
      </c>
      <c r="G47" s="599" t="s">
        <v>88</v>
      </c>
      <c r="H47" s="298" t="s">
        <v>269</v>
      </c>
      <c r="I47" s="301" t="s">
        <v>88</v>
      </c>
      <c r="J47" s="298" t="s">
        <v>269</v>
      </c>
      <c r="K47" s="301" t="s">
        <v>88</v>
      </c>
      <c r="L47" s="298" t="s">
        <v>269</v>
      </c>
      <c r="M47" s="301" t="s">
        <v>88</v>
      </c>
      <c r="N47" s="298" t="s">
        <v>269</v>
      </c>
      <c r="O47" s="301" t="s">
        <v>88</v>
      </c>
      <c r="P47" s="298" t="s">
        <v>269</v>
      </c>
      <c r="Q47" s="301" t="s">
        <v>88</v>
      </c>
      <c r="R47" s="298" t="s">
        <v>269</v>
      </c>
      <c r="S47" s="509" t="s">
        <v>88</v>
      </c>
      <c r="T47" s="298" t="s">
        <v>269</v>
      </c>
      <c r="U47" s="698" t="s">
        <v>88</v>
      </c>
      <c r="V47" s="299" t="s">
        <v>269</v>
      </c>
    </row>
    <row r="48" spans="1:22" s="8" customFormat="1" ht="18.95" customHeight="1" x14ac:dyDescent="0.25">
      <c r="A48" s="512"/>
      <c r="B48" s="513" t="s">
        <v>249</v>
      </c>
      <c r="C48" s="513"/>
      <c r="D48" s="513"/>
      <c r="E48" s="334">
        <v>70</v>
      </c>
      <c r="F48" s="224"/>
      <c r="G48" s="510">
        <v>40</v>
      </c>
      <c r="H48" s="224"/>
      <c r="I48" s="334">
        <v>30</v>
      </c>
      <c r="J48" s="224"/>
      <c r="K48" s="334">
        <v>30</v>
      </c>
      <c r="L48" s="224"/>
      <c r="M48" s="334">
        <v>60</v>
      </c>
      <c r="N48" s="224"/>
      <c r="O48" s="334">
        <v>70</v>
      </c>
      <c r="P48" s="224"/>
      <c r="Q48" s="334">
        <v>20</v>
      </c>
      <c r="R48" s="224"/>
      <c r="S48" s="511">
        <v>40</v>
      </c>
      <c r="T48" s="224"/>
      <c r="U48" s="699">
        <v>30</v>
      </c>
      <c r="V48" s="225"/>
    </row>
    <row r="49" spans="1:22" s="8" customFormat="1" ht="15" customHeight="1" x14ac:dyDescent="0.25">
      <c r="A49" s="247"/>
      <c r="B49" s="216"/>
      <c r="C49" s="212" t="s">
        <v>247</v>
      </c>
      <c r="D49" s="216"/>
      <c r="E49" s="301">
        <v>60</v>
      </c>
      <c r="F49" s="298">
        <v>96.491228070175438</v>
      </c>
      <c r="G49" s="234">
        <v>30</v>
      </c>
      <c r="H49" s="298">
        <v>93.939393939393938</v>
      </c>
      <c r="I49" s="301">
        <v>20</v>
      </c>
      <c r="J49" s="298">
        <v>92.592592592592595</v>
      </c>
      <c r="K49" s="301">
        <v>20</v>
      </c>
      <c r="L49" s="298">
        <v>95.833333333333343</v>
      </c>
      <c r="M49" s="301">
        <v>60</v>
      </c>
      <c r="N49" s="298">
        <v>100</v>
      </c>
      <c r="O49" s="301">
        <v>60</v>
      </c>
      <c r="P49" s="298">
        <v>100</v>
      </c>
      <c r="Q49" s="301">
        <v>20</v>
      </c>
      <c r="R49" s="298">
        <v>100</v>
      </c>
      <c r="S49" s="509">
        <v>40</v>
      </c>
      <c r="T49" s="298">
        <v>100</v>
      </c>
      <c r="U49" s="698">
        <v>30</v>
      </c>
      <c r="V49" s="299">
        <v>100</v>
      </c>
    </row>
    <row r="50" spans="1:22" s="8" customFormat="1" ht="15" customHeight="1" x14ac:dyDescent="0.25">
      <c r="A50" s="654"/>
      <c r="B50" s="394"/>
      <c r="C50" s="394" t="s">
        <v>248</v>
      </c>
      <c r="D50" s="394"/>
      <c r="E50" s="578" t="s">
        <v>88</v>
      </c>
      <c r="F50" s="681" t="s">
        <v>269</v>
      </c>
      <c r="G50" s="682" t="s">
        <v>88</v>
      </c>
      <c r="H50" s="681" t="s">
        <v>269</v>
      </c>
      <c r="I50" s="578" t="s">
        <v>88</v>
      </c>
      <c r="J50" s="681" t="s">
        <v>269</v>
      </c>
      <c r="K50" s="578" t="s">
        <v>88</v>
      </c>
      <c r="L50" s="681" t="s">
        <v>269</v>
      </c>
      <c r="M50" s="578" t="s">
        <v>269</v>
      </c>
      <c r="N50" s="681" t="s">
        <v>269</v>
      </c>
      <c r="O50" s="578" t="s">
        <v>269</v>
      </c>
      <c r="P50" s="681" t="s">
        <v>269</v>
      </c>
      <c r="Q50" s="578" t="s">
        <v>269</v>
      </c>
      <c r="R50" s="681" t="s">
        <v>269</v>
      </c>
      <c r="S50" s="675" t="s">
        <v>269</v>
      </c>
      <c r="T50" s="681" t="s">
        <v>269</v>
      </c>
      <c r="U50" s="700" t="s">
        <v>269</v>
      </c>
      <c r="V50" s="683" t="s">
        <v>269</v>
      </c>
    </row>
    <row r="51" spans="1:22" ht="16.5" customHeight="1" x14ac:dyDescent="0.25">
      <c r="A51" s="350" t="s">
        <v>225</v>
      </c>
      <c r="B51" s="965" t="s">
        <v>226</v>
      </c>
      <c r="C51" s="965"/>
      <c r="D51" s="965"/>
      <c r="E51" s="965"/>
      <c r="F51" s="965"/>
      <c r="G51" s="965"/>
      <c r="H51" s="965"/>
      <c r="I51" s="965"/>
      <c r="J51" s="965"/>
      <c r="K51" s="965"/>
      <c r="L51" s="965"/>
      <c r="M51" s="965"/>
      <c r="N51" s="965"/>
      <c r="O51" s="965"/>
      <c r="P51" s="965"/>
      <c r="Q51" s="965"/>
      <c r="R51" s="965"/>
      <c r="S51" s="965"/>
      <c r="T51" s="965"/>
      <c r="U51" s="965"/>
      <c r="V51" s="965"/>
    </row>
    <row r="52" spans="1:22" ht="12.75" customHeight="1" x14ac:dyDescent="0.25">
      <c r="A52" s="350"/>
      <c r="B52" s="966"/>
      <c r="C52" s="966"/>
      <c r="D52" s="966"/>
      <c r="E52" s="966"/>
      <c r="F52" s="966"/>
      <c r="G52" s="966"/>
      <c r="H52" s="966"/>
      <c r="I52" s="966"/>
      <c r="J52" s="966"/>
      <c r="K52" s="966"/>
      <c r="L52" s="966"/>
      <c r="M52" s="966"/>
      <c r="N52" s="966"/>
      <c r="O52" s="966"/>
      <c r="P52" s="966"/>
      <c r="Q52" s="966"/>
      <c r="R52" s="966"/>
      <c r="S52" s="966"/>
      <c r="T52" s="966"/>
      <c r="U52" s="966"/>
      <c r="V52" s="966"/>
    </row>
    <row r="53" spans="1:22" ht="12.75" customHeight="1" x14ac:dyDescent="0.25">
      <c r="A53" s="350"/>
      <c r="B53" s="966"/>
      <c r="C53" s="966"/>
      <c r="D53" s="966"/>
      <c r="E53" s="966"/>
      <c r="F53" s="966"/>
      <c r="G53" s="966"/>
      <c r="H53" s="966"/>
      <c r="I53" s="966"/>
      <c r="J53" s="966"/>
      <c r="K53" s="966"/>
      <c r="L53" s="966"/>
      <c r="M53" s="966"/>
      <c r="N53" s="966"/>
      <c r="O53" s="966"/>
      <c r="P53" s="966"/>
      <c r="Q53" s="966"/>
      <c r="R53" s="966"/>
      <c r="S53" s="966"/>
      <c r="T53" s="966"/>
      <c r="U53" s="966"/>
      <c r="V53" s="966"/>
    </row>
    <row r="54" spans="1:22" x14ac:dyDescent="0.25">
      <c r="A54" s="164" t="s">
        <v>155</v>
      </c>
      <c r="B54" s="158" t="s">
        <v>185</v>
      </c>
      <c r="C54" s="160"/>
      <c r="D54" s="160"/>
      <c r="E54" s="270"/>
      <c r="F54" s="166"/>
      <c r="G54" s="270"/>
      <c r="H54" s="160"/>
      <c r="I54" s="271"/>
      <c r="J54" s="160"/>
      <c r="K54" s="271"/>
      <c r="L54" s="160"/>
      <c r="M54" s="271"/>
      <c r="N54" s="160"/>
      <c r="O54" s="271"/>
      <c r="P54" s="160"/>
      <c r="Q54" s="271"/>
      <c r="R54" s="160"/>
      <c r="S54" s="271"/>
      <c r="T54" s="160"/>
      <c r="U54" s="271"/>
      <c r="V54" s="514"/>
    </row>
    <row r="55" spans="1:22" x14ac:dyDescent="0.25">
      <c r="A55" s="350" t="s">
        <v>157</v>
      </c>
      <c r="B55" s="302" t="s">
        <v>250</v>
      </c>
      <c r="C55" s="302"/>
      <c r="D55" s="302"/>
      <c r="E55" s="370"/>
      <c r="F55" s="302"/>
      <c r="G55" s="351"/>
      <c r="H55" s="302"/>
      <c r="I55" s="351"/>
      <c r="J55" s="302"/>
      <c r="K55" s="351"/>
      <c r="L55" s="302"/>
      <c r="M55" s="351"/>
      <c r="N55" s="302"/>
      <c r="O55" s="351"/>
      <c r="P55" s="302"/>
      <c r="Q55" s="351"/>
      <c r="R55" s="302"/>
      <c r="S55" s="351"/>
      <c r="T55" s="302"/>
      <c r="U55" s="351"/>
      <c r="V55" s="302"/>
    </row>
    <row r="56" spans="1:22" x14ac:dyDescent="0.25">
      <c r="U56" s="78"/>
      <c r="V56" s="78"/>
    </row>
    <row r="57" spans="1:22" x14ac:dyDescent="0.25">
      <c r="U57" s="78"/>
      <c r="V57" s="78"/>
    </row>
    <row r="58" spans="1:22" x14ac:dyDescent="0.25">
      <c r="U58" s="78"/>
      <c r="V58" s="78"/>
    </row>
    <row r="59" spans="1:22" x14ac:dyDescent="0.25">
      <c r="U59" s="78"/>
      <c r="V59" s="78"/>
    </row>
    <row r="60" spans="1:22" x14ac:dyDescent="0.25">
      <c r="U60" s="78"/>
      <c r="V60" s="78"/>
    </row>
    <row r="61" spans="1:22" x14ac:dyDescent="0.25">
      <c r="U61" s="78"/>
      <c r="V61" s="78"/>
    </row>
    <row r="62" spans="1:22" x14ac:dyDescent="0.25">
      <c r="F62" s="76"/>
      <c r="H62" s="76"/>
      <c r="J62" s="76"/>
      <c r="L62" s="76"/>
      <c r="N62" s="76"/>
      <c r="P62" s="76"/>
      <c r="R62" s="76"/>
      <c r="T62" s="76"/>
      <c r="U62" s="78"/>
      <c r="V62" s="78"/>
    </row>
    <row r="63" spans="1:22" x14ac:dyDescent="0.25">
      <c r="U63" s="78"/>
      <c r="V63" s="78"/>
    </row>
    <row r="64" spans="1:22" x14ac:dyDescent="0.25">
      <c r="U64" s="78"/>
      <c r="V64" s="78"/>
    </row>
    <row r="76" spans="6:20" x14ac:dyDescent="0.25">
      <c r="F76" s="76"/>
      <c r="H76" s="76"/>
      <c r="J76" s="76"/>
      <c r="L76" s="76"/>
      <c r="N76" s="76"/>
      <c r="P76" s="76"/>
      <c r="R76" s="76"/>
      <c r="T76" s="76"/>
    </row>
    <row r="77" spans="6:20" x14ac:dyDescent="0.25">
      <c r="F77" s="76"/>
      <c r="H77" s="76"/>
      <c r="J77" s="76"/>
      <c r="L77" s="76"/>
      <c r="N77" s="76"/>
      <c r="P77" s="76"/>
      <c r="R77" s="76"/>
      <c r="T77" s="76"/>
    </row>
    <row r="78" spans="6:20" x14ac:dyDescent="0.25">
      <c r="F78" s="76"/>
      <c r="H78" s="76"/>
      <c r="J78" s="76"/>
      <c r="L78" s="76"/>
      <c r="N78" s="76"/>
      <c r="P78" s="76"/>
      <c r="R78" s="76"/>
      <c r="T78" s="76"/>
    </row>
  </sheetData>
  <mergeCells count="15">
    <mergeCell ref="O8:P8"/>
    <mergeCell ref="Q8:R8"/>
    <mergeCell ref="S8:T8"/>
    <mergeCell ref="U8:V8"/>
    <mergeCell ref="B51:V53"/>
    <mergeCell ref="E8:F8"/>
    <mergeCell ref="G8:H8"/>
    <mergeCell ref="I8:J8"/>
    <mergeCell ref="K8:L8"/>
    <mergeCell ref="M8:N8"/>
    <mergeCell ref="E7:H7"/>
    <mergeCell ref="I7:L7"/>
    <mergeCell ref="M7:P7"/>
    <mergeCell ref="Q7:T7"/>
    <mergeCell ref="U7:V7"/>
  </mergeCells>
  <hyperlinks>
    <hyperlink ref="D8" location="Contents!A1" display="Return to Contents "/>
    <hyperlink ref="D7" r:id="rId1"/>
  </hyperlinks>
  <pageMargins left="0.7" right="0.7" top="0.75" bottom="0.75" header="0.3" footer="0.3"/>
  <pageSetup paperSize="9" scale="57"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U47"/>
  <sheetViews>
    <sheetView showGridLines="0" view="pageBreakPreview" zoomScale="80" zoomScaleNormal="100" zoomScaleSheetLayoutView="80" workbookViewId="0">
      <pane xSplit="4" ySplit="9" topLeftCell="E10" activePane="bottomRight" state="frozen"/>
      <selection pane="topRight"/>
      <selection pane="bottomLeft"/>
      <selection pane="bottomRight"/>
    </sheetView>
  </sheetViews>
  <sheetFormatPr defaultColWidth="9.140625" defaultRowHeight="15.75" x14ac:dyDescent="0.25"/>
  <cols>
    <col min="1" max="1" width="2.7109375" style="278" customWidth="1"/>
    <col min="2" max="2" width="1.5703125" style="278" customWidth="1"/>
    <col min="3" max="3" width="1.5703125" style="515" customWidth="1"/>
    <col min="4" max="4" width="56.5703125" style="278" customWidth="1"/>
    <col min="5" max="5" width="9.7109375" style="278" customWidth="1"/>
    <col min="6" max="6" width="9.7109375" style="516" customWidth="1"/>
    <col min="7" max="7" width="9.7109375" style="278" customWidth="1"/>
    <col min="8" max="8" width="9.7109375" style="516" customWidth="1"/>
    <col min="9" max="9" width="9.7109375" style="278" customWidth="1"/>
    <col min="10" max="10" width="9.7109375" style="516" customWidth="1"/>
    <col min="11" max="11" width="9.7109375" style="278" customWidth="1"/>
    <col min="12" max="12" width="9.7109375" style="516" customWidth="1"/>
    <col min="13" max="13" width="9.7109375" style="278" customWidth="1"/>
    <col min="14" max="14" width="9.7109375" style="516" customWidth="1"/>
    <col min="15" max="15" width="9.7109375" style="278" customWidth="1"/>
    <col min="16" max="16" width="9.7109375" style="516" customWidth="1"/>
    <col min="17" max="17" width="9.7109375" style="278" customWidth="1"/>
    <col min="18" max="18" width="9.7109375" style="516" customWidth="1"/>
    <col min="19" max="19" width="9.7109375" style="278" customWidth="1"/>
    <col min="20" max="20" width="9.7109375" style="516" customWidth="1"/>
    <col min="21" max="21" width="9.7109375" style="76" customWidth="1"/>
    <col min="22" max="22" width="9.7109375" customWidth="1"/>
  </cols>
  <sheetData>
    <row r="1" spans="1:21" ht="6" customHeight="1" x14ac:dyDescent="0.25"/>
    <row r="2" spans="1:21" ht="18" customHeight="1" x14ac:dyDescent="0.25">
      <c r="A2" s="87" t="s">
        <v>20</v>
      </c>
      <c r="B2" s="517"/>
      <c r="C2" s="517"/>
      <c r="D2" s="517"/>
      <c r="E2" s="517"/>
      <c r="F2" s="662"/>
      <c r="G2" s="517"/>
      <c r="H2" s="662"/>
      <c r="I2" s="517"/>
      <c r="J2" s="662"/>
      <c r="K2" s="517"/>
      <c r="L2" s="662"/>
      <c r="M2" s="517"/>
      <c r="N2" s="662"/>
      <c r="O2" s="517"/>
      <c r="P2" s="662"/>
      <c r="Q2" s="517"/>
      <c r="R2" s="662"/>
      <c r="S2" s="517"/>
      <c r="T2" s="662"/>
    </row>
    <row r="3" spans="1:21" ht="6" customHeight="1" x14ac:dyDescent="0.25">
      <c r="A3" s="212"/>
      <c r="B3" s="212"/>
      <c r="C3" s="219"/>
      <c r="D3" s="212"/>
      <c r="E3" s="212"/>
      <c r="F3" s="518"/>
      <c r="G3" s="212"/>
      <c r="H3" s="518"/>
      <c r="I3" s="212"/>
      <c r="J3" s="518"/>
      <c r="K3" s="212"/>
      <c r="L3" s="518"/>
      <c r="M3" s="212"/>
      <c r="N3" s="518"/>
      <c r="O3" s="212"/>
      <c r="P3" s="518"/>
      <c r="Q3" s="212"/>
      <c r="R3" s="518"/>
      <c r="S3" s="212"/>
      <c r="T3" s="518"/>
    </row>
    <row r="4" spans="1:21" ht="15" customHeight="1" x14ac:dyDescent="0.25">
      <c r="A4" s="177" t="s">
        <v>251</v>
      </c>
      <c r="B4" s="212"/>
      <c r="C4" s="212"/>
      <c r="D4" s="212"/>
      <c r="E4" s="429"/>
      <c r="F4" s="212"/>
      <c r="G4" s="518"/>
      <c r="H4" s="212"/>
      <c r="I4" s="518"/>
      <c r="J4" s="212"/>
      <c r="K4" s="518"/>
      <c r="L4" s="212"/>
      <c r="M4" s="518"/>
      <c r="N4" s="212"/>
      <c r="O4" s="518"/>
      <c r="P4" s="212"/>
      <c r="Q4" s="518"/>
      <c r="R4" s="212"/>
      <c r="S4" s="518"/>
      <c r="T4" s="212"/>
    </row>
    <row r="5" spans="1:21" ht="15" customHeight="1" x14ac:dyDescent="0.25">
      <c r="A5" s="179" t="s">
        <v>162</v>
      </c>
      <c r="B5" s="325"/>
      <c r="C5" s="325"/>
      <c r="D5" s="325"/>
      <c r="E5" s="325"/>
      <c r="F5" s="521"/>
      <c r="G5" s="325"/>
      <c r="H5" s="521"/>
      <c r="I5" s="325"/>
      <c r="J5" s="521"/>
      <c r="K5" s="325"/>
      <c r="L5" s="521"/>
      <c r="M5" s="325"/>
      <c r="N5" s="521"/>
      <c r="O5" s="325"/>
      <c r="P5" s="521"/>
      <c r="Q5" s="325"/>
      <c r="R5" s="521"/>
      <c r="S5" s="325"/>
      <c r="T5" s="521"/>
    </row>
    <row r="6" spans="1:21" ht="6" customHeight="1" x14ac:dyDescent="0.25"/>
    <row r="7" spans="1:21" ht="15" customHeight="1" x14ac:dyDescent="0.25">
      <c r="A7" s="304"/>
      <c r="B7" s="304"/>
      <c r="C7" s="522"/>
      <c r="D7" s="403" t="s">
        <v>120</v>
      </c>
      <c r="E7" s="943">
        <v>2012</v>
      </c>
      <c r="F7" s="943"/>
      <c r="G7" s="943"/>
      <c r="H7" s="943"/>
      <c r="I7" s="943">
        <v>2013</v>
      </c>
      <c r="J7" s="943"/>
      <c r="K7" s="943"/>
      <c r="L7" s="943"/>
      <c r="M7" s="943">
        <v>2014</v>
      </c>
      <c r="N7" s="943"/>
      <c r="O7" s="943"/>
      <c r="P7" s="943"/>
      <c r="Q7" s="943">
        <v>2015</v>
      </c>
      <c r="R7" s="943"/>
      <c r="S7" s="943"/>
      <c r="T7" s="943"/>
    </row>
    <row r="8" spans="1:21" ht="15" customHeight="1" x14ac:dyDescent="0.25">
      <c r="A8" s="304"/>
      <c r="B8" s="304"/>
      <c r="C8" s="522"/>
      <c r="D8" s="185" t="s">
        <v>163</v>
      </c>
      <c r="E8" s="946">
        <v>42094</v>
      </c>
      <c r="F8" s="946"/>
      <c r="G8" s="946">
        <v>41912</v>
      </c>
      <c r="H8" s="946"/>
      <c r="I8" s="946">
        <v>42094</v>
      </c>
      <c r="J8" s="946"/>
      <c r="K8" s="946">
        <v>41912</v>
      </c>
      <c r="L8" s="946"/>
      <c r="M8" s="946">
        <v>42094</v>
      </c>
      <c r="N8" s="946"/>
      <c r="O8" s="946">
        <v>41912</v>
      </c>
      <c r="P8" s="946"/>
      <c r="Q8" s="946">
        <v>42094</v>
      </c>
      <c r="R8" s="946"/>
      <c r="S8" s="946">
        <v>41912</v>
      </c>
      <c r="T8" s="946"/>
    </row>
    <row r="9" spans="1:21" ht="15" customHeight="1" x14ac:dyDescent="0.25">
      <c r="A9" s="305"/>
      <c r="D9" s="378" t="s">
        <v>239</v>
      </c>
      <c r="E9" s="188" t="s">
        <v>122</v>
      </c>
      <c r="F9" s="189" t="s">
        <v>123</v>
      </c>
      <c r="G9" s="188" t="s">
        <v>122</v>
      </c>
      <c r="H9" s="189" t="s">
        <v>124</v>
      </c>
      <c r="I9" s="188" t="s">
        <v>122</v>
      </c>
      <c r="J9" s="189" t="s">
        <v>124</v>
      </c>
      <c r="K9" s="188" t="s">
        <v>122</v>
      </c>
      <c r="L9" s="189" t="s">
        <v>123</v>
      </c>
      <c r="M9" s="188" t="s">
        <v>122</v>
      </c>
      <c r="N9" s="189" t="s">
        <v>123</v>
      </c>
      <c r="O9" s="188" t="s">
        <v>122</v>
      </c>
      <c r="P9" s="189" t="s">
        <v>123</v>
      </c>
      <c r="Q9" s="188" t="s">
        <v>122</v>
      </c>
      <c r="R9" s="189" t="s">
        <v>123</v>
      </c>
      <c r="S9" s="188" t="s">
        <v>122</v>
      </c>
      <c r="T9" s="190" t="s">
        <v>123</v>
      </c>
    </row>
    <row r="10" spans="1:21" ht="3.95" customHeight="1" x14ac:dyDescent="0.25">
      <c r="A10" s="307"/>
      <c r="B10" s="308"/>
      <c r="C10" s="524"/>
      <c r="D10" s="308"/>
      <c r="E10" s="525"/>
      <c r="F10" s="526"/>
      <c r="G10" s="525"/>
      <c r="H10" s="526"/>
      <c r="I10" s="525"/>
      <c r="J10" s="526"/>
      <c r="K10" s="525"/>
      <c r="L10" s="526"/>
      <c r="M10" s="525"/>
      <c r="N10" s="526"/>
      <c r="O10" s="525"/>
      <c r="P10" s="526"/>
      <c r="Q10" s="525"/>
      <c r="R10" s="526"/>
      <c r="S10" s="525"/>
      <c r="T10" s="527"/>
    </row>
    <row r="11" spans="1:21" ht="18.95" customHeight="1" x14ac:dyDescent="0.25">
      <c r="A11" s="506" t="s">
        <v>187</v>
      </c>
      <c r="B11" s="507"/>
      <c r="C11" s="507"/>
      <c r="D11" s="507"/>
      <c r="E11" s="89">
        <v>21370</v>
      </c>
      <c r="F11" s="90">
        <v>100</v>
      </c>
      <c r="G11" s="89">
        <v>23630</v>
      </c>
      <c r="H11" s="90">
        <v>99.999999999999986</v>
      </c>
      <c r="I11" s="89">
        <v>23520</v>
      </c>
      <c r="J11" s="90">
        <v>100</v>
      </c>
      <c r="K11" s="89">
        <v>23720</v>
      </c>
      <c r="L11" s="90">
        <v>100</v>
      </c>
      <c r="M11" s="89">
        <v>23000</v>
      </c>
      <c r="N11" s="90">
        <v>100</v>
      </c>
      <c r="O11" s="89">
        <v>22730</v>
      </c>
      <c r="P11" s="90">
        <v>100</v>
      </c>
      <c r="Q11" s="89">
        <v>18910</v>
      </c>
      <c r="R11" s="90">
        <v>100</v>
      </c>
      <c r="S11" s="89">
        <v>18080</v>
      </c>
      <c r="T11" s="92">
        <v>100</v>
      </c>
    </row>
    <row r="12" spans="1:21" ht="18.95" customHeight="1" x14ac:dyDescent="0.25">
      <c r="A12" s="246"/>
      <c r="B12" s="212"/>
      <c r="C12" s="212" t="s">
        <v>149</v>
      </c>
      <c r="D12" s="212"/>
      <c r="E12" s="684">
        <v>1770</v>
      </c>
      <c r="F12" s="518">
        <v>8.3009686023115439</v>
      </c>
      <c r="G12" s="684">
        <v>1950</v>
      </c>
      <c r="H12" s="518">
        <v>8.2451536442901894</v>
      </c>
      <c r="I12" s="684">
        <v>1970</v>
      </c>
      <c r="J12" s="518">
        <v>8.3623841510075678</v>
      </c>
      <c r="K12" s="684">
        <v>1990</v>
      </c>
      <c r="L12" s="518">
        <v>8.3923453043331708</v>
      </c>
      <c r="M12" s="684">
        <v>1920</v>
      </c>
      <c r="N12" s="518">
        <v>8.3315215028047138</v>
      </c>
      <c r="O12" s="684">
        <v>1860</v>
      </c>
      <c r="P12" s="518">
        <v>8.1903756488079527</v>
      </c>
      <c r="Q12" s="684">
        <v>1690</v>
      </c>
      <c r="R12" s="518">
        <v>8.9467005076142136</v>
      </c>
      <c r="S12" s="684">
        <v>1670</v>
      </c>
      <c r="T12" s="685">
        <v>9.236214811127704</v>
      </c>
      <c r="U12" s="684"/>
    </row>
    <row r="13" spans="1:21" ht="15" customHeight="1" x14ac:dyDescent="0.25">
      <c r="A13" s="528"/>
      <c r="B13" s="529"/>
      <c r="C13" s="212" t="s">
        <v>127</v>
      </c>
      <c r="D13" s="212"/>
      <c r="E13" s="123">
        <v>19600</v>
      </c>
      <c r="F13" s="124">
        <v>91.699031397688458</v>
      </c>
      <c r="G13" s="123">
        <v>21680</v>
      </c>
      <c r="H13" s="124">
        <v>91.754846355709802</v>
      </c>
      <c r="I13" s="123">
        <v>21560</v>
      </c>
      <c r="J13" s="124">
        <v>91.637615848992439</v>
      </c>
      <c r="K13" s="123">
        <v>21730</v>
      </c>
      <c r="L13" s="124">
        <v>91.607654695666838</v>
      </c>
      <c r="M13" s="123">
        <v>21080</v>
      </c>
      <c r="N13" s="124">
        <v>91.668478497195281</v>
      </c>
      <c r="O13" s="123">
        <v>20870</v>
      </c>
      <c r="P13" s="124">
        <v>91.809624351192042</v>
      </c>
      <c r="Q13" s="123">
        <v>17220</v>
      </c>
      <c r="R13" s="124">
        <v>91.05329949238579</v>
      </c>
      <c r="S13" s="97">
        <v>16410</v>
      </c>
      <c r="T13" s="126">
        <v>90.763785188872291</v>
      </c>
    </row>
    <row r="14" spans="1:21" ht="18.95" customHeight="1" x14ac:dyDescent="0.25">
      <c r="A14" s="142"/>
      <c r="B14" s="143" t="s">
        <v>128</v>
      </c>
      <c r="C14" s="143"/>
      <c r="D14" s="143"/>
      <c r="E14" s="227">
        <v>2560</v>
      </c>
      <c r="F14" s="228">
        <v>100</v>
      </c>
      <c r="G14" s="227">
        <v>2990</v>
      </c>
      <c r="H14" s="228">
        <v>100</v>
      </c>
      <c r="I14" s="227">
        <v>3040</v>
      </c>
      <c r="J14" s="228">
        <v>100.00000000000001</v>
      </c>
      <c r="K14" s="227">
        <v>2900</v>
      </c>
      <c r="L14" s="228">
        <v>100</v>
      </c>
      <c r="M14" s="227">
        <v>2640</v>
      </c>
      <c r="N14" s="228">
        <v>100</v>
      </c>
      <c r="O14" s="227">
        <v>2430</v>
      </c>
      <c r="P14" s="228">
        <v>99.999999999999986</v>
      </c>
      <c r="Q14" s="227">
        <v>2220</v>
      </c>
      <c r="R14" s="228">
        <v>100</v>
      </c>
      <c r="S14" s="227">
        <v>2270</v>
      </c>
      <c r="T14" s="229">
        <v>100</v>
      </c>
    </row>
    <row r="15" spans="1:21" ht="15" customHeight="1" x14ac:dyDescent="0.25">
      <c r="A15" s="246"/>
      <c r="B15" s="212"/>
      <c r="C15" s="212" t="s">
        <v>149</v>
      </c>
      <c r="D15" s="212"/>
      <c r="E15" s="213">
        <v>290</v>
      </c>
      <c r="F15" s="214">
        <v>11.497849041845914</v>
      </c>
      <c r="G15" s="213">
        <v>330</v>
      </c>
      <c r="H15" s="214">
        <v>10.984594775619557</v>
      </c>
      <c r="I15" s="213">
        <v>350</v>
      </c>
      <c r="J15" s="214">
        <v>11.451135241855875</v>
      </c>
      <c r="K15" s="213">
        <v>340</v>
      </c>
      <c r="L15" s="214">
        <v>11.866160745084512</v>
      </c>
      <c r="M15" s="213">
        <v>320</v>
      </c>
      <c r="N15" s="214">
        <v>12.22096102913356</v>
      </c>
      <c r="O15" s="213">
        <v>310</v>
      </c>
      <c r="P15" s="214">
        <v>12.900575184880855</v>
      </c>
      <c r="Q15" s="213">
        <v>300</v>
      </c>
      <c r="R15" s="214">
        <v>13.312274368231048</v>
      </c>
      <c r="S15" s="213">
        <v>270</v>
      </c>
      <c r="T15" s="215">
        <v>11.834579850417949</v>
      </c>
    </row>
    <row r="16" spans="1:21" ht="15" customHeight="1" x14ac:dyDescent="0.25">
      <c r="A16" s="246"/>
      <c r="B16" s="212"/>
      <c r="C16" s="212" t="s">
        <v>127</v>
      </c>
      <c r="D16" s="212"/>
      <c r="E16" s="213">
        <v>2260</v>
      </c>
      <c r="F16" s="214">
        <v>88.50215095815409</v>
      </c>
      <c r="G16" s="213">
        <v>2660</v>
      </c>
      <c r="H16" s="214">
        <v>89.015405224380444</v>
      </c>
      <c r="I16" s="213">
        <v>2690</v>
      </c>
      <c r="J16" s="214">
        <v>88.548864758144134</v>
      </c>
      <c r="K16" s="213">
        <v>2560</v>
      </c>
      <c r="L16" s="214">
        <v>88.133839254915486</v>
      </c>
      <c r="M16" s="213">
        <v>2320</v>
      </c>
      <c r="N16" s="214">
        <v>87.779038970866438</v>
      </c>
      <c r="O16" s="213">
        <v>2120</v>
      </c>
      <c r="P16" s="214">
        <v>87.099424815119136</v>
      </c>
      <c r="Q16" s="213">
        <v>1920</v>
      </c>
      <c r="R16" s="214">
        <v>86.687725631768956</v>
      </c>
      <c r="S16" s="213">
        <v>2000</v>
      </c>
      <c r="T16" s="215">
        <v>88.165420149582047</v>
      </c>
    </row>
    <row r="17" spans="1:21" ht="18.95" customHeight="1" x14ac:dyDescent="0.25">
      <c r="A17" s="142"/>
      <c r="B17" s="143" t="s">
        <v>138</v>
      </c>
      <c r="C17" s="143"/>
      <c r="D17" s="143"/>
      <c r="E17" s="227">
        <v>18810</v>
      </c>
      <c r="F17" s="228">
        <v>100</v>
      </c>
      <c r="G17" s="227">
        <v>20640</v>
      </c>
      <c r="H17" s="228">
        <v>100</v>
      </c>
      <c r="I17" s="227">
        <v>20480</v>
      </c>
      <c r="J17" s="228">
        <v>100</v>
      </c>
      <c r="K17" s="227">
        <v>20820</v>
      </c>
      <c r="L17" s="228">
        <v>100</v>
      </c>
      <c r="M17" s="227">
        <v>20350</v>
      </c>
      <c r="N17" s="228">
        <v>100</v>
      </c>
      <c r="O17" s="227">
        <v>20300</v>
      </c>
      <c r="P17" s="228">
        <v>100</v>
      </c>
      <c r="Q17" s="227">
        <v>16700</v>
      </c>
      <c r="R17" s="228">
        <v>100</v>
      </c>
      <c r="S17" s="227">
        <v>15810</v>
      </c>
      <c r="T17" s="229">
        <v>100</v>
      </c>
    </row>
    <row r="18" spans="1:21" ht="15" customHeight="1" x14ac:dyDescent="0.25">
      <c r="A18" s="246"/>
      <c r="B18" s="212"/>
      <c r="C18" s="212" t="s">
        <v>149</v>
      </c>
      <c r="D18" s="212"/>
      <c r="E18" s="213">
        <v>1480</v>
      </c>
      <c r="F18" s="214">
        <v>7.8664824067184016</v>
      </c>
      <c r="G18" s="213">
        <v>1620</v>
      </c>
      <c r="H18" s="214">
        <v>7.8488372093023253</v>
      </c>
      <c r="I18" s="213">
        <v>1620</v>
      </c>
      <c r="J18" s="214">
        <v>7.9041156080652248</v>
      </c>
      <c r="K18" s="213">
        <v>1650</v>
      </c>
      <c r="L18" s="214">
        <v>7.9087635054021614</v>
      </c>
      <c r="M18" s="213">
        <v>1590</v>
      </c>
      <c r="N18" s="214">
        <v>7.8264714552422134</v>
      </c>
      <c r="O18" s="213">
        <v>1550</v>
      </c>
      <c r="P18" s="214">
        <v>7.6256157635467972</v>
      </c>
      <c r="Q18" s="213">
        <v>1400</v>
      </c>
      <c r="R18" s="214">
        <v>8.3672735984666993</v>
      </c>
      <c r="S18" s="213">
        <v>1400</v>
      </c>
      <c r="T18" s="215">
        <v>8.862601214574898</v>
      </c>
    </row>
    <row r="19" spans="1:21" ht="15" customHeight="1" x14ac:dyDescent="0.25">
      <c r="A19" s="247"/>
      <c r="B19" s="216"/>
      <c r="C19" s="216" t="s">
        <v>127</v>
      </c>
      <c r="D19" s="216"/>
      <c r="E19" s="234">
        <v>17330</v>
      </c>
      <c r="F19" s="217">
        <v>92.133517593281596</v>
      </c>
      <c r="G19" s="234">
        <v>19020</v>
      </c>
      <c r="H19" s="217">
        <v>92.151162790697668</v>
      </c>
      <c r="I19" s="234">
        <v>18860</v>
      </c>
      <c r="J19" s="217">
        <v>92.095884391934774</v>
      </c>
      <c r="K19" s="234">
        <v>19180</v>
      </c>
      <c r="L19" s="217">
        <v>92.091236494597837</v>
      </c>
      <c r="M19" s="234">
        <v>18760</v>
      </c>
      <c r="N19" s="217">
        <v>92.173528544757787</v>
      </c>
      <c r="O19" s="234">
        <v>18750</v>
      </c>
      <c r="P19" s="217">
        <v>92.374384236453196</v>
      </c>
      <c r="Q19" s="234">
        <v>15300</v>
      </c>
      <c r="R19" s="217">
        <v>91.632726401533304</v>
      </c>
      <c r="S19" s="234">
        <v>14410</v>
      </c>
      <c r="T19" s="218">
        <v>91.137398785425106</v>
      </c>
    </row>
    <row r="20" spans="1:21" ht="18.95" customHeight="1" x14ac:dyDescent="0.25">
      <c r="A20" s="86" t="s">
        <v>173</v>
      </c>
      <c r="B20" s="87"/>
      <c r="C20" s="87"/>
      <c r="D20" s="87"/>
      <c r="E20" s="132">
        <v>4320</v>
      </c>
      <c r="F20" s="90">
        <v>100</v>
      </c>
      <c r="G20" s="132">
        <v>4780</v>
      </c>
      <c r="H20" s="90">
        <v>100</v>
      </c>
      <c r="I20" s="132">
        <v>4350</v>
      </c>
      <c r="J20" s="90">
        <v>100</v>
      </c>
      <c r="K20" s="132">
        <v>4220</v>
      </c>
      <c r="L20" s="90">
        <v>100.00000000000001</v>
      </c>
      <c r="M20" s="132">
        <v>3790</v>
      </c>
      <c r="N20" s="90">
        <v>100</v>
      </c>
      <c r="O20" s="132">
        <v>3740</v>
      </c>
      <c r="P20" s="90">
        <v>100</v>
      </c>
      <c r="Q20" s="132">
        <v>3520</v>
      </c>
      <c r="R20" s="90">
        <v>100</v>
      </c>
      <c r="S20" s="132">
        <v>3400</v>
      </c>
      <c r="T20" s="92">
        <v>99.999999999999986</v>
      </c>
    </row>
    <row r="21" spans="1:21" ht="18.95" customHeight="1" x14ac:dyDescent="0.25">
      <c r="A21" s="246"/>
      <c r="B21" s="212"/>
      <c r="C21" s="212" t="s">
        <v>149</v>
      </c>
      <c r="D21" s="212"/>
      <c r="E21" s="684">
        <v>440</v>
      </c>
      <c r="F21" s="518">
        <v>10.141236397314193</v>
      </c>
      <c r="G21" s="684">
        <v>480</v>
      </c>
      <c r="H21" s="518">
        <v>9.9749058971141782</v>
      </c>
      <c r="I21" s="684">
        <v>400</v>
      </c>
      <c r="J21" s="518">
        <v>9.1996320147194108</v>
      </c>
      <c r="K21" s="684">
        <v>370</v>
      </c>
      <c r="L21" s="518">
        <v>8.6812144212523723</v>
      </c>
      <c r="M21" s="684">
        <v>310</v>
      </c>
      <c r="N21" s="518">
        <v>8.2144743792921293</v>
      </c>
      <c r="O21" s="684">
        <v>260</v>
      </c>
      <c r="P21" s="518">
        <v>7.003475006682705</v>
      </c>
      <c r="Q21" s="684">
        <v>280</v>
      </c>
      <c r="R21" s="518">
        <v>8.07047456663825</v>
      </c>
      <c r="S21" s="684">
        <v>310</v>
      </c>
      <c r="T21" s="685">
        <v>9.0641553855208947</v>
      </c>
      <c r="U21" s="684"/>
    </row>
    <row r="22" spans="1:21" ht="15" customHeight="1" x14ac:dyDescent="0.25">
      <c r="A22" s="211"/>
      <c r="B22" s="141"/>
      <c r="C22" s="212" t="s">
        <v>127</v>
      </c>
      <c r="D22" s="212"/>
      <c r="E22" s="301">
        <v>3880</v>
      </c>
      <c r="F22" s="124">
        <v>89.858763602685812</v>
      </c>
      <c r="G22" s="301">
        <v>4300</v>
      </c>
      <c r="H22" s="124">
        <v>90.025094102885816</v>
      </c>
      <c r="I22" s="301">
        <v>3950</v>
      </c>
      <c r="J22" s="124">
        <v>90.800367985280587</v>
      </c>
      <c r="K22" s="301">
        <v>3850</v>
      </c>
      <c r="L22" s="124">
        <v>91.318785578747637</v>
      </c>
      <c r="M22" s="301">
        <v>3480</v>
      </c>
      <c r="N22" s="124">
        <v>91.785525620707872</v>
      </c>
      <c r="O22" s="301">
        <v>3480</v>
      </c>
      <c r="P22" s="124">
        <v>92.996524993317294</v>
      </c>
      <c r="Q22" s="301">
        <v>3240</v>
      </c>
      <c r="R22" s="124">
        <v>91.929525433361746</v>
      </c>
      <c r="S22" s="301">
        <v>3090</v>
      </c>
      <c r="T22" s="126">
        <v>90.935844614479095</v>
      </c>
    </row>
    <row r="23" spans="1:21" ht="18.95" customHeight="1" x14ac:dyDescent="0.25">
      <c r="A23" s="142"/>
      <c r="B23" s="143" t="s">
        <v>128</v>
      </c>
      <c r="C23" s="143"/>
      <c r="D23" s="143"/>
      <c r="E23" s="227">
        <v>570</v>
      </c>
      <c r="F23" s="228">
        <v>100.00000000000001</v>
      </c>
      <c r="G23" s="227">
        <v>620</v>
      </c>
      <c r="H23" s="228">
        <v>100</v>
      </c>
      <c r="I23" s="227">
        <v>590</v>
      </c>
      <c r="J23" s="228">
        <v>99.999999999999986</v>
      </c>
      <c r="K23" s="227">
        <v>590</v>
      </c>
      <c r="L23" s="228">
        <v>100</v>
      </c>
      <c r="M23" s="227">
        <v>520</v>
      </c>
      <c r="N23" s="228">
        <v>100</v>
      </c>
      <c r="O23" s="227">
        <v>470</v>
      </c>
      <c r="P23" s="228">
        <v>100</v>
      </c>
      <c r="Q23" s="227">
        <v>480</v>
      </c>
      <c r="R23" s="228">
        <v>100</v>
      </c>
      <c r="S23" s="227">
        <v>510</v>
      </c>
      <c r="T23" s="229">
        <v>100</v>
      </c>
    </row>
    <row r="24" spans="1:21" ht="15" customHeight="1" x14ac:dyDescent="0.25">
      <c r="A24" s="246"/>
      <c r="B24" s="212"/>
      <c r="C24" s="212" t="s">
        <v>149</v>
      </c>
      <c r="D24" s="212"/>
      <c r="E24" s="213">
        <v>60</v>
      </c>
      <c r="F24" s="214">
        <v>11.072056239015819</v>
      </c>
      <c r="G24" s="213">
        <v>70</v>
      </c>
      <c r="H24" s="214">
        <v>11.272141706924316</v>
      </c>
      <c r="I24" s="213">
        <v>60</v>
      </c>
      <c r="J24" s="214">
        <v>9.5076400679117139</v>
      </c>
      <c r="K24" s="213">
        <v>50</v>
      </c>
      <c r="L24" s="214">
        <v>8.094435075885329</v>
      </c>
      <c r="M24" s="213">
        <v>40</v>
      </c>
      <c r="N24" s="214">
        <v>8.1395348837209305</v>
      </c>
      <c r="O24" s="213">
        <v>40</v>
      </c>
      <c r="P24" s="214">
        <v>8.6680761099365746</v>
      </c>
      <c r="Q24" s="213">
        <v>50</v>
      </c>
      <c r="R24" s="214">
        <v>10.272536687631026</v>
      </c>
      <c r="S24" s="213">
        <v>50</v>
      </c>
      <c r="T24" s="215">
        <v>10.079051383399209</v>
      </c>
    </row>
    <row r="25" spans="1:21" ht="15" customHeight="1" x14ac:dyDescent="0.25">
      <c r="A25" s="246"/>
      <c r="B25" s="212"/>
      <c r="C25" s="212" t="s">
        <v>127</v>
      </c>
      <c r="D25" s="212"/>
      <c r="E25" s="213">
        <v>510</v>
      </c>
      <c r="F25" s="214">
        <v>88.927943760984192</v>
      </c>
      <c r="G25" s="213">
        <v>550</v>
      </c>
      <c r="H25" s="214">
        <v>88.727858293075684</v>
      </c>
      <c r="I25" s="213">
        <v>530</v>
      </c>
      <c r="J25" s="214">
        <v>90.492359932088277</v>
      </c>
      <c r="K25" s="213">
        <v>540</v>
      </c>
      <c r="L25" s="214">
        <v>91.905564924114671</v>
      </c>
      <c r="M25" s="213">
        <v>470</v>
      </c>
      <c r="N25" s="214">
        <v>91.860465116279073</v>
      </c>
      <c r="O25" s="213">
        <v>430</v>
      </c>
      <c r="P25" s="214">
        <v>91.331923890063422</v>
      </c>
      <c r="Q25" s="213">
        <v>430</v>
      </c>
      <c r="R25" s="214">
        <v>89.727463312368968</v>
      </c>
      <c r="S25" s="213">
        <v>460</v>
      </c>
      <c r="T25" s="215">
        <v>89.920948616600796</v>
      </c>
    </row>
    <row r="26" spans="1:21" ht="18.95" customHeight="1" x14ac:dyDescent="0.25">
      <c r="A26" s="142"/>
      <c r="B26" s="143" t="s">
        <v>138</v>
      </c>
      <c r="C26" s="143"/>
      <c r="D26" s="143"/>
      <c r="E26" s="227">
        <v>3750</v>
      </c>
      <c r="F26" s="228">
        <v>100</v>
      </c>
      <c r="G26" s="227">
        <v>4160</v>
      </c>
      <c r="H26" s="228">
        <v>100</v>
      </c>
      <c r="I26" s="227">
        <v>3760</v>
      </c>
      <c r="J26" s="228">
        <v>100</v>
      </c>
      <c r="K26" s="227">
        <v>3620</v>
      </c>
      <c r="L26" s="228">
        <v>100</v>
      </c>
      <c r="M26" s="227">
        <v>3270</v>
      </c>
      <c r="N26" s="228">
        <v>100.00000000000001</v>
      </c>
      <c r="O26" s="227">
        <v>3270</v>
      </c>
      <c r="P26" s="228">
        <v>100</v>
      </c>
      <c r="Q26" s="227">
        <v>3040</v>
      </c>
      <c r="R26" s="228">
        <v>100</v>
      </c>
      <c r="S26" s="227">
        <v>2890</v>
      </c>
      <c r="T26" s="229">
        <v>100</v>
      </c>
    </row>
    <row r="27" spans="1:21" ht="15" customHeight="1" x14ac:dyDescent="0.25">
      <c r="A27" s="246"/>
      <c r="B27" s="212"/>
      <c r="C27" s="212" t="s">
        <v>149</v>
      </c>
      <c r="D27" s="212"/>
      <c r="E27" s="213">
        <v>380</v>
      </c>
      <c r="F27" s="214">
        <v>10</v>
      </c>
      <c r="G27" s="213">
        <v>410</v>
      </c>
      <c r="H27" s="214">
        <v>9.7813025714972355</v>
      </c>
      <c r="I27" s="213">
        <v>340</v>
      </c>
      <c r="J27" s="214">
        <v>9.1513700452247946</v>
      </c>
      <c r="K27" s="213">
        <v>320</v>
      </c>
      <c r="L27" s="214">
        <v>8.7772564173337013</v>
      </c>
      <c r="M27" s="213">
        <v>270</v>
      </c>
      <c r="N27" s="214">
        <v>8.2262996941896027</v>
      </c>
      <c r="O27" s="213">
        <v>220</v>
      </c>
      <c r="P27" s="214">
        <v>6.7625458996328032</v>
      </c>
      <c r="Q27" s="213">
        <v>240</v>
      </c>
      <c r="R27" s="214">
        <v>7.7251808021038784</v>
      </c>
      <c r="S27" s="213">
        <v>260</v>
      </c>
      <c r="T27" s="215">
        <v>8.8865836791147998</v>
      </c>
    </row>
    <row r="28" spans="1:21" ht="15" customHeight="1" x14ac:dyDescent="0.25">
      <c r="A28" s="247"/>
      <c r="B28" s="216"/>
      <c r="C28" s="216" t="s">
        <v>127</v>
      </c>
      <c r="D28" s="216"/>
      <c r="E28" s="234">
        <v>3380</v>
      </c>
      <c r="F28" s="217">
        <v>90</v>
      </c>
      <c r="G28" s="234">
        <v>3750</v>
      </c>
      <c r="H28" s="217">
        <v>90.218697428502765</v>
      </c>
      <c r="I28" s="234">
        <v>3420</v>
      </c>
      <c r="J28" s="217">
        <v>90.848629954775205</v>
      </c>
      <c r="K28" s="234">
        <v>3300</v>
      </c>
      <c r="L28" s="217">
        <v>91.222743582666297</v>
      </c>
      <c r="M28" s="234">
        <v>3000</v>
      </c>
      <c r="N28" s="217">
        <v>91.773700305810408</v>
      </c>
      <c r="O28" s="234">
        <v>3050</v>
      </c>
      <c r="P28" s="217">
        <v>93.237454100367202</v>
      </c>
      <c r="Q28" s="234">
        <v>2810</v>
      </c>
      <c r="R28" s="217">
        <v>92.274819197896122</v>
      </c>
      <c r="S28" s="234">
        <v>2640</v>
      </c>
      <c r="T28" s="218">
        <v>91.113416320885193</v>
      </c>
    </row>
    <row r="29" spans="1:21" ht="18.95" customHeight="1" x14ac:dyDescent="0.25">
      <c r="A29" s="86" t="s">
        <v>151</v>
      </c>
      <c r="B29" s="87"/>
      <c r="C29" s="87"/>
      <c r="D29" s="530"/>
      <c r="E29" s="132">
        <v>13200</v>
      </c>
      <c r="F29" s="90">
        <v>100</v>
      </c>
      <c r="G29" s="132">
        <v>14500</v>
      </c>
      <c r="H29" s="90">
        <v>99.999999999999986</v>
      </c>
      <c r="I29" s="132">
        <v>14890</v>
      </c>
      <c r="J29" s="90">
        <v>100</v>
      </c>
      <c r="K29" s="132">
        <v>15410</v>
      </c>
      <c r="L29" s="90">
        <v>100</v>
      </c>
      <c r="M29" s="132">
        <v>15740</v>
      </c>
      <c r="N29" s="90">
        <v>100</v>
      </c>
      <c r="O29" s="132">
        <v>15650</v>
      </c>
      <c r="P29" s="90">
        <v>100</v>
      </c>
      <c r="Q29" s="132">
        <v>12210</v>
      </c>
      <c r="R29" s="90">
        <v>100</v>
      </c>
      <c r="S29" s="132">
        <v>11720</v>
      </c>
      <c r="T29" s="92">
        <v>100</v>
      </c>
    </row>
    <row r="30" spans="1:21" ht="18.95" customHeight="1" x14ac:dyDescent="0.25">
      <c r="A30" s="246"/>
      <c r="B30" s="212"/>
      <c r="C30" s="212" t="s">
        <v>149</v>
      </c>
      <c r="D30" s="212"/>
      <c r="E30" s="684">
        <v>830</v>
      </c>
      <c r="F30" s="518">
        <v>6.2869262232995009</v>
      </c>
      <c r="G30" s="684">
        <v>930</v>
      </c>
      <c r="H30" s="518">
        <v>6.4289163275160375</v>
      </c>
      <c r="I30" s="684">
        <v>1010</v>
      </c>
      <c r="J30" s="518">
        <v>6.7759049090054395</v>
      </c>
      <c r="K30" s="684">
        <v>1020</v>
      </c>
      <c r="L30" s="518">
        <v>6.6065286520864435</v>
      </c>
      <c r="M30" s="684">
        <v>1090</v>
      </c>
      <c r="N30" s="518">
        <v>6.9526533206228152</v>
      </c>
      <c r="O30" s="684">
        <v>1140</v>
      </c>
      <c r="P30" s="518">
        <v>7.2519327838476766</v>
      </c>
      <c r="Q30" s="684">
        <v>980</v>
      </c>
      <c r="R30" s="518">
        <v>8.0268654271439104</v>
      </c>
      <c r="S30" s="684">
        <v>950</v>
      </c>
      <c r="T30" s="685">
        <v>8.1078774430314926</v>
      </c>
      <c r="U30" s="684"/>
    </row>
    <row r="31" spans="1:21" ht="15" customHeight="1" x14ac:dyDescent="0.25">
      <c r="A31" s="211"/>
      <c r="B31" s="141"/>
      <c r="C31" s="212" t="s">
        <v>127</v>
      </c>
      <c r="D31" s="212"/>
      <c r="E31" s="301">
        <v>12370</v>
      </c>
      <c r="F31" s="124">
        <v>93.713073776700497</v>
      </c>
      <c r="G31" s="301">
        <v>13560</v>
      </c>
      <c r="H31" s="124">
        <v>93.571083672483951</v>
      </c>
      <c r="I31" s="301">
        <v>13880</v>
      </c>
      <c r="J31" s="124">
        <v>93.224095090994567</v>
      </c>
      <c r="K31" s="301">
        <v>14390</v>
      </c>
      <c r="L31" s="124">
        <v>93.393471347913561</v>
      </c>
      <c r="M31" s="301">
        <v>14640</v>
      </c>
      <c r="N31" s="124">
        <v>93.047346679377185</v>
      </c>
      <c r="O31" s="301">
        <v>14520</v>
      </c>
      <c r="P31" s="124">
        <v>92.748067216152322</v>
      </c>
      <c r="Q31" s="301">
        <v>11230</v>
      </c>
      <c r="R31" s="124">
        <v>91.973134572856083</v>
      </c>
      <c r="S31" s="301">
        <v>10770</v>
      </c>
      <c r="T31" s="126">
        <v>91.892122556968502</v>
      </c>
    </row>
    <row r="32" spans="1:21" ht="18.95" customHeight="1" x14ac:dyDescent="0.25">
      <c r="A32" s="142"/>
      <c r="B32" s="143" t="s">
        <v>128</v>
      </c>
      <c r="C32" s="143"/>
      <c r="D32" s="143"/>
      <c r="E32" s="227">
        <v>1240</v>
      </c>
      <c r="F32" s="228">
        <v>100</v>
      </c>
      <c r="G32" s="227">
        <v>1400</v>
      </c>
      <c r="H32" s="228">
        <v>100</v>
      </c>
      <c r="I32" s="227">
        <v>1460</v>
      </c>
      <c r="J32" s="228">
        <v>100</v>
      </c>
      <c r="K32" s="227">
        <v>1500</v>
      </c>
      <c r="L32" s="228">
        <v>100</v>
      </c>
      <c r="M32" s="227">
        <v>1480</v>
      </c>
      <c r="N32" s="228">
        <v>100</v>
      </c>
      <c r="O32" s="227">
        <v>1370</v>
      </c>
      <c r="P32" s="228">
        <v>100</v>
      </c>
      <c r="Q32" s="227">
        <v>1140</v>
      </c>
      <c r="R32" s="228">
        <v>100.00000000000001</v>
      </c>
      <c r="S32" s="227">
        <v>1150</v>
      </c>
      <c r="T32" s="229">
        <v>100</v>
      </c>
    </row>
    <row r="33" spans="1:21" ht="15" customHeight="1" x14ac:dyDescent="0.25">
      <c r="A33" s="246"/>
      <c r="B33" s="212"/>
      <c r="C33" s="212" t="s">
        <v>149</v>
      </c>
      <c r="D33" s="212"/>
      <c r="E33" s="213">
        <v>120</v>
      </c>
      <c r="F33" s="214">
        <v>9.5582329317269075</v>
      </c>
      <c r="G33" s="213">
        <v>140</v>
      </c>
      <c r="H33" s="214">
        <v>10.021474588403724</v>
      </c>
      <c r="I33" s="213">
        <v>150</v>
      </c>
      <c r="J33" s="214">
        <v>10.252904989747096</v>
      </c>
      <c r="K33" s="213">
        <v>140</v>
      </c>
      <c r="L33" s="214">
        <v>9.6345514950166127</v>
      </c>
      <c r="M33" s="213">
        <v>180</v>
      </c>
      <c r="N33" s="214">
        <v>11.859838274932615</v>
      </c>
      <c r="O33" s="213">
        <v>170</v>
      </c>
      <c r="P33" s="214">
        <v>12.180889861415025</v>
      </c>
      <c r="Q33" s="213">
        <v>140</v>
      </c>
      <c r="R33" s="214">
        <v>12.15034965034965</v>
      </c>
      <c r="S33" s="213">
        <v>120</v>
      </c>
      <c r="T33" s="215">
        <v>10.820244328097731</v>
      </c>
    </row>
    <row r="34" spans="1:21" ht="15" customHeight="1" x14ac:dyDescent="0.25">
      <c r="A34" s="246"/>
      <c r="B34" s="212"/>
      <c r="C34" s="212" t="s">
        <v>127</v>
      </c>
      <c r="D34" s="212"/>
      <c r="E34" s="213">
        <v>1130</v>
      </c>
      <c r="F34" s="214">
        <v>90.441767068273094</v>
      </c>
      <c r="G34" s="213">
        <v>1260</v>
      </c>
      <c r="H34" s="214">
        <v>89.97852541159628</v>
      </c>
      <c r="I34" s="213">
        <v>1310</v>
      </c>
      <c r="J34" s="214">
        <v>89.747095010252906</v>
      </c>
      <c r="K34" s="213">
        <v>1360</v>
      </c>
      <c r="L34" s="214">
        <v>90.365448504983391</v>
      </c>
      <c r="M34" s="213">
        <v>1310</v>
      </c>
      <c r="N34" s="214">
        <v>88.140161725067387</v>
      </c>
      <c r="O34" s="213">
        <v>1200</v>
      </c>
      <c r="P34" s="214">
        <v>87.819110138584975</v>
      </c>
      <c r="Q34" s="213">
        <v>1000</v>
      </c>
      <c r="R34" s="214">
        <v>87.849650349650361</v>
      </c>
      <c r="S34" s="213">
        <v>1020</v>
      </c>
      <c r="T34" s="215">
        <v>89.179755671902271</v>
      </c>
    </row>
    <row r="35" spans="1:21" ht="18.95" customHeight="1" x14ac:dyDescent="0.25">
      <c r="A35" s="142"/>
      <c r="B35" s="143" t="s">
        <v>138</v>
      </c>
      <c r="C35" s="143"/>
      <c r="D35" s="143"/>
      <c r="E35" s="227">
        <v>11960</v>
      </c>
      <c r="F35" s="228">
        <v>100</v>
      </c>
      <c r="G35" s="227">
        <v>13100</v>
      </c>
      <c r="H35" s="228">
        <v>100</v>
      </c>
      <c r="I35" s="227">
        <v>13430</v>
      </c>
      <c r="J35" s="228">
        <v>99.999999999999986</v>
      </c>
      <c r="K35" s="227">
        <v>13900</v>
      </c>
      <c r="L35" s="228">
        <v>100</v>
      </c>
      <c r="M35" s="227">
        <v>14250</v>
      </c>
      <c r="N35" s="228">
        <v>99.999999999999986</v>
      </c>
      <c r="O35" s="227">
        <v>14280</v>
      </c>
      <c r="P35" s="228">
        <v>100</v>
      </c>
      <c r="Q35" s="227">
        <v>11060</v>
      </c>
      <c r="R35" s="228">
        <v>100</v>
      </c>
      <c r="S35" s="227">
        <v>10570</v>
      </c>
      <c r="T35" s="229">
        <v>100</v>
      </c>
    </row>
    <row r="36" spans="1:21" ht="15" customHeight="1" x14ac:dyDescent="0.25">
      <c r="A36" s="246"/>
      <c r="B36" s="212"/>
      <c r="C36" s="212" t="s">
        <v>149</v>
      </c>
      <c r="D36" s="212"/>
      <c r="E36" s="213">
        <v>710</v>
      </c>
      <c r="F36" s="214">
        <v>5.9463076022413652</v>
      </c>
      <c r="G36" s="213">
        <v>790</v>
      </c>
      <c r="H36" s="214">
        <v>6.0458015267175567</v>
      </c>
      <c r="I36" s="213">
        <v>860</v>
      </c>
      <c r="J36" s="214">
        <v>6.3970807268394392</v>
      </c>
      <c r="K36" s="213">
        <v>870</v>
      </c>
      <c r="L36" s="214">
        <v>6.2787686996547754</v>
      </c>
      <c r="M36" s="213">
        <v>920</v>
      </c>
      <c r="N36" s="214">
        <v>6.4416532173180832</v>
      </c>
      <c r="O36" s="213">
        <v>970</v>
      </c>
      <c r="P36" s="214">
        <v>6.7787114845938374</v>
      </c>
      <c r="Q36" s="213">
        <v>840</v>
      </c>
      <c r="R36" s="214">
        <v>7.6005422503389068</v>
      </c>
      <c r="S36" s="213">
        <v>830</v>
      </c>
      <c r="T36" s="215">
        <v>7.8138302904171786</v>
      </c>
    </row>
    <row r="37" spans="1:21" ht="15" customHeight="1" x14ac:dyDescent="0.25">
      <c r="A37" s="247"/>
      <c r="B37" s="216"/>
      <c r="C37" s="216" t="s">
        <v>127</v>
      </c>
      <c r="D37" s="216"/>
      <c r="E37" s="234">
        <v>11250</v>
      </c>
      <c r="F37" s="217">
        <v>94.053692397758638</v>
      </c>
      <c r="G37" s="234">
        <v>12310</v>
      </c>
      <c r="H37" s="217">
        <v>93.954198473282446</v>
      </c>
      <c r="I37" s="234">
        <v>12570</v>
      </c>
      <c r="J37" s="217">
        <v>93.602919273160552</v>
      </c>
      <c r="K37" s="234">
        <v>13030</v>
      </c>
      <c r="L37" s="217">
        <v>93.721231300345224</v>
      </c>
      <c r="M37" s="234">
        <v>13330</v>
      </c>
      <c r="N37" s="217">
        <v>93.558346782681909</v>
      </c>
      <c r="O37" s="234">
        <v>13310</v>
      </c>
      <c r="P37" s="217">
        <v>93.221288515406158</v>
      </c>
      <c r="Q37" s="234">
        <v>10220</v>
      </c>
      <c r="R37" s="217">
        <v>92.399457749661096</v>
      </c>
      <c r="S37" s="234">
        <v>9740</v>
      </c>
      <c r="T37" s="218">
        <v>92.186169709582828</v>
      </c>
    </row>
    <row r="38" spans="1:21" ht="18.95" customHeight="1" x14ac:dyDescent="0.25">
      <c r="A38" s="86" t="s">
        <v>152</v>
      </c>
      <c r="B38" s="87"/>
      <c r="C38" s="87"/>
      <c r="D38" s="87"/>
      <c r="E38" s="132">
        <v>3850</v>
      </c>
      <c r="F38" s="90">
        <v>100</v>
      </c>
      <c r="G38" s="132">
        <v>4350</v>
      </c>
      <c r="H38" s="90">
        <v>100</v>
      </c>
      <c r="I38" s="132">
        <v>4280</v>
      </c>
      <c r="J38" s="90">
        <v>100.00000000000001</v>
      </c>
      <c r="K38" s="132">
        <v>4100</v>
      </c>
      <c r="L38" s="90">
        <v>100</v>
      </c>
      <c r="M38" s="132">
        <v>3480</v>
      </c>
      <c r="N38" s="90">
        <v>100</v>
      </c>
      <c r="O38" s="132">
        <v>3340</v>
      </c>
      <c r="P38" s="90">
        <v>100</v>
      </c>
      <c r="Q38" s="132">
        <v>3180</v>
      </c>
      <c r="R38" s="90">
        <v>100</v>
      </c>
      <c r="S38" s="132">
        <v>2970</v>
      </c>
      <c r="T38" s="92">
        <v>100</v>
      </c>
    </row>
    <row r="39" spans="1:21" ht="18.95" customHeight="1" x14ac:dyDescent="0.25">
      <c r="A39" s="246"/>
      <c r="B39" s="212"/>
      <c r="C39" s="212" t="s">
        <v>149</v>
      </c>
      <c r="D39" s="212"/>
      <c r="E39" s="684">
        <v>510</v>
      </c>
      <c r="F39" s="518">
        <v>13.142857142857142</v>
      </c>
      <c r="G39" s="684">
        <v>540</v>
      </c>
      <c r="H39" s="518">
        <v>12.399355877616747</v>
      </c>
      <c r="I39" s="684">
        <v>560</v>
      </c>
      <c r="J39" s="518">
        <v>13.028251225776325</v>
      </c>
      <c r="K39" s="684">
        <v>610</v>
      </c>
      <c r="L39" s="518">
        <v>14.808489875579408</v>
      </c>
      <c r="M39" s="684">
        <v>510</v>
      </c>
      <c r="N39" s="518">
        <v>14.700805523590335</v>
      </c>
      <c r="O39" s="684">
        <v>460</v>
      </c>
      <c r="P39" s="518">
        <v>13.913824057450627</v>
      </c>
      <c r="Q39" s="684">
        <v>430</v>
      </c>
      <c r="R39" s="518">
        <v>13.442211055276381</v>
      </c>
      <c r="S39" s="684">
        <v>410</v>
      </c>
      <c r="T39" s="685">
        <v>13.890761968981794</v>
      </c>
      <c r="U39" s="684"/>
    </row>
    <row r="40" spans="1:21" ht="15" customHeight="1" x14ac:dyDescent="0.25">
      <c r="A40" s="211"/>
      <c r="B40" s="141"/>
      <c r="C40" s="212" t="s">
        <v>127</v>
      </c>
      <c r="D40" s="212"/>
      <c r="E40" s="301">
        <v>3340</v>
      </c>
      <c r="F40" s="124">
        <v>86.857142857142861</v>
      </c>
      <c r="G40" s="301">
        <v>3810</v>
      </c>
      <c r="H40" s="124">
        <v>87.600644122383258</v>
      </c>
      <c r="I40" s="301">
        <v>3720</v>
      </c>
      <c r="J40" s="124">
        <v>86.971748774223684</v>
      </c>
      <c r="K40" s="301">
        <v>3490</v>
      </c>
      <c r="L40" s="124">
        <v>85.191510124420589</v>
      </c>
      <c r="M40" s="301">
        <v>2960</v>
      </c>
      <c r="N40" s="124">
        <v>85.299194476409667</v>
      </c>
      <c r="O40" s="301">
        <v>2880</v>
      </c>
      <c r="P40" s="124">
        <v>86.086175942549374</v>
      </c>
      <c r="Q40" s="301">
        <v>2760</v>
      </c>
      <c r="R40" s="124">
        <v>86.557788944723612</v>
      </c>
      <c r="S40" s="301">
        <v>2550</v>
      </c>
      <c r="T40" s="126">
        <v>86.109238031018208</v>
      </c>
    </row>
    <row r="41" spans="1:21" ht="18.95" customHeight="1" x14ac:dyDescent="0.25">
      <c r="A41" s="142"/>
      <c r="B41" s="143" t="s">
        <v>128</v>
      </c>
      <c r="C41" s="143"/>
      <c r="D41" s="143"/>
      <c r="E41" s="227">
        <v>740</v>
      </c>
      <c r="F41" s="228">
        <v>100</v>
      </c>
      <c r="G41" s="227">
        <v>970</v>
      </c>
      <c r="H41" s="228">
        <v>100</v>
      </c>
      <c r="I41" s="227">
        <v>990</v>
      </c>
      <c r="J41" s="228">
        <v>100</v>
      </c>
      <c r="K41" s="227">
        <v>800</v>
      </c>
      <c r="L41" s="228">
        <v>100</v>
      </c>
      <c r="M41" s="227">
        <v>640</v>
      </c>
      <c r="N41" s="228">
        <v>100</v>
      </c>
      <c r="O41" s="227">
        <v>590</v>
      </c>
      <c r="P41" s="228">
        <v>99.999999999999986</v>
      </c>
      <c r="Q41" s="227">
        <v>600</v>
      </c>
      <c r="R41" s="228">
        <v>100</v>
      </c>
      <c r="S41" s="227">
        <v>620</v>
      </c>
      <c r="T41" s="229">
        <v>100</v>
      </c>
    </row>
    <row r="42" spans="1:21" ht="15" customHeight="1" x14ac:dyDescent="0.25">
      <c r="A42" s="246"/>
      <c r="B42" s="212"/>
      <c r="C42" s="212" t="s">
        <v>149</v>
      </c>
      <c r="D42" s="212"/>
      <c r="E42" s="213">
        <v>110</v>
      </c>
      <c r="F42" s="214">
        <v>15.074024226110364</v>
      </c>
      <c r="G42" s="213">
        <v>120</v>
      </c>
      <c r="H42" s="214">
        <v>12.190082644628099</v>
      </c>
      <c r="I42" s="213">
        <v>140</v>
      </c>
      <c r="J42" s="214">
        <v>14.387031408308005</v>
      </c>
      <c r="K42" s="213">
        <v>150</v>
      </c>
      <c r="L42" s="214">
        <v>18.851435705368289</v>
      </c>
      <c r="M42" s="213">
        <v>100</v>
      </c>
      <c r="N42" s="214">
        <v>16.329704510108865</v>
      </c>
      <c r="O42" s="213">
        <v>110</v>
      </c>
      <c r="P42" s="214">
        <v>17.966101694915253</v>
      </c>
      <c r="Q42" s="213">
        <v>110</v>
      </c>
      <c r="R42" s="214">
        <v>17.983193277310924</v>
      </c>
      <c r="S42" s="213">
        <v>90</v>
      </c>
      <c r="T42" s="215">
        <v>15.136876006441224</v>
      </c>
    </row>
    <row r="43" spans="1:21" ht="15" customHeight="1" x14ac:dyDescent="0.25">
      <c r="A43" s="246"/>
      <c r="B43" s="212"/>
      <c r="C43" s="212" t="s">
        <v>127</v>
      </c>
      <c r="D43" s="212"/>
      <c r="E43" s="213">
        <v>630</v>
      </c>
      <c r="F43" s="214">
        <v>84.925975773889633</v>
      </c>
      <c r="G43" s="213">
        <v>850</v>
      </c>
      <c r="H43" s="214">
        <v>87.809917355371908</v>
      </c>
      <c r="I43" s="213">
        <v>840</v>
      </c>
      <c r="J43" s="214">
        <v>85.612968591691995</v>
      </c>
      <c r="K43" s="213">
        <v>650</v>
      </c>
      <c r="L43" s="214">
        <v>81.148564294631711</v>
      </c>
      <c r="M43" s="213">
        <v>540</v>
      </c>
      <c r="N43" s="214">
        <v>83.670295489891132</v>
      </c>
      <c r="O43" s="213">
        <v>480</v>
      </c>
      <c r="P43" s="214">
        <v>82.033898305084733</v>
      </c>
      <c r="Q43" s="213">
        <v>490</v>
      </c>
      <c r="R43" s="214">
        <v>82.016806722689068</v>
      </c>
      <c r="S43" s="213">
        <v>530</v>
      </c>
      <c r="T43" s="215">
        <v>84.863123993558773</v>
      </c>
    </row>
    <row r="44" spans="1:21" ht="18.95" customHeight="1" x14ac:dyDescent="0.25">
      <c r="A44" s="142"/>
      <c r="B44" s="143" t="s">
        <v>138</v>
      </c>
      <c r="C44" s="143"/>
      <c r="D44" s="143"/>
      <c r="E44" s="227">
        <v>3110</v>
      </c>
      <c r="F44" s="228">
        <v>100</v>
      </c>
      <c r="G44" s="227">
        <v>3380</v>
      </c>
      <c r="H44" s="228">
        <v>100</v>
      </c>
      <c r="I44" s="227">
        <v>3300</v>
      </c>
      <c r="J44" s="228">
        <v>100</v>
      </c>
      <c r="K44" s="227">
        <v>3300</v>
      </c>
      <c r="L44" s="228">
        <v>100</v>
      </c>
      <c r="M44" s="227">
        <v>2830</v>
      </c>
      <c r="N44" s="228">
        <v>100</v>
      </c>
      <c r="O44" s="227">
        <v>2750</v>
      </c>
      <c r="P44" s="228">
        <v>100</v>
      </c>
      <c r="Q44" s="227">
        <v>2590</v>
      </c>
      <c r="R44" s="228">
        <v>100</v>
      </c>
      <c r="S44" s="227">
        <v>2340</v>
      </c>
      <c r="T44" s="229">
        <v>100</v>
      </c>
    </row>
    <row r="45" spans="1:21" ht="15" customHeight="1" x14ac:dyDescent="0.25">
      <c r="A45" s="246"/>
      <c r="B45" s="212"/>
      <c r="C45" s="212" t="s">
        <v>149</v>
      </c>
      <c r="D45" s="212"/>
      <c r="E45" s="213">
        <v>390</v>
      </c>
      <c r="F45" s="214">
        <v>12.68104280656582</v>
      </c>
      <c r="G45" s="213">
        <v>420</v>
      </c>
      <c r="H45" s="214">
        <v>12.459307487422313</v>
      </c>
      <c r="I45" s="213">
        <v>420</v>
      </c>
      <c r="J45" s="214">
        <v>12.621359223300971</v>
      </c>
      <c r="K45" s="213">
        <v>460</v>
      </c>
      <c r="L45" s="214">
        <v>13.826561552456035</v>
      </c>
      <c r="M45" s="213">
        <v>410</v>
      </c>
      <c r="N45" s="214">
        <v>14.331097776208965</v>
      </c>
      <c r="O45" s="213">
        <v>360</v>
      </c>
      <c r="P45" s="214">
        <v>13.045058139534884</v>
      </c>
      <c r="Q45" s="213">
        <v>320</v>
      </c>
      <c r="R45" s="214">
        <v>12.398609501738122</v>
      </c>
      <c r="S45" s="213">
        <v>320</v>
      </c>
      <c r="T45" s="215">
        <v>13.560767590618337</v>
      </c>
    </row>
    <row r="46" spans="1:21" ht="15" customHeight="1" x14ac:dyDescent="0.25">
      <c r="A46" s="392"/>
      <c r="B46" s="393"/>
      <c r="C46" s="393" t="s">
        <v>127</v>
      </c>
      <c r="D46" s="393"/>
      <c r="E46" s="531">
        <v>2710</v>
      </c>
      <c r="F46" s="532">
        <v>87.318957193434173</v>
      </c>
      <c r="G46" s="531">
        <v>2960</v>
      </c>
      <c r="H46" s="532">
        <v>87.540692512577692</v>
      </c>
      <c r="I46" s="531">
        <v>2880</v>
      </c>
      <c r="J46" s="532">
        <v>87.378640776699029</v>
      </c>
      <c r="K46" s="531">
        <v>2840</v>
      </c>
      <c r="L46" s="532">
        <v>86.173438447543973</v>
      </c>
      <c r="M46" s="531">
        <v>2430</v>
      </c>
      <c r="N46" s="532">
        <v>85.668902223791036</v>
      </c>
      <c r="O46" s="531">
        <v>2390</v>
      </c>
      <c r="P46" s="532">
        <v>86.954941860465112</v>
      </c>
      <c r="Q46" s="531">
        <v>2270</v>
      </c>
      <c r="R46" s="532">
        <v>87.601390498261878</v>
      </c>
      <c r="S46" s="531">
        <v>2030</v>
      </c>
      <c r="T46" s="533">
        <v>86.43923240938166</v>
      </c>
    </row>
    <row r="47" spans="1:21" ht="15" x14ac:dyDescent="0.25">
      <c r="A47" s="350"/>
      <c r="B47" s="302"/>
      <c r="C47" s="302"/>
      <c r="D47" s="302"/>
      <c r="E47" s="302"/>
      <c r="F47" s="351"/>
      <c r="G47" s="302"/>
      <c r="H47" s="351"/>
      <c r="I47" s="302"/>
      <c r="J47" s="351"/>
      <c r="K47" s="302"/>
      <c r="L47" s="351"/>
      <c r="M47" s="302"/>
      <c r="N47" s="351"/>
      <c r="O47" s="302"/>
      <c r="P47" s="351"/>
      <c r="Q47" s="302"/>
      <c r="R47" s="351"/>
      <c r="S47" s="302"/>
      <c r="T47" s="351"/>
    </row>
  </sheetData>
  <mergeCells count="12">
    <mergeCell ref="E7:H7"/>
    <mergeCell ref="I7:L7"/>
    <mergeCell ref="M7:P7"/>
    <mergeCell ref="Q7:T7"/>
    <mergeCell ref="M8:N8"/>
    <mergeCell ref="O8:P8"/>
    <mergeCell ref="Q8:R8"/>
    <mergeCell ref="S8:T8"/>
    <mergeCell ref="E8:F8"/>
    <mergeCell ref="G8:H8"/>
    <mergeCell ref="I8:J8"/>
    <mergeCell ref="K8:L8"/>
  </mergeCells>
  <hyperlinks>
    <hyperlink ref="D8" location="Contents!A1" display="Return to Contents "/>
    <hyperlink ref="D7" r:id="rId1"/>
  </hyperlinks>
  <pageMargins left="0.7" right="0.7" top="0.75" bottom="0.75" header="0.3" footer="0.3"/>
  <pageSetup paperSize="9" scale="6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U435"/>
  <sheetViews>
    <sheetView showGridLines="0" view="pageBreakPreview" zoomScale="80" zoomScaleNormal="100" zoomScaleSheetLayoutView="80" workbookViewId="0">
      <pane xSplit="4" ySplit="9" topLeftCell="E10" activePane="bottomRight" state="frozen"/>
      <selection pane="topRight"/>
      <selection pane="bottomLeft"/>
      <selection pane="bottomRight"/>
    </sheetView>
  </sheetViews>
  <sheetFormatPr defaultRowHeight="15.75" x14ac:dyDescent="0.25"/>
  <cols>
    <col min="1" max="1" width="2.7109375" style="278" customWidth="1"/>
    <col min="2" max="2" width="1.5703125" style="278" customWidth="1"/>
    <col min="3" max="3" width="1.5703125" style="515" customWidth="1"/>
    <col min="4" max="4" width="48.42578125" style="278" customWidth="1"/>
    <col min="5" max="5" width="9.7109375" style="278" customWidth="1"/>
    <col min="6" max="6" width="9.7109375" style="516" customWidth="1"/>
    <col min="7" max="7" width="9.7109375" style="278" customWidth="1"/>
    <col min="8" max="8" width="9.7109375" style="516" customWidth="1"/>
    <col min="9" max="9" width="9.7109375" style="278" customWidth="1"/>
    <col min="10" max="10" width="9.7109375" style="516" customWidth="1"/>
    <col min="11" max="11" width="9.7109375" style="278" customWidth="1"/>
    <col min="12" max="12" width="9.7109375" style="516" customWidth="1"/>
    <col min="13" max="13" width="9.7109375" style="278" customWidth="1"/>
    <col min="14" max="14" width="9.7109375" style="516" customWidth="1"/>
    <col min="15" max="15" width="9.7109375" style="278" customWidth="1"/>
    <col min="16" max="16" width="9.7109375" style="516" customWidth="1"/>
    <col min="17" max="17" width="9.7109375" style="278" customWidth="1"/>
    <col min="18" max="18" width="12.28515625" style="516" bestFit="1" customWidth="1"/>
    <col min="19" max="19" width="9.7109375" style="278" customWidth="1"/>
    <col min="20" max="20" width="12.28515625" style="516" bestFit="1" customWidth="1"/>
    <col min="21" max="22" width="9.7109375" style="76" customWidth="1"/>
    <col min="23" max="16384" width="9.140625" style="76"/>
  </cols>
  <sheetData>
    <row r="1" spans="1:20" ht="6" customHeight="1" x14ac:dyDescent="0.25"/>
    <row r="2" spans="1:20" s="260" customFormat="1" ht="18" customHeight="1" x14ac:dyDescent="0.25">
      <c r="A2" s="87" t="s">
        <v>20</v>
      </c>
      <c r="B2" s="517"/>
      <c r="C2" s="517"/>
      <c r="D2" s="517"/>
      <c r="E2" s="517"/>
      <c r="F2" s="662"/>
      <c r="G2" s="517"/>
      <c r="H2" s="662"/>
      <c r="I2" s="517"/>
      <c r="J2" s="662"/>
      <c r="K2" s="517"/>
      <c r="L2" s="662"/>
      <c r="M2" s="517"/>
      <c r="N2" s="662"/>
      <c r="O2" s="517"/>
      <c r="P2" s="662"/>
      <c r="Q2" s="517"/>
      <c r="R2" s="662"/>
      <c r="S2" s="517"/>
      <c r="T2" s="662"/>
    </row>
    <row r="3" spans="1:20" ht="6" customHeight="1" x14ac:dyDescent="0.25">
      <c r="A3" s="212"/>
      <c r="B3" s="212"/>
      <c r="C3" s="219"/>
      <c r="D3" s="212"/>
      <c r="E3" s="212"/>
      <c r="F3" s="518"/>
      <c r="G3" s="212"/>
      <c r="H3" s="518"/>
      <c r="I3" s="212"/>
      <c r="J3" s="518"/>
      <c r="K3" s="212"/>
      <c r="L3" s="518"/>
      <c r="M3" s="212"/>
      <c r="N3" s="518"/>
      <c r="O3" s="212"/>
      <c r="P3" s="518"/>
      <c r="Q3" s="212"/>
      <c r="R3" s="518"/>
      <c r="S3" s="212"/>
      <c r="T3" s="518"/>
    </row>
    <row r="4" spans="1:20" s="534" customFormat="1" ht="15" customHeight="1" x14ac:dyDescent="0.25">
      <c r="A4" s="177" t="s">
        <v>252</v>
      </c>
      <c r="B4" s="212"/>
      <c r="C4" s="212"/>
      <c r="D4" s="212"/>
      <c r="E4" s="429"/>
      <c r="F4" s="212"/>
      <c r="G4" s="518"/>
      <c r="H4" s="212"/>
      <c r="I4" s="518"/>
      <c r="J4" s="212"/>
      <c r="K4" s="518"/>
      <c r="L4" s="212"/>
      <c r="M4" s="518"/>
      <c r="N4" s="212"/>
      <c r="O4" s="518"/>
      <c r="P4" s="212"/>
      <c r="Q4" s="518"/>
      <c r="R4" s="212"/>
      <c r="S4" s="518"/>
      <c r="T4" s="212"/>
    </row>
    <row r="5" spans="1:20" s="180" customFormat="1" ht="15" customHeight="1" x14ac:dyDescent="0.2">
      <c r="A5" s="179" t="s">
        <v>162</v>
      </c>
      <c r="B5" s="325"/>
      <c r="C5" s="325"/>
      <c r="D5" s="325"/>
      <c r="E5" s="325"/>
      <c r="F5" s="521"/>
      <c r="G5" s="325"/>
      <c r="H5" s="521"/>
      <c r="I5" s="325"/>
      <c r="J5" s="521"/>
      <c r="K5" s="325"/>
      <c r="L5" s="521"/>
      <c r="M5" s="325"/>
      <c r="N5" s="521"/>
      <c r="O5" s="325"/>
      <c r="P5" s="521"/>
      <c r="Q5" s="325"/>
      <c r="R5" s="521"/>
      <c r="S5" s="325"/>
      <c r="T5" s="521"/>
    </row>
    <row r="6" spans="1:20" ht="6" customHeight="1" x14ac:dyDescent="0.25"/>
    <row r="7" spans="1:20" ht="15" customHeight="1" x14ac:dyDescent="0.25">
      <c r="A7" s="304"/>
      <c r="B7" s="304"/>
      <c r="C7" s="522"/>
      <c r="D7" s="403" t="s">
        <v>120</v>
      </c>
      <c r="E7" s="943">
        <v>2012</v>
      </c>
      <c r="F7" s="943"/>
      <c r="G7" s="943"/>
      <c r="H7" s="943"/>
      <c r="I7" s="943">
        <v>2013</v>
      </c>
      <c r="J7" s="943"/>
      <c r="K7" s="943"/>
      <c r="L7" s="943"/>
      <c r="M7" s="943">
        <v>2014</v>
      </c>
      <c r="N7" s="943"/>
      <c r="O7" s="943"/>
      <c r="P7" s="943"/>
      <c r="Q7" s="943">
        <v>2015</v>
      </c>
      <c r="R7" s="943"/>
      <c r="S7" s="943"/>
      <c r="T7" s="943"/>
    </row>
    <row r="8" spans="1:20" ht="15" customHeight="1" x14ac:dyDescent="0.25">
      <c r="A8" s="304"/>
      <c r="B8" s="304"/>
      <c r="C8" s="522"/>
      <c r="D8" s="185" t="s">
        <v>163</v>
      </c>
      <c r="E8" s="946">
        <v>42094</v>
      </c>
      <c r="F8" s="946"/>
      <c r="G8" s="946">
        <v>41912</v>
      </c>
      <c r="H8" s="946"/>
      <c r="I8" s="946">
        <v>42094</v>
      </c>
      <c r="J8" s="946"/>
      <c r="K8" s="946">
        <v>41912</v>
      </c>
      <c r="L8" s="946"/>
      <c r="M8" s="946">
        <v>42094</v>
      </c>
      <c r="N8" s="946"/>
      <c r="O8" s="946">
        <v>41912</v>
      </c>
      <c r="P8" s="946"/>
      <c r="Q8" s="946">
        <v>42094</v>
      </c>
      <c r="R8" s="946"/>
      <c r="S8" s="946">
        <v>41912</v>
      </c>
      <c r="T8" s="946"/>
    </row>
    <row r="9" spans="1:20" ht="15" customHeight="1" x14ac:dyDescent="0.25">
      <c r="A9" s="305"/>
      <c r="D9" s="378" t="s">
        <v>239</v>
      </c>
      <c r="E9" s="188" t="s">
        <v>122</v>
      </c>
      <c r="F9" s="189" t="s">
        <v>123</v>
      </c>
      <c r="G9" s="188" t="s">
        <v>122</v>
      </c>
      <c r="H9" s="189" t="s">
        <v>124</v>
      </c>
      <c r="I9" s="188" t="s">
        <v>122</v>
      </c>
      <c r="J9" s="189" t="s">
        <v>124</v>
      </c>
      <c r="K9" s="188" t="s">
        <v>122</v>
      </c>
      <c r="L9" s="189" t="s">
        <v>123</v>
      </c>
      <c r="M9" s="188" t="s">
        <v>122</v>
      </c>
      <c r="N9" s="189" t="s">
        <v>123</v>
      </c>
      <c r="O9" s="188" t="s">
        <v>122</v>
      </c>
      <c r="P9" s="189" t="s">
        <v>123</v>
      </c>
      <c r="Q9" s="188" t="s">
        <v>122</v>
      </c>
      <c r="R9" s="189" t="s">
        <v>123</v>
      </c>
      <c r="S9" s="188" t="s">
        <v>122</v>
      </c>
      <c r="T9" s="189" t="s">
        <v>123</v>
      </c>
    </row>
    <row r="10" spans="1:20" ht="3.95" customHeight="1" x14ac:dyDescent="0.25">
      <c r="A10" s="535"/>
      <c r="B10" s="536"/>
      <c r="C10" s="537"/>
      <c r="D10" s="536"/>
      <c r="E10" s="538"/>
      <c r="F10" s="539"/>
      <c r="G10" s="538"/>
      <c r="H10" s="539"/>
      <c r="I10" s="538"/>
      <c r="J10" s="539"/>
      <c r="K10" s="538"/>
      <c r="L10" s="539"/>
      <c r="M10" s="538"/>
      <c r="N10" s="539"/>
      <c r="O10" s="538"/>
      <c r="P10" s="539"/>
      <c r="Q10" s="538"/>
      <c r="R10" s="539"/>
      <c r="S10" s="538"/>
      <c r="T10" s="540"/>
    </row>
    <row r="11" spans="1:20" s="515" customFormat="1" ht="18.95" customHeight="1" x14ac:dyDescent="0.25">
      <c r="A11" s="86" t="s">
        <v>125</v>
      </c>
      <c r="B11" s="87"/>
      <c r="C11" s="87"/>
      <c r="D11" s="87"/>
      <c r="E11" s="132">
        <v>21370</v>
      </c>
      <c r="F11" s="133">
        <v>100</v>
      </c>
      <c r="G11" s="132">
        <v>22670</v>
      </c>
      <c r="H11" s="133">
        <v>100</v>
      </c>
      <c r="I11" s="132">
        <v>23520</v>
      </c>
      <c r="J11" s="133">
        <v>100</v>
      </c>
      <c r="K11" s="132">
        <v>22880</v>
      </c>
      <c r="L11" s="133">
        <v>100</v>
      </c>
      <c r="M11" s="132">
        <v>23000</v>
      </c>
      <c r="N11" s="133">
        <v>100</v>
      </c>
      <c r="O11" s="132">
        <v>21920</v>
      </c>
      <c r="P11" s="133">
        <v>100</v>
      </c>
      <c r="Q11" s="132">
        <v>18910</v>
      </c>
      <c r="R11" s="133">
        <v>100</v>
      </c>
      <c r="S11" s="132">
        <v>18080</v>
      </c>
      <c r="T11" s="135">
        <v>100</v>
      </c>
    </row>
    <row r="12" spans="1:20" s="237" customFormat="1" ht="18.95" customHeight="1" x14ac:dyDescent="0.25">
      <c r="A12" s="236"/>
      <c r="C12" s="237" t="s">
        <v>194</v>
      </c>
      <c r="E12" s="239">
        <v>760</v>
      </c>
      <c r="F12" s="240"/>
      <c r="G12" s="239">
        <v>780</v>
      </c>
      <c r="H12" s="240"/>
      <c r="I12" s="239">
        <v>580</v>
      </c>
      <c r="J12" s="240"/>
      <c r="K12" s="239">
        <v>450</v>
      </c>
      <c r="L12" s="240"/>
      <c r="M12" s="239">
        <v>440</v>
      </c>
      <c r="N12" s="240"/>
      <c r="O12" s="239">
        <v>430</v>
      </c>
      <c r="P12" s="240"/>
      <c r="Q12" s="239">
        <v>420</v>
      </c>
      <c r="R12" s="240"/>
      <c r="S12" s="239">
        <v>410</v>
      </c>
      <c r="T12" s="241"/>
    </row>
    <row r="13" spans="1:20" s="569" customFormat="1" ht="15" customHeight="1" x14ac:dyDescent="0.25">
      <c r="A13" s="246"/>
      <c r="B13" s="212"/>
      <c r="C13" s="212"/>
      <c r="D13" s="212" t="s">
        <v>195</v>
      </c>
      <c r="E13" s="213">
        <v>40</v>
      </c>
      <c r="F13" s="214">
        <v>5.7894736842105265</v>
      </c>
      <c r="G13" s="213">
        <v>60</v>
      </c>
      <c r="H13" s="214">
        <v>7.3453608247422686</v>
      </c>
      <c r="I13" s="213">
        <v>40</v>
      </c>
      <c r="J13" s="214">
        <v>7.2538860103626934</v>
      </c>
      <c r="K13" s="213">
        <v>40</v>
      </c>
      <c r="L13" s="214">
        <v>8.3885209713024285</v>
      </c>
      <c r="M13" s="213">
        <v>40</v>
      </c>
      <c r="N13" s="214">
        <v>7.9908675799086755</v>
      </c>
      <c r="O13" s="213">
        <v>30</v>
      </c>
      <c r="P13" s="214">
        <v>7.8886310904872383</v>
      </c>
      <c r="Q13" s="213">
        <v>40</v>
      </c>
      <c r="R13" s="214">
        <v>9.9290780141843982</v>
      </c>
      <c r="S13" s="213">
        <v>30</v>
      </c>
      <c r="T13" s="215">
        <v>7.6167076167076173</v>
      </c>
    </row>
    <row r="14" spans="1:20" s="569" customFormat="1" ht="15" customHeight="1" x14ac:dyDescent="0.25">
      <c r="A14" s="246"/>
      <c r="B14" s="212"/>
      <c r="C14" s="141"/>
      <c r="D14" s="141" t="s">
        <v>196</v>
      </c>
      <c r="E14" s="213">
        <v>720</v>
      </c>
      <c r="F14" s="214">
        <v>94.21052631578948</v>
      </c>
      <c r="G14" s="213">
        <v>720</v>
      </c>
      <c r="H14" s="214">
        <v>92.654639175257742</v>
      </c>
      <c r="I14" s="213">
        <v>540</v>
      </c>
      <c r="J14" s="214">
        <v>92.746113989637308</v>
      </c>
      <c r="K14" s="213">
        <v>420</v>
      </c>
      <c r="L14" s="214">
        <v>91.611479028697573</v>
      </c>
      <c r="M14" s="213">
        <v>400</v>
      </c>
      <c r="N14" s="214">
        <v>92.009132420091319</v>
      </c>
      <c r="O14" s="213">
        <v>400</v>
      </c>
      <c r="P14" s="214">
        <v>92.111368909512763</v>
      </c>
      <c r="Q14" s="213">
        <v>380</v>
      </c>
      <c r="R14" s="214">
        <v>90.070921985815602</v>
      </c>
      <c r="S14" s="213">
        <v>380</v>
      </c>
      <c r="T14" s="215">
        <v>92.383292383292385</v>
      </c>
    </row>
    <row r="15" spans="1:20" s="686" customFormat="1" ht="18.95" customHeight="1" x14ac:dyDescent="0.25">
      <c r="A15" s="236"/>
      <c r="B15" s="237"/>
      <c r="C15" s="237" t="s">
        <v>197</v>
      </c>
      <c r="D15" s="237"/>
      <c r="E15" s="239">
        <v>1330</v>
      </c>
      <c r="F15" s="240"/>
      <c r="G15" s="239">
        <v>1190</v>
      </c>
      <c r="H15" s="240"/>
      <c r="I15" s="239">
        <v>1080</v>
      </c>
      <c r="J15" s="240"/>
      <c r="K15" s="239">
        <v>1030</v>
      </c>
      <c r="L15" s="240"/>
      <c r="M15" s="239">
        <v>960</v>
      </c>
      <c r="N15" s="240"/>
      <c r="O15" s="239">
        <v>830</v>
      </c>
      <c r="P15" s="240"/>
      <c r="Q15" s="239">
        <v>860</v>
      </c>
      <c r="R15" s="240"/>
      <c r="S15" s="239">
        <v>970</v>
      </c>
      <c r="T15" s="241"/>
    </row>
    <row r="16" spans="1:20" s="569" customFormat="1" ht="15" customHeight="1" x14ac:dyDescent="0.25">
      <c r="A16" s="246"/>
      <c r="B16" s="212"/>
      <c r="C16" s="212"/>
      <c r="D16" s="212" t="s">
        <v>195</v>
      </c>
      <c r="E16" s="213">
        <v>80</v>
      </c>
      <c r="F16" s="214">
        <v>5.6433408577878108</v>
      </c>
      <c r="G16" s="213">
        <v>70</v>
      </c>
      <c r="H16" s="214">
        <v>5.9513830678960611</v>
      </c>
      <c r="I16" s="213">
        <v>80</v>
      </c>
      <c r="J16" s="214">
        <v>7.7705827937095284</v>
      </c>
      <c r="K16" s="213">
        <v>80</v>
      </c>
      <c r="L16" s="214">
        <v>7.59493670886076</v>
      </c>
      <c r="M16" s="213">
        <v>70</v>
      </c>
      <c r="N16" s="214">
        <v>6.9037656903765692</v>
      </c>
      <c r="O16" s="213">
        <v>50</v>
      </c>
      <c r="P16" s="214">
        <v>6.2575210589651027</v>
      </c>
      <c r="Q16" s="213">
        <v>60</v>
      </c>
      <c r="R16" s="214">
        <v>6.5497076023391818</v>
      </c>
      <c r="S16" s="213">
        <v>70</v>
      </c>
      <c r="T16" s="215">
        <v>6.9815195071868574</v>
      </c>
    </row>
    <row r="17" spans="1:20" s="569" customFormat="1" ht="15" customHeight="1" x14ac:dyDescent="0.25">
      <c r="A17" s="246"/>
      <c r="B17" s="212"/>
      <c r="C17" s="141"/>
      <c r="D17" s="141" t="s">
        <v>196</v>
      </c>
      <c r="E17" s="213">
        <v>1250</v>
      </c>
      <c r="F17" s="214">
        <v>94.35665914221218</v>
      </c>
      <c r="G17" s="213">
        <v>1120</v>
      </c>
      <c r="H17" s="214">
        <v>94.04861693210394</v>
      </c>
      <c r="I17" s="213">
        <v>1000</v>
      </c>
      <c r="J17" s="214">
        <v>92.229417206290478</v>
      </c>
      <c r="K17" s="213">
        <v>950</v>
      </c>
      <c r="L17" s="214">
        <v>92.405063291139243</v>
      </c>
      <c r="M17" s="213">
        <v>890</v>
      </c>
      <c r="N17" s="214">
        <v>93.096234309623426</v>
      </c>
      <c r="O17" s="213">
        <v>780</v>
      </c>
      <c r="P17" s="214">
        <v>93.742478941034904</v>
      </c>
      <c r="Q17" s="213">
        <v>800</v>
      </c>
      <c r="R17" s="214">
        <v>93.450292397660817</v>
      </c>
      <c r="S17" s="213">
        <v>910</v>
      </c>
      <c r="T17" s="215">
        <v>93.01848049281314</v>
      </c>
    </row>
    <row r="18" spans="1:20" s="686" customFormat="1" ht="18.95" customHeight="1" x14ac:dyDescent="0.25">
      <c r="A18" s="236"/>
      <c r="B18" s="237"/>
      <c r="C18" s="237" t="s">
        <v>198</v>
      </c>
      <c r="D18" s="237"/>
      <c r="E18" s="239">
        <v>5020</v>
      </c>
      <c r="F18" s="240"/>
      <c r="G18" s="239">
        <v>4950</v>
      </c>
      <c r="H18" s="240"/>
      <c r="I18" s="239">
        <v>4830</v>
      </c>
      <c r="J18" s="240"/>
      <c r="K18" s="239">
        <v>4520</v>
      </c>
      <c r="L18" s="240"/>
      <c r="M18" s="239">
        <v>4510</v>
      </c>
      <c r="N18" s="240"/>
      <c r="O18" s="239">
        <v>4300</v>
      </c>
      <c r="P18" s="240"/>
      <c r="Q18" s="239">
        <v>3880</v>
      </c>
      <c r="R18" s="240"/>
      <c r="S18" s="239">
        <v>3880</v>
      </c>
      <c r="T18" s="241"/>
    </row>
    <row r="19" spans="1:20" s="569" customFormat="1" ht="15" customHeight="1" x14ac:dyDescent="0.25">
      <c r="A19" s="246"/>
      <c r="B19" s="212"/>
      <c r="C19" s="212"/>
      <c r="D19" s="212" t="s">
        <v>195</v>
      </c>
      <c r="E19" s="213">
        <v>430</v>
      </c>
      <c r="F19" s="214">
        <v>8.4894380231167794</v>
      </c>
      <c r="G19" s="213">
        <v>410</v>
      </c>
      <c r="H19" s="214">
        <v>8.264295817336837</v>
      </c>
      <c r="I19" s="213">
        <v>360</v>
      </c>
      <c r="J19" s="214">
        <v>7.4472486553578809</v>
      </c>
      <c r="K19" s="213">
        <v>340</v>
      </c>
      <c r="L19" s="214">
        <v>7.5884955752212395</v>
      </c>
      <c r="M19" s="213">
        <v>350</v>
      </c>
      <c r="N19" s="214">
        <v>7.8544486354559577</v>
      </c>
      <c r="O19" s="213">
        <v>340</v>
      </c>
      <c r="P19" s="214">
        <v>7.7997671711292194</v>
      </c>
      <c r="Q19" s="213">
        <v>310</v>
      </c>
      <c r="R19" s="214">
        <v>8.0092711820757145</v>
      </c>
      <c r="S19" s="213">
        <v>290</v>
      </c>
      <c r="T19" s="215">
        <v>7.5180226570545834</v>
      </c>
    </row>
    <row r="20" spans="1:20" s="569" customFormat="1" ht="15" customHeight="1" x14ac:dyDescent="0.25">
      <c r="A20" s="246"/>
      <c r="B20" s="212"/>
      <c r="C20" s="141"/>
      <c r="D20" s="141" t="s">
        <v>196</v>
      </c>
      <c r="E20" s="213">
        <v>4590</v>
      </c>
      <c r="F20" s="214">
        <v>91.510561976883224</v>
      </c>
      <c r="G20" s="213">
        <v>4540</v>
      </c>
      <c r="H20" s="214">
        <v>91.73570418266317</v>
      </c>
      <c r="I20" s="213">
        <v>4470</v>
      </c>
      <c r="J20" s="214">
        <v>92.552751344642118</v>
      </c>
      <c r="K20" s="213">
        <v>4180</v>
      </c>
      <c r="L20" s="214">
        <v>92.411504424778755</v>
      </c>
      <c r="M20" s="213">
        <v>4150</v>
      </c>
      <c r="N20" s="214">
        <v>92.145551364544048</v>
      </c>
      <c r="O20" s="213">
        <v>3960</v>
      </c>
      <c r="P20" s="214">
        <v>92.200232828870782</v>
      </c>
      <c r="Q20" s="213">
        <v>3570</v>
      </c>
      <c r="R20" s="214">
        <v>91.990728817924278</v>
      </c>
      <c r="S20" s="213">
        <v>3590</v>
      </c>
      <c r="T20" s="215">
        <v>92.481977342945427</v>
      </c>
    </row>
    <row r="21" spans="1:20" s="686" customFormat="1" ht="18.95" customHeight="1" x14ac:dyDescent="0.25">
      <c r="A21" s="236"/>
      <c r="B21" s="237"/>
      <c r="C21" s="237" t="s">
        <v>199</v>
      </c>
      <c r="D21" s="237"/>
      <c r="E21" s="239">
        <v>3800</v>
      </c>
      <c r="F21" s="240"/>
      <c r="G21" s="239">
        <v>4470</v>
      </c>
      <c r="H21" s="240"/>
      <c r="I21" s="239">
        <v>5040</v>
      </c>
      <c r="J21" s="240"/>
      <c r="K21" s="239">
        <v>4770</v>
      </c>
      <c r="L21" s="240"/>
      <c r="M21" s="239">
        <v>4900</v>
      </c>
      <c r="N21" s="240"/>
      <c r="O21" s="239">
        <v>4900</v>
      </c>
      <c r="P21" s="240"/>
      <c r="Q21" s="239">
        <v>4220</v>
      </c>
      <c r="R21" s="240"/>
      <c r="S21" s="239">
        <v>4060</v>
      </c>
      <c r="T21" s="241"/>
    </row>
    <row r="22" spans="1:20" s="569" customFormat="1" ht="15" customHeight="1" x14ac:dyDescent="0.25">
      <c r="A22" s="246"/>
      <c r="B22" s="212"/>
      <c r="C22" s="212"/>
      <c r="D22" s="212" t="s">
        <v>195</v>
      </c>
      <c r="E22" s="213">
        <v>400</v>
      </c>
      <c r="F22" s="214">
        <v>10.450118452224268</v>
      </c>
      <c r="G22" s="213">
        <v>450</v>
      </c>
      <c r="H22" s="214">
        <v>10.051488694873518</v>
      </c>
      <c r="I22" s="213">
        <v>480</v>
      </c>
      <c r="J22" s="214">
        <v>9.5058543361778138</v>
      </c>
      <c r="K22" s="213">
        <v>450</v>
      </c>
      <c r="L22" s="214">
        <v>9.456909205284127</v>
      </c>
      <c r="M22" s="213">
        <v>460</v>
      </c>
      <c r="N22" s="214">
        <v>9.3526648968756376</v>
      </c>
      <c r="O22" s="213">
        <v>440</v>
      </c>
      <c r="P22" s="214">
        <v>8.9628419763168647</v>
      </c>
      <c r="Q22" s="213">
        <v>400</v>
      </c>
      <c r="R22" s="214">
        <v>9.4527363184079594</v>
      </c>
      <c r="S22" s="213">
        <v>400</v>
      </c>
      <c r="T22" s="215">
        <v>9.8671259842519685</v>
      </c>
    </row>
    <row r="23" spans="1:20" s="569" customFormat="1" ht="15" customHeight="1" x14ac:dyDescent="0.25">
      <c r="A23" s="246"/>
      <c r="B23" s="212"/>
      <c r="C23" s="541"/>
      <c r="D23" s="141" t="s">
        <v>196</v>
      </c>
      <c r="E23" s="213">
        <v>3400</v>
      </c>
      <c r="F23" s="214">
        <v>89.54988154777574</v>
      </c>
      <c r="G23" s="213">
        <v>4020</v>
      </c>
      <c r="H23" s="214">
        <v>89.948511305126488</v>
      </c>
      <c r="I23" s="213">
        <v>4560</v>
      </c>
      <c r="J23" s="214">
        <v>90.494145663822195</v>
      </c>
      <c r="K23" s="213">
        <v>4320</v>
      </c>
      <c r="L23" s="214">
        <v>90.54309079471588</v>
      </c>
      <c r="M23" s="213">
        <v>4440</v>
      </c>
      <c r="N23" s="214">
        <v>90.647335103124362</v>
      </c>
      <c r="O23" s="213">
        <v>4460</v>
      </c>
      <c r="P23" s="214">
        <v>91.037158023683133</v>
      </c>
      <c r="Q23" s="213">
        <v>3820</v>
      </c>
      <c r="R23" s="214">
        <v>90.547263681592042</v>
      </c>
      <c r="S23" s="213">
        <v>3660</v>
      </c>
      <c r="T23" s="215">
        <v>90.13287401574803</v>
      </c>
    </row>
    <row r="24" spans="1:20" s="686" customFormat="1" ht="18.95" customHeight="1" x14ac:dyDescent="0.25">
      <c r="A24" s="236"/>
      <c r="B24" s="237"/>
      <c r="C24" s="237" t="s">
        <v>200</v>
      </c>
      <c r="D24" s="237"/>
      <c r="E24" s="239">
        <v>2360</v>
      </c>
      <c r="F24" s="240"/>
      <c r="G24" s="239">
        <v>2680</v>
      </c>
      <c r="H24" s="240"/>
      <c r="I24" s="239">
        <v>3320</v>
      </c>
      <c r="J24" s="240"/>
      <c r="K24" s="239">
        <v>3390</v>
      </c>
      <c r="L24" s="240"/>
      <c r="M24" s="239">
        <v>3630</v>
      </c>
      <c r="N24" s="240"/>
      <c r="O24" s="239">
        <v>3620</v>
      </c>
      <c r="P24" s="240"/>
      <c r="Q24" s="239">
        <v>2960</v>
      </c>
      <c r="R24" s="240"/>
      <c r="S24" s="239">
        <v>2880</v>
      </c>
      <c r="T24" s="241"/>
    </row>
    <row r="25" spans="1:20" s="569" customFormat="1" ht="15" customHeight="1" x14ac:dyDescent="0.25">
      <c r="A25" s="246"/>
      <c r="B25" s="212"/>
      <c r="C25" s="212"/>
      <c r="D25" s="212" t="s">
        <v>195</v>
      </c>
      <c r="E25" s="213">
        <v>320</v>
      </c>
      <c r="F25" s="214">
        <v>13.505503810330231</v>
      </c>
      <c r="G25" s="213">
        <v>350</v>
      </c>
      <c r="H25" s="214">
        <v>13.11659192825112</v>
      </c>
      <c r="I25" s="213">
        <v>390</v>
      </c>
      <c r="J25" s="214">
        <v>11.66365280289331</v>
      </c>
      <c r="K25" s="213">
        <v>410</v>
      </c>
      <c r="L25" s="214">
        <v>12.201591511936339</v>
      </c>
      <c r="M25" s="213">
        <v>410</v>
      </c>
      <c r="N25" s="214">
        <v>11.227297743533295</v>
      </c>
      <c r="O25" s="213">
        <v>390</v>
      </c>
      <c r="P25" s="214">
        <v>10.718232044198896</v>
      </c>
      <c r="Q25" s="213">
        <v>380</v>
      </c>
      <c r="R25" s="214">
        <v>12.748735244519393</v>
      </c>
      <c r="S25" s="213">
        <v>400</v>
      </c>
      <c r="T25" s="215">
        <v>13.833854709767119</v>
      </c>
    </row>
    <row r="26" spans="1:20" s="569" customFormat="1" ht="15" customHeight="1" x14ac:dyDescent="0.25">
      <c r="A26" s="246"/>
      <c r="B26" s="212"/>
      <c r="C26" s="141"/>
      <c r="D26" s="141" t="s">
        <v>196</v>
      </c>
      <c r="E26" s="213">
        <v>2040</v>
      </c>
      <c r="F26" s="214">
        <v>86.494496189669761</v>
      </c>
      <c r="G26" s="213">
        <v>2320</v>
      </c>
      <c r="H26" s="214">
        <v>86.883408071748875</v>
      </c>
      <c r="I26" s="213">
        <v>2930</v>
      </c>
      <c r="J26" s="214">
        <v>88.33634719710669</v>
      </c>
      <c r="K26" s="213">
        <v>2980</v>
      </c>
      <c r="L26" s="214">
        <v>87.798408488063657</v>
      </c>
      <c r="M26" s="213">
        <v>3230</v>
      </c>
      <c r="N26" s="214">
        <v>88.772702256466701</v>
      </c>
      <c r="O26" s="213">
        <v>3230</v>
      </c>
      <c r="P26" s="214">
        <v>89.281767955801101</v>
      </c>
      <c r="Q26" s="213">
        <v>2590</v>
      </c>
      <c r="R26" s="214">
        <v>87.251264755480605</v>
      </c>
      <c r="S26" s="213">
        <v>2480</v>
      </c>
      <c r="T26" s="215">
        <v>86.166145290232876</v>
      </c>
    </row>
    <row r="27" spans="1:20" s="686" customFormat="1" ht="18.95" customHeight="1" x14ac:dyDescent="0.25">
      <c r="A27" s="236"/>
      <c r="B27" s="237"/>
      <c r="C27" s="237" t="s">
        <v>201</v>
      </c>
      <c r="D27" s="237"/>
      <c r="E27" s="239">
        <v>1420</v>
      </c>
      <c r="F27" s="240"/>
      <c r="G27" s="239">
        <v>1580</v>
      </c>
      <c r="H27" s="240"/>
      <c r="I27" s="239">
        <v>1750</v>
      </c>
      <c r="J27" s="240"/>
      <c r="K27" s="239">
        <v>1830</v>
      </c>
      <c r="L27" s="240"/>
      <c r="M27" s="239">
        <v>2140</v>
      </c>
      <c r="N27" s="240"/>
      <c r="O27" s="239">
        <v>2050</v>
      </c>
      <c r="P27" s="240"/>
      <c r="Q27" s="239">
        <v>1510</v>
      </c>
      <c r="R27" s="240"/>
      <c r="S27" s="239">
        <v>1340</v>
      </c>
      <c r="T27" s="241"/>
    </row>
    <row r="28" spans="1:20" s="569" customFormat="1" ht="15" customHeight="1" x14ac:dyDescent="0.25">
      <c r="A28" s="246"/>
      <c r="B28" s="212"/>
      <c r="C28" s="212"/>
      <c r="D28" s="212" t="s">
        <v>195</v>
      </c>
      <c r="E28" s="234">
        <v>150</v>
      </c>
      <c r="F28" s="214">
        <v>10.578279266572638</v>
      </c>
      <c r="G28" s="234">
        <v>160</v>
      </c>
      <c r="H28" s="214">
        <v>10.406091370558377</v>
      </c>
      <c r="I28" s="234">
        <v>180</v>
      </c>
      <c r="J28" s="214">
        <v>10.297482837528605</v>
      </c>
      <c r="K28" s="234">
        <v>170</v>
      </c>
      <c r="L28" s="214">
        <v>9.5081967213114744</v>
      </c>
      <c r="M28" s="213">
        <v>190</v>
      </c>
      <c r="N28" s="214">
        <v>8.8276506305464739</v>
      </c>
      <c r="O28" s="234">
        <v>180</v>
      </c>
      <c r="P28" s="214">
        <v>9.0243902439024382</v>
      </c>
      <c r="Q28" s="234">
        <v>170</v>
      </c>
      <c r="R28" s="214">
        <v>11.16986120290813</v>
      </c>
      <c r="S28" s="234">
        <v>190</v>
      </c>
      <c r="T28" s="215">
        <v>14.189693801344285</v>
      </c>
    </row>
    <row r="29" spans="1:20" s="569" customFormat="1" ht="15" customHeight="1" x14ac:dyDescent="0.25">
      <c r="A29" s="247"/>
      <c r="B29" s="216"/>
      <c r="C29" s="141"/>
      <c r="D29" s="141" t="s">
        <v>196</v>
      </c>
      <c r="E29" s="234">
        <v>1270</v>
      </c>
      <c r="F29" s="214">
        <v>89.421720733427364</v>
      </c>
      <c r="G29" s="234">
        <v>1410</v>
      </c>
      <c r="H29" s="214">
        <v>89.593908629441614</v>
      </c>
      <c r="I29" s="234">
        <v>1570</v>
      </c>
      <c r="J29" s="214">
        <v>89.702517162471395</v>
      </c>
      <c r="K29" s="234">
        <v>1660</v>
      </c>
      <c r="L29" s="214">
        <v>90.491803278688522</v>
      </c>
      <c r="M29" s="213">
        <v>1950</v>
      </c>
      <c r="N29" s="214">
        <v>91.172349369453528</v>
      </c>
      <c r="O29" s="234">
        <v>1860</v>
      </c>
      <c r="P29" s="214">
        <v>90.975609756097569</v>
      </c>
      <c r="Q29" s="234">
        <v>1340</v>
      </c>
      <c r="R29" s="214">
        <v>88.830138797091877</v>
      </c>
      <c r="S29" s="234">
        <v>1150</v>
      </c>
      <c r="T29" s="215">
        <v>85.810306198655724</v>
      </c>
    </row>
    <row r="30" spans="1:20" s="686" customFormat="1" ht="18.95" customHeight="1" x14ac:dyDescent="0.25">
      <c r="A30" s="236"/>
      <c r="B30" s="237"/>
      <c r="C30" s="237" t="s">
        <v>271</v>
      </c>
      <c r="D30" s="237"/>
      <c r="E30" s="239">
        <v>4040</v>
      </c>
      <c r="F30" s="240"/>
      <c r="G30" s="239">
        <v>4190</v>
      </c>
      <c r="H30" s="240"/>
      <c r="I30" s="239">
        <v>4100</v>
      </c>
      <c r="J30" s="240"/>
      <c r="K30" s="239">
        <v>4080</v>
      </c>
      <c r="L30" s="240"/>
      <c r="M30" s="239">
        <v>3820</v>
      </c>
      <c r="N30" s="240"/>
      <c r="O30" s="239">
        <v>3330</v>
      </c>
      <c r="P30" s="240"/>
      <c r="Q30" s="239">
        <v>2730</v>
      </c>
      <c r="R30" s="240"/>
      <c r="S30" s="239">
        <v>2370</v>
      </c>
      <c r="T30" s="241"/>
    </row>
    <row r="31" spans="1:20" s="569" customFormat="1" ht="15" customHeight="1" x14ac:dyDescent="0.25">
      <c r="A31" s="246"/>
      <c r="B31" s="212"/>
      <c r="C31" s="212"/>
      <c r="D31" s="212" t="s">
        <v>195</v>
      </c>
      <c r="E31" s="213">
        <v>250</v>
      </c>
      <c r="F31" s="214">
        <v>6.2902426944031697</v>
      </c>
      <c r="G31" s="213">
        <v>300</v>
      </c>
      <c r="H31" s="214">
        <v>7.0815450643776829</v>
      </c>
      <c r="I31" s="213">
        <v>320</v>
      </c>
      <c r="J31" s="214">
        <v>7.7899877899877898</v>
      </c>
      <c r="K31" s="213">
        <v>330</v>
      </c>
      <c r="L31" s="214">
        <v>8.0333088415380853</v>
      </c>
      <c r="M31" s="213">
        <v>290</v>
      </c>
      <c r="N31" s="214">
        <v>7.5333507716453045</v>
      </c>
      <c r="O31" s="213">
        <v>250</v>
      </c>
      <c r="P31" s="214">
        <v>7.5584883023395317</v>
      </c>
      <c r="Q31" s="213">
        <v>220</v>
      </c>
      <c r="R31" s="214">
        <v>8.1655071402416688</v>
      </c>
      <c r="S31" s="213">
        <v>190</v>
      </c>
      <c r="T31" s="215">
        <v>8.0236486486486491</v>
      </c>
    </row>
    <row r="32" spans="1:20" s="569" customFormat="1" ht="15" customHeight="1" x14ac:dyDescent="0.25">
      <c r="A32" s="246"/>
      <c r="B32" s="212"/>
      <c r="C32" s="141"/>
      <c r="D32" s="141" t="s">
        <v>196</v>
      </c>
      <c r="E32" s="213">
        <v>3780</v>
      </c>
      <c r="F32" s="214">
        <v>93.709757305596824</v>
      </c>
      <c r="G32" s="213">
        <v>3900</v>
      </c>
      <c r="H32" s="214">
        <v>92.918454935622321</v>
      </c>
      <c r="I32" s="213">
        <v>3780</v>
      </c>
      <c r="J32" s="214">
        <v>92.210012210012209</v>
      </c>
      <c r="K32" s="213">
        <v>3760</v>
      </c>
      <c r="L32" s="214">
        <v>91.966691158461913</v>
      </c>
      <c r="M32" s="213">
        <v>3540</v>
      </c>
      <c r="N32" s="214">
        <v>92.466649228354697</v>
      </c>
      <c r="O32" s="213">
        <v>3080</v>
      </c>
      <c r="P32" s="214">
        <v>92.441511697660474</v>
      </c>
      <c r="Q32" s="213">
        <v>2510</v>
      </c>
      <c r="R32" s="214">
        <v>91.834492859758328</v>
      </c>
      <c r="S32" s="213">
        <v>2180</v>
      </c>
      <c r="T32" s="215">
        <v>91.976351351351354</v>
      </c>
    </row>
    <row r="33" spans="1:20" s="686" customFormat="1" ht="18.95" customHeight="1" x14ac:dyDescent="0.25">
      <c r="A33" s="236"/>
      <c r="B33" s="237"/>
      <c r="C33" s="237" t="s">
        <v>202</v>
      </c>
      <c r="D33" s="237"/>
      <c r="E33" s="239">
        <v>1360</v>
      </c>
      <c r="F33" s="240"/>
      <c r="G33" s="239">
        <v>1490</v>
      </c>
      <c r="H33" s="240"/>
      <c r="I33" s="239">
        <v>1520</v>
      </c>
      <c r="J33" s="240"/>
      <c r="K33" s="239">
        <v>1520</v>
      </c>
      <c r="L33" s="240"/>
      <c r="M33" s="239">
        <v>1380</v>
      </c>
      <c r="N33" s="240"/>
      <c r="O33" s="239">
        <v>1290</v>
      </c>
      <c r="P33" s="240"/>
      <c r="Q33" s="239">
        <v>1220</v>
      </c>
      <c r="R33" s="240"/>
      <c r="S33" s="239">
        <v>1130</v>
      </c>
      <c r="T33" s="241"/>
    </row>
    <row r="34" spans="1:20" s="569" customFormat="1" ht="15" customHeight="1" x14ac:dyDescent="0.25">
      <c r="A34" s="246"/>
      <c r="B34" s="212"/>
      <c r="C34" s="212"/>
      <c r="D34" s="212" t="s">
        <v>195</v>
      </c>
      <c r="E34" s="213">
        <v>60</v>
      </c>
      <c r="F34" s="214">
        <v>4.7864506627393233</v>
      </c>
      <c r="G34" s="213">
        <v>70</v>
      </c>
      <c r="H34" s="214">
        <v>4.9631120053655264</v>
      </c>
      <c r="I34" s="213">
        <v>80</v>
      </c>
      <c r="J34" s="214">
        <v>5.398288347597104</v>
      </c>
      <c r="K34" s="213">
        <v>90</v>
      </c>
      <c r="L34" s="214">
        <v>5.6616194865042786</v>
      </c>
      <c r="M34" s="213">
        <v>70</v>
      </c>
      <c r="N34" s="214">
        <v>5.1636363636363631</v>
      </c>
      <c r="O34" s="213">
        <v>70</v>
      </c>
      <c r="P34" s="214">
        <v>5.5900621118012426</v>
      </c>
      <c r="Q34" s="213">
        <v>80</v>
      </c>
      <c r="R34" s="214">
        <v>6.9786535303776684</v>
      </c>
      <c r="S34" s="213">
        <v>80</v>
      </c>
      <c r="T34" s="215">
        <v>6.8843777581641659</v>
      </c>
    </row>
    <row r="35" spans="1:20" s="569" customFormat="1" ht="15" customHeight="1" x14ac:dyDescent="0.25">
      <c r="A35" s="246"/>
      <c r="B35" s="212"/>
      <c r="C35" s="141"/>
      <c r="D35" s="141" t="s">
        <v>196</v>
      </c>
      <c r="E35" s="213">
        <v>1290</v>
      </c>
      <c r="F35" s="214">
        <v>95.213549337260673</v>
      </c>
      <c r="G35" s="213">
        <v>1420</v>
      </c>
      <c r="H35" s="214">
        <v>95.036887994634483</v>
      </c>
      <c r="I35" s="213">
        <v>1440</v>
      </c>
      <c r="J35" s="214">
        <v>94.601711652402898</v>
      </c>
      <c r="K35" s="213">
        <v>1430</v>
      </c>
      <c r="L35" s="214">
        <v>94.338380513495721</v>
      </c>
      <c r="M35" s="213">
        <v>1300</v>
      </c>
      <c r="N35" s="214">
        <v>94.836363636363643</v>
      </c>
      <c r="O35" s="213">
        <v>1220</v>
      </c>
      <c r="P35" s="214">
        <v>94.409937888198755</v>
      </c>
      <c r="Q35" s="213">
        <v>1130</v>
      </c>
      <c r="R35" s="214">
        <v>93.02134646962233</v>
      </c>
      <c r="S35" s="213">
        <v>1060</v>
      </c>
      <c r="T35" s="215">
        <v>93.115622241835837</v>
      </c>
    </row>
    <row r="36" spans="1:20" s="686" customFormat="1" ht="18.95" customHeight="1" x14ac:dyDescent="0.25">
      <c r="A36" s="236"/>
      <c r="B36" s="237"/>
      <c r="C36" s="237" t="s">
        <v>203</v>
      </c>
      <c r="D36" s="237"/>
      <c r="E36" s="239">
        <v>1050</v>
      </c>
      <c r="F36" s="240"/>
      <c r="G36" s="239">
        <v>1130</v>
      </c>
      <c r="H36" s="240"/>
      <c r="I36" s="239">
        <v>1110</v>
      </c>
      <c r="J36" s="240"/>
      <c r="K36" s="239">
        <v>1080</v>
      </c>
      <c r="L36" s="240"/>
      <c r="M36" s="239">
        <v>1010</v>
      </c>
      <c r="N36" s="240"/>
      <c r="O36" s="239">
        <v>980</v>
      </c>
      <c r="P36" s="240"/>
      <c r="Q36" s="239">
        <v>920</v>
      </c>
      <c r="R36" s="240"/>
      <c r="S36" s="239">
        <v>860</v>
      </c>
      <c r="T36" s="241"/>
    </row>
    <row r="37" spans="1:20" s="569" customFormat="1" ht="15" customHeight="1" x14ac:dyDescent="0.25">
      <c r="A37" s="246"/>
      <c r="B37" s="212"/>
      <c r="C37" s="212"/>
      <c r="D37" s="212" t="s">
        <v>195</v>
      </c>
      <c r="E37" s="234">
        <v>40</v>
      </c>
      <c r="F37" s="214">
        <v>3.6328871892925432</v>
      </c>
      <c r="G37" s="234">
        <v>30</v>
      </c>
      <c r="H37" s="214">
        <v>2.7336860670194003</v>
      </c>
      <c r="I37" s="234">
        <v>30</v>
      </c>
      <c r="J37" s="214">
        <v>2.5316455696202533</v>
      </c>
      <c r="K37" s="234">
        <v>40</v>
      </c>
      <c r="L37" s="214">
        <v>3.2407407407407405</v>
      </c>
      <c r="M37" s="213">
        <v>40</v>
      </c>
      <c r="N37" s="214">
        <v>3.5538005923000986</v>
      </c>
      <c r="O37" s="234">
        <v>30</v>
      </c>
      <c r="P37" s="214">
        <v>3.1504065040650406</v>
      </c>
      <c r="Q37" s="234">
        <v>20</v>
      </c>
      <c r="R37" s="214">
        <v>2.5945945945945943</v>
      </c>
      <c r="S37" s="234">
        <v>20</v>
      </c>
      <c r="T37" s="215">
        <v>1.8648018648018647</v>
      </c>
    </row>
    <row r="38" spans="1:20" s="569" customFormat="1" ht="15" customHeight="1" x14ac:dyDescent="0.25">
      <c r="A38" s="247"/>
      <c r="B38" s="216"/>
      <c r="C38" s="141"/>
      <c r="D38" s="141" t="s">
        <v>196</v>
      </c>
      <c r="E38" s="234">
        <v>1010</v>
      </c>
      <c r="F38" s="214">
        <v>96.367112810707454</v>
      </c>
      <c r="G38" s="234">
        <v>1100</v>
      </c>
      <c r="H38" s="214">
        <v>97.266313932980594</v>
      </c>
      <c r="I38" s="234">
        <v>1080</v>
      </c>
      <c r="J38" s="214">
        <v>97.468354430379748</v>
      </c>
      <c r="K38" s="234">
        <v>1040</v>
      </c>
      <c r="L38" s="214">
        <v>96.759259259259252</v>
      </c>
      <c r="M38" s="213">
        <v>980</v>
      </c>
      <c r="N38" s="214">
        <v>96.446199407699908</v>
      </c>
      <c r="O38" s="234">
        <v>950</v>
      </c>
      <c r="P38" s="214">
        <v>96.849593495934954</v>
      </c>
      <c r="Q38" s="234">
        <v>900</v>
      </c>
      <c r="R38" s="214">
        <v>97.405405405405403</v>
      </c>
      <c r="S38" s="234">
        <v>840</v>
      </c>
      <c r="T38" s="215">
        <v>98.135198135198138</v>
      </c>
    </row>
    <row r="39" spans="1:20" s="686" customFormat="1" ht="18.95" customHeight="1" x14ac:dyDescent="0.25">
      <c r="A39" s="236"/>
      <c r="B39" s="237"/>
      <c r="C39" s="237" t="s">
        <v>204</v>
      </c>
      <c r="D39" s="237"/>
      <c r="E39" s="239">
        <v>230</v>
      </c>
      <c r="F39" s="240"/>
      <c r="G39" s="239">
        <v>210</v>
      </c>
      <c r="H39" s="240"/>
      <c r="I39" s="239">
        <v>190</v>
      </c>
      <c r="J39" s="240"/>
      <c r="K39" s="239">
        <v>190</v>
      </c>
      <c r="L39" s="240"/>
      <c r="M39" s="239">
        <v>200</v>
      </c>
      <c r="N39" s="240"/>
      <c r="O39" s="239">
        <v>180</v>
      </c>
      <c r="P39" s="240"/>
      <c r="Q39" s="239">
        <v>170</v>
      </c>
      <c r="R39" s="240"/>
      <c r="S39" s="239">
        <v>170</v>
      </c>
      <c r="T39" s="241"/>
    </row>
    <row r="40" spans="1:20" s="569" customFormat="1" ht="15" customHeight="1" x14ac:dyDescent="0.25">
      <c r="A40" s="246"/>
      <c r="B40" s="212"/>
      <c r="C40" s="212"/>
      <c r="D40" s="212" t="s">
        <v>195</v>
      </c>
      <c r="E40" s="213">
        <v>10</v>
      </c>
      <c r="F40" s="214">
        <v>2.6086956521739131</v>
      </c>
      <c r="G40" s="213">
        <v>10</v>
      </c>
      <c r="H40" s="214">
        <v>3.3980582524271843</v>
      </c>
      <c r="I40" s="213">
        <v>10</v>
      </c>
      <c r="J40" s="214">
        <v>3.1088082901554404</v>
      </c>
      <c r="K40" s="213" t="s">
        <v>88</v>
      </c>
      <c r="L40" s="214" t="s">
        <v>269</v>
      </c>
      <c r="M40" s="213">
        <v>10</v>
      </c>
      <c r="N40" s="214">
        <v>5.4187192118226601</v>
      </c>
      <c r="O40" s="213">
        <v>10</v>
      </c>
      <c r="P40" s="214">
        <v>4.9450549450549453</v>
      </c>
      <c r="Q40" s="213" t="s">
        <v>88</v>
      </c>
      <c r="R40" s="214" t="s">
        <v>269</v>
      </c>
      <c r="S40" s="213">
        <v>10</v>
      </c>
      <c r="T40" s="215">
        <v>3.4682080924855487</v>
      </c>
    </row>
    <row r="41" spans="1:20" s="569" customFormat="1" ht="15" customHeight="1" x14ac:dyDescent="0.25">
      <c r="A41" s="246"/>
      <c r="B41" s="212"/>
      <c r="C41" s="141"/>
      <c r="D41" s="141" t="s">
        <v>196</v>
      </c>
      <c r="E41" s="213">
        <v>220</v>
      </c>
      <c r="F41" s="214">
        <v>97.391304347826093</v>
      </c>
      <c r="G41" s="213">
        <v>200</v>
      </c>
      <c r="H41" s="214">
        <v>96.601941747572823</v>
      </c>
      <c r="I41" s="213">
        <v>190</v>
      </c>
      <c r="J41" s="214">
        <v>96.891191709844563</v>
      </c>
      <c r="K41" s="213">
        <v>190</v>
      </c>
      <c r="L41" s="214">
        <v>97.395833333333343</v>
      </c>
      <c r="M41" s="213">
        <v>190</v>
      </c>
      <c r="N41" s="214">
        <v>94.581280788177338</v>
      </c>
      <c r="O41" s="213">
        <v>170</v>
      </c>
      <c r="P41" s="214">
        <v>95.054945054945051</v>
      </c>
      <c r="Q41" s="213">
        <v>170</v>
      </c>
      <c r="R41" s="214">
        <v>97.076023391812853</v>
      </c>
      <c r="S41" s="213">
        <v>170</v>
      </c>
      <c r="T41" s="215">
        <v>96.531791907514446</v>
      </c>
    </row>
    <row r="42" spans="1:20" s="686" customFormat="1" ht="18.95" customHeight="1" x14ac:dyDescent="0.25">
      <c r="A42" s="236"/>
      <c r="B42" s="237"/>
      <c r="C42" s="237" t="s">
        <v>205</v>
      </c>
      <c r="D42" s="237"/>
      <c r="E42" s="239">
        <v>10</v>
      </c>
      <c r="F42" s="240"/>
      <c r="G42" s="239">
        <v>10</v>
      </c>
      <c r="H42" s="240"/>
      <c r="I42" s="239">
        <v>10</v>
      </c>
      <c r="J42" s="240"/>
      <c r="K42" s="239">
        <v>10</v>
      </c>
      <c r="L42" s="240"/>
      <c r="M42" s="239">
        <v>10</v>
      </c>
      <c r="N42" s="240"/>
      <c r="O42" s="239">
        <v>10</v>
      </c>
      <c r="P42" s="240"/>
      <c r="Q42" s="239">
        <v>10</v>
      </c>
      <c r="R42" s="240"/>
      <c r="S42" s="239" t="s">
        <v>88</v>
      </c>
      <c r="T42" s="241"/>
    </row>
    <row r="43" spans="1:20" s="569" customFormat="1" ht="15" customHeight="1" x14ac:dyDescent="0.25">
      <c r="A43" s="246"/>
      <c r="B43" s="212"/>
      <c r="C43" s="212"/>
      <c r="D43" s="212" t="s">
        <v>195</v>
      </c>
      <c r="E43" s="213" t="s">
        <v>269</v>
      </c>
      <c r="F43" s="214" t="s">
        <v>269</v>
      </c>
      <c r="G43" s="213" t="s">
        <v>269</v>
      </c>
      <c r="H43" s="214" t="s">
        <v>269</v>
      </c>
      <c r="I43" s="213" t="s">
        <v>269</v>
      </c>
      <c r="J43" s="214" t="s">
        <v>269</v>
      </c>
      <c r="K43" s="213" t="s">
        <v>269</v>
      </c>
      <c r="L43" s="214" t="s">
        <v>269</v>
      </c>
      <c r="M43" s="213" t="s">
        <v>269</v>
      </c>
      <c r="N43" s="214" t="s">
        <v>269</v>
      </c>
      <c r="O43" s="213" t="s">
        <v>269</v>
      </c>
      <c r="P43" s="214" t="s">
        <v>269</v>
      </c>
      <c r="Q43" s="213" t="s">
        <v>269</v>
      </c>
      <c r="R43" s="214" t="s">
        <v>269</v>
      </c>
      <c r="S43" s="213" t="s">
        <v>269</v>
      </c>
      <c r="T43" s="215" t="s">
        <v>269</v>
      </c>
    </row>
    <row r="44" spans="1:20" s="569" customFormat="1" ht="15" customHeight="1" x14ac:dyDescent="0.25">
      <c r="A44" s="246"/>
      <c r="B44" s="212"/>
      <c r="C44" s="95"/>
      <c r="D44" s="141" t="s">
        <v>196</v>
      </c>
      <c r="E44" s="213">
        <v>10</v>
      </c>
      <c r="F44" s="214">
        <v>100</v>
      </c>
      <c r="G44" s="213">
        <v>10</v>
      </c>
      <c r="H44" s="214">
        <v>100</v>
      </c>
      <c r="I44" s="213">
        <v>10</v>
      </c>
      <c r="J44" s="214">
        <v>100</v>
      </c>
      <c r="K44" s="213">
        <v>10</v>
      </c>
      <c r="L44" s="214">
        <v>100</v>
      </c>
      <c r="M44" s="213">
        <v>10</v>
      </c>
      <c r="N44" s="214">
        <v>100</v>
      </c>
      <c r="O44" s="213">
        <v>10</v>
      </c>
      <c r="P44" s="214">
        <v>100</v>
      </c>
      <c r="Q44" s="213">
        <v>10</v>
      </c>
      <c r="R44" s="214">
        <v>100</v>
      </c>
      <c r="S44" s="213" t="s">
        <v>88</v>
      </c>
      <c r="T44" s="215" t="s">
        <v>269</v>
      </c>
    </row>
    <row r="45" spans="1:20" s="569" customFormat="1" ht="15" customHeight="1" x14ac:dyDescent="0.25">
      <c r="A45" s="310"/>
      <c r="B45" s="177" t="s">
        <v>206</v>
      </c>
      <c r="C45" s="95"/>
      <c r="D45" s="95"/>
      <c r="E45" s="311">
        <v>31</v>
      </c>
      <c r="F45" s="312"/>
      <c r="G45" s="311">
        <v>31</v>
      </c>
      <c r="H45" s="312"/>
      <c r="I45" s="311">
        <v>32</v>
      </c>
      <c r="J45" s="312"/>
      <c r="K45" s="311">
        <v>32</v>
      </c>
      <c r="L45" s="312"/>
      <c r="M45" s="311">
        <v>32</v>
      </c>
      <c r="N45" s="312"/>
      <c r="O45" s="311">
        <v>32</v>
      </c>
      <c r="P45" s="312"/>
      <c r="Q45" s="311">
        <v>31</v>
      </c>
      <c r="R45" s="312"/>
      <c r="S45" s="311">
        <v>31</v>
      </c>
      <c r="T45" s="313"/>
    </row>
    <row r="46" spans="1:20" s="522" customFormat="1" ht="15" customHeight="1" x14ac:dyDescent="0.25">
      <c r="A46" s="142"/>
      <c r="B46" s="143" t="s">
        <v>128</v>
      </c>
      <c r="C46" s="143"/>
      <c r="D46" s="687"/>
      <c r="E46" s="227">
        <v>2560</v>
      </c>
      <c r="F46" s="228">
        <v>100</v>
      </c>
      <c r="G46" s="227">
        <v>2960</v>
      </c>
      <c r="H46" s="228">
        <v>100</v>
      </c>
      <c r="I46" s="227">
        <v>3040</v>
      </c>
      <c r="J46" s="228">
        <v>100</v>
      </c>
      <c r="K46" s="227">
        <v>2870</v>
      </c>
      <c r="L46" s="228">
        <v>100</v>
      </c>
      <c r="M46" s="227">
        <v>2640</v>
      </c>
      <c r="N46" s="228">
        <v>100</v>
      </c>
      <c r="O46" s="227">
        <v>2410</v>
      </c>
      <c r="P46" s="228">
        <v>100</v>
      </c>
      <c r="Q46" s="227">
        <v>2220</v>
      </c>
      <c r="R46" s="228">
        <v>100</v>
      </c>
      <c r="S46" s="227">
        <v>2270</v>
      </c>
      <c r="T46" s="229">
        <v>100</v>
      </c>
    </row>
    <row r="47" spans="1:20" s="237" customFormat="1" ht="15" customHeight="1" x14ac:dyDescent="0.25">
      <c r="A47" s="236"/>
      <c r="C47" s="237" t="s">
        <v>194</v>
      </c>
      <c r="E47" s="239" t="s">
        <v>269</v>
      </c>
      <c r="F47" s="240"/>
      <c r="G47" s="239" t="s">
        <v>269</v>
      </c>
      <c r="H47" s="240"/>
      <c r="I47" s="239" t="s">
        <v>269</v>
      </c>
      <c r="J47" s="240"/>
      <c r="K47" s="239" t="s">
        <v>269</v>
      </c>
      <c r="L47" s="240"/>
      <c r="M47" s="239" t="s">
        <v>269</v>
      </c>
      <c r="N47" s="240"/>
      <c r="O47" s="239" t="s">
        <v>269</v>
      </c>
      <c r="P47" s="240"/>
      <c r="Q47" s="239" t="s">
        <v>269</v>
      </c>
      <c r="R47" s="240"/>
      <c r="S47" s="239" t="s">
        <v>269</v>
      </c>
      <c r="T47" s="241"/>
    </row>
    <row r="48" spans="1:20" s="569" customFormat="1" ht="15" customHeight="1" x14ac:dyDescent="0.25">
      <c r="A48" s="246"/>
      <c r="B48" s="212"/>
      <c r="C48" s="212"/>
      <c r="D48" s="212" t="s">
        <v>195</v>
      </c>
      <c r="E48" s="213" t="s">
        <v>269</v>
      </c>
      <c r="F48" s="214" t="s">
        <v>269</v>
      </c>
      <c r="G48" s="213" t="s">
        <v>269</v>
      </c>
      <c r="H48" s="214" t="s">
        <v>269</v>
      </c>
      <c r="I48" s="213" t="s">
        <v>269</v>
      </c>
      <c r="J48" s="214" t="s">
        <v>269</v>
      </c>
      <c r="K48" s="213" t="s">
        <v>269</v>
      </c>
      <c r="L48" s="214" t="s">
        <v>269</v>
      </c>
      <c r="M48" s="213" t="s">
        <v>269</v>
      </c>
      <c r="N48" s="214" t="s">
        <v>269</v>
      </c>
      <c r="O48" s="213" t="s">
        <v>269</v>
      </c>
      <c r="P48" s="214" t="s">
        <v>269</v>
      </c>
      <c r="Q48" s="213" t="s">
        <v>269</v>
      </c>
      <c r="R48" s="214" t="s">
        <v>269</v>
      </c>
      <c r="S48" s="213" t="s">
        <v>269</v>
      </c>
      <c r="T48" s="215" t="s">
        <v>269</v>
      </c>
    </row>
    <row r="49" spans="1:20" s="569" customFormat="1" ht="15" customHeight="1" x14ac:dyDescent="0.25">
      <c r="A49" s="246"/>
      <c r="B49" s="212"/>
      <c r="C49" s="141"/>
      <c r="D49" s="141" t="s">
        <v>196</v>
      </c>
      <c r="E49" s="213" t="s">
        <v>269</v>
      </c>
      <c r="F49" s="214" t="s">
        <v>269</v>
      </c>
      <c r="G49" s="213" t="s">
        <v>269</v>
      </c>
      <c r="H49" s="214" t="s">
        <v>269</v>
      </c>
      <c r="I49" s="213" t="s">
        <v>269</v>
      </c>
      <c r="J49" s="214" t="s">
        <v>269</v>
      </c>
      <c r="K49" s="213" t="s">
        <v>269</v>
      </c>
      <c r="L49" s="214" t="s">
        <v>269</v>
      </c>
      <c r="M49" s="213" t="s">
        <v>269</v>
      </c>
      <c r="N49" s="214" t="s">
        <v>269</v>
      </c>
      <c r="O49" s="213" t="s">
        <v>269</v>
      </c>
      <c r="P49" s="214" t="s">
        <v>269</v>
      </c>
      <c r="Q49" s="213" t="s">
        <v>269</v>
      </c>
      <c r="R49" s="214" t="s">
        <v>269</v>
      </c>
      <c r="S49" s="213" t="s">
        <v>269</v>
      </c>
      <c r="T49" s="215" t="s">
        <v>269</v>
      </c>
    </row>
    <row r="50" spans="1:20" s="686" customFormat="1" ht="15" customHeight="1" x14ac:dyDescent="0.25">
      <c r="A50" s="236"/>
      <c r="B50" s="237"/>
      <c r="C50" s="237" t="s">
        <v>197</v>
      </c>
      <c r="D50" s="237"/>
      <c r="E50" s="239" t="s">
        <v>88</v>
      </c>
      <c r="F50" s="240"/>
      <c r="G50" s="239" t="s">
        <v>88</v>
      </c>
      <c r="H50" s="240"/>
      <c r="I50" s="239" t="s">
        <v>88</v>
      </c>
      <c r="J50" s="240"/>
      <c r="K50" s="239" t="s">
        <v>88</v>
      </c>
      <c r="L50" s="240"/>
      <c r="M50" s="239" t="s">
        <v>88</v>
      </c>
      <c r="N50" s="240"/>
      <c r="O50" s="239">
        <v>10</v>
      </c>
      <c r="P50" s="240"/>
      <c r="Q50" s="239">
        <v>10</v>
      </c>
      <c r="R50" s="240"/>
      <c r="S50" s="239">
        <v>10</v>
      </c>
      <c r="T50" s="241"/>
    </row>
    <row r="51" spans="1:20" s="569" customFormat="1" ht="15" customHeight="1" x14ac:dyDescent="0.25">
      <c r="A51" s="246"/>
      <c r="B51" s="212"/>
      <c r="C51" s="212"/>
      <c r="D51" s="212" t="s">
        <v>195</v>
      </c>
      <c r="E51" s="213" t="s">
        <v>88</v>
      </c>
      <c r="F51" s="214" t="s">
        <v>269</v>
      </c>
      <c r="G51" s="213" t="s">
        <v>88</v>
      </c>
      <c r="H51" s="214" t="s">
        <v>269</v>
      </c>
      <c r="I51" s="213" t="s">
        <v>88</v>
      </c>
      <c r="J51" s="214" t="s">
        <v>269</v>
      </c>
      <c r="K51" s="213" t="s">
        <v>88</v>
      </c>
      <c r="L51" s="214" t="s">
        <v>269</v>
      </c>
      <c r="M51" s="213" t="s">
        <v>88</v>
      </c>
      <c r="N51" s="214" t="s">
        <v>269</v>
      </c>
      <c r="O51" s="213" t="s">
        <v>88</v>
      </c>
      <c r="P51" s="214" t="s">
        <v>269</v>
      </c>
      <c r="Q51" s="213" t="s">
        <v>88</v>
      </c>
      <c r="R51" s="214" t="s">
        <v>269</v>
      </c>
      <c r="S51" s="213" t="s">
        <v>269</v>
      </c>
      <c r="T51" s="215" t="s">
        <v>269</v>
      </c>
    </row>
    <row r="52" spans="1:20" s="569" customFormat="1" ht="15" customHeight="1" x14ac:dyDescent="0.25">
      <c r="A52" s="246"/>
      <c r="B52" s="212"/>
      <c r="C52" s="141"/>
      <c r="D52" s="141" t="s">
        <v>196</v>
      </c>
      <c r="E52" s="213" t="s">
        <v>88</v>
      </c>
      <c r="F52" s="214" t="s">
        <v>269</v>
      </c>
      <c r="G52" s="213" t="s">
        <v>88</v>
      </c>
      <c r="H52" s="214" t="s">
        <v>269</v>
      </c>
      <c r="I52" s="213" t="s">
        <v>88</v>
      </c>
      <c r="J52" s="214" t="s">
        <v>269</v>
      </c>
      <c r="K52" s="213" t="s">
        <v>88</v>
      </c>
      <c r="L52" s="214" t="s">
        <v>269</v>
      </c>
      <c r="M52" s="213" t="s">
        <v>88</v>
      </c>
      <c r="N52" s="214" t="s">
        <v>269</v>
      </c>
      <c r="O52" s="213" t="s">
        <v>88</v>
      </c>
      <c r="P52" s="214" t="s">
        <v>269</v>
      </c>
      <c r="Q52" s="213">
        <v>10</v>
      </c>
      <c r="R52" s="214">
        <v>88.888888888888886</v>
      </c>
      <c r="S52" s="213">
        <v>10</v>
      </c>
      <c r="T52" s="215">
        <v>100</v>
      </c>
    </row>
    <row r="53" spans="1:20" s="686" customFormat="1" ht="15" customHeight="1" x14ac:dyDescent="0.25">
      <c r="A53" s="236"/>
      <c r="B53" s="237"/>
      <c r="C53" s="237" t="s">
        <v>198</v>
      </c>
      <c r="D53" s="237"/>
      <c r="E53" s="239">
        <v>90</v>
      </c>
      <c r="F53" s="240"/>
      <c r="G53" s="239">
        <v>130</v>
      </c>
      <c r="H53" s="240"/>
      <c r="I53" s="239">
        <v>130</v>
      </c>
      <c r="J53" s="240"/>
      <c r="K53" s="239">
        <v>90</v>
      </c>
      <c r="L53" s="240"/>
      <c r="M53" s="239">
        <v>70</v>
      </c>
      <c r="N53" s="240"/>
      <c r="O53" s="239">
        <v>60</v>
      </c>
      <c r="P53" s="240"/>
      <c r="Q53" s="239">
        <v>60</v>
      </c>
      <c r="R53" s="240"/>
      <c r="S53" s="239">
        <v>60</v>
      </c>
      <c r="T53" s="241"/>
    </row>
    <row r="54" spans="1:20" s="569" customFormat="1" ht="15" customHeight="1" x14ac:dyDescent="0.25">
      <c r="A54" s="246"/>
      <c r="B54" s="212"/>
      <c r="C54" s="212"/>
      <c r="D54" s="212" t="s">
        <v>195</v>
      </c>
      <c r="E54" s="213">
        <v>20</v>
      </c>
      <c r="F54" s="214">
        <v>16.853932584269664</v>
      </c>
      <c r="G54" s="213">
        <v>20</v>
      </c>
      <c r="H54" s="214">
        <v>14.960629921259844</v>
      </c>
      <c r="I54" s="213">
        <v>20</v>
      </c>
      <c r="J54" s="214">
        <v>17.164179104477611</v>
      </c>
      <c r="K54" s="213">
        <v>20</v>
      </c>
      <c r="L54" s="214">
        <v>20</v>
      </c>
      <c r="M54" s="213">
        <v>20</v>
      </c>
      <c r="N54" s="214">
        <v>21.621621621621621</v>
      </c>
      <c r="O54" s="213">
        <v>20</v>
      </c>
      <c r="P54" s="214">
        <v>27.27272727272727</v>
      </c>
      <c r="Q54" s="213">
        <v>10</v>
      </c>
      <c r="R54" s="214">
        <v>20.967741935483872</v>
      </c>
      <c r="S54" s="213">
        <v>10</v>
      </c>
      <c r="T54" s="215">
        <v>14.285714285714285</v>
      </c>
    </row>
    <row r="55" spans="1:20" s="569" customFormat="1" ht="15" customHeight="1" x14ac:dyDescent="0.25">
      <c r="A55" s="246"/>
      <c r="B55" s="212"/>
      <c r="C55" s="141"/>
      <c r="D55" s="141" t="s">
        <v>196</v>
      </c>
      <c r="E55" s="213">
        <v>70</v>
      </c>
      <c r="F55" s="214">
        <v>83.146067415730343</v>
      </c>
      <c r="G55" s="213">
        <v>110</v>
      </c>
      <c r="H55" s="214">
        <v>85.039370078740163</v>
      </c>
      <c r="I55" s="213">
        <v>110</v>
      </c>
      <c r="J55" s="214">
        <v>82.835820895522389</v>
      </c>
      <c r="K55" s="213">
        <v>70</v>
      </c>
      <c r="L55" s="214">
        <v>80</v>
      </c>
      <c r="M55" s="213">
        <v>60</v>
      </c>
      <c r="N55" s="214">
        <v>78.378378378378372</v>
      </c>
      <c r="O55" s="213">
        <v>40</v>
      </c>
      <c r="P55" s="214">
        <v>72.727272727272734</v>
      </c>
      <c r="Q55" s="213">
        <v>50</v>
      </c>
      <c r="R55" s="214">
        <v>79.032258064516128</v>
      </c>
      <c r="S55" s="213">
        <v>50</v>
      </c>
      <c r="T55" s="215">
        <v>85.714285714285708</v>
      </c>
    </row>
    <row r="56" spans="1:20" s="686" customFormat="1" ht="15" customHeight="1" x14ac:dyDescent="0.25">
      <c r="A56" s="236"/>
      <c r="B56" s="237"/>
      <c r="C56" s="237" t="s">
        <v>199</v>
      </c>
      <c r="D56" s="237"/>
      <c r="E56" s="239">
        <v>290</v>
      </c>
      <c r="F56" s="240"/>
      <c r="G56" s="239">
        <v>420</v>
      </c>
      <c r="H56" s="240"/>
      <c r="I56" s="239">
        <v>400</v>
      </c>
      <c r="J56" s="240"/>
      <c r="K56" s="239">
        <v>280</v>
      </c>
      <c r="L56" s="240"/>
      <c r="M56" s="239">
        <v>270</v>
      </c>
      <c r="N56" s="240"/>
      <c r="O56" s="239">
        <v>220</v>
      </c>
      <c r="P56" s="240"/>
      <c r="Q56" s="239">
        <v>220</v>
      </c>
      <c r="R56" s="240"/>
      <c r="S56" s="239">
        <v>230</v>
      </c>
      <c r="T56" s="241"/>
    </row>
    <row r="57" spans="1:20" s="569" customFormat="1" ht="15" customHeight="1" x14ac:dyDescent="0.25">
      <c r="A57" s="246"/>
      <c r="B57" s="212"/>
      <c r="C57" s="212"/>
      <c r="D57" s="212" t="s">
        <v>195</v>
      </c>
      <c r="E57" s="213">
        <v>60</v>
      </c>
      <c r="F57" s="214">
        <v>21.678321678321677</v>
      </c>
      <c r="G57" s="213">
        <v>60</v>
      </c>
      <c r="H57" s="214">
        <v>15.384615384615385</v>
      </c>
      <c r="I57" s="213">
        <v>60</v>
      </c>
      <c r="J57" s="214">
        <v>14.888337468982629</v>
      </c>
      <c r="K57" s="213">
        <v>50</v>
      </c>
      <c r="L57" s="214">
        <v>18.505338078291814</v>
      </c>
      <c r="M57" s="213">
        <v>50</v>
      </c>
      <c r="N57" s="214">
        <v>17.037037037037038</v>
      </c>
      <c r="O57" s="213">
        <v>40</v>
      </c>
      <c r="P57" s="214">
        <v>17.333333333333336</v>
      </c>
      <c r="Q57" s="213">
        <v>40</v>
      </c>
      <c r="R57" s="214">
        <v>18.303571428571427</v>
      </c>
      <c r="S57" s="213">
        <v>40</v>
      </c>
      <c r="T57" s="215">
        <v>16.157205240174672</v>
      </c>
    </row>
    <row r="58" spans="1:20" s="569" customFormat="1" ht="15" customHeight="1" x14ac:dyDescent="0.25">
      <c r="A58" s="246"/>
      <c r="B58" s="212"/>
      <c r="C58" s="541"/>
      <c r="D58" s="141" t="s">
        <v>196</v>
      </c>
      <c r="E58" s="213">
        <v>220</v>
      </c>
      <c r="F58" s="214">
        <v>78.32167832167832</v>
      </c>
      <c r="G58" s="213">
        <v>350</v>
      </c>
      <c r="H58" s="214">
        <v>84.615384615384613</v>
      </c>
      <c r="I58" s="213">
        <v>340</v>
      </c>
      <c r="J58" s="214">
        <v>85.111662531017373</v>
      </c>
      <c r="K58" s="213">
        <v>230</v>
      </c>
      <c r="L58" s="214">
        <v>81.494661921708186</v>
      </c>
      <c r="M58" s="213">
        <v>220</v>
      </c>
      <c r="N58" s="214">
        <v>82.962962962962962</v>
      </c>
      <c r="O58" s="213">
        <v>190</v>
      </c>
      <c r="P58" s="214">
        <v>82.666666666666671</v>
      </c>
      <c r="Q58" s="213">
        <v>180</v>
      </c>
      <c r="R58" s="214">
        <v>81.696428571428569</v>
      </c>
      <c r="S58" s="213">
        <v>190</v>
      </c>
      <c r="T58" s="215">
        <v>83.842794759825324</v>
      </c>
    </row>
    <row r="59" spans="1:20" s="686" customFormat="1" ht="15" customHeight="1" x14ac:dyDescent="0.25">
      <c r="A59" s="236"/>
      <c r="B59" s="237"/>
      <c r="C59" s="237" t="s">
        <v>200</v>
      </c>
      <c r="D59" s="237"/>
      <c r="E59" s="239">
        <v>310</v>
      </c>
      <c r="F59" s="240"/>
      <c r="G59" s="239">
        <v>370</v>
      </c>
      <c r="H59" s="240"/>
      <c r="I59" s="239">
        <v>380</v>
      </c>
      <c r="J59" s="240"/>
      <c r="K59" s="239">
        <v>390</v>
      </c>
      <c r="L59" s="240"/>
      <c r="M59" s="239">
        <v>450</v>
      </c>
      <c r="N59" s="240"/>
      <c r="O59" s="239">
        <v>400</v>
      </c>
      <c r="P59" s="240"/>
      <c r="Q59" s="239">
        <v>340</v>
      </c>
      <c r="R59" s="240"/>
      <c r="S59" s="239">
        <v>350</v>
      </c>
      <c r="T59" s="241"/>
    </row>
    <row r="60" spans="1:20" s="569" customFormat="1" ht="15" customHeight="1" x14ac:dyDescent="0.25">
      <c r="A60" s="246"/>
      <c r="B60" s="212"/>
      <c r="C60" s="212"/>
      <c r="D60" s="212" t="s">
        <v>195</v>
      </c>
      <c r="E60" s="213">
        <v>70</v>
      </c>
      <c r="F60" s="214">
        <v>21.019108280254777</v>
      </c>
      <c r="G60" s="213">
        <v>80</v>
      </c>
      <c r="H60" s="214">
        <v>21.621621621621621</v>
      </c>
      <c r="I60" s="213">
        <v>90</v>
      </c>
      <c r="J60" s="214">
        <v>22.75132275132275</v>
      </c>
      <c r="K60" s="213">
        <v>80</v>
      </c>
      <c r="L60" s="214">
        <v>21.447028423772611</v>
      </c>
      <c r="M60" s="213">
        <v>80</v>
      </c>
      <c r="N60" s="214">
        <v>18.791946308724832</v>
      </c>
      <c r="O60" s="213">
        <v>80</v>
      </c>
      <c r="P60" s="214">
        <v>20.398009950248756</v>
      </c>
      <c r="Q60" s="213">
        <v>80</v>
      </c>
      <c r="R60" s="214">
        <v>22.388059701492537</v>
      </c>
      <c r="S60" s="213">
        <v>70</v>
      </c>
      <c r="T60" s="215">
        <v>19.540229885057471</v>
      </c>
    </row>
    <row r="61" spans="1:20" s="569" customFormat="1" ht="15" customHeight="1" x14ac:dyDescent="0.25">
      <c r="A61" s="246"/>
      <c r="B61" s="212"/>
      <c r="C61" s="141"/>
      <c r="D61" s="141" t="s">
        <v>196</v>
      </c>
      <c r="E61" s="213">
        <v>250</v>
      </c>
      <c r="F61" s="214">
        <v>78.98089171974523</v>
      </c>
      <c r="G61" s="213">
        <v>290</v>
      </c>
      <c r="H61" s="214">
        <v>78.378378378378372</v>
      </c>
      <c r="I61" s="213">
        <v>290</v>
      </c>
      <c r="J61" s="214">
        <v>77.24867724867724</v>
      </c>
      <c r="K61" s="213">
        <v>300</v>
      </c>
      <c r="L61" s="214">
        <v>78.552971576227392</v>
      </c>
      <c r="M61" s="213">
        <v>360</v>
      </c>
      <c r="N61" s="214">
        <v>81.208053691275168</v>
      </c>
      <c r="O61" s="213">
        <v>320</v>
      </c>
      <c r="P61" s="214">
        <v>79.601990049751251</v>
      </c>
      <c r="Q61" s="213">
        <v>260</v>
      </c>
      <c r="R61" s="214">
        <v>77.611940298507463</v>
      </c>
      <c r="S61" s="213">
        <v>280</v>
      </c>
      <c r="T61" s="215">
        <v>80.459770114942529</v>
      </c>
    </row>
    <row r="62" spans="1:20" s="686" customFormat="1" ht="15" customHeight="1" x14ac:dyDescent="0.25">
      <c r="A62" s="236"/>
      <c r="B62" s="237"/>
      <c r="C62" s="237" t="s">
        <v>201</v>
      </c>
      <c r="D62" s="237"/>
      <c r="E62" s="239">
        <v>260</v>
      </c>
      <c r="F62" s="240"/>
      <c r="G62" s="239">
        <v>270</v>
      </c>
      <c r="H62" s="240"/>
      <c r="I62" s="239">
        <v>290</v>
      </c>
      <c r="J62" s="240"/>
      <c r="K62" s="239">
        <v>320</v>
      </c>
      <c r="L62" s="240"/>
      <c r="M62" s="239">
        <v>300</v>
      </c>
      <c r="N62" s="240"/>
      <c r="O62" s="239">
        <v>280</v>
      </c>
      <c r="P62" s="240"/>
      <c r="Q62" s="239">
        <v>280</v>
      </c>
      <c r="R62" s="240"/>
      <c r="S62" s="239">
        <v>280</v>
      </c>
      <c r="T62" s="241"/>
    </row>
    <row r="63" spans="1:20" s="569" customFormat="1" ht="15" customHeight="1" x14ac:dyDescent="0.25">
      <c r="A63" s="246"/>
      <c r="B63" s="212"/>
      <c r="C63" s="212"/>
      <c r="D63" s="212" t="s">
        <v>195</v>
      </c>
      <c r="E63" s="213">
        <v>50</v>
      </c>
      <c r="F63" s="214">
        <v>19.379844961240313</v>
      </c>
      <c r="G63" s="213">
        <v>50</v>
      </c>
      <c r="H63" s="214">
        <v>18.819188191881921</v>
      </c>
      <c r="I63" s="213">
        <v>60</v>
      </c>
      <c r="J63" s="214">
        <v>19.453924914675767</v>
      </c>
      <c r="K63" s="213">
        <v>50</v>
      </c>
      <c r="L63" s="214">
        <v>16.822429906542055</v>
      </c>
      <c r="M63" s="213">
        <v>50</v>
      </c>
      <c r="N63" s="214">
        <v>17.114093959731544</v>
      </c>
      <c r="O63" s="213">
        <v>60</v>
      </c>
      <c r="P63" s="214">
        <v>19.927536231884059</v>
      </c>
      <c r="Q63" s="213">
        <v>60</v>
      </c>
      <c r="R63" s="214">
        <v>20.652173913043477</v>
      </c>
      <c r="S63" s="213">
        <v>60</v>
      </c>
      <c r="T63" s="215">
        <v>19.50354609929078</v>
      </c>
    </row>
    <row r="64" spans="1:20" s="569" customFormat="1" ht="15" customHeight="1" x14ac:dyDescent="0.25">
      <c r="A64" s="247"/>
      <c r="B64" s="216"/>
      <c r="C64" s="141"/>
      <c r="D64" s="141" t="s">
        <v>196</v>
      </c>
      <c r="E64" s="213">
        <v>210</v>
      </c>
      <c r="F64" s="214">
        <v>80.620155038759691</v>
      </c>
      <c r="G64" s="213">
        <v>220</v>
      </c>
      <c r="H64" s="214">
        <v>81.180811808118079</v>
      </c>
      <c r="I64" s="213">
        <v>240</v>
      </c>
      <c r="J64" s="214">
        <v>80.546075085324233</v>
      </c>
      <c r="K64" s="213">
        <v>270</v>
      </c>
      <c r="L64" s="214">
        <v>83.177570093457945</v>
      </c>
      <c r="M64" s="213">
        <v>250</v>
      </c>
      <c r="N64" s="214">
        <v>82.885906040268452</v>
      </c>
      <c r="O64" s="213">
        <v>220</v>
      </c>
      <c r="P64" s="214">
        <v>80.072463768115938</v>
      </c>
      <c r="Q64" s="213">
        <v>220</v>
      </c>
      <c r="R64" s="214">
        <v>79.347826086956516</v>
      </c>
      <c r="S64" s="213">
        <v>230</v>
      </c>
      <c r="T64" s="215">
        <v>80.496453900709213</v>
      </c>
    </row>
    <row r="65" spans="1:20" s="686" customFormat="1" ht="15" customHeight="1" x14ac:dyDescent="0.25">
      <c r="A65" s="236"/>
      <c r="B65" s="237"/>
      <c r="C65" s="237" t="s">
        <v>271</v>
      </c>
      <c r="D65" s="237"/>
      <c r="E65" s="239">
        <v>380</v>
      </c>
      <c r="F65" s="240"/>
      <c r="G65" s="239">
        <v>430</v>
      </c>
      <c r="H65" s="240"/>
      <c r="I65" s="239">
        <v>500</v>
      </c>
      <c r="J65" s="240"/>
      <c r="K65" s="239">
        <v>510</v>
      </c>
      <c r="L65" s="240"/>
      <c r="M65" s="239">
        <v>420</v>
      </c>
      <c r="N65" s="240"/>
      <c r="O65" s="239">
        <v>400</v>
      </c>
      <c r="P65" s="240"/>
      <c r="Q65" s="239">
        <v>360</v>
      </c>
      <c r="R65" s="240"/>
      <c r="S65" s="239">
        <v>360</v>
      </c>
      <c r="T65" s="241"/>
    </row>
    <row r="66" spans="1:20" s="569" customFormat="1" ht="15" customHeight="1" x14ac:dyDescent="0.25">
      <c r="A66" s="246"/>
      <c r="B66" s="212"/>
      <c r="C66" s="212"/>
      <c r="D66" s="212" t="s">
        <v>195</v>
      </c>
      <c r="E66" s="213">
        <v>40</v>
      </c>
      <c r="F66" s="214">
        <v>11.548556430446194</v>
      </c>
      <c r="G66" s="213">
        <v>60</v>
      </c>
      <c r="H66" s="214">
        <v>13.255813953488371</v>
      </c>
      <c r="I66" s="213">
        <v>70</v>
      </c>
      <c r="J66" s="214">
        <v>14.653465346534652</v>
      </c>
      <c r="K66" s="213">
        <v>80</v>
      </c>
      <c r="L66" s="214">
        <v>16.370808678500985</v>
      </c>
      <c r="M66" s="213">
        <v>70</v>
      </c>
      <c r="N66" s="214">
        <v>16.273584905660378</v>
      </c>
      <c r="O66" s="213">
        <v>60</v>
      </c>
      <c r="P66" s="214">
        <v>14.962593516209477</v>
      </c>
      <c r="Q66" s="213">
        <v>60</v>
      </c>
      <c r="R66" s="214">
        <v>17.5</v>
      </c>
      <c r="S66" s="213">
        <v>60</v>
      </c>
      <c r="T66" s="215">
        <v>15.977961432506888</v>
      </c>
    </row>
    <row r="67" spans="1:20" s="569" customFormat="1" ht="15" customHeight="1" x14ac:dyDescent="0.25">
      <c r="A67" s="246"/>
      <c r="B67" s="212"/>
      <c r="C67" s="141"/>
      <c r="D67" s="141" t="s">
        <v>196</v>
      </c>
      <c r="E67" s="213">
        <v>340</v>
      </c>
      <c r="F67" s="214">
        <v>88.451443569553803</v>
      </c>
      <c r="G67" s="213">
        <v>370</v>
      </c>
      <c r="H67" s="214">
        <v>86.744186046511629</v>
      </c>
      <c r="I67" s="213">
        <v>430</v>
      </c>
      <c r="J67" s="214">
        <v>85.346534653465341</v>
      </c>
      <c r="K67" s="213">
        <v>420</v>
      </c>
      <c r="L67" s="214">
        <v>83.629191321499022</v>
      </c>
      <c r="M67" s="213">
        <v>360</v>
      </c>
      <c r="N67" s="214">
        <v>83.726415094339629</v>
      </c>
      <c r="O67" s="213">
        <v>340</v>
      </c>
      <c r="P67" s="214">
        <v>85.037406483790519</v>
      </c>
      <c r="Q67" s="213">
        <v>300</v>
      </c>
      <c r="R67" s="214">
        <v>82.5</v>
      </c>
      <c r="S67" s="213">
        <v>300</v>
      </c>
      <c r="T67" s="215">
        <v>84.022038567493112</v>
      </c>
    </row>
    <row r="68" spans="1:20" s="686" customFormat="1" ht="15" customHeight="1" x14ac:dyDescent="0.25">
      <c r="A68" s="236"/>
      <c r="B68" s="237"/>
      <c r="C68" s="237" t="s">
        <v>202</v>
      </c>
      <c r="D68" s="237"/>
      <c r="E68" s="239">
        <v>400</v>
      </c>
      <c r="F68" s="240"/>
      <c r="G68" s="239">
        <v>470</v>
      </c>
      <c r="H68" s="240"/>
      <c r="I68" s="239">
        <v>500</v>
      </c>
      <c r="J68" s="240"/>
      <c r="K68" s="239">
        <v>510</v>
      </c>
      <c r="L68" s="240"/>
      <c r="M68" s="239">
        <v>410</v>
      </c>
      <c r="N68" s="240"/>
      <c r="O68" s="239">
        <v>380</v>
      </c>
      <c r="P68" s="240"/>
      <c r="Q68" s="239">
        <v>360</v>
      </c>
      <c r="R68" s="240"/>
      <c r="S68" s="239">
        <v>370</v>
      </c>
      <c r="T68" s="241"/>
    </row>
    <row r="69" spans="1:20" s="569" customFormat="1" ht="15" customHeight="1" x14ac:dyDescent="0.25">
      <c r="A69" s="246"/>
      <c r="B69" s="212"/>
      <c r="C69" s="212"/>
      <c r="D69" s="212" t="s">
        <v>195</v>
      </c>
      <c r="E69" s="213">
        <v>30</v>
      </c>
      <c r="F69" s="214">
        <v>6.7669172932330826</v>
      </c>
      <c r="G69" s="213">
        <v>30</v>
      </c>
      <c r="H69" s="214">
        <v>5.9957173447537473</v>
      </c>
      <c r="I69" s="213">
        <v>20</v>
      </c>
      <c r="J69" s="214">
        <v>4.7904191616766472</v>
      </c>
      <c r="K69" s="213">
        <v>20</v>
      </c>
      <c r="L69" s="214">
        <v>4.7337278106508878</v>
      </c>
      <c r="M69" s="213">
        <v>20</v>
      </c>
      <c r="N69" s="214">
        <v>5.6372549019607847</v>
      </c>
      <c r="O69" s="213">
        <v>30</v>
      </c>
      <c r="P69" s="214">
        <v>7.4270557029177713</v>
      </c>
      <c r="Q69" s="213">
        <v>30</v>
      </c>
      <c r="R69" s="214">
        <v>9.4707520891364894</v>
      </c>
      <c r="S69" s="213">
        <v>30</v>
      </c>
      <c r="T69" s="215">
        <v>8.355795148247978</v>
      </c>
    </row>
    <row r="70" spans="1:20" s="569" customFormat="1" ht="15" customHeight="1" x14ac:dyDescent="0.25">
      <c r="A70" s="246"/>
      <c r="B70" s="212"/>
      <c r="C70" s="141"/>
      <c r="D70" s="141" t="s">
        <v>196</v>
      </c>
      <c r="E70" s="213">
        <v>370</v>
      </c>
      <c r="F70" s="214">
        <v>93.233082706766908</v>
      </c>
      <c r="G70" s="213">
        <v>440</v>
      </c>
      <c r="H70" s="214">
        <v>94.004282655246257</v>
      </c>
      <c r="I70" s="213">
        <v>480</v>
      </c>
      <c r="J70" s="214">
        <v>95.209580838323348</v>
      </c>
      <c r="K70" s="213">
        <v>480</v>
      </c>
      <c r="L70" s="214">
        <v>95.26627218934911</v>
      </c>
      <c r="M70" s="213">
        <v>380</v>
      </c>
      <c r="N70" s="214">
        <v>94.362745098039213</v>
      </c>
      <c r="O70" s="213">
        <v>350</v>
      </c>
      <c r="P70" s="214">
        <v>92.57294429708223</v>
      </c>
      <c r="Q70" s="213">
        <v>320</v>
      </c>
      <c r="R70" s="214">
        <v>90.529247910863504</v>
      </c>
      <c r="S70" s="213">
        <v>340</v>
      </c>
      <c r="T70" s="215">
        <v>91.644204851752022</v>
      </c>
    </row>
    <row r="71" spans="1:20" s="686" customFormat="1" ht="15" customHeight="1" x14ac:dyDescent="0.25">
      <c r="A71" s="236"/>
      <c r="B71" s="237"/>
      <c r="C71" s="237" t="s">
        <v>203</v>
      </c>
      <c r="D71" s="237"/>
      <c r="E71" s="239">
        <v>650</v>
      </c>
      <c r="F71" s="240"/>
      <c r="G71" s="239">
        <v>700</v>
      </c>
      <c r="H71" s="240"/>
      <c r="I71" s="239">
        <v>660</v>
      </c>
      <c r="J71" s="240"/>
      <c r="K71" s="239">
        <v>610</v>
      </c>
      <c r="L71" s="240"/>
      <c r="M71" s="239">
        <v>560</v>
      </c>
      <c r="N71" s="240"/>
      <c r="O71" s="239">
        <v>520</v>
      </c>
      <c r="P71" s="240"/>
      <c r="Q71" s="239">
        <v>450</v>
      </c>
      <c r="R71" s="240"/>
      <c r="S71" s="239">
        <v>460</v>
      </c>
      <c r="T71" s="241"/>
    </row>
    <row r="72" spans="1:20" s="569" customFormat="1" ht="15" customHeight="1" x14ac:dyDescent="0.25">
      <c r="A72" s="246"/>
      <c r="B72" s="212"/>
      <c r="C72" s="212"/>
      <c r="D72" s="212" t="s">
        <v>195</v>
      </c>
      <c r="E72" s="213">
        <v>20</v>
      </c>
      <c r="F72" s="214">
        <v>3.7151702786377707</v>
      </c>
      <c r="G72" s="213">
        <v>20</v>
      </c>
      <c r="H72" s="214">
        <v>3.1383737517831669</v>
      </c>
      <c r="I72" s="213">
        <v>20</v>
      </c>
      <c r="J72" s="214">
        <v>2.9007633587786259</v>
      </c>
      <c r="K72" s="213">
        <v>20</v>
      </c>
      <c r="L72" s="214">
        <v>3.594771241830065</v>
      </c>
      <c r="M72" s="213">
        <v>20</v>
      </c>
      <c r="N72" s="214">
        <v>4.3243243243243246</v>
      </c>
      <c r="O72" s="213">
        <v>20</v>
      </c>
      <c r="P72" s="214">
        <v>3.8535645472061653</v>
      </c>
      <c r="Q72" s="213">
        <v>10</v>
      </c>
      <c r="R72" s="214">
        <v>1.7857142857142856</v>
      </c>
      <c r="S72" s="213" t="s">
        <v>88</v>
      </c>
      <c r="T72" s="215" t="s">
        <v>269</v>
      </c>
    </row>
    <row r="73" spans="1:20" s="569" customFormat="1" ht="15" customHeight="1" x14ac:dyDescent="0.25">
      <c r="A73" s="247"/>
      <c r="B73" s="216"/>
      <c r="C73" s="141"/>
      <c r="D73" s="141" t="s">
        <v>196</v>
      </c>
      <c r="E73" s="213">
        <v>620</v>
      </c>
      <c r="F73" s="214">
        <v>96.284829721362229</v>
      </c>
      <c r="G73" s="213">
        <v>680</v>
      </c>
      <c r="H73" s="214">
        <v>96.861626248216837</v>
      </c>
      <c r="I73" s="213">
        <v>640</v>
      </c>
      <c r="J73" s="214">
        <v>97.099236641221381</v>
      </c>
      <c r="K73" s="213">
        <v>590</v>
      </c>
      <c r="L73" s="214">
        <v>96.40522875816994</v>
      </c>
      <c r="M73" s="213">
        <v>530</v>
      </c>
      <c r="N73" s="214">
        <v>95.675675675675677</v>
      </c>
      <c r="O73" s="213">
        <v>500</v>
      </c>
      <c r="P73" s="214">
        <v>96.146435452793838</v>
      </c>
      <c r="Q73" s="213">
        <v>440</v>
      </c>
      <c r="R73" s="214">
        <v>98.214285714285708</v>
      </c>
      <c r="S73" s="213">
        <v>450</v>
      </c>
      <c r="T73" s="215">
        <v>98.901098901098905</v>
      </c>
    </row>
    <row r="74" spans="1:20" s="686" customFormat="1" ht="15" customHeight="1" x14ac:dyDescent="0.25">
      <c r="A74" s="236"/>
      <c r="B74" s="237"/>
      <c r="C74" s="237" t="s">
        <v>204</v>
      </c>
      <c r="D74" s="237"/>
      <c r="E74" s="239">
        <v>170</v>
      </c>
      <c r="F74" s="240"/>
      <c r="G74" s="239">
        <v>160</v>
      </c>
      <c r="H74" s="240"/>
      <c r="I74" s="239">
        <v>160</v>
      </c>
      <c r="J74" s="240"/>
      <c r="K74" s="239">
        <v>150</v>
      </c>
      <c r="L74" s="240"/>
      <c r="M74" s="239">
        <v>150</v>
      </c>
      <c r="N74" s="240"/>
      <c r="O74" s="239">
        <v>140</v>
      </c>
      <c r="P74" s="240"/>
      <c r="Q74" s="239">
        <v>140</v>
      </c>
      <c r="R74" s="240"/>
      <c r="S74" s="239">
        <v>150</v>
      </c>
      <c r="T74" s="241"/>
    </row>
    <row r="75" spans="1:20" s="569" customFormat="1" ht="15" customHeight="1" x14ac:dyDescent="0.25">
      <c r="A75" s="246"/>
      <c r="B75" s="212"/>
      <c r="C75" s="212"/>
      <c r="D75" s="212" t="s">
        <v>195</v>
      </c>
      <c r="E75" s="213" t="s">
        <v>88</v>
      </c>
      <c r="F75" s="214" t="s">
        <v>269</v>
      </c>
      <c r="G75" s="213" t="s">
        <v>88</v>
      </c>
      <c r="H75" s="214" t="s">
        <v>269</v>
      </c>
      <c r="I75" s="213" t="s">
        <v>88</v>
      </c>
      <c r="J75" s="214" t="s">
        <v>269</v>
      </c>
      <c r="K75" s="213" t="s">
        <v>88</v>
      </c>
      <c r="L75" s="214" t="s">
        <v>269</v>
      </c>
      <c r="M75" s="213">
        <v>10</v>
      </c>
      <c r="N75" s="214">
        <v>5.8823529411764701</v>
      </c>
      <c r="O75" s="213">
        <v>10</v>
      </c>
      <c r="P75" s="214">
        <v>4.9645390070921991</v>
      </c>
      <c r="Q75" s="213" t="s">
        <v>88</v>
      </c>
      <c r="R75" s="214" t="s">
        <v>269</v>
      </c>
      <c r="S75" s="213">
        <v>10</v>
      </c>
      <c r="T75" s="215">
        <v>4</v>
      </c>
    </row>
    <row r="76" spans="1:20" s="569" customFormat="1" ht="15" customHeight="1" x14ac:dyDescent="0.25">
      <c r="A76" s="246"/>
      <c r="B76" s="212"/>
      <c r="C76" s="141"/>
      <c r="D76" s="141" t="s">
        <v>196</v>
      </c>
      <c r="E76" s="213">
        <v>160</v>
      </c>
      <c r="F76" s="214">
        <v>97.058823529411768</v>
      </c>
      <c r="G76" s="213">
        <v>160</v>
      </c>
      <c r="H76" s="214">
        <v>96.932515337423311</v>
      </c>
      <c r="I76" s="213">
        <v>150</v>
      </c>
      <c r="J76" s="214">
        <v>97.435897435897431</v>
      </c>
      <c r="K76" s="213">
        <v>140</v>
      </c>
      <c r="L76" s="214">
        <v>97.972972972972968</v>
      </c>
      <c r="M76" s="213">
        <v>140</v>
      </c>
      <c r="N76" s="214">
        <v>94.117647058823522</v>
      </c>
      <c r="O76" s="213">
        <v>130</v>
      </c>
      <c r="P76" s="214">
        <v>95.035460992907801</v>
      </c>
      <c r="Q76" s="213">
        <v>130</v>
      </c>
      <c r="R76" s="214">
        <v>97.794117647058826</v>
      </c>
      <c r="S76" s="213">
        <v>140</v>
      </c>
      <c r="T76" s="215">
        <v>96</v>
      </c>
    </row>
    <row r="77" spans="1:20" s="686" customFormat="1" ht="15" customHeight="1" x14ac:dyDescent="0.25">
      <c r="A77" s="236"/>
      <c r="B77" s="237"/>
      <c r="C77" s="237" t="s">
        <v>205</v>
      </c>
      <c r="D77" s="237"/>
      <c r="E77" s="239">
        <v>10</v>
      </c>
      <c r="F77" s="240"/>
      <c r="G77" s="239">
        <v>10</v>
      </c>
      <c r="H77" s="240"/>
      <c r="I77" s="239">
        <v>10</v>
      </c>
      <c r="J77" s="240"/>
      <c r="K77" s="239">
        <v>10</v>
      </c>
      <c r="L77" s="240"/>
      <c r="M77" s="239">
        <v>10</v>
      </c>
      <c r="N77" s="240"/>
      <c r="O77" s="239">
        <v>10</v>
      </c>
      <c r="P77" s="240"/>
      <c r="Q77" s="239">
        <v>10</v>
      </c>
      <c r="R77" s="240"/>
      <c r="S77" s="239" t="s">
        <v>88</v>
      </c>
      <c r="T77" s="241"/>
    </row>
    <row r="78" spans="1:20" s="569" customFormat="1" ht="15" customHeight="1" x14ac:dyDescent="0.25">
      <c r="A78" s="246"/>
      <c r="B78" s="212"/>
      <c r="C78" s="212"/>
      <c r="D78" s="212" t="s">
        <v>195</v>
      </c>
      <c r="E78" s="213" t="s">
        <v>269</v>
      </c>
      <c r="F78" s="214" t="s">
        <v>269</v>
      </c>
      <c r="G78" s="213" t="s">
        <v>269</v>
      </c>
      <c r="H78" s="214" t="s">
        <v>269</v>
      </c>
      <c r="I78" s="213" t="s">
        <v>269</v>
      </c>
      <c r="J78" s="214" t="s">
        <v>269</v>
      </c>
      <c r="K78" s="213" t="s">
        <v>269</v>
      </c>
      <c r="L78" s="214" t="s">
        <v>269</v>
      </c>
      <c r="M78" s="213" t="s">
        <v>269</v>
      </c>
      <c r="N78" s="214" t="s">
        <v>269</v>
      </c>
      <c r="O78" s="213" t="s">
        <v>269</v>
      </c>
      <c r="P78" s="214" t="s">
        <v>269</v>
      </c>
      <c r="Q78" s="213" t="s">
        <v>269</v>
      </c>
      <c r="R78" s="214" t="s">
        <v>269</v>
      </c>
      <c r="S78" s="213" t="s">
        <v>269</v>
      </c>
      <c r="T78" s="215" t="s">
        <v>269</v>
      </c>
    </row>
    <row r="79" spans="1:20" s="569" customFormat="1" ht="15" customHeight="1" x14ac:dyDescent="0.25">
      <c r="A79" s="246"/>
      <c r="B79" s="212"/>
      <c r="C79" s="95"/>
      <c r="D79" s="141" t="s">
        <v>196</v>
      </c>
      <c r="E79" s="213">
        <v>10</v>
      </c>
      <c r="F79" s="214">
        <v>100</v>
      </c>
      <c r="G79" s="213">
        <v>10</v>
      </c>
      <c r="H79" s="214">
        <v>100</v>
      </c>
      <c r="I79" s="213">
        <v>10</v>
      </c>
      <c r="J79" s="214">
        <v>100</v>
      </c>
      <c r="K79" s="213">
        <v>10</v>
      </c>
      <c r="L79" s="214">
        <v>100</v>
      </c>
      <c r="M79" s="213">
        <v>10</v>
      </c>
      <c r="N79" s="214">
        <v>100</v>
      </c>
      <c r="O79" s="213">
        <v>10</v>
      </c>
      <c r="P79" s="214">
        <v>100</v>
      </c>
      <c r="Q79" s="213">
        <v>10</v>
      </c>
      <c r="R79" s="214">
        <v>100</v>
      </c>
      <c r="S79" s="213" t="s">
        <v>88</v>
      </c>
      <c r="T79" s="215" t="s">
        <v>269</v>
      </c>
    </row>
    <row r="80" spans="1:20" s="569" customFormat="1" ht="15" customHeight="1" x14ac:dyDescent="0.25">
      <c r="A80" s="310"/>
      <c r="B80" s="177" t="s">
        <v>206</v>
      </c>
      <c r="C80" s="95"/>
      <c r="D80" s="95"/>
      <c r="E80" s="543">
        <v>42</v>
      </c>
      <c r="F80" s="544"/>
      <c r="G80" s="543">
        <v>41</v>
      </c>
      <c r="H80" s="544"/>
      <c r="I80" s="543">
        <v>41</v>
      </c>
      <c r="J80" s="544"/>
      <c r="K80" s="543">
        <v>42</v>
      </c>
      <c r="L80" s="544"/>
      <c r="M80" s="543">
        <v>41</v>
      </c>
      <c r="N80" s="544"/>
      <c r="O80" s="543">
        <v>41</v>
      </c>
      <c r="P80" s="544"/>
      <c r="Q80" s="543">
        <v>41</v>
      </c>
      <c r="R80" s="544"/>
      <c r="S80" s="543">
        <v>41</v>
      </c>
      <c r="T80" s="545"/>
    </row>
    <row r="81" spans="1:20" s="515" customFormat="1" ht="18.95" customHeight="1" x14ac:dyDescent="0.25">
      <c r="A81" s="142"/>
      <c r="B81" s="143" t="s">
        <v>172</v>
      </c>
      <c r="C81" s="143"/>
      <c r="D81" s="688"/>
      <c r="E81" s="227">
        <v>18810</v>
      </c>
      <c r="F81" s="228">
        <v>100</v>
      </c>
      <c r="G81" s="227">
        <v>19710</v>
      </c>
      <c r="H81" s="228">
        <v>100</v>
      </c>
      <c r="I81" s="227">
        <v>20480</v>
      </c>
      <c r="J81" s="228">
        <v>100</v>
      </c>
      <c r="K81" s="227">
        <v>20010</v>
      </c>
      <c r="L81" s="228">
        <v>100</v>
      </c>
      <c r="M81" s="227">
        <v>20350</v>
      </c>
      <c r="N81" s="228">
        <v>100</v>
      </c>
      <c r="O81" s="227">
        <v>19510</v>
      </c>
      <c r="P81" s="228">
        <v>100</v>
      </c>
      <c r="Q81" s="227">
        <v>16700</v>
      </c>
      <c r="R81" s="228">
        <v>100</v>
      </c>
      <c r="S81" s="227">
        <v>15810</v>
      </c>
      <c r="T81" s="229">
        <v>100</v>
      </c>
    </row>
    <row r="82" spans="1:20" s="237" customFormat="1" ht="18.95" customHeight="1" x14ac:dyDescent="0.25">
      <c r="A82" s="236"/>
      <c r="C82" s="237" t="s">
        <v>194</v>
      </c>
      <c r="E82" s="239">
        <v>760</v>
      </c>
      <c r="F82" s="240"/>
      <c r="G82" s="239">
        <v>780</v>
      </c>
      <c r="H82" s="240"/>
      <c r="I82" s="239">
        <v>580</v>
      </c>
      <c r="J82" s="240"/>
      <c r="K82" s="239">
        <v>450</v>
      </c>
      <c r="L82" s="240"/>
      <c r="M82" s="239">
        <v>440</v>
      </c>
      <c r="N82" s="240"/>
      <c r="O82" s="239">
        <v>430</v>
      </c>
      <c r="P82" s="240"/>
      <c r="Q82" s="239">
        <v>420</v>
      </c>
      <c r="R82" s="240"/>
      <c r="S82" s="239">
        <v>410</v>
      </c>
      <c r="T82" s="241"/>
    </row>
    <row r="83" spans="1:20" s="569" customFormat="1" ht="15" customHeight="1" x14ac:dyDescent="0.25">
      <c r="A83" s="246"/>
      <c r="B83" s="212"/>
      <c r="C83" s="212"/>
      <c r="D83" s="212" t="s">
        <v>195</v>
      </c>
      <c r="E83" s="213">
        <v>40</v>
      </c>
      <c r="F83" s="214">
        <v>5.7894736842105265</v>
      </c>
      <c r="G83" s="213">
        <v>60</v>
      </c>
      <c r="H83" s="214">
        <v>7.3453608247422686</v>
      </c>
      <c r="I83" s="213">
        <v>40</v>
      </c>
      <c r="J83" s="214">
        <v>7.2538860103626934</v>
      </c>
      <c r="K83" s="213">
        <v>40</v>
      </c>
      <c r="L83" s="214">
        <v>8.3885209713024285</v>
      </c>
      <c r="M83" s="213">
        <v>40</v>
      </c>
      <c r="N83" s="214">
        <v>7.9908675799086755</v>
      </c>
      <c r="O83" s="213">
        <v>30</v>
      </c>
      <c r="P83" s="214">
        <v>7.8886310904872383</v>
      </c>
      <c r="Q83" s="213">
        <v>40</v>
      </c>
      <c r="R83" s="214">
        <v>9.9290780141843982</v>
      </c>
      <c r="S83" s="213">
        <v>30</v>
      </c>
      <c r="T83" s="215">
        <v>7.6167076167076173</v>
      </c>
    </row>
    <row r="84" spans="1:20" s="569" customFormat="1" ht="15" customHeight="1" x14ac:dyDescent="0.25">
      <c r="A84" s="246"/>
      <c r="B84" s="212"/>
      <c r="C84" s="141"/>
      <c r="D84" s="141" t="s">
        <v>196</v>
      </c>
      <c r="E84" s="213">
        <v>720</v>
      </c>
      <c r="F84" s="214">
        <v>94.21052631578948</v>
      </c>
      <c r="G84" s="213">
        <v>720</v>
      </c>
      <c r="H84" s="214">
        <v>92.654639175257742</v>
      </c>
      <c r="I84" s="213">
        <v>540</v>
      </c>
      <c r="J84" s="214">
        <v>92.746113989637308</v>
      </c>
      <c r="K84" s="213">
        <v>420</v>
      </c>
      <c r="L84" s="214">
        <v>91.611479028697573</v>
      </c>
      <c r="M84" s="213">
        <v>400</v>
      </c>
      <c r="N84" s="214">
        <v>92.009132420091319</v>
      </c>
      <c r="O84" s="213">
        <v>400</v>
      </c>
      <c r="P84" s="214">
        <v>92.111368909512763</v>
      </c>
      <c r="Q84" s="213">
        <v>380</v>
      </c>
      <c r="R84" s="214">
        <v>90.070921985815602</v>
      </c>
      <c r="S84" s="213">
        <v>380</v>
      </c>
      <c r="T84" s="215">
        <v>92.383292383292385</v>
      </c>
    </row>
    <row r="85" spans="1:20" s="686" customFormat="1" ht="18.95" customHeight="1" x14ac:dyDescent="0.25">
      <c r="A85" s="236"/>
      <c r="B85" s="237"/>
      <c r="C85" s="237" t="s">
        <v>197</v>
      </c>
      <c r="D85" s="237"/>
      <c r="E85" s="239">
        <v>1330</v>
      </c>
      <c r="F85" s="240"/>
      <c r="G85" s="239">
        <v>1190</v>
      </c>
      <c r="H85" s="240"/>
      <c r="I85" s="239">
        <v>1080</v>
      </c>
      <c r="J85" s="240"/>
      <c r="K85" s="239">
        <v>1020</v>
      </c>
      <c r="L85" s="240"/>
      <c r="M85" s="239">
        <v>950</v>
      </c>
      <c r="N85" s="240"/>
      <c r="O85" s="239">
        <v>820</v>
      </c>
      <c r="P85" s="240"/>
      <c r="Q85" s="239">
        <v>850</v>
      </c>
      <c r="R85" s="240"/>
      <c r="S85" s="239">
        <v>970</v>
      </c>
      <c r="T85" s="241"/>
    </row>
    <row r="86" spans="1:20" s="569" customFormat="1" ht="15" customHeight="1" x14ac:dyDescent="0.25">
      <c r="A86" s="246"/>
      <c r="B86" s="212"/>
      <c r="C86" s="212"/>
      <c r="D86" s="212" t="s">
        <v>195</v>
      </c>
      <c r="E86" s="213">
        <v>70</v>
      </c>
      <c r="F86" s="214">
        <v>5.5806938159879342</v>
      </c>
      <c r="G86" s="213">
        <v>70</v>
      </c>
      <c r="H86" s="214">
        <v>5.8823529411764701</v>
      </c>
      <c r="I86" s="213">
        <v>80</v>
      </c>
      <c r="J86" s="214">
        <v>7.7065923862581247</v>
      </c>
      <c r="K86" s="213">
        <v>80</v>
      </c>
      <c r="L86" s="214">
        <v>7.5268817204301079</v>
      </c>
      <c r="M86" s="213">
        <v>60</v>
      </c>
      <c r="N86" s="214">
        <v>6.8277310924369745</v>
      </c>
      <c r="O86" s="213">
        <v>50</v>
      </c>
      <c r="P86" s="214">
        <v>6.1818181818181817</v>
      </c>
      <c r="Q86" s="213">
        <v>60</v>
      </c>
      <c r="R86" s="214">
        <v>6.5011820330969261</v>
      </c>
      <c r="S86" s="213">
        <v>70</v>
      </c>
      <c r="T86" s="215">
        <v>7.0393374741200834</v>
      </c>
    </row>
    <row r="87" spans="1:20" s="569" customFormat="1" ht="15" customHeight="1" x14ac:dyDescent="0.25">
      <c r="A87" s="246"/>
      <c r="B87" s="212"/>
      <c r="C87" s="141"/>
      <c r="D87" s="141" t="s">
        <v>196</v>
      </c>
      <c r="E87" s="213">
        <v>1250</v>
      </c>
      <c r="F87" s="214">
        <v>94.419306184012058</v>
      </c>
      <c r="G87" s="213">
        <v>1120</v>
      </c>
      <c r="H87" s="214">
        <v>94.117647058823522</v>
      </c>
      <c r="I87" s="213">
        <v>990</v>
      </c>
      <c r="J87" s="214">
        <v>92.293407613741877</v>
      </c>
      <c r="K87" s="213">
        <v>950</v>
      </c>
      <c r="L87" s="214">
        <v>92.473118279569889</v>
      </c>
      <c r="M87" s="213">
        <v>890</v>
      </c>
      <c r="N87" s="214">
        <v>93.172268907563023</v>
      </c>
      <c r="O87" s="213">
        <v>770</v>
      </c>
      <c r="P87" s="214">
        <v>93.818181818181827</v>
      </c>
      <c r="Q87" s="213">
        <v>790</v>
      </c>
      <c r="R87" s="214">
        <v>93.498817966903076</v>
      </c>
      <c r="S87" s="213">
        <v>900</v>
      </c>
      <c r="T87" s="215">
        <v>92.960662525879926</v>
      </c>
    </row>
    <row r="88" spans="1:20" s="686" customFormat="1" ht="18.95" customHeight="1" x14ac:dyDescent="0.25">
      <c r="A88" s="236"/>
      <c r="B88" s="237"/>
      <c r="C88" s="237" t="s">
        <v>198</v>
      </c>
      <c r="D88" s="237"/>
      <c r="E88" s="239">
        <v>4930</v>
      </c>
      <c r="F88" s="240"/>
      <c r="G88" s="239">
        <v>4820</v>
      </c>
      <c r="H88" s="240"/>
      <c r="I88" s="239">
        <v>4700</v>
      </c>
      <c r="J88" s="240"/>
      <c r="K88" s="239">
        <v>4430</v>
      </c>
      <c r="L88" s="240"/>
      <c r="M88" s="239">
        <v>4430</v>
      </c>
      <c r="N88" s="240"/>
      <c r="O88" s="239">
        <v>4240</v>
      </c>
      <c r="P88" s="240"/>
      <c r="Q88" s="239">
        <v>3820</v>
      </c>
      <c r="R88" s="240"/>
      <c r="S88" s="239">
        <v>3820</v>
      </c>
      <c r="T88" s="241"/>
    </row>
    <row r="89" spans="1:20" s="569" customFormat="1" ht="15" customHeight="1" x14ac:dyDescent="0.25">
      <c r="A89" s="246"/>
      <c r="B89" s="212"/>
      <c r="C89" s="212"/>
      <c r="D89" s="212" t="s">
        <v>195</v>
      </c>
      <c r="E89" s="213">
        <v>410</v>
      </c>
      <c r="F89" s="214">
        <v>8.3384053560559952</v>
      </c>
      <c r="G89" s="213">
        <v>390</v>
      </c>
      <c r="H89" s="214">
        <v>8.0879303193695566</v>
      </c>
      <c r="I89" s="213">
        <v>340</v>
      </c>
      <c r="J89" s="214">
        <v>7.1702127659574471</v>
      </c>
      <c r="K89" s="213">
        <v>320</v>
      </c>
      <c r="L89" s="214">
        <v>7.336343115124154</v>
      </c>
      <c r="M89" s="213">
        <v>340</v>
      </c>
      <c r="N89" s="214">
        <v>7.6246334310850443</v>
      </c>
      <c r="O89" s="213">
        <v>320</v>
      </c>
      <c r="P89" s="214">
        <v>7.5471698113207548</v>
      </c>
      <c r="Q89" s="213">
        <v>300</v>
      </c>
      <c r="R89" s="214">
        <v>7.7990054959434705</v>
      </c>
      <c r="S89" s="213">
        <v>280</v>
      </c>
      <c r="T89" s="215">
        <v>7.4064381052080606</v>
      </c>
    </row>
    <row r="90" spans="1:20" s="569" customFormat="1" ht="15" customHeight="1" x14ac:dyDescent="0.25">
      <c r="A90" s="246"/>
      <c r="B90" s="212"/>
      <c r="C90" s="141"/>
      <c r="D90" s="141" t="s">
        <v>196</v>
      </c>
      <c r="E90" s="213">
        <v>4520</v>
      </c>
      <c r="F90" s="214">
        <v>91.661594643943999</v>
      </c>
      <c r="G90" s="213">
        <v>4430</v>
      </c>
      <c r="H90" s="214">
        <v>91.912069680630452</v>
      </c>
      <c r="I90" s="213">
        <v>4360</v>
      </c>
      <c r="J90" s="214">
        <v>92.829787234042556</v>
      </c>
      <c r="K90" s="213">
        <v>4100</v>
      </c>
      <c r="L90" s="214">
        <v>92.663656884875849</v>
      </c>
      <c r="M90" s="213">
        <v>4100</v>
      </c>
      <c r="N90" s="214">
        <v>92.375366568914956</v>
      </c>
      <c r="O90" s="213">
        <v>3920</v>
      </c>
      <c r="P90" s="214">
        <v>92.452830188679243</v>
      </c>
      <c r="Q90" s="213">
        <v>3520</v>
      </c>
      <c r="R90" s="214">
        <v>92.200994504056538</v>
      </c>
      <c r="S90" s="213">
        <v>3540</v>
      </c>
      <c r="T90" s="215">
        <v>92.593561894791947</v>
      </c>
    </row>
    <row r="91" spans="1:20" s="686" customFormat="1" ht="18.95" customHeight="1" x14ac:dyDescent="0.25">
      <c r="A91" s="236"/>
      <c r="B91" s="237"/>
      <c r="C91" s="237" t="s">
        <v>199</v>
      </c>
      <c r="D91" s="237"/>
      <c r="E91" s="239">
        <v>3510</v>
      </c>
      <c r="F91" s="240"/>
      <c r="G91" s="239">
        <v>4050</v>
      </c>
      <c r="H91" s="240"/>
      <c r="I91" s="239">
        <v>4640</v>
      </c>
      <c r="J91" s="240"/>
      <c r="K91" s="239">
        <v>4490</v>
      </c>
      <c r="L91" s="240"/>
      <c r="M91" s="239">
        <v>4630</v>
      </c>
      <c r="N91" s="240"/>
      <c r="O91" s="239">
        <v>4670</v>
      </c>
      <c r="P91" s="240"/>
      <c r="Q91" s="239">
        <v>4000</v>
      </c>
      <c r="R91" s="240"/>
      <c r="S91" s="239">
        <v>3840</v>
      </c>
      <c r="T91" s="241"/>
    </row>
    <row r="92" spans="1:20" s="569" customFormat="1" ht="15" customHeight="1" x14ac:dyDescent="0.25">
      <c r="A92" s="246"/>
      <c r="B92" s="212"/>
      <c r="C92" s="212"/>
      <c r="D92" s="212" t="s">
        <v>195</v>
      </c>
      <c r="E92" s="213">
        <v>340</v>
      </c>
      <c r="F92" s="214">
        <v>9.5360091090236274</v>
      </c>
      <c r="G92" s="213">
        <v>380</v>
      </c>
      <c r="H92" s="214">
        <v>9.5038262157491982</v>
      </c>
      <c r="I92" s="213">
        <v>420</v>
      </c>
      <c r="J92" s="214">
        <v>9.0379637618636757</v>
      </c>
      <c r="K92" s="213">
        <v>400</v>
      </c>
      <c r="L92" s="214">
        <v>8.8903743315508024</v>
      </c>
      <c r="M92" s="213">
        <v>410</v>
      </c>
      <c r="N92" s="214">
        <v>8.9042576183272111</v>
      </c>
      <c r="O92" s="213">
        <v>400</v>
      </c>
      <c r="P92" s="214">
        <v>8.5598116841429484</v>
      </c>
      <c r="Q92" s="213">
        <v>360</v>
      </c>
      <c r="R92" s="214">
        <v>8.9567175381536153</v>
      </c>
      <c r="S92" s="213">
        <v>360</v>
      </c>
      <c r="T92" s="215">
        <v>9.4915254237288131</v>
      </c>
    </row>
    <row r="93" spans="1:20" s="569" customFormat="1" ht="15" customHeight="1" x14ac:dyDescent="0.25">
      <c r="A93" s="246"/>
      <c r="B93" s="212"/>
      <c r="C93" s="541"/>
      <c r="D93" s="141" t="s">
        <v>196</v>
      </c>
      <c r="E93" s="213">
        <v>3180</v>
      </c>
      <c r="F93" s="214">
        <v>90.463990890976376</v>
      </c>
      <c r="G93" s="213">
        <v>3670</v>
      </c>
      <c r="H93" s="214">
        <v>90.4961737842508</v>
      </c>
      <c r="I93" s="213">
        <v>4220</v>
      </c>
      <c r="J93" s="214">
        <v>90.962036238136321</v>
      </c>
      <c r="K93" s="213">
        <v>4090</v>
      </c>
      <c r="L93" s="214">
        <v>91.109625668449198</v>
      </c>
      <c r="M93" s="213">
        <v>4220</v>
      </c>
      <c r="N93" s="214">
        <v>91.095742381672792</v>
      </c>
      <c r="O93" s="213">
        <v>4270</v>
      </c>
      <c r="P93" s="214">
        <v>91.440188315857057</v>
      </c>
      <c r="Q93" s="213">
        <v>3640</v>
      </c>
      <c r="R93" s="214">
        <v>91.043282461846388</v>
      </c>
      <c r="S93" s="213">
        <v>3470</v>
      </c>
      <c r="T93" s="215">
        <v>90.508474576271198</v>
      </c>
    </row>
    <row r="94" spans="1:20" s="686" customFormat="1" ht="18.95" customHeight="1" x14ac:dyDescent="0.25">
      <c r="A94" s="236"/>
      <c r="B94" s="237"/>
      <c r="C94" s="237" t="s">
        <v>200</v>
      </c>
      <c r="D94" s="237"/>
      <c r="E94" s="239">
        <v>2050</v>
      </c>
      <c r="F94" s="240"/>
      <c r="G94" s="239">
        <v>2310</v>
      </c>
      <c r="H94" s="240"/>
      <c r="I94" s="239">
        <v>2940</v>
      </c>
      <c r="J94" s="240"/>
      <c r="K94" s="239">
        <v>3010</v>
      </c>
      <c r="L94" s="240"/>
      <c r="M94" s="239">
        <v>3190</v>
      </c>
      <c r="N94" s="240"/>
      <c r="O94" s="239">
        <v>3220</v>
      </c>
      <c r="P94" s="240"/>
      <c r="Q94" s="239">
        <v>2630</v>
      </c>
      <c r="R94" s="240"/>
      <c r="S94" s="239">
        <v>2530</v>
      </c>
      <c r="T94" s="241"/>
    </row>
    <row r="95" spans="1:20" s="569" customFormat="1" ht="15" customHeight="1" x14ac:dyDescent="0.25">
      <c r="A95" s="246"/>
      <c r="B95" s="212"/>
      <c r="C95" s="212"/>
      <c r="D95" s="212" t="s">
        <v>195</v>
      </c>
      <c r="E95" s="213">
        <v>250</v>
      </c>
      <c r="F95" s="214">
        <v>12.353515625</v>
      </c>
      <c r="G95" s="213">
        <v>270</v>
      </c>
      <c r="H95" s="214">
        <v>11.751951431049436</v>
      </c>
      <c r="I95" s="213">
        <v>300</v>
      </c>
      <c r="J95" s="214">
        <v>10.238095238095237</v>
      </c>
      <c r="K95" s="213">
        <v>330</v>
      </c>
      <c r="L95" s="214">
        <v>11.011310711909514</v>
      </c>
      <c r="M95" s="213">
        <v>320</v>
      </c>
      <c r="N95" s="214">
        <v>10.166300596171949</v>
      </c>
      <c r="O95" s="213">
        <v>310</v>
      </c>
      <c r="P95" s="214">
        <v>9.5090118085767568</v>
      </c>
      <c r="Q95" s="213">
        <v>300</v>
      </c>
      <c r="R95" s="214">
        <v>11.520912547528518</v>
      </c>
      <c r="S95" s="213">
        <v>330</v>
      </c>
      <c r="T95" s="215">
        <v>13.048635824436536</v>
      </c>
    </row>
    <row r="96" spans="1:20" s="569" customFormat="1" ht="15" customHeight="1" x14ac:dyDescent="0.25">
      <c r="A96" s="246"/>
      <c r="B96" s="212"/>
      <c r="C96" s="141"/>
      <c r="D96" s="141" t="s">
        <v>196</v>
      </c>
      <c r="E96" s="213">
        <v>1800</v>
      </c>
      <c r="F96" s="214">
        <v>87.646484375</v>
      </c>
      <c r="G96" s="213">
        <v>2040</v>
      </c>
      <c r="H96" s="214">
        <v>88.248048568950566</v>
      </c>
      <c r="I96" s="213">
        <v>2640</v>
      </c>
      <c r="J96" s="214">
        <v>89.761904761904759</v>
      </c>
      <c r="K96" s="213">
        <v>2680</v>
      </c>
      <c r="L96" s="214">
        <v>88.988689288090484</v>
      </c>
      <c r="M96" s="213">
        <v>2860</v>
      </c>
      <c r="N96" s="214">
        <v>89.833699403828049</v>
      </c>
      <c r="O96" s="213">
        <v>2910</v>
      </c>
      <c r="P96" s="214">
        <v>90.490988191423256</v>
      </c>
      <c r="Q96" s="213">
        <v>2330</v>
      </c>
      <c r="R96" s="214">
        <v>88.479087452471489</v>
      </c>
      <c r="S96" s="213">
        <v>2200</v>
      </c>
      <c r="T96" s="215">
        <v>86.951364175563455</v>
      </c>
    </row>
    <row r="97" spans="1:20" s="686" customFormat="1" ht="18.95" customHeight="1" x14ac:dyDescent="0.25">
      <c r="A97" s="236"/>
      <c r="B97" s="237"/>
      <c r="C97" s="237" t="s">
        <v>201</v>
      </c>
      <c r="D97" s="237"/>
      <c r="E97" s="239">
        <v>1160</v>
      </c>
      <c r="F97" s="240"/>
      <c r="G97" s="239">
        <v>1300</v>
      </c>
      <c r="H97" s="240"/>
      <c r="I97" s="239">
        <v>1460</v>
      </c>
      <c r="J97" s="240"/>
      <c r="K97" s="239">
        <v>1510</v>
      </c>
      <c r="L97" s="240"/>
      <c r="M97" s="239">
        <v>1840</v>
      </c>
      <c r="N97" s="240"/>
      <c r="O97" s="239">
        <v>1770</v>
      </c>
      <c r="P97" s="240"/>
      <c r="Q97" s="239">
        <v>1240</v>
      </c>
      <c r="R97" s="240"/>
      <c r="S97" s="239">
        <v>1060</v>
      </c>
      <c r="T97" s="241"/>
    </row>
    <row r="98" spans="1:20" s="569" customFormat="1" ht="15" customHeight="1" x14ac:dyDescent="0.25">
      <c r="A98" s="246"/>
      <c r="B98" s="212"/>
      <c r="C98" s="212"/>
      <c r="D98" s="212" t="s">
        <v>195</v>
      </c>
      <c r="E98" s="234">
        <v>100</v>
      </c>
      <c r="F98" s="214">
        <v>8.6206896551724146</v>
      </c>
      <c r="G98" s="234">
        <v>110</v>
      </c>
      <c r="H98" s="214">
        <v>8.6590038314176248</v>
      </c>
      <c r="I98" s="234">
        <v>120</v>
      </c>
      <c r="J98" s="214">
        <v>8.4536082474226806</v>
      </c>
      <c r="K98" s="234">
        <v>120</v>
      </c>
      <c r="L98" s="214">
        <v>7.9522862823061633</v>
      </c>
      <c r="M98" s="213">
        <v>140</v>
      </c>
      <c r="N98" s="214">
        <v>7.4877916440585999</v>
      </c>
      <c r="O98" s="234">
        <v>130</v>
      </c>
      <c r="P98" s="214">
        <v>7.3280721533258166</v>
      </c>
      <c r="Q98" s="234">
        <v>110</v>
      </c>
      <c r="R98" s="214">
        <v>9.0541632983023437</v>
      </c>
      <c r="S98" s="234">
        <v>140</v>
      </c>
      <c r="T98" s="215">
        <v>12.771996215704826</v>
      </c>
    </row>
    <row r="99" spans="1:20" s="569" customFormat="1" ht="15" customHeight="1" x14ac:dyDescent="0.25">
      <c r="A99" s="247"/>
      <c r="B99" s="216"/>
      <c r="C99" s="141"/>
      <c r="D99" s="141" t="s">
        <v>196</v>
      </c>
      <c r="E99" s="234">
        <v>1060</v>
      </c>
      <c r="F99" s="214">
        <v>91.379310344827587</v>
      </c>
      <c r="G99" s="234">
        <v>1190</v>
      </c>
      <c r="H99" s="214">
        <v>91.340996168582379</v>
      </c>
      <c r="I99" s="234">
        <v>1330</v>
      </c>
      <c r="J99" s="214">
        <v>91.546391752577321</v>
      </c>
      <c r="K99" s="234">
        <v>1390</v>
      </c>
      <c r="L99" s="214">
        <v>92.047713717693838</v>
      </c>
      <c r="M99" s="213">
        <v>1700</v>
      </c>
      <c r="N99" s="214">
        <v>92.512208355941397</v>
      </c>
      <c r="O99" s="234">
        <v>1640</v>
      </c>
      <c r="P99" s="214">
        <v>92.67192784667418</v>
      </c>
      <c r="Q99" s="234">
        <v>1120</v>
      </c>
      <c r="R99" s="214">
        <v>90.945836701697658</v>
      </c>
      <c r="S99" s="234">
        <v>920</v>
      </c>
      <c r="T99" s="215">
        <v>87.228003784295169</v>
      </c>
    </row>
    <row r="100" spans="1:20" s="686" customFormat="1" ht="18.95" customHeight="1" x14ac:dyDescent="0.25">
      <c r="A100" s="236"/>
      <c r="B100" s="237"/>
      <c r="C100" s="237" t="s">
        <v>271</v>
      </c>
      <c r="D100" s="237"/>
      <c r="E100" s="239">
        <v>3660</v>
      </c>
      <c r="F100" s="240"/>
      <c r="G100" s="239">
        <v>3760</v>
      </c>
      <c r="H100" s="240"/>
      <c r="I100" s="239">
        <v>3590</v>
      </c>
      <c r="J100" s="240"/>
      <c r="K100" s="239">
        <v>3580</v>
      </c>
      <c r="L100" s="240"/>
      <c r="M100" s="239">
        <v>3400</v>
      </c>
      <c r="N100" s="240"/>
      <c r="O100" s="239">
        <v>2930</v>
      </c>
      <c r="P100" s="240"/>
      <c r="Q100" s="239">
        <v>2370</v>
      </c>
      <c r="R100" s="240"/>
      <c r="S100" s="239">
        <v>2000</v>
      </c>
      <c r="T100" s="241"/>
    </row>
    <row r="101" spans="1:20" s="569" customFormat="1" ht="15" customHeight="1" x14ac:dyDescent="0.25">
      <c r="A101" s="246"/>
      <c r="B101" s="212"/>
      <c r="C101" s="212"/>
      <c r="D101" s="212" t="s">
        <v>195</v>
      </c>
      <c r="E101" s="213">
        <v>210</v>
      </c>
      <c r="F101" s="214">
        <v>5.7424118129614437</v>
      </c>
      <c r="G101" s="213">
        <v>240</v>
      </c>
      <c r="H101" s="214">
        <v>6.3761955366631247</v>
      </c>
      <c r="I101" s="213">
        <v>240</v>
      </c>
      <c r="J101" s="214">
        <v>6.8245125348189415</v>
      </c>
      <c r="K101" s="213">
        <v>240</v>
      </c>
      <c r="L101" s="214">
        <v>6.8512304250559275</v>
      </c>
      <c r="M101" s="213">
        <v>220</v>
      </c>
      <c r="N101" s="214">
        <v>6.4430714916151803</v>
      </c>
      <c r="O101" s="213">
        <v>190</v>
      </c>
      <c r="P101" s="214">
        <v>6.5461984316399588</v>
      </c>
      <c r="Q101" s="213">
        <v>160</v>
      </c>
      <c r="R101" s="214">
        <v>6.7482075073808518</v>
      </c>
      <c r="S101" s="213">
        <v>130</v>
      </c>
      <c r="T101" s="215">
        <v>6.5835411471321699</v>
      </c>
    </row>
    <row r="102" spans="1:20" s="569" customFormat="1" ht="15" customHeight="1" x14ac:dyDescent="0.25">
      <c r="A102" s="246"/>
      <c r="B102" s="212"/>
      <c r="C102" s="141"/>
      <c r="D102" s="141" t="s">
        <v>196</v>
      </c>
      <c r="E102" s="213">
        <v>3450</v>
      </c>
      <c r="F102" s="214">
        <v>94.25758818703855</v>
      </c>
      <c r="G102" s="213">
        <v>3520</v>
      </c>
      <c r="H102" s="214">
        <v>93.623804463336882</v>
      </c>
      <c r="I102" s="213">
        <v>3340</v>
      </c>
      <c r="J102" s="214">
        <v>93.175487465181064</v>
      </c>
      <c r="K102" s="213">
        <v>3330</v>
      </c>
      <c r="L102" s="214">
        <v>93.148769574944069</v>
      </c>
      <c r="M102" s="213">
        <v>3180</v>
      </c>
      <c r="N102" s="214">
        <v>93.556928508384814</v>
      </c>
      <c r="O102" s="213">
        <v>2740</v>
      </c>
      <c r="P102" s="214">
        <v>93.453801568360035</v>
      </c>
      <c r="Q102" s="213">
        <v>2210</v>
      </c>
      <c r="R102" s="214">
        <v>93.251792492619145</v>
      </c>
      <c r="S102" s="213">
        <v>1870</v>
      </c>
      <c r="T102" s="215">
        <v>93.416458852867834</v>
      </c>
    </row>
    <row r="103" spans="1:20" s="686" customFormat="1" ht="18.95" customHeight="1" x14ac:dyDescent="0.25">
      <c r="A103" s="236"/>
      <c r="B103" s="237"/>
      <c r="C103" s="237" t="s">
        <v>202</v>
      </c>
      <c r="D103" s="237"/>
      <c r="E103" s="239">
        <v>960</v>
      </c>
      <c r="F103" s="240"/>
      <c r="G103" s="239">
        <v>1020</v>
      </c>
      <c r="H103" s="240"/>
      <c r="I103" s="239">
        <v>1020</v>
      </c>
      <c r="J103" s="240"/>
      <c r="K103" s="239">
        <v>1010</v>
      </c>
      <c r="L103" s="240"/>
      <c r="M103" s="239">
        <v>970</v>
      </c>
      <c r="N103" s="240"/>
      <c r="O103" s="239">
        <v>910</v>
      </c>
      <c r="P103" s="240"/>
      <c r="Q103" s="239">
        <v>860</v>
      </c>
      <c r="R103" s="240"/>
      <c r="S103" s="239">
        <v>760</v>
      </c>
      <c r="T103" s="241"/>
    </row>
    <row r="104" spans="1:20" s="569" customFormat="1" ht="15" customHeight="1" x14ac:dyDescent="0.25">
      <c r="A104" s="246"/>
      <c r="B104" s="212"/>
      <c r="C104" s="212"/>
      <c r="D104" s="212" t="s">
        <v>195</v>
      </c>
      <c r="E104" s="213">
        <v>40</v>
      </c>
      <c r="F104" s="214">
        <v>3.9624608967674662</v>
      </c>
      <c r="G104" s="213">
        <v>50</v>
      </c>
      <c r="H104" s="214">
        <v>4.4921875</v>
      </c>
      <c r="I104" s="213">
        <v>60</v>
      </c>
      <c r="J104" s="214">
        <v>5.6974459724950881</v>
      </c>
      <c r="K104" s="213">
        <v>60</v>
      </c>
      <c r="L104" s="214">
        <v>6.1264822134387353</v>
      </c>
      <c r="M104" s="213">
        <v>50</v>
      </c>
      <c r="N104" s="214">
        <v>4.9638055842812818</v>
      </c>
      <c r="O104" s="213">
        <v>40</v>
      </c>
      <c r="P104" s="214">
        <v>4.8298572996706914</v>
      </c>
      <c r="Q104" s="213">
        <v>50</v>
      </c>
      <c r="R104" s="214">
        <v>5.9371362048894065</v>
      </c>
      <c r="S104" s="213">
        <v>50</v>
      </c>
      <c r="T104" s="215">
        <v>6.1679790026246719</v>
      </c>
    </row>
    <row r="105" spans="1:20" s="569" customFormat="1" ht="15" customHeight="1" x14ac:dyDescent="0.25">
      <c r="A105" s="246"/>
      <c r="B105" s="212"/>
      <c r="C105" s="141"/>
      <c r="D105" s="141" t="s">
        <v>196</v>
      </c>
      <c r="E105" s="213">
        <v>920</v>
      </c>
      <c r="F105" s="214">
        <v>96.037539103232533</v>
      </c>
      <c r="G105" s="213">
        <v>980</v>
      </c>
      <c r="H105" s="214">
        <v>95.5078125</v>
      </c>
      <c r="I105" s="213">
        <v>960</v>
      </c>
      <c r="J105" s="214">
        <v>94.302554027504911</v>
      </c>
      <c r="K105" s="213">
        <v>950</v>
      </c>
      <c r="L105" s="214">
        <v>93.873517786561266</v>
      </c>
      <c r="M105" s="213">
        <v>920</v>
      </c>
      <c r="N105" s="214">
        <v>95.036194415718725</v>
      </c>
      <c r="O105" s="213">
        <v>870</v>
      </c>
      <c r="P105" s="214">
        <v>95.170142700329308</v>
      </c>
      <c r="Q105" s="213">
        <v>810</v>
      </c>
      <c r="R105" s="214">
        <v>94.062863795110601</v>
      </c>
      <c r="S105" s="213">
        <v>720</v>
      </c>
      <c r="T105" s="215">
        <v>93.832020997375338</v>
      </c>
    </row>
    <row r="106" spans="1:20" s="686" customFormat="1" ht="18.95" customHeight="1" x14ac:dyDescent="0.25">
      <c r="A106" s="236"/>
      <c r="B106" s="237"/>
      <c r="C106" s="237" t="s">
        <v>203</v>
      </c>
      <c r="D106" s="237"/>
      <c r="E106" s="239">
        <v>400</v>
      </c>
      <c r="F106" s="240"/>
      <c r="G106" s="239">
        <v>430</v>
      </c>
      <c r="H106" s="240"/>
      <c r="I106" s="239">
        <v>450</v>
      </c>
      <c r="J106" s="240"/>
      <c r="K106" s="239">
        <v>470</v>
      </c>
      <c r="L106" s="240"/>
      <c r="M106" s="239">
        <v>460</v>
      </c>
      <c r="N106" s="240"/>
      <c r="O106" s="239">
        <v>460</v>
      </c>
      <c r="P106" s="240"/>
      <c r="Q106" s="239">
        <v>480</v>
      </c>
      <c r="R106" s="240"/>
      <c r="S106" s="239">
        <v>400</v>
      </c>
      <c r="T106" s="241"/>
    </row>
    <row r="107" spans="1:20" s="569" customFormat="1" ht="15" customHeight="1" x14ac:dyDescent="0.25">
      <c r="A107" s="246"/>
      <c r="B107" s="212"/>
      <c r="C107" s="212"/>
      <c r="D107" s="212" t="s">
        <v>195</v>
      </c>
      <c r="E107" s="234">
        <v>10</v>
      </c>
      <c r="F107" s="214">
        <v>3.5000000000000004</v>
      </c>
      <c r="G107" s="234">
        <v>10</v>
      </c>
      <c r="H107" s="214">
        <v>2.0785219399538106</v>
      </c>
      <c r="I107" s="234">
        <v>10</v>
      </c>
      <c r="J107" s="214">
        <v>1.9955654101995564</v>
      </c>
      <c r="K107" s="234">
        <v>10</v>
      </c>
      <c r="L107" s="214">
        <v>2.7777777777777777</v>
      </c>
      <c r="M107" s="213">
        <v>10</v>
      </c>
      <c r="N107" s="214">
        <v>2.6200873362445414</v>
      </c>
      <c r="O107" s="234">
        <v>10</v>
      </c>
      <c r="P107" s="214">
        <v>2.3655913978494625</v>
      </c>
      <c r="Q107" s="234">
        <v>20</v>
      </c>
      <c r="R107" s="214">
        <v>3.3542976939203357</v>
      </c>
      <c r="S107" s="234">
        <v>10</v>
      </c>
      <c r="T107" s="215">
        <v>2.7295285359801489</v>
      </c>
    </row>
    <row r="108" spans="1:20" s="569" customFormat="1" ht="15" customHeight="1" x14ac:dyDescent="0.25">
      <c r="A108" s="247"/>
      <c r="B108" s="216"/>
      <c r="C108" s="141"/>
      <c r="D108" s="141" t="s">
        <v>196</v>
      </c>
      <c r="E108" s="234">
        <v>390</v>
      </c>
      <c r="F108" s="214">
        <v>96.5</v>
      </c>
      <c r="G108" s="234">
        <v>420</v>
      </c>
      <c r="H108" s="214">
        <v>97.921478060046184</v>
      </c>
      <c r="I108" s="234">
        <v>440</v>
      </c>
      <c r="J108" s="214">
        <v>98.004434589800454</v>
      </c>
      <c r="K108" s="234">
        <v>460</v>
      </c>
      <c r="L108" s="214">
        <v>97.222222222222214</v>
      </c>
      <c r="M108" s="213">
        <v>450</v>
      </c>
      <c r="N108" s="214">
        <v>97.379912663755462</v>
      </c>
      <c r="O108" s="234">
        <v>450</v>
      </c>
      <c r="P108" s="214">
        <v>97.634408602150529</v>
      </c>
      <c r="Q108" s="234">
        <v>460</v>
      </c>
      <c r="R108" s="214">
        <v>96.645702306079656</v>
      </c>
      <c r="S108" s="234">
        <v>390</v>
      </c>
      <c r="T108" s="215">
        <v>97.270471464019849</v>
      </c>
    </row>
    <row r="109" spans="1:20" s="686" customFormat="1" ht="18.95" customHeight="1" x14ac:dyDescent="0.25">
      <c r="A109" s="236"/>
      <c r="B109" s="237"/>
      <c r="C109" s="237" t="s">
        <v>204</v>
      </c>
      <c r="D109" s="237"/>
      <c r="E109" s="239">
        <v>60</v>
      </c>
      <c r="F109" s="240"/>
      <c r="G109" s="239">
        <v>40</v>
      </c>
      <c r="H109" s="240"/>
      <c r="I109" s="239">
        <v>40</v>
      </c>
      <c r="J109" s="240"/>
      <c r="K109" s="239">
        <v>40</v>
      </c>
      <c r="L109" s="240"/>
      <c r="M109" s="239">
        <v>50</v>
      </c>
      <c r="N109" s="240"/>
      <c r="O109" s="239">
        <v>40</v>
      </c>
      <c r="P109" s="240"/>
      <c r="Q109" s="239">
        <v>40</v>
      </c>
      <c r="R109" s="240"/>
      <c r="S109" s="239">
        <v>20</v>
      </c>
      <c r="T109" s="241"/>
    </row>
    <row r="110" spans="1:20" s="569" customFormat="1" ht="15" customHeight="1" x14ac:dyDescent="0.25">
      <c r="A110" s="246"/>
      <c r="B110" s="212"/>
      <c r="C110" s="212"/>
      <c r="D110" s="212" t="s">
        <v>195</v>
      </c>
      <c r="E110" s="213" t="s">
        <v>88</v>
      </c>
      <c r="F110" s="214" t="s">
        <v>269</v>
      </c>
      <c r="G110" s="213" t="s">
        <v>88</v>
      </c>
      <c r="H110" s="214" t="s">
        <v>269</v>
      </c>
      <c r="I110" s="213" t="s">
        <v>88</v>
      </c>
      <c r="J110" s="214" t="s">
        <v>269</v>
      </c>
      <c r="K110" s="213" t="s">
        <v>88</v>
      </c>
      <c r="L110" s="214" t="s">
        <v>269</v>
      </c>
      <c r="M110" s="213" t="s">
        <v>88</v>
      </c>
      <c r="N110" s="214" t="s">
        <v>269</v>
      </c>
      <c r="O110" s="213" t="s">
        <v>88</v>
      </c>
      <c r="P110" s="214" t="s">
        <v>269</v>
      </c>
      <c r="Q110" s="213" t="s">
        <v>88</v>
      </c>
      <c r="R110" s="214" t="s">
        <v>269</v>
      </c>
      <c r="S110" s="213" t="s">
        <v>269</v>
      </c>
      <c r="T110" s="215" t="s">
        <v>269</v>
      </c>
    </row>
    <row r="111" spans="1:20" s="569" customFormat="1" ht="15" customHeight="1" x14ac:dyDescent="0.25">
      <c r="A111" s="246"/>
      <c r="B111" s="212"/>
      <c r="C111" s="141"/>
      <c r="D111" s="141" t="s">
        <v>196</v>
      </c>
      <c r="E111" s="213">
        <v>60</v>
      </c>
      <c r="F111" s="214">
        <v>98.333333333333329</v>
      </c>
      <c r="G111" s="213">
        <v>40</v>
      </c>
      <c r="H111" s="214">
        <v>95.348837209302332</v>
      </c>
      <c r="I111" s="213">
        <v>40</v>
      </c>
      <c r="J111" s="214">
        <v>94.594594594594597</v>
      </c>
      <c r="K111" s="213">
        <v>40</v>
      </c>
      <c r="L111" s="214">
        <v>95.454545454545453</v>
      </c>
      <c r="M111" s="213">
        <v>50</v>
      </c>
      <c r="N111" s="214">
        <v>96</v>
      </c>
      <c r="O111" s="213">
        <v>40</v>
      </c>
      <c r="P111" s="214">
        <v>95.121951219512198</v>
      </c>
      <c r="Q111" s="213">
        <v>30</v>
      </c>
      <c r="R111" s="214">
        <v>94.285714285714278</v>
      </c>
      <c r="S111" s="213">
        <v>20</v>
      </c>
      <c r="T111" s="215">
        <v>100</v>
      </c>
    </row>
    <row r="112" spans="1:20" s="686" customFormat="1" ht="18.95" customHeight="1" x14ac:dyDescent="0.25">
      <c r="A112" s="236"/>
      <c r="B112" s="237"/>
      <c r="C112" s="237" t="s">
        <v>205</v>
      </c>
      <c r="D112" s="237"/>
      <c r="E112" s="239" t="s">
        <v>88</v>
      </c>
      <c r="F112" s="240"/>
      <c r="G112" s="239" t="s">
        <v>269</v>
      </c>
      <c r="H112" s="240"/>
      <c r="I112" s="239" t="s">
        <v>269</v>
      </c>
      <c r="J112" s="240"/>
      <c r="K112" s="239" t="s">
        <v>269</v>
      </c>
      <c r="L112" s="240"/>
      <c r="M112" s="239" t="s">
        <v>269</v>
      </c>
      <c r="N112" s="240"/>
      <c r="O112" s="239" t="s">
        <v>269</v>
      </c>
      <c r="P112" s="240"/>
      <c r="Q112" s="239" t="s">
        <v>269</v>
      </c>
      <c r="R112" s="240"/>
      <c r="S112" s="239" t="s">
        <v>269</v>
      </c>
      <c r="T112" s="241"/>
    </row>
    <row r="113" spans="1:20" s="569" customFormat="1" ht="15" customHeight="1" x14ac:dyDescent="0.25">
      <c r="A113" s="246"/>
      <c r="B113" s="212"/>
      <c r="C113" s="212"/>
      <c r="D113" s="212" t="s">
        <v>195</v>
      </c>
      <c r="E113" s="213" t="s">
        <v>269</v>
      </c>
      <c r="F113" s="214" t="s">
        <v>269</v>
      </c>
      <c r="G113" s="213" t="s">
        <v>269</v>
      </c>
      <c r="H113" s="214" t="s">
        <v>269</v>
      </c>
      <c r="I113" s="213" t="s">
        <v>269</v>
      </c>
      <c r="J113" s="214" t="s">
        <v>269</v>
      </c>
      <c r="K113" s="213" t="s">
        <v>269</v>
      </c>
      <c r="L113" s="214" t="s">
        <v>269</v>
      </c>
      <c r="M113" s="213" t="s">
        <v>269</v>
      </c>
      <c r="N113" s="214" t="s">
        <v>269</v>
      </c>
      <c r="O113" s="213" t="s">
        <v>269</v>
      </c>
      <c r="P113" s="214" t="s">
        <v>269</v>
      </c>
      <c r="Q113" s="213" t="s">
        <v>269</v>
      </c>
      <c r="R113" s="214" t="s">
        <v>269</v>
      </c>
      <c r="S113" s="213" t="s">
        <v>269</v>
      </c>
      <c r="T113" s="215" t="s">
        <v>269</v>
      </c>
    </row>
    <row r="114" spans="1:20" s="569" customFormat="1" ht="15" customHeight="1" x14ac:dyDescent="0.25">
      <c r="A114" s="246"/>
      <c r="B114" s="212"/>
      <c r="C114" s="95"/>
      <c r="D114" s="141" t="s">
        <v>196</v>
      </c>
      <c r="E114" s="213" t="s">
        <v>88</v>
      </c>
      <c r="F114" s="214" t="s">
        <v>269</v>
      </c>
      <c r="G114" s="213" t="s">
        <v>269</v>
      </c>
      <c r="H114" s="214" t="s">
        <v>269</v>
      </c>
      <c r="I114" s="213" t="s">
        <v>269</v>
      </c>
      <c r="J114" s="214" t="s">
        <v>269</v>
      </c>
      <c r="K114" s="213" t="s">
        <v>269</v>
      </c>
      <c r="L114" s="214" t="s">
        <v>269</v>
      </c>
      <c r="M114" s="213" t="s">
        <v>269</v>
      </c>
      <c r="N114" s="214" t="s">
        <v>269</v>
      </c>
      <c r="O114" s="213" t="s">
        <v>269</v>
      </c>
      <c r="P114" s="214" t="s">
        <v>269</v>
      </c>
      <c r="Q114" s="213" t="s">
        <v>269</v>
      </c>
      <c r="R114" s="214" t="s">
        <v>269</v>
      </c>
      <c r="S114" s="213" t="s">
        <v>269</v>
      </c>
      <c r="T114" s="215" t="s">
        <v>269</v>
      </c>
    </row>
    <row r="115" spans="1:20" s="569" customFormat="1" ht="15" customHeight="1" x14ac:dyDescent="0.25">
      <c r="A115" s="310"/>
      <c r="B115" s="177" t="s">
        <v>206</v>
      </c>
      <c r="C115" s="95"/>
      <c r="D115" s="95"/>
      <c r="E115" s="311">
        <v>30</v>
      </c>
      <c r="F115" s="312"/>
      <c r="G115" s="311">
        <v>30</v>
      </c>
      <c r="H115" s="312"/>
      <c r="I115" s="311">
        <v>30</v>
      </c>
      <c r="J115" s="312"/>
      <c r="K115" s="311">
        <v>30</v>
      </c>
      <c r="L115" s="312"/>
      <c r="M115" s="311">
        <v>30</v>
      </c>
      <c r="N115" s="312"/>
      <c r="O115" s="311">
        <v>30</v>
      </c>
      <c r="P115" s="312"/>
      <c r="Q115" s="311">
        <v>30</v>
      </c>
      <c r="R115" s="312"/>
      <c r="S115" s="311">
        <v>29</v>
      </c>
      <c r="T115" s="313"/>
    </row>
    <row r="116" spans="1:20" s="522" customFormat="1" ht="18.95" customHeight="1" x14ac:dyDescent="0.25">
      <c r="A116" s="86" t="s">
        <v>173</v>
      </c>
      <c r="B116" s="87"/>
      <c r="C116" s="87"/>
      <c r="D116" s="689"/>
      <c r="E116" s="132">
        <v>4320</v>
      </c>
      <c r="F116" s="133">
        <v>100</v>
      </c>
      <c r="G116" s="132">
        <v>4650</v>
      </c>
      <c r="H116" s="133">
        <v>100</v>
      </c>
      <c r="I116" s="132">
        <v>4350</v>
      </c>
      <c r="J116" s="133">
        <v>100</v>
      </c>
      <c r="K116" s="132">
        <v>4070</v>
      </c>
      <c r="L116" s="133">
        <v>100</v>
      </c>
      <c r="M116" s="132">
        <v>3790</v>
      </c>
      <c r="N116" s="133">
        <v>100</v>
      </c>
      <c r="O116" s="132">
        <v>3600</v>
      </c>
      <c r="P116" s="133">
        <v>100</v>
      </c>
      <c r="Q116" s="132">
        <v>3520</v>
      </c>
      <c r="R116" s="133">
        <v>100</v>
      </c>
      <c r="S116" s="132">
        <v>3400</v>
      </c>
      <c r="T116" s="135">
        <v>100</v>
      </c>
    </row>
    <row r="117" spans="1:20" s="237" customFormat="1" ht="18.95" customHeight="1" x14ac:dyDescent="0.25">
      <c r="A117" s="236"/>
      <c r="C117" s="237" t="s">
        <v>194</v>
      </c>
      <c r="E117" s="239">
        <v>20</v>
      </c>
      <c r="F117" s="240"/>
      <c r="G117" s="239">
        <v>20</v>
      </c>
      <c r="H117" s="240"/>
      <c r="I117" s="239">
        <v>30</v>
      </c>
      <c r="J117" s="240"/>
      <c r="K117" s="239">
        <v>40</v>
      </c>
      <c r="L117" s="240"/>
      <c r="M117" s="239">
        <v>40</v>
      </c>
      <c r="N117" s="240"/>
      <c r="O117" s="239">
        <v>60</v>
      </c>
      <c r="P117" s="240"/>
      <c r="Q117" s="239">
        <v>60</v>
      </c>
      <c r="R117" s="240"/>
      <c r="S117" s="239">
        <v>50</v>
      </c>
      <c r="T117" s="241"/>
    </row>
    <row r="118" spans="1:20" s="569" customFormat="1" ht="15" customHeight="1" x14ac:dyDescent="0.25">
      <c r="A118" s="246"/>
      <c r="B118" s="212"/>
      <c r="C118" s="212"/>
      <c r="D118" s="212" t="s">
        <v>195</v>
      </c>
      <c r="E118" s="213" t="s">
        <v>269</v>
      </c>
      <c r="F118" s="214" t="s">
        <v>269</v>
      </c>
      <c r="G118" s="213" t="s">
        <v>88</v>
      </c>
      <c r="H118" s="214" t="s">
        <v>269</v>
      </c>
      <c r="I118" s="213" t="s">
        <v>88</v>
      </c>
      <c r="J118" s="214" t="s">
        <v>269</v>
      </c>
      <c r="K118" s="213" t="s">
        <v>88</v>
      </c>
      <c r="L118" s="214" t="s">
        <v>269</v>
      </c>
      <c r="M118" s="213" t="s">
        <v>88</v>
      </c>
      <c r="N118" s="214" t="s">
        <v>269</v>
      </c>
      <c r="O118" s="213" t="s">
        <v>88</v>
      </c>
      <c r="P118" s="214" t="s">
        <v>269</v>
      </c>
      <c r="Q118" s="213" t="s">
        <v>88</v>
      </c>
      <c r="R118" s="214" t="s">
        <v>269</v>
      </c>
      <c r="S118" s="213" t="s">
        <v>88</v>
      </c>
      <c r="T118" s="215" t="s">
        <v>269</v>
      </c>
    </row>
    <row r="119" spans="1:20" s="569" customFormat="1" ht="15" customHeight="1" x14ac:dyDescent="0.25">
      <c r="A119" s="246"/>
      <c r="B119" s="212"/>
      <c r="C119" s="141"/>
      <c r="D119" s="141" t="s">
        <v>196</v>
      </c>
      <c r="E119" s="213">
        <v>20</v>
      </c>
      <c r="F119" s="214">
        <v>100</v>
      </c>
      <c r="G119" s="213">
        <v>20</v>
      </c>
      <c r="H119" s="214">
        <v>94.73684210526315</v>
      </c>
      <c r="I119" s="213">
        <v>30</v>
      </c>
      <c r="J119" s="214">
        <v>91.17647058823529</v>
      </c>
      <c r="K119" s="213">
        <v>40</v>
      </c>
      <c r="L119" s="214">
        <v>89.743589743589752</v>
      </c>
      <c r="M119" s="213">
        <v>40</v>
      </c>
      <c r="N119" s="214">
        <v>90.909090909090907</v>
      </c>
      <c r="O119" s="213">
        <v>60</v>
      </c>
      <c r="P119" s="214">
        <v>94.827586206896555</v>
      </c>
      <c r="Q119" s="213">
        <v>60</v>
      </c>
      <c r="R119" s="214">
        <v>96.721311475409834</v>
      </c>
      <c r="S119" s="213">
        <v>50</v>
      </c>
      <c r="T119" s="215">
        <v>96.078431372549019</v>
      </c>
    </row>
    <row r="120" spans="1:20" s="686" customFormat="1" ht="18.95" customHeight="1" x14ac:dyDescent="0.25">
      <c r="A120" s="236"/>
      <c r="B120" s="237"/>
      <c r="C120" s="237" t="s">
        <v>197</v>
      </c>
      <c r="D120" s="237"/>
      <c r="E120" s="239">
        <v>180</v>
      </c>
      <c r="F120" s="240"/>
      <c r="G120" s="239">
        <v>170</v>
      </c>
      <c r="H120" s="240"/>
      <c r="I120" s="239">
        <v>170</v>
      </c>
      <c r="J120" s="240"/>
      <c r="K120" s="239">
        <v>180</v>
      </c>
      <c r="L120" s="240"/>
      <c r="M120" s="239">
        <v>190</v>
      </c>
      <c r="N120" s="240"/>
      <c r="O120" s="239">
        <v>180</v>
      </c>
      <c r="P120" s="240"/>
      <c r="Q120" s="239">
        <v>180</v>
      </c>
      <c r="R120" s="240"/>
      <c r="S120" s="239">
        <v>190</v>
      </c>
      <c r="T120" s="241"/>
    </row>
    <row r="121" spans="1:20" s="569" customFormat="1" ht="15" customHeight="1" x14ac:dyDescent="0.25">
      <c r="A121" s="246"/>
      <c r="B121" s="212"/>
      <c r="C121" s="212"/>
      <c r="D121" s="212" t="s">
        <v>195</v>
      </c>
      <c r="E121" s="213">
        <v>20</v>
      </c>
      <c r="F121" s="214">
        <v>9.4444444444444446</v>
      </c>
      <c r="G121" s="213">
        <v>10</v>
      </c>
      <c r="H121" s="214">
        <v>7.2289156626506017</v>
      </c>
      <c r="I121" s="213">
        <v>10</v>
      </c>
      <c r="J121" s="214">
        <v>6.8965517241379306</v>
      </c>
      <c r="K121" s="213">
        <v>10</v>
      </c>
      <c r="L121" s="214">
        <v>7.3863636363636367</v>
      </c>
      <c r="M121" s="213">
        <v>10</v>
      </c>
      <c r="N121" s="214">
        <v>6.3492063492063489</v>
      </c>
      <c r="O121" s="213">
        <v>10</v>
      </c>
      <c r="P121" s="214">
        <v>3.3333333333333335</v>
      </c>
      <c r="Q121" s="213">
        <v>10</v>
      </c>
      <c r="R121" s="214">
        <v>4.5714285714285712</v>
      </c>
      <c r="S121" s="213">
        <v>10</v>
      </c>
      <c r="T121" s="215">
        <v>6.770833333333333</v>
      </c>
    </row>
    <row r="122" spans="1:20" s="569" customFormat="1" ht="15" customHeight="1" x14ac:dyDescent="0.25">
      <c r="A122" s="246"/>
      <c r="B122" s="212"/>
      <c r="C122" s="141"/>
      <c r="D122" s="141" t="s">
        <v>196</v>
      </c>
      <c r="E122" s="213">
        <v>160</v>
      </c>
      <c r="F122" s="214">
        <v>90.555555555555557</v>
      </c>
      <c r="G122" s="213">
        <v>150</v>
      </c>
      <c r="H122" s="214">
        <v>92.771084337349393</v>
      </c>
      <c r="I122" s="213">
        <v>160</v>
      </c>
      <c r="J122" s="214">
        <v>93.103448275862064</v>
      </c>
      <c r="K122" s="213">
        <v>160</v>
      </c>
      <c r="L122" s="214">
        <v>92.61363636363636</v>
      </c>
      <c r="M122" s="213">
        <v>180</v>
      </c>
      <c r="N122" s="214">
        <v>93.650793650793645</v>
      </c>
      <c r="O122" s="213">
        <v>170</v>
      </c>
      <c r="P122" s="214">
        <v>96.666666666666671</v>
      </c>
      <c r="Q122" s="213">
        <v>170</v>
      </c>
      <c r="R122" s="214">
        <v>95.428571428571431</v>
      </c>
      <c r="S122" s="213">
        <v>180</v>
      </c>
      <c r="T122" s="215">
        <v>93.229166666666657</v>
      </c>
    </row>
    <row r="123" spans="1:20" s="686" customFormat="1" ht="18.95" customHeight="1" x14ac:dyDescent="0.25">
      <c r="A123" s="236"/>
      <c r="B123" s="237"/>
      <c r="C123" s="237" t="s">
        <v>198</v>
      </c>
      <c r="D123" s="237"/>
      <c r="E123" s="239">
        <v>1000</v>
      </c>
      <c r="F123" s="240"/>
      <c r="G123" s="239">
        <v>980</v>
      </c>
      <c r="H123" s="240"/>
      <c r="I123" s="239">
        <v>890</v>
      </c>
      <c r="J123" s="240"/>
      <c r="K123" s="239">
        <v>820</v>
      </c>
      <c r="L123" s="240"/>
      <c r="M123" s="239">
        <v>800</v>
      </c>
      <c r="N123" s="240"/>
      <c r="O123" s="239">
        <v>770</v>
      </c>
      <c r="P123" s="240"/>
      <c r="Q123" s="239">
        <v>690</v>
      </c>
      <c r="R123" s="240"/>
      <c r="S123" s="239">
        <v>650</v>
      </c>
      <c r="T123" s="241"/>
    </row>
    <row r="124" spans="1:20" s="569" customFormat="1" ht="15" customHeight="1" x14ac:dyDescent="0.25">
      <c r="A124" s="246"/>
      <c r="B124" s="212"/>
      <c r="C124" s="212"/>
      <c r="D124" s="212" t="s">
        <v>195</v>
      </c>
      <c r="E124" s="213">
        <v>140</v>
      </c>
      <c r="F124" s="214">
        <v>13.654618473895583</v>
      </c>
      <c r="G124" s="213">
        <v>120</v>
      </c>
      <c r="H124" s="214">
        <v>12.665985699693566</v>
      </c>
      <c r="I124" s="213">
        <v>80</v>
      </c>
      <c r="J124" s="214">
        <v>9.4170403587443943</v>
      </c>
      <c r="K124" s="213">
        <v>70</v>
      </c>
      <c r="L124" s="214">
        <v>8.4455324357405139</v>
      </c>
      <c r="M124" s="213">
        <v>80</v>
      </c>
      <c r="N124" s="214">
        <v>9.8873591989987482</v>
      </c>
      <c r="O124" s="213">
        <v>70</v>
      </c>
      <c r="P124" s="214">
        <v>8.7239583333333321</v>
      </c>
      <c r="Q124" s="213">
        <v>50</v>
      </c>
      <c r="R124" s="214">
        <v>6.8017366136034738</v>
      </c>
      <c r="S124" s="213">
        <v>40</v>
      </c>
      <c r="T124" s="215">
        <v>6.3271604938271606</v>
      </c>
    </row>
    <row r="125" spans="1:20" s="569" customFormat="1" ht="15" customHeight="1" x14ac:dyDescent="0.25">
      <c r="A125" s="246"/>
      <c r="B125" s="212"/>
      <c r="C125" s="141"/>
      <c r="D125" s="141" t="s">
        <v>196</v>
      </c>
      <c r="E125" s="213">
        <v>860</v>
      </c>
      <c r="F125" s="214">
        <v>86.345381526104418</v>
      </c>
      <c r="G125" s="213">
        <v>860</v>
      </c>
      <c r="H125" s="214">
        <v>87.334014300306436</v>
      </c>
      <c r="I125" s="213">
        <v>810</v>
      </c>
      <c r="J125" s="214">
        <v>90.582959641255599</v>
      </c>
      <c r="K125" s="213">
        <v>750</v>
      </c>
      <c r="L125" s="214">
        <v>91.554467564259483</v>
      </c>
      <c r="M125" s="213">
        <v>720</v>
      </c>
      <c r="N125" s="214">
        <v>90.112640801001248</v>
      </c>
      <c r="O125" s="213">
        <v>700</v>
      </c>
      <c r="P125" s="214">
        <v>91.276041666666657</v>
      </c>
      <c r="Q125" s="213">
        <v>640</v>
      </c>
      <c r="R125" s="214">
        <v>93.198263386396533</v>
      </c>
      <c r="S125" s="213">
        <v>610</v>
      </c>
      <c r="T125" s="215">
        <v>93.672839506172849</v>
      </c>
    </row>
    <row r="126" spans="1:20" s="686" customFormat="1" ht="18.95" customHeight="1" x14ac:dyDescent="0.25">
      <c r="A126" s="236"/>
      <c r="B126" s="237"/>
      <c r="C126" s="237" t="s">
        <v>199</v>
      </c>
      <c r="D126" s="237"/>
      <c r="E126" s="239">
        <v>910</v>
      </c>
      <c r="F126" s="240"/>
      <c r="G126" s="239">
        <v>1080</v>
      </c>
      <c r="H126" s="240"/>
      <c r="I126" s="239">
        <v>960</v>
      </c>
      <c r="J126" s="240"/>
      <c r="K126" s="239">
        <v>840</v>
      </c>
      <c r="L126" s="240"/>
      <c r="M126" s="239">
        <v>760</v>
      </c>
      <c r="N126" s="240"/>
      <c r="O126" s="239">
        <v>780</v>
      </c>
      <c r="P126" s="240"/>
      <c r="Q126" s="239">
        <v>830</v>
      </c>
      <c r="R126" s="240"/>
      <c r="S126" s="239">
        <v>790</v>
      </c>
      <c r="T126" s="241"/>
    </row>
    <row r="127" spans="1:20" s="569" customFormat="1" ht="15" customHeight="1" x14ac:dyDescent="0.25">
      <c r="A127" s="246"/>
      <c r="B127" s="212"/>
      <c r="C127" s="212"/>
      <c r="D127" s="212" t="s">
        <v>195</v>
      </c>
      <c r="E127" s="213">
        <v>110</v>
      </c>
      <c r="F127" s="214">
        <v>12.294182217343579</v>
      </c>
      <c r="G127" s="213">
        <v>130</v>
      </c>
      <c r="H127" s="214">
        <v>12.186046511627907</v>
      </c>
      <c r="I127" s="213">
        <v>110</v>
      </c>
      <c r="J127" s="214">
        <v>11.214953271028037</v>
      </c>
      <c r="K127" s="213">
        <v>90</v>
      </c>
      <c r="L127" s="214">
        <v>10.394265232974909</v>
      </c>
      <c r="M127" s="213">
        <v>80</v>
      </c>
      <c r="N127" s="214">
        <v>10.35386631716907</v>
      </c>
      <c r="O127" s="213">
        <v>70</v>
      </c>
      <c r="P127" s="214">
        <v>8.7291399229781774</v>
      </c>
      <c r="Q127" s="213">
        <v>80</v>
      </c>
      <c r="R127" s="214">
        <v>9.8321342925659465</v>
      </c>
      <c r="S127" s="213">
        <v>80</v>
      </c>
      <c r="T127" s="215">
        <v>10.619469026548673</v>
      </c>
    </row>
    <row r="128" spans="1:20" s="569" customFormat="1" ht="15" customHeight="1" x14ac:dyDescent="0.25">
      <c r="A128" s="246"/>
      <c r="B128" s="212"/>
      <c r="C128" s="541"/>
      <c r="D128" s="141" t="s">
        <v>196</v>
      </c>
      <c r="E128" s="213">
        <v>800</v>
      </c>
      <c r="F128" s="214">
        <v>87.705817782656425</v>
      </c>
      <c r="G128" s="213">
        <v>940</v>
      </c>
      <c r="H128" s="214">
        <v>87.813953488372093</v>
      </c>
      <c r="I128" s="213">
        <v>860</v>
      </c>
      <c r="J128" s="214">
        <v>88.785046728971963</v>
      </c>
      <c r="K128" s="213">
        <v>750</v>
      </c>
      <c r="L128" s="214">
        <v>89.605734767025098</v>
      </c>
      <c r="M128" s="213">
        <v>680</v>
      </c>
      <c r="N128" s="214">
        <v>89.646133682830936</v>
      </c>
      <c r="O128" s="213">
        <v>710</v>
      </c>
      <c r="P128" s="214">
        <v>91.270860077021823</v>
      </c>
      <c r="Q128" s="213">
        <v>750</v>
      </c>
      <c r="R128" s="214">
        <v>90.167865707434046</v>
      </c>
      <c r="S128" s="213">
        <v>710</v>
      </c>
      <c r="T128" s="215">
        <v>89.380530973451329</v>
      </c>
    </row>
    <row r="129" spans="1:20" s="686" customFormat="1" ht="18.95" customHeight="1" x14ac:dyDescent="0.25">
      <c r="A129" s="236"/>
      <c r="B129" s="237"/>
      <c r="C129" s="237" t="s">
        <v>200</v>
      </c>
      <c r="D129" s="237"/>
      <c r="E129" s="239">
        <v>500</v>
      </c>
      <c r="F129" s="240"/>
      <c r="G129" s="239">
        <v>590</v>
      </c>
      <c r="H129" s="240"/>
      <c r="I129" s="239">
        <v>580</v>
      </c>
      <c r="J129" s="240"/>
      <c r="K129" s="239">
        <v>510</v>
      </c>
      <c r="L129" s="240"/>
      <c r="M129" s="239">
        <v>440</v>
      </c>
      <c r="N129" s="240"/>
      <c r="O129" s="239">
        <v>420</v>
      </c>
      <c r="P129" s="240"/>
      <c r="Q129" s="239">
        <v>490</v>
      </c>
      <c r="R129" s="240"/>
      <c r="S129" s="239">
        <v>570</v>
      </c>
      <c r="T129" s="241"/>
    </row>
    <row r="130" spans="1:20" s="569" customFormat="1" ht="15" customHeight="1" x14ac:dyDescent="0.25">
      <c r="A130" s="246"/>
      <c r="B130" s="212"/>
      <c r="C130" s="212"/>
      <c r="D130" s="212" t="s">
        <v>195</v>
      </c>
      <c r="E130" s="213">
        <v>70</v>
      </c>
      <c r="F130" s="214">
        <v>13.827655310621243</v>
      </c>
      <c r="G130" s="213">
        <v>70</v>
      </c>
      <c r="H130" s="214">
        <v>12.478920741989882</v>
      </c>
      <c r="I130" s="213">
        <v>80</v>
      </c>
      <c r="J130" s="214">
        <v>13.20754716981132</v>
      </c>
      <c r="K130" s="213">
        <v>80</v>
      </c>
      <c r="L130" s="214">
        <v>15.779092702169626</v>
      </c>
      <c r="M130" s="213">
        <v>50</v>
      </c>
      <c r="N130" s="214">
        <v>11.617312072892938</v>
      </c>
      <c r="O130" s="213">
        <v>40</v>
      </c>
      <c r="P130" s="214">
        <v>9.330143540669857</v>
      </c>
      <c r="Q130" s="213">
        <v>70</v>
      </c>
      <c r="R130" s="214">
        <v>13.849287169042771</v>
      </c>
      <c r="S130" s="213">
        <v>80</v>
      </c>
      <c r="T130" s="215">
        <v>14.991181657848324</v>
      </c>
    </row>
    <row r="131" spans="1:20" s="569" customFormat="1" ht="15" customHeight="1" x14ac:dyDescent="0.25">
      <c r="A131" s="246"/>
      <c r="B131" s="212"/>
      <c r="C131" s="141"/>
      <c r="D131" s="141" t="s">
        <v>196</v>
      </c>
      <c r="E131" s="213">
        <v>430</v>
      </c>
      <c r="F131" s="214">
        <v>86.172344689378761</v>
      </c>
      <c r="G131" s="213">
        <v>520</v>
      </c>
      <c r="H131" s="214">
        <v>87.521079258010118</v>
      </c>
      <c r="I131" s="213">
        <v>510</v>
      </c>
      <c r="J131" s="214">
        <v>86.79245283018868</v>
      </c>
      <c r="K131" s="213">
        <v>430</v>
      </c>
      <c r="L131" s="214">
        <v>84.220907297830365</v>
      </c>
      <c r="M131" s="213">
        <v>390</v>
      </c>
      <c r="N131" s="214">
        <v>88.382687927107057</v>
      </c>
      <c r="O131" s="213">
        <v>380</v>
      </c>
      <c r="P131" s="214">
        <v>90.669856459330148</v>
      </c>
      <c r="Q131" s="213">
        <v>420</v>
      </c>
      <c r="R131" s="214">
        <v>86.150712830957232</v>
      </c>
      <c r="S131" s="213">
        <v>480</v>
      </c>
      <c r="T131" s="215">
        <v>85.00881834215167</v>
      </c>
    </row>
    <row r="132" spans="1:20" s="686" customFormat="1" ht="18.95" customHeight="1" x14ac:dyDescent="0.25">
      <c r="A132" s="236"/>
      <c r="B132" s="237"/>
      <c r="C132" s="237" t="s">
        <v>201</v>
      </c>
      <c r="D132" s="237"/>
      <c r="E132" s="239">
        <v>390</v>
      </c>
      <c r="F132" s="240"/>
      <c r="G132" s="239">
        <v>400</v>
      </c>
      <c r="H132" s="240"/>
      <c r="I132" s="239">
        <v>380</v>
      </c>
      <c r="J132" s="240"/>
      <c r="K132" s="239">
        <v>370</v>
      </c>
      <c r="L132" s="240"/>
      <c r="M132" s="239">
        <v>320</v>
      </c>
      <c r="N132" s="240"/>
      <c r="O132" s="239">
        <v>280</v>
      </c>
      <c r="P132" s="240"/>
      <c r="Q132" s="239">
        <v>290</v>
      </c>
      <c r="R132" s="240"/>
      <c r="S132" s="239">
        <v>250</v>
      </c>
      <c r="T132" s="241"/>
    </row>
    <row r="133" spans="1:20" s="569" customFormat="1" ht="15" customHeight="1" x14ac:dyDescent="0.25">
      <c r="A133" s="246"/>
      <c r="B133" s="212"/>
      <c r="C133" s="212"/>
      <c r="D133" s="212" t="s">
        <v>195</v>
      </c>
      <c r="E133" s="213">
        <v>30</v>
      </c>
      <c r="F133" s="214">
        <v>7.7720207253886011</v>
      </c>
      <c r="G133" s="213">
        <v>40</v>
      </c>
      <c r="H133" s="214">
        <v>9.3827160493827169</v>
      </c>
      <c r="I133" s="213">
        <v>40</v>
      </c>
      <c r="J133" s="214">
        <v>10.372340425531915</v>
      </c>
      <c r="K133" s="213">
        <v>30</v>
      </c>
      <c r="L133" s="214">
        <v>8.695652173913043</v>
      </c>
      <c r="M133" s="213">
        <v>30</v>
      </c>
      <c r="N133" s="214">
        <v>8.0996884735202492</v>
      </c>
      <c r="O133" s="213">
        <v>20</v>
      </c>
      <c r="P133" s="214">
        <v>7.8291814946619214</v>
      </c>
      <c r="Q133" s="213">
        <v>20</v>
      </c>
      <c r="R133" s="214">
        <v>8.3916083916083917</v>
      </c>
      <c r="S133" s="213">
        <v>30</v>
      </c>
      <c r="T133" s="215">
        <v>10.8</v>
      </c>
    </row>
    <row r="134" spans="1:20" s="569" customFormat="1" ht="15" customHeight="1" x14ac:dyDescent="0.25">
      <c r="A134" s="247"/>
      <c r="B134" s="216"/>
      <c r="C134" s="141"/>
      <c r="D134" s="141" t="s">
        <v>196</v>
      </c>
      <c r="E134" s="213">
        <v>360</v>
      </c>
      <c r="F134" s="214">
        <v>92.2279792746114</v>
      </c>
      <c r="G134" s="213">
        <v>370</v>
      </c>
      <c r="H134" s="214">
        <v>90.617283950617292</v>
      </c>
      <c r="I134" s="213">
        <v>340</v>
      </c>
      <c r="J134" s="214">
        <v>89.627659574468083</v>
      </c>
      <c r="K134" s="213">
        <v>340</v>
      </c>
      <c r="L134" s="214">
        <v>91.304347826086953</v>
      </c>
      <c r="M134" s="213">
        <v>300</v>
      </c>
      <c r="N134" s="214">
        <v>91.900311526479754</v>
      </c>
      <c r="O134" s="213">
        <v>260</v>
      </c>
      <c r="P134" s="214">
        <v>92.170818505338076</v>
      </c>
      <c r="Q134" s="213">
        <v>260</v>
      </c>
      <c r="R134" s="214">
        <v>91.608391608391599</v>
      </c>
      <c r="S134" s="213">
        <v>220</v>
      </c>
      <c r="T134" s="215">
        <v>89.2</v>
      </c>
    </row>
    <row r="135" spans="1:20" s="686" customFormat="1" ht="18.95" customHeight="1" x14ac:dyDescent="0.25">
      <c r="A135" s="236"/>
      <c r="B135" s="237"/>
      <c r="C135" s="237" t="s">
        <v>271</v>
      </c>
      <c r="D135" s="237"/>
      <c r="E135" s="239">
        <v>680</v>
      </c>
      <c r="F135" s="240"/>
      <c r="G135" s="239">
        <v>710</v>
      </c>
      <c r="H135" s="240"/>
      <c r="I135" s="239">
        <v>630</v>
      </c>
      <c r="J135" s="240"/>
      <c r="K135" s="239">
        <v>700</v>
      </c>
      <c r="L135" s="240"/>
      <c r="M135" s="239">
        <v>640</v>
      </c>
      <c r="N135" s="240"/>
      <c r="O135" s="239">
        <v>520</v>
      </c>
      <c r="P135" s="240"/>
      <c r="Q135" s="239">
        <v>450</v>
      </c>
      <c r="R135" s="240"/>
      <c r="S135" s="239">
        <v>410</v>
      </c>
      <c r="T135" s="241"/>
    </row>
    <row r="136" spans="1:20" s="569" customFormat="1" ht="15" customHeight="1" x14ac:dyDescent="0.25">
      <c r="A136" s="246"/>
      <c r="B136" s="212"/>
      <c r="C136" s="212"/>
      <c r="D136" s="212" t="s">
        <v>195</v>
      </c>
      <c r="E136" s="213">
        <v>50</v>
      </c>
      <c r="F136" s="214">
        <v>6.8814055636896052</v>
      </c>
      <c r="G136" s="213">
        <v>60</v>
      </c>
      <c r="H136" s="214">
        <v>7.9320113314447589</v>
      </c>
      <c r="I136" s="213">
        <v>60</v>
      </c>
      <c r="J136" s="214">
        <v>8.7025316455696213</v>
      </c>
      <c r="K136" s="213">
        <v>50</v>
      </c>
      <c r="L136" s="214">
        <v>7.5822603719599426</v>
      </c>
      <c r="M136" s="213">
        <v>40</v>
      </c>
      <c r="N136" s="214">
        <v>6.8429237947122861</v>
      </c>
      <c r="O136" s="213">
        <v>30</v>
      </c>
      <c r="P136" s="214">
        <v>6.1657032755298653</v>
      </c>
      <c r="Q136" s="213">
        <v>30</v>
      </c>
      <c r="R136" s="214">
        <v>7.3170731707317067</v>
      </c>
      <c r="S136" s="213">
        <v>40</v>
      </c>
      <c r="T136" s="215">
        <v>8.8452088452088447</v>
      </c>
    </row>
    <row r="137" spans="1:20" s="569" customFormat="1" ht="15" customHeight="1" x14ac:dyDescent="0.25">
      <c r="A137" s="246"/>
      <c r="B137" s="212"/>
      <c r="C137" s="141"/>
      <c r="D137" s="141" t="s">
        <v>196</v>
      </c>
      <c r="E137" s="213">
        <v>640</v>
      </c>
      <c r="F137" s="214">
        <v>93.118594436310403</v>
      </c>
      <c r="G137" s="213">
        <v>650</v>
      </c>
      <c r="H137" s="214">
        <v>92.067988668555245</v>
      </c>
      <c r="I137" s="213">
        <v>580</v>
      </c>
      <c r="J137" s="214">
        <v>91.297468354430379</v>
      </c>
      <c r="K137" s="213">
        <v>650</v>
      </c>
      <c r="L137" s="214">
        <v>92.417739628040053</v>
      </c>
      <c r="M137" s="213">
        <v>600</v>
      </c>
      <c r="N137" s="214">
        <v>93.157076205287709</v>
      </c>
      <c r="O137" s="213">
        <v>490</v>
      </c>
      <c r="P137" s="214">
        <v>93.834296724470136</v>
      </c>
      <c r="Q137" s="213">
        <v>420</v>
      </c>
      <c r="R137" s="214">
        <v>92.682926829268297</v>
      </c>
      <c r="S137" s="213">
        <v>370</v>
      </c>
      <c r="T137" s="215">
        <v>91.154791154791155</v>
      </c>
    </row>
    <row r="138" spans="1:20" s="686" customFormat="1" ht="18.95" customHeight="1" x14ac:dyDescent="0.25">
      <c r="A138" s="236"/>
      <c r="B138" s="237"/>
      <c r="C138" s="237" t="s">
        <v>202</v>
      </c>
      <c r="D138" s="237"/>
      <c r="E138" s="239">
        <v>350</v>
      </c>
      <c r="F138" s="240"/>
      <c r="G138" s="239">
        <v>390</v>
      </c>
      <c r="H138" s="240"/>
      <c r="I138" s="239">
        <v>390</v>
      </c>
      <c r="J138" s="240"/>
      <c r="K138" s="239">
        <v>340</v>
      </c>
      <c r="L138" s="240"/>
      <c r="M138" s="239">
        <v>330</v>
      </c>
      <c r="N138" s="240"/>
      <c r="O138" s="239">
        <v>350</v>
      </c>
      <c r="P138" s="240"/>
      <c r="Q138" s="239">
        <v>310</v>
      </c>
      <c r="R138" s="240"/>
      <c r="S138" s="239">
        <v>270</v>
      </c>
      <c r="T138" s="241"/>
    </row>
    <row r="139" spans="1:20" s="569" customFormat="1" ht="15" customHeight="1" x14ac:dyDescent="0.25">
      <c r="A139" s="246"/>
      <c r="B139" s="212"/>
      <c r="C139" s="212"/>
      <c r="D139" s="212" t="s">
        <v>195</v>
      </c>
      <c r="E139" s="213">
        <v>20</v>
      </c>
      <c r="F139" s="214">
        <v>5.7636887608069163</v>
      </c>
      <c r="G139" s="213">
        <v>20</v>
      </c>
      <c r="H139" s="214">
        <v>5.9278350515463911</v>
      </c>
      <c r="I139" s="213">
        <v>20</v>
      </c>
      <c r="J139" s="214">
        <v>4.8223350253807107</v>
      </c>
      <c r="K139" s="213">
        <v>10</v>
      </c>
      <c r="L139" s="214">
        <v>3.1976744186046515</v>
      </c>
      <c r="M139" s="213">
        <v>10</v>
      </c>
      <c r="N139" s="214">
        <v>3.0120481927710845</v>
      </c>
      <c r="O139" s="213">
        <v>10</v>
      </c>
      <c r="P139" s="214">
        <v>3.1428571428571432</v>
      </c>
      <c r="Q139" s="213">
        <v>10</v>
      </c>
      <c r="R139" s="214">
        <v>4.5751633986928102</v>
      </c>
      <c r="S139" s="213">
        <v>20</v>
      </c>
      <c r="T139" s="215">
        <v>6.25</v>
      </c>
    </row>
    <row r="140" spans="1:20" s="569" customFormat="1" ht="15" customHeight="1" x14ac:dyDescent="0.25">
      <c r="A140" s="246"/>
      <c r="B140" s="212"/>
      <c r="C140" s="141"/>
      <c r="D140" s="141" t="s">
        <v>196</v>
      </c>
      <c r="E140" s="213">
        <v>330</v>
      </c>
      <c r="F140" s="214">
        <v>94.236311239193085</v>
      </c>
      <c r="G140" s="213">
        <v>360</v>
      </c>
      <c r="H140" s="214">
        <v>94.072164948453604</v>
      </c>
      <c r="I140" s="213">
        <v>380</v>
      </c>
      <c r="J140" s="214">
        <v>95.17766497461929</v>
      </c>
      <c r="K140" s="213">
        <v>330</v>
      </c>
      <c r="L140" s="214">
        <v>96.802325581395351</v>
      </c>
      <c r="M140" s="213">
        <v>320</v>
      </c>
      <c r="N140" s="214">
        <v>96.98795180722891</v>
      </c>
      <c r="O140" s="213">
        <v>340</v>
      </c>
      <c r="P140" s="214">
        <v>96.857142857142847</v>
      </c>
      <c r="Q140" s="213">
        <v>290</v>
      </c>
      <c r="R140" s="214">
        <v>95.424836601307192</v>
      </c>
      <c r="S140" s="213">
        <v>260</v>
      </c>
      <c r="T140" s="215">
        <v>93.75</v>
      </c>
    </row>
    <row r="141" spans="1:20" s="686" customFormat="1" ht="18.95" customHeight="1" x14ac:dyDescent="0.25">
      <c r="A141" s="236"/>
      <c r="B141" s="237"/>
      <c r="C141" s="237" t="s">
        <v>203</v>
      </c>
      <c r="D141" s="237"/>
      <c r="E141" s="239">
        <v>270</v>
      </c>
      <c r="F141" s="240"/>
      <c r="G141" s="239">
        <v>280</v>
      </c>
      <c r="H141" s="240"/>
      <c r="I141" s="239">
        <v>270</v>
      </c>
      <c r="J141" s="240"/>
      <c r="K141" s="239">
        <v>250</v>
      </c>
      <c r="L141" s="240"/>
      <c r="M141" s="239">
        <v>230</v>
      </c>
      <c r="N141" s="240"/>
      <c r="O141" s="239">
        <v>230</v>
      </c>
      <c r="P141" s="240"/>
      <c r="Q141" s="239">
        <v>210</v>
      </c>
      <c r="R141" s="240"/>
      <c r="S141" s="239">
        <v>180</v>
      </c>
      <c r="T141" s="241"/>
    </row>
    <row r="142" spans="1:20" s="569" customFormat="1" ht="15" customHeight="1" x14ac:dyDescent="0.25">
      <c r="A142" s="246"/>
      <c r="B142" s="212"/>
      <c r="C142" s="212"/>
      <c r="D142" s="212" t="s">
        <v>195</v>
      </c>
      <c r="E142" s="213">
        <v>10</v>
      </c>
      <c r="F142" s="214">
        <v>2.2556390977443606</v>
      </c>
      <c r="G142" s="213" t="s">
        <v>88</v>
      </c>
      <c r="H142" s="214" t="s">
        <v>269</v>
      </c>
      <c r="I142" s="213" t="s">
        <v>88</v>
      </c>
      <c r="J142" s="214" t="s">
        <v>269</v>
      </c>
      <c r="K142" s="213">
        <v>10</v>
      </c>
      <c r="L142" s="214">
        <v>2.3904382470119523</v>
      </c>
      <c r="M142" s="213">
        <v>10</v>
      </c>
      <c r="N142" s="214">
        <v>2.643171806167401</v>
      </c>
      <c r="O142" s="213">
        <v>10</v>
      </c>
      <c r="P142" s="214">
        <v>2.643171806167401</v>
      </c>
      <c r="Q142" s="213">
        <v>10</v>
      </c>
      <c r="R142" s="214">
        <v>2.912621359223301</v>
      </c>
      <c r="S142" s="213" t="s">
        <v>88</v>
      </c>
      <c r="T142" s="215" t="s">
        <v>269</v>
      </c>
    </row>
    <row r="143" spans="1:20" s="569" customFormat="1" ht="15" customHeight="1" x14ac:dyDescent="0.25">
      <c r="A143" s="247"/>
      <c r="B143" s="216"/>
      <c r="C143" s="141"/>
      <c r="D143" s="141" t="s">
        <v>196</v>
      </c>
      <c r="E143" s="213">
        <v>260</v>
      </c>
      <c r="F143" s="214">
        <v>97.744360902255636</v>
      </c>
      <c r="G143" s="213">
        <v>280</v>
      </c>
      <c r="H143" s="214">
        <v>98.233215547703182</v>
      </c>
      <c r="I143" s="213">
        <v>260</v>
      </c>
      <c r="J143" s="214">
        <v>98.880597014925371</v>
      </c>
      <c r="K143" s="213">
        <v>240</v>
      </c>
      <c r="L143" s="214">
        <v>97.609561752988043</v>
      </c>
      <c r="M143" s="213">
        <v>220</v>
      </c>
      <c r="N143" s="214">
        <v>97.356828193832598</v>
      </c>
      <c r="O143" s="213">
        <v>220</v>
      </c>
      <c r="P143" s="214">
        <v>97.356828193832598</v>
      </c>
      <c r="Q143" s="213">
        <v>200</v>
      </c>
      <c r="R143" s="214">
        <v>97.087378640776706</v>
      </c>
      <c r="S143" s="213">
        <v>180</v>
      </c>
      <c r="T143" s="215">
        <v>99.447513812154696</v>
      </c>
    </row>
    <row r="144" spans="1:20" s="686" customFormat="1" ht="18.95" customHeight="1" x14ac:dyDescent="0.25">
      <c r="A144" s="236"/>
      <c r="B144" s="237"/>
      <c r="C144" s="237" t="s">
        <v>204</v>
      </c>
      <c r="D144" s="237"/>
      <c r="E144" s="239">
        <v>30</v>
      </c>
      <c r="F144" s="240"/>
      <c r="G144" s="239">
        <v>30</v>
      </c>
      <c r="H144" s="240"/>
      <c r="I144" s="239">
        <v>30</v>
      </c>
      <c r="J144" s="240"/>
      <c r="K144" s="239">
        <v>30</v>
      </c>
      <c r="L144" s="240"/>
      <c r="M144" s="239">
        <v>30</v>
      </c>
      <c r="N144" s="240"/>
      <c r="O144" s="239">
        <v>20</v>
      </c>
      <c r="P144" s="240"/>
      <c r="Q144" s="239">
        <v>20</v>
      </c>
      <c r="R144" s="240"/>
      <c r="S144" s="239">
        <v>40</v>
      </c>
      <c r="T144" s="241"/>
    </row>
    <row r="145" spans="1:20" s="569" customFormat="1" ht="15" customHeight="1" x14ac:dyDescent="0.25">
      <c r="A145" s="246"/>
      <c r="B145" s="212"/>
      <c r="C145" s="212"/>
      <c r="D145" s="212" t="s">
        <v>195</v>
      </c>
      <c r="E145" s="213" t="s">
        <v>88</v>
      </c>
      <c r="F145" s="214" t="s">
        <v>269</v>
      </c>
      <c r="G145" s="213" t="s">
        <v>269</v>
      </c>
      <c r="H145" s="214" t="s">
        <v>269</v>
      </c>
      <c r="I145" s="213" t="s">
        <v>269</v>
      </c>
      <c r="J145" s="214" t="s">
        <v>269</v>
      </c>
      <c r="K145" s="213" t="s">
        <v>269</v>
      </c>
      <c r="L145" s="214" t="s">
        <v>269</v>
      </c>
      <c r="M145" s="213" t="s">
        <v>269</v>
      </c>
      <c r="N145" s="214" t="s">
        <v>269</v>
      </c>
      <c r="O145" s="213" t="s">
        <v>269</v>
      </c>
      <c r="P145" s="214" t="s">
        <v>269</v>
      </c>
      <c r="Q145" s="213" t="s">
        <v>269</v>
      </c>
      <c r="R145" s="214" t="s">
        <v>269</v>
      </c>
      <c r="S145" s="213" t="s">
        <v>88</v>
      </c>
      <c r="T145" s="215" t="s">
        <v>269</v>
      </c>
    </row>
    <row r="146" spans="1:20" s="569" customFormat="1" ht="15" customHeight="1" x14ac:dyDescent="0.25">
      <c r="A146" s="246"/>
      <c r="B146" s="212"/>
      <c r="C146" s="141"/>
      <c r="D146" s="141" t="s">
        <v>196</v>
      </c>
      <c r="E146" s="213">
        <v>30</v>
      </c>
      <c r="F146" s="214">
        <v>96.774193548387103</v>
      </c>
      <c r="G146" s="213">
        <v>30</v>
      </c>
      <c r="H146" s="214">
        <v>100</v>
      </c>
      <c r="I146" s="213">
        <v>30</v>
      </c>
      <c r="J146" s="214">
        <v>100</v>
      </c>
      <c r="K146" s="213">
        <v>30</v>
      </c>
      <c r="L146" s="214">
        <v>100</v>
      </c>
      <c r="M146" s="213">
        <v>30</v>
      </c>
      <c r="N146" s="214">
        <v>100</v>
      </c>
      <c r="O146" s="213">
        <v>20</v>
      </c>
      <c r="P146" s="214">
        <v>100</v>
      </c>
      <c r="Q146" s="213">
        <v>20</v>
      </c>
      <c r="R146" s="214">
        <v>100</v>
      </c>
      <c r="S146" s="213">
        <v>40</v>
      </c>
      <c r="T146" s="215">
        <v>94.871794871794862</v>
      </c>
    </row>
    <row r="147" spans="1:20" s="686" customFormat="1" ht="18.95" customHeight="1" x14ac:dyDescent="0.25">
      <c r="A147" s="236"/>
      <c r="B147" s="237"/>
      <c r="C147" s="237" t="s">
        <v>205</v>
      </c>
      <c r="D147" s="237"/>
      <c r="E147" s="239" t="s">
        <v>88</v>
      </c>
      <c r="F147" s="240"/>
      <c r="G147" s="239" t="s">
        <v>269</v>
      </c>
      <c r="H147" s="240"/>
      <c r="I147" s="239" t="s">
        <v>269</v>
      </c>
      <c r="J147" s="240"/>
      <c r="K147" s="239" t="s">
        <v>88</v>
      </c>
      <c r="L147" s="240"/>
      <c r="M147" s="239" t="s">
        <v>88</v>
      </c>
      <c r="N147" s="240"/>
      <c r="O147" s="239" t="s">
        <v>269</v>
      </c>
      <c r="P147" s="240"/>
      <c r="Q147" s="239" t="s">
        <v>269</v>
      </c>
      <c r="R147" s="240"/>
      <c r="S147" s="239" t="s">
        <v>269</v>
      </c>
      <c r="T147" s="241"/>
    </row>
    <row r="148" spans="1:20" s="569" customFormat="1" ht="15" customHeight="1" x14ac:dyDescent="0.25">
      <c r="A148" s="246"/>
      <c r="B148" s="212"/>
      <c r="C148" s="212"/>
      <c r="D148" s="212" t="s">
        <v>195</v>
      </c>
      <c r="E148" s="213" t="s">
        <v>269</v>
      </c>
      <c r="F148" s="214" t="s">
        <v>269</v>
      </c>
      <c r="G148" s="213" t="s">
        <v>269</v>
      </c>
      <c r="H148" s="214" t="s">
        <v>269</v>
      </c>
      <c r="I148" s="213" t="s">
        <v>269</v>
      </c>
      <c r="J148" s="214" t="s">
        <v>269</v>
      </c>
      <c r="K148" s="213" t="s">
        <v>269</v>
      </c>
      <c r="L148" s="214" t="s">
        <v>269</v>
      </c>
      <c r="M148" s="213" t="s">
        <v>269</v>
      </c>
      <c r="N148" s="214" t="s">
        <v>269</v>
      </c>
      <c r="O148" s="213" t="s">
        <v>269</v>
      </c>
      <c r="P148" s="214" t="s">
        <v>269</v>
      </c>
      <c r="Q148" s="213" t="s">
        <v>269</v>
      </c>
      <c r="R148" s="214" t="s">
        <v>269</v>
      </c>
      <c r="S148" s="213" t="s">
        <v>269</v>
      </c>
      <c r="T148" s="215" t="s">
        <v>269</v>
      </c>
    </row>
    <row r="149" spans="1:20" s="569" customFormat="1" ht="15" customHeight="1" x14ac:dyDescent="0.25">
      <c r="A149" s="246"/>
      <c r="B149" s="212"/>
      <c r="C149" s="95"/>
      <c r="D149" s="141" t="s">
        <v>196</v>
      </c>
      <c r="E149" s="213" t="s">
        <v>88</v>
      </c>
      <c r="F149" s="214" t="s">
        <v>269</v>
      </c>
      <c r="G149" s="213" t="s">
        <v>269</v>
      </c>
      <c r="H149" s="214" t="s">
        <v>269</v>
      </c>
      <c r="I149" s="213" t="s">
        <v>269</v>
      </c>
      <c r="J149" s="214" t="s">
        <v>269</v>
      </c>
      <c r="K149" s="213" t="s">
        <v>88</v>
      </c>
      <c r="L149" s="214" t="s">
        <v>269</v>
      </c>
      <c r="M149" s="213" t="s">
        <v>88</v>
      </c>
      <c r="N149" s="214" t="s">
        <v>269</v>
      </c>
      <c r="O149" s="213" t="s">
        <v>269</v>
      </c>
      <c r="P149" s="214" t="s">
        <v>269</v>
      </c>
      <c r="Q149" s="213" t="s">
        <v>269</v>
      </c>
      <c r="R149" s="214" t="s">
        <v>269</v>
      </c>
      <c r="S149" s="213" t="s">
        <v>269</v>
      </c>
      <c r="T149" s="215" t="s">
        <v>269</v>
      </c>
    </row>
    <row r="150" spans="1:20" s="569" customFormat="1" ht="15" customHeight="1" x14ac:dyDescent="0.25">
      <c r="A150" s="310"/>
      <c r="B150" s="177" t="s">
        <v>206</v>
      </c>
      <c r="C150" s="95"/>
      <c r="D150" s="95"/>
      <c r="E150" s="311">
        <v>32</v>
      </c>
      <c r="F150" s="312"/>
      <c r="G150" s="311">
        <v>32</v>
      </c>
      <c r="H150" s="312"/>
      <c r="I150" s="311">
        <v>32</v>
      </c>
      <c r="J150" s="312"/>
      <c r="K150" s="311">
        <v>33</v>
      </c>
      <c r="L150" s="312"/>
      <c r="M150" s="311">
        <v>32</v>
      </c>
      <c r="N150" s="312"/>
      <c r="O150" s="311">
        <v>32</v>
      </c>
      <c r="P150" s="312"/>
      <c r="Q150" s="311">
        <v>32</v>
      </c>
      <c r="R150" s="312"/>
      <c r="S150" s="311">
        <v>31</v>
      </c>
      <c r="T150" s="313"/>
    </row>
    <row r="151" spans="1:20" s="515" customFormat="1" ht="15" customHeight="1" x14ac:dyDescent="0.25">
      <c r="A151" s="142"/>
      <c r="B151" s="143" t="s">
        <v>128</v>
      </c>
      <c r="C151" s="143"/>
      <c r="D151" s="688"/>
      <c r="E151" s="227">
        <v>570</v>
      </c>
      <c r="F151" s="228">
        <v>100</v>
      </c>
      <c r="G151" s="227">
        <v>610</v>
      </c>
      <c r="H151" s="228">
        <v>100</v>
      </c>
      <c r="I151" s="227">
        <v>590</v>
      </c>
      <c r="J151" s="228">
        <v>100</v>
      </c>
      <c r="K151" s="227">
        <v>580</v>
      </c>
      <c r="L151" s="228">
        <v>100</v>
      </c>
      <c r="M151" s="227">
        <v>520</v>
      </c>
      <c r="N151" s="228">
        <v>100</v>
      </c>
      <c r="O151" s="227">
        <v>470</v>
      </c>
      <c r="P151" s="228">
        <v>100</v>
      </c>
      <c r="Q151" s="227">
        <v>480</v>
      </c>
      <c r="R151" s="228">
        <v>100</v>
      </c>
      <c r="S151" s="227">
        <v>510</v>
      </c>
      <c r="T151" s="229">
        <v>100</v>
      </c>
    </row>
    <row r="152" spans="1:20" s="690" customFormat="1" ht="15" customHeight="1" x14ac:dyDescent="0.25">
      <c r="A152" s="236"/>
      <c r="B152" s="237"/>
      <c r="C152" s="237" t="s">
        <v>194</v>
      </c>
      <c r="D152" s="237"/>
      <c r="E152" s="546" t="s">
        <v>269</v>
      </c>
      <c r="F152" s="547"/>
      <c r="G152" s="546" t="s">
        <v>269</v>
      </c>
      <c r="H152" s="547"/>
      <c r="I152" s="546" t="s">
        <v>269</v>
      </c>
      <c r="J152" s="547"/>
      <c r="K152" s="546" t="s">
        <v>269</v>
      </c>
      <c r="L152" s="547"/>
      <c r="M152" s="546" t="s">
        <v>269</v>
      </c>
      <c r="N152" s="547"/>
      <c r="O152" s="546" t="s">
        <v>269</v>
      </c>
      <c r="P152" s="547"/>
      <c r="Q152" s="546" t="s">
        <v>269</v>
      </c>
      <c r="R152" s="547"/>
      <c r="S152" s="546" t="s">
        <v>269</v>
      </c>
      <c r="T152" s="548"/>
    </row>
    <row r="153" spans="1:20" s="569" customFormat="1" ht="15" customHeight="1" x14ac:dyDescent="0.25">
      <c r="A153" s="246"/>
      <c r="B153" s="212"/>
      <c r="C153" s="212"/>
      <c r="D153" s="212" t="s">
        <v>195</v>
      </c>
      <c r="E153" s="213" t="s">
        <v>269</v>
      </c>
      <c r="F153" s="214" t="s">
        <v>269</v>
      </c>
      <c r="G153" s="213" t="s">
        <v>269</v>
      </c>
      <c r="H153" s="214" t="s">
        <v>269</v>
      </c>
      <c r="I153" s="213" t="s">
        <v>269</v>
      </c>
      <c r="J153" s="214" t="s">
        <v>269</v>
      </c>
      <c r="K153" s="213" t="s">
        <v>269</v>
      </c>
      <c r="L153" s="214" t="s">
        <v>269</v>
      </c>
      <c r="M153" s="213" t="s">
        <v>269</v>
      </c>
      <c r="N153" s="214" t="s">
        <v>269</v>
      </c>
      <c r="O153" s="213" t="s">
        <v>269</v>
      </c>
      <c r="P153" s="214" t="s">
        <v>269</v>
      </c>
      <c r="Q153" s="213" t="s">
        <v>269</v>
      </c>
      <c r="R153" s="214" t="s">
        <v>269</v>
      </c>
      <c r="S153" s="213" t="s">
        <v>269</v>
      </c>
      <c r="T153" s="215" t="s">
        <v>269</v>
      </c>
    </row>
    <row r="154" spans="1:20" s="569" customFormat="1" ht="15" customHeight="1" x14ac:dyDescent="0.25">
      <c r="A154" s="246"/>
      <c r="B154" s="212"/>
      <c r="C154" s="141"/>
      <c r="D154" s="141" t="s">
        <v>196</v>
      </c>
      <c r="E154" s="213" t="s">
        <v>269</v>
      </c>
      <c r="F154" s="214" t="s">
        <v>269</v>
      </c>
      <c r="G154" s="213" t="s">
        <v>269</v>
      </c>
      <c r="H154" s="214" t="s">
        <v>269</v>
      </c>
      <c r="I154" s="213" t="s">
        <v>269</v>
      </c>
      <c r="J154" s="214" t="s">
        <v>269</v>
      </c>
      <c r="K154" s="213" t="s">
        <v>269</v>
      </c>
      <c r="L154" s="214" t="s">
        <v>269</v>
      </c>
      <c r="M154" s="213" t="s">
        <v>269</v>
      </c>
      <c r="N154" s="214" t="s">
        <v>269</v>
      </c>
      <c r="O154" s="213" t="s">
        <v>269</v>
      </c>
      <c r="P154" s="214" t="s">
        <v>269</v>
      </c>
      <c r="Q154" s="213" t="s">
        <v>269</v>
      </c>
      <c r="R154" s="214" t="s">
        <v>269</v>
      </c>
      <c r="S154" s="213" t="s">
        <v>269</v>
      </c>
      <c r="T154" s="215" t="s">
        <v>269</v>
      </c>
    </row>
    <row r="155" spans="1:20" s="691" customFormat="1" ht="15" customHeight="1" x14ac:dyDescent="0.25">
      <c r="A155" s="236"/>
      <c r="B155" s="237"/>
      <c r="C155" s="237" t="s">
        <v>197</v>
      </c>
      <c r="D155" s="237"/>
      <c r="E155" s="546" t="s">
        <v>88</v>
      </c>
      <c r="F155" s="547"/>
      <c r="G155" s="546" t="s">
        <v>88</v>
      </c>
      <c r="H155" s="547"/>
      <c r="I155" s="546" t="s">
        <v>88</v>
      </c>
      <c r="J155" s="547"/>
      <c r="K155" s="546" t="s">
        <v>88</v>
      </c>
      <c r="L155" s="547"/>
      <c r="M155" s="546" t="s">
        <v>88</v>
      </c>
      <c r="N155" s="547"/>
      <c r="O155" s="546">
        <v>10</v>
      </c>
      <c r="P155" s="547"/>
      <c r="Q155" s="546">
        <v>10</v>
      </c>
      <c r="R155" s="547"/>
      <c r="S155" s="546">
        <v>10</v>
      </c>
      <c r="T155" s="548"/>
    </row>
    <row r="156" spans="1:20" s="569" customFormat="1" ht="15" customHeight="1" x14ac:dyDescent="0.25">
      <c r="A156" s="246"/>
      <c r="B156" s="212"/>
      <c r="C156" s="212"/>
      <c r="D156" s="212" t="s">
        <v>195</v>
      </c>
      <c r="E156" s="213" t="s">
        <v>88</v>
      </c>
      <c r="F156" s="214" t="s">
        <v>269</v>
      </c>
      <c r="G156" s="213" t="s">
        <v>88</v>
      </c>
      <c r="H156" s="214" t="s">
        <v>269</v>
      </c>
      <c r="I156" s="213" t="s">
        <v>88</v>
      </c>
      <c r="J156" s="214" t="s">
        <v>269</v>
      </c>
      <c r="K156" s="213" t="s">
        <v>88</v>
      </c>
      <c r="L156" s="214" t="s">
        <v>269</v>
      </c>
      <c r="M156" s="213" t="s">
        <v>88</v>
      </c>
      <c r="N156" s="214" t="s">
        <v>269</v>
      </c>
      <c r="O156" s="213" t="s">
        <v>88</v>
      </c>
      <c r="P156" s="214" t="s">
        <v>269</v>
      </c>
      <c r="Q156" s="213" t="s">
        <v>88</v>
      </c>
      <c r="R156" s="214" t="s">
        <v>269</v>
      </c>
      <c r="S156" s="213" t="s">
        <v>269</v>
      </c>
      <c r="T156" s="215" t="s">
        <v>269</v>
      </c>
    </row>
    <row r="157" spans="1:20" s="569" customFormat="1" ht="15" customHeight="1" x14ac:dyDescent="0.25">
      <c r="A157" s="246"/>
      <c r="B157" s="212"/>
      <c r="C157" s="141"/>
      <c r="D157" s="141" t="s">
        <v>196</v>
      </c>
      <c r="E157" s="213" t="s">
        <v>88</v>
      </c>
      <c r="F157" s="214" t="s">
        <v>269</v>
      </c>
      <c r="G157" s="213" t="s">
        <v>88</v>
      </c>
      <c r="H157" s="214" t="s">
        <v>269</v>
      </c>
      <c r="I157" s="213" t="s">
        <v>88</v>
      </c>
      <c r="J157" s="214" t="s">
        <v>269</v>
      </c>
      <c r="K157" s="213" t="s">
        <v>88</v>
      </c>
      <c r="L157" s="214" t="s">
        <v>269</v>
      </c>
      <c r="M157" s="213" t="s">
        <v>88</v>
      </c>
      <c r="N157" s="214" t="s">
        <v>269</v>
      </c>
      <c r="O157" s="213" t="s">
        <v>88</v>
      </c>
      <c r="P157" s="214" t="s">
        <v>269</v>
      </c>
      <c r="Q157" s="213">
        <v>10</v>
      </c>
      <c r="R157" s="214">
        <v>85.714285714285708</v>
      </c>
      <c r="S157" s="213">
        <v>10</v>
      </c>
      <c r="T157" s="215">
        <v>100</v>
      </c>
    </row>
    <row r="158" spans="1:20" s="691" customFormat="1" ht="15" customHeight="1" x14ac:dyDescent="0.25">
      <c r="A158" s="236"/>
      <c r="B158" s="237"/>
      <c r="C158" s="237" t="s">
        <v>198</v>
      </c>
      <c r="D158" s="237"/>
      <c r="E158" s="546">
        <v>30</v>
      </c>
      <c r="F158" s="547"/>
      <c r="G158" s="546">
        <v>30</v>
      </c>
      <c r="H158" s="547"/>
      <c r="I158" s="546">
        <v>30</v>
      </c>
      <c r="J158" s="547"/>
      <c r="K158" s="546">
        <v>40</v>
      </c>
      <c r="L158" s="547"/>
      <c r="M158" s="546">
        <v>30</v>
      </c>
      <c r="N158" s="547"/>
      <c r="O158" s="546">
        <v>20</v>
      </c>
      <c r="P158" s="547"/>
      <c r="Q158" s="546">
        <v>20</v>
      </c>
      <c r="R158" s="547"/>
      <c r="S158" s="546">
        <v>30</v>
      </c>
      <c r="T158" s="548"/>
    </row>
    <row r="159" spans="1:20" s="569" customFormat="1" ht="15" customHeight="1" x14ac:dyDescent="0.25">
      <c r="A159" s="246"/>
      <c r="B159" s="212"/>
      <c r="C159" s="212"/>
      <c r="D159" s="212" t="s">
        <v>195</v>
      </c>
      <c r="E159" s="213">
        <v>10</v>
      </c>
      <c r="F159" s="214">
        <v>18.181818181818183</v>
      </c>
      <c r="G159" s="213" t="s">
        <v>88</v>
      </c>
      <c r="H159" s="214" t="s">
        <v>269</v>
      </c>
      <c r="I159" s="213" t="s">
        <v>88</v>
      </c>
      <c r="J159" s="214" t="s">
        <v>269</v>
      </c>
      <c r="K159" s="213" t="s">
        <v>88</v>
      </c>
      <c r="L159" s="214" t="s">
        <v>269</v>
      </c>
      <c r="M159" s="213" t="s">
        <v>88</v>
      </c>
      <c r="N159" s="214" t="s">
        <v>269</v>
      </c>
      <c r="O159" s="213" t="s">
        <v>88</v>
      </c>
      <c r="P159" s="214" t="s">
        <v>269</v>
      </c>
      <c r="Q159" s="213" t="s">
        <v>88</v>
      </c>
      <c r="R159" s="214" t="s">
        <v>269</v>
      </c>
      <c r="S159" s="213" t="s">
        <v>88</v>
      </c>
      <c r="T159" s="215" t="s">
        <v>269</v>
      </c>
    </row>
    <row r="160" spans="1:20" s="569" customFormat="1" ht="15" customHeight="1" x14ac:dyDescent="0.25">
      <c r="A160" s="246"/>
      <c r="B160" s="212"/>
      <c r="C160" s="141"/>
      <c r="D160" s="141" t="s">
        <v>196</v>
      </c>
      <c r="E160" s="213">
        <v>30</v>
      </c>
      <c r="F160" s="214">
        <v>81.818181818181827</v>
      </c>
      <c r="G160" s="213">
        <v>20</v>
      </c>
      <c r="H160" s="214">
        <v>81.481481481481481</v>
      </c>
      <c r="I160" s="213">
        <v>30</v>
      </c>
      <c r="J160" s="214">
        <v>84.375</v>
      </c>
      <c r="K160" s="213">
        <v>40</v>
      </c>
      <c r="L160" s="214">
        <v>89.743589743589752</v>
      </c>
      <c r="M160" s="213">
        <v>30</v>
      </c>
      <c r="N160" s="214">
        <v>87.878787878787875</v>
      </c>
      <c r="O160" s="213">
        <v>20</v>
      </c>
      <c r="P160" s="214">
        <v>78.260869565217391</v>
      </c>
      <c r="Q160" s="213">
        <v>20</v>
      </c>
      <c r="R160" s="214">
        <v>83.333333333333343</v>
      </c>
      <c r="S160" s="213">
        <v>30</v>
      </c>
      <c r="T160" s="215">
        <v>93.548387096774192</v>
      </c>
    </row>
    <row r="161" spans="1:20" s="691" customFormat="1" ht="15" customHeight="1" x14ac:dyDescent="0.25">
      <c r="A161" s="236"/>
      <c r="B161" s="237"/>
      <c r="C161" s="237" t="s">
        <v>199</v>
      </c>
      <c r="D161" s="237"/>
      <c r="E161" s="546">
        <v>50</v>
      </c>
      <c r="F161" s="547"/>
      <c r="G161" s="546">
        <v>60</v>
      </c>
      <c r="H161" s="547"/>
      <c r="I161" s="546">
        <v>60</v>
      </c>
      <c r="J161" s="547"/>
      <c r="K161" s="546">
        <v>60</v>
      </c>
      <c r="L161" s="547"/>
      <c r="M161" s="546">
        <v>50</v>
      </c>
      <c r="N161" s="547"/>
      <c r="O161" s="546">
        <v>50</v>
      </c>
      <c r="P161" s="547"/>
      <c r="Q161" s="546">
        <v>50</v>
      </c>
      <c r="R161" s="547"/>
      <c r="S161" s="546">
        <v>40</v>
      </c>
      <c r="T161" s="548"/>
    </row>
    <row r="162" spans="1:20" s="569" customFormat="1" ht="15" customHeight="1" x14ac:dyDescent="0.25">
      <c r="A162" s="246"/>
      <c r="B162" s="212"/>
      <c r="C162" s="212"/>
      <c r="D162" s="212" t="s">
        <v>195</v>
      </c>
      <c r="E162" s="213">
        <v>10</v>
      </c>
      <c r="F162" s="214">
        <v>26.923076923076923</v>
      </c>
      <c r="G162" s="213">
        <v>10</v>
      </c>
      <c r="H162" s="214">
        <v>20.33898305084746</v>
      </c>
      <c r="I162" s="213">
        <v>10</v>
      </c>
      <c r="J162" s="214">
        <v>16.393442622950818</v>
      </c>
      <c r="K162" s="213">
        <v>10</v>
      </c>
      <c r="L162" s="214">
        <v>15.517241379310345</v>
      </c>
      <c r="M162" s="213">
        <v>10</v>
      </c>
      <c r="N162" s="214">
        <v>13.20754716981132</v>
      </c>
      <c r="O162" s="213">
        <v>10</v>
      </c>
      <c r="P162" s="214">
        <v>15.217391304347828</v>
      </c>
      <c r="Q162" s="213">
        <v>10</v>
      </c>
      <c r="R162" s="214">
        <v>17.391304347826086</v>
      </c>
      <c r="S162" s="213" t="s">
        <v>88</v>
      </c>
      <c r="T162" s="215" t="s">
        <v>269</v>
      </c>
    </row>
    <row r="163" spans="1:20" s="569" customFormat="1" ht="15" customHeight="1" x14ac:dyDescent="0.25">
      <c r="A163" s="246"/>
      <c r="B163" s="212"/>
      <c r="C163" s="541"/>
      <c r="D163" s="141" t="s">
        <v>196</v>
      </c>
      <c r="E163" s="213">
        <v>40</v>
      </c>
      <c r="F163" s="214">
        <v>73.076923076923066</v>
      </c>
      <c r="G163" s="213">
        <v>50</v>
      </c>
      <c r="H163" s="214">
        <v>79.66101694915254</v>
      </c>
      <c r="I163" s="213">
        <v>50</v>
      </c>
      <c r="J163" s="214">
        <v>83.606557377049185</v>
      </c>
      <c r="K163" s="213">
        <v>50</v>
      </c>
      <c r="L163" s="214">
        <v>84.482758620689651</v>
      </c>
      <c r="M163" s="213">
        <v>50</v>
      </c>
      <c r="N163" s="214">
        <v>86.79245283018868</v>
      </c>
      <c r="O163" s="213">
        <v>40</v>
      </c>
      <c r="P163" s="214">
        <v>84.782608695652172</v>
      </c>
      <c r="Q163" s="213">
        <v>40</v>
      </c>
      <c r="R163" s="214">
        <v>82.608695652173907</v>
      </c>
      <c r="S163" s="213">
        <v>40</v>
      </c>
      <c r="T163" s="215">
        <v>88.372093023255815</v>
      </c>
    </row>
    <row r="164" spans="1:20" s="691" customFormat="1" ht="15" customHeight="1" x14ac:dyDescent="0.25">
      <c r="A164" s="236"/>
      <c r="B164" s="237"/>
      <c r="C164" s="237" t="s">
        <v>200</v>
      </c>
      <c r="D164" s="237"/>
      <c r="E164" s="546">
        <v>70</v>
      </c>
      <c r="F164" s="547"/>
      <c r="G164" s="546">
        <v>80</v>
      </c>
      <c r="H164" s="547"/>
      <c r="I164" s="546">
        <v>50</v>
      </c>
      <c r="J164" s="547"/>
      <c r="K164" s="546">
        <v>40</v>
      </c>
      <c r="L164" s="547"/>
      <c r="M164" s="546">
        <v>50</v>
      </c>
      <c r="N164" s="547"/>
      <c r="O164" s="546">
        <v>40</v>
      </c>
      <c r="P164" s="547"/>
      <c r="Q164" s="546">
        <v>50</v>
      </c>
      <c r="R164" s="547"/>
      <c r="S164" s="546">
        <v>70</v>
      </c>
      <c r="T164" s="548"/>
    </row>
    <row r="165" spans="1:20" s="569" customFormat="1" ht="15" customHeight="1" x14ac:dyDescent="0.25">
      <c r="A165" s="246"/>
      <c r="B165" s="212"/>
      <c r="C165" s="212"/>
      <c r="D165" s="212" t="s">
        <v>195</v>
      </c>
      <c r="E165" s="213">
        <v>20</v>
      </c>
      <c r="F165" s="214">
        <v>21.12676056338028</v>
      </c>
      <c r="G165" s="213">
        <v>10</v>
      </c>
      <c r="H165" s="214">
        <v>18.421052631578945</v>
      </c>
      <c r="I165" s="213">
        <v>10</v>
      </c>
      <c r="J165" s="214">
        <v>17.647058823529413</v>
      </c>
      <c r="K165" s="213">
        <v>10</v>
      </c>
      <c r="L165" s="214">
        <v>14.634146341463413</v>
      </c>
      <c r="M165" s="213">
        <v>10</v>
      </c>
      <c r="N165" s="214">
        <v>11.320754716981133</v>
      </c>
      <c r="O165" s="213">
        <v>10</v>
      </c>
      <c r="P165" s="214">
        <v>15.555555555555555</v>
      </c>
      <c r="Q165" s="213">
        <v>10</v>
      </c>
      <c r="R165" s="214">
        <v>18.867924528301888</v>
      </c>
      <c r="S165" s="213">
        <v>10</v>
      </c>
      <c r="T165" s="215">
        <v>19.17808219178082</v>
      </c>
    </row>
    <row r="166" spans="1:20" s="569" customFormat="1" ht="15" customHeight="1" x14ac:dyDescent="0.25">
      <c r="A166" s="246"/>
      <c r="B166" s="212"/>
      <c r="C166" s="141"/>
      <c r="D166" s="141" t="s">
        <v>196</v>
      </c>
      <c r="E166" s="213">
        <v>60</v>
      </c>
      <c r="F166" s="214">
        <v>78.873239436619713</v>
      </c>
      <c r="G166" s="213">
        <v>60</v>
      </c>
      <c r="H166" s="214">
        <v>81.578947368421055</v>
      </c>
      <c r="I166" s="213">
        <v>40</v>
      </c>
      <c r="J166" s="214">
        <v>82.35294117647058</v>
      </c>
      <c r="K166" s="213">
        <v>40</v>
      </c>
      <c r="L166" s="214">
        <v>85.365853658536579</v>
      </c>
      <c r="M166" s="213">
        <v>50</v>
      </c>
      <c r="N166" s="214">
        <v>88.679245283018872</v>
      </c>
      <c r="O166" s="213">
        <v>40</v>
      </c>
      <c r="P166" s="214">
        <v>84.444444444444443</v>
      </c>
      <c r="Q166" s="213">
        <v>40</v>
      </c>
      <c r="R166" s="214">
        <v>81.132075471698116</v>
      </c>
      <c r="S166" s="213">
        <v>60</v>
      </c>
      <c r="T166" s="215">
        <v>80.821917808219183</v>
      </c>
    </row>
    <row r="167" spans="1:20" s="691" customFormat="1" ht="15" customHeight="1" x14ac:dyDescent="0.25">
      <c r="A167" s="236"/>
      <c r="B167" s="237"/>
      <c r="C167" s="237" t="s">
        <v>201</v>
      </c>
      <c r="D167" s="237"/>
      <c r="E167" s="546">
        <v>60</v>
      </c>
      <c r="F167" s="547"/>
      <c r="G167" s="546">
        <v>60</v>
      </c>
      <c r="H167" s="547"/>
      <c r="I167" s="546">
        <v>60</v>
      </c>
      <c r="J167" s="547"/>
      <c r="K167" s="546">
        <v>60</v>
      </c>
      <c r="L167" s="547"/>
      <c r="M167" s="546">
        <v>50</v>
      </c>
      <c r="N167" s="547"/>
      <c r="O167" s="546">
        <v>50</v>
      </c>
      <c r="P167" s="547"/>
      <c r="Q167" s="546">
        <v>50</v>
      </c>
      <c r="R167" s="547"/>
      <c r="S167" s="546">
        <v>50</v>
      </c>
      <c r="T167" s="548"/>
    </row>
    <row r="168" spans="1:20" s="569" customFormat="1" ht="15" customHeight="1" x14ac:dyDescent="0.25">
      <c r="A168" s="246"/>
      <c r="B168" s="212"/>
      <c r="C168" s="212"/>
      <c r="D168" s="212" t="s">
        <v>195</v>
      </c>
      <c r="E168" s="213">
        <v>10</v>
      </c>
      <c r="F168" s="214">
        <v>13.793103448275861</v>
      </c>
      <c r="G168" s="213">
        <v>10</v>
      </c>
      <c r="H168" s="214">
        <v>20.689655172413794</v>
      </c>
      <c r="I168" s="213">
        <v>10</v>
      </c>
      <c r="J168" s="214">
        <v>19.642857142857142</v>
      </c>
      <c r="K168" s="213">
        <v>10</v>
      </c>
      <c r="L168" s="214">
        <v>16.393442622950818</v>
      </c>
      <c r="M168" s="213">
        <v>10</v>
      </c>
      <c r="N168" s="214">
        <v>18.518518518518519</v>
      </c>
      <c r="O168" s="213">
        <v>10</v>
      </c>
      <c r="P168" s="214">
        <v>17.307692307692307</v>
      </c>
      <c r="Q168" s="213">
        <v>10</v>
      </c>
      <c r="R168" s="214">
        <v>16.981132075471699</v>
      </c>
      <c r="S168" s="213">
        <v>10</v>
      </c>
      <c r="T168" s="215">
        <v>13.725490196078432</v>
      </c>
    </row>
    <row r="169" spans="1:20" s="569" customFormat="1" ht="15" customHeight="1" x14ac:dyDescent="0.25">
      <c r="A169" s="247"/>
      <c r="B169" s="216"/>
      <c r="C169" s="141"/>
      <c r="D169" s="141" t="s">
        <v>196</v>
      </c>
      <c r="E169" s="213">
        <v>50</v>
      </c>
      <c r="F169" s="214">
        <v>86.206896551724128</v>
      </c>
      <c r="G169" s="213">
        <v>50</v>
      </c>
      <c r="H169" s="214">
        <v>79.310344827586206</v>
      </c>
      <c r="I169" s="213">
        <v>40</v>
      </c>
      <c r="J169" s="214">
        <v>80.357142857142861</v>
      </c>
      <c r="K169" s="213">
        <v>50</v>
      </c>
      <c r="L169" s="214">
        <v>83.606557377049185</v>
      </c>
      <c r="M169" s="213">
        <v>40</v>
      </c>
      <c r="N169" s="214">
        <v>81.481481481481481</v>
      </c>
      <c r="O169" s="213">
        <v>40</v>
      </c>
      <c r="P169" s="214">
        <v>82.692307692307693</v>
      </c>
      <c r="Q169" s="213">
        <v>40</v>
      </c>
      <c r="R169" s="214">
        <v>83.018867924528308</v>
      </c>
      <c r="S169" s="213">
        <v>40</v>
      </c>
      <c r="T169" s="215">
        <v>86.274509803921575</v>
      </c>
    </row>
    <row r="170" spans="1:20" s="691" customFormat="1" ht="15" customHeight="1" x14ac:dyDescent="0.25">
      <c r="A170" s="236"/>
      <c r="B170" s="237"/>
      <c r="C170" s="237" t="s">
        <v>271</v>
      </c>
      <c r="D170" s="237"/>
      <c r="E170" s="546">
        <v>90</v>
      </c>
      <c r="F170" s="547"/>
      <c r="G170" s="546">
        <v>90</v>
      </c>
      <c r="H170" s="547"/>
      <c r="I170" s="546">
        <v>90</v>
      </c>
      <c r="J170" s="547"/>
      <c r="K170" s="546">
        <v>100</v>
      </c>
      <c r="L170" s="547"/>
      <c r="M170" s="546">
        <v>80</v>
      </c>
      <c r="N170" s="547"/>
      <c r="O170" s="546">
        <v>70</v>
      </c>
      <c r="P170" s="547"/>
      <c r="Q170" s="546">
        <v>80</v>
      </c>
      <c r="R170" s="547"/>
      <c r="S170" s="546">
        <v>90</v>
      </c>
      <c r="T170" s="548"/>
    </row>
    <row r="171" spans="1:20" s="569" customFormat="1" ht="15" customHeight="1" x14ac:dyDescent="0.25">
      <c r="A171" s="246"/>
      <c r="B171" s="212"/>
      <c r="C171" s="212"/>
      <c r="D171" s="212" t="s">
        <v>195</v>
      </c>
      <c r="E171" s="213">
        <v>10</v>
      </c>
      <c r="F171" s="214">
        <v>6.9767441860465116</v>
      </c>
      <c r="G171" s="213">
        <v>10</v>
      </c>
      <c r="H171" s="214">
        <v>16.091954022988507</v>
      </c>
      <c r="I171" s="213">
        <v>20</v>
      </c>
      <c r="J171" s="214">
        <v>16.666666666666664</v>
      </c>
      <c r="K171" s="213">
        <v>10</v>
      </c>
      <c r="L171" s="214">
        <v>10.204081632653061</v>
      </c>
      <c r="M171" s="213" t="s">
        <v>88</v>
      </c>
      <c r="N171" s="214" t="s">
        <v>269</v>
      </c>
      <c r="O171" s="213" t="s">
        <v>88</v>
      </c>
      <c r="P171" s="214" t="s">
        <v>269</v>
      </c>
      <c r="Q171" s="213">
        <v>10</v>
      </c>
      <c r="R171" s="214">
        <v>14.666666666666666</v>
      </c>
      <c r="S171" s="213">
        <v>20</v>
      </c>
      <c r="T171" s="215">
        <v>17.241379310344829</v>
      </c>
    </row>
    <row r="172" spans="1:20" s="569" customFormat="1" ht="15" customHeight="1" x14ac:dyDescent="0.25">
      <c r="A172" s="246"/>
      <c r="B172" s="212"/>
      <c r="C172" s="141"/>
      <c r="D172" s="141" t="s">
        <v>196</v>
      </c>
      <c r="E172" s="213">
        <v>80</v>
      </c>
      <c r="F172" s="214">
        <v>93.023255813953483</v>
      </c>
      <c r="G172" s="213">
        <v>70</v>
      </c>
      <c r="H172" s="214">
        <v>83.908045977011497</v>
      </c>
      <c r="I172" s="213">
        <v>80</v>
      </c>
      <c r="J172" s="214">
        <v>83.333333333333343</v>
      </c>
      <c r="K172" s="213">
        <v>90</v>
      </c>
      <c r="L172" s="214">
        <v>89.795918367346943</v>
      </c>
      <c r="M172" s="213">
        <v>80</v>
      </c>
      <c r="N172" s="214">
        <v>93.975903614457835</v>
      </c>
      <c r="O172" s="213">
        <v>70</v>
      </c>
      <c r="P172" s="214">
        <v>95.833333333333343</v>
      </c>
      <c r="Q172" s="213">
        <v>60</v>
      </c>
      <c r="R172" s="214">
        <v>85.333333333333343</v>
      </c>
      <c r="S172" s="213">
        <v>70</v>
      </c>
      <c r="T172" s="215">
        <v>82.758620689655174</v>
      </c>
    </row>
    <row r="173" spans="1:20" s="691" customFormat="1" ht="15" customHeight="1" x14ac:dyDescent="0.25">
      <c r="A173" s="236"/>
      <c r="B173" s="237"/>
      <c r="C173" s="237" t="s">
        <v>202</v>
      </c>
      <c r="D173" s="237"/>
      <c r="E173" s="546">
        <v>90</v>
      </c>
      <c r="F173" s="547"/>
      <c r="G173" s="546">
        <v>120</v>
      </c>
      <c r="H173" s="547"/>
      <c r="I173" s="546">
        <v>120</v>
      </c>
      <c r="J173" s="547"/>
      <c r="K173" s="546">
        <v>110</v>
      </c>
      <c r="L173" s="547"/>
      <c r="M173" s="546">
        <v>90</v>
      </c>
      <c r="N173" s="547"/>
      <c r="O173" s="546">
        <v>90</v>
      </c>
      <c r="P173" s="547"/>
      <c r="Q173" s="546">
        <v>90</v>
      </c>
      <c r="R173" s="547"/>
      <c r="S173" s="546">
        <v>90</v>
      </c>
      <c r="T173" s="548"/>
    </row>
    <row r="174" spans="1:20" s="569" customFormat="1" ht="15" customHeight="1" x14ac:dyDescent="0.25">
      <c r="A174" s="246"/>
      <c r="B174" s="212"/>
      <c r="C174" s="212"/>
      <c r="D174" s="212" t="s">
        <v>195</v>
      </c>
      <c r="E174" s="213">
        <v>10</v>
      </c>
      <c r="F174" s="214">
        <v>8.695652173913043</v>
      </c>
      <c r="G174" s="213">
        <v>10</v>
      </c>
      <c r="H174" s="214">
        <v>6.9565217391304346</v>
      </c>
      <c r="I174" s="213" t="s">
        <v>88</v>
      </c>
      <c r="J174" s="214" t="s">
        <v>269</v>
      </c>
      <c r="K174" s="213" t="s">
        <v>88</v>
      </c>
      <c r="L174" s="214" t="s">
        <v>269</v>
      </c>
      <c r="M174" s="213">
        <v>10</v>
      </c>
      <c r="N174" s="214">
        <v>6.7415730337078648</v>
      </c>
      <c r="O174" s="213">
        <v>10</v>
      </c>
      <c r="P174" s="214">
        <v>6.666666666666667</v>
      </c>
      <c r="Q174" s="213" t="s">
        <v>88</v>
      </c>
      <c r="R174" s="214" t="s">
        <v>269</v>
      </c>
      <c r="S174" s="213">
        <v>10</v>
      </c>
      <c r="T174" s="215">
        <v>6.593406593406594</v>
      </c>
    </row>
    <row r="175" spans="1:20" s="569" customFormat="1" ht="15" customHeight="1" x14ac:dyDescent="0.25">
      <c r="A175" s="246"/>
      <c r="B175" s="212"/>
      <c r="C175" s="141"/>
      <c r="D175" s="141" t="s">
        <v>196</v>
      </c>
      <c r="E175" s="213">
        <v>80</v>
      </c>
      <c r="F175" s="214">
        <v>91.304347826086953</v>
      </c>
      <c r="G175" s="213">
        <v>110</v>
      </c>
      <c r="H175" s="214">
        <v>93.043478260869563</v>
      </c>
      <c r="I175" s="213">
        <v>120</v>
      </c>
      <c r="J175" s="214">
        <v>96.721311475409834</v>
      </c>
      <c r="K175" s="213">
        <v>100</v>
      </c>
      <c r="L175" s="214">
        <v>97.169811320754718</v>
      </c>
      <c r="M175" s="213">
        <v>80</v>
      </c>
      <c r="N175" s="214">
        <v>93.258426966292134</v>
      </c>
      <c r="O175" s="213">
        <v>80</v>
      </c>
      <c r="P175" s="214">
        <v>93.333333333333329</v>
      </c>
      <c r="Q175" s="213">
        <v>90</v>
      </c>
      <c r="R175" s="214">
        <v>94.565217391304344</v>
      </c>
      <c r="S175" s="213">
        <v>80</v>
      </c>
      <c r="T175" s="215">
        <v>93.406593406593402</v>
      </c>
    </row>
    <row r="176" spans="1:20" s="691" customFormat="1" ht="15" customHeight="1" x14ac:dyDescent="0.25">
      <c r="A176" s="236"/>
      <c r="B176" s="237"/>
      <c r="C176" s="237" t="s">
        <v>203</v>
      </c>
      <c r="D176" s="237"/>
      <c r="E176" s="546">
        <v>150</v>
      </c>
      <c r="F176" s="547"/>
      <c r="G176" s="546">
        <v>160</v>
      </c>
      <c r="H176" s="547"/>
      <c r="I176" s="546">
        <v>150</v>
      </c>
      <c r="J176" s="547"/>
      <c r="K176" s="546">
        <v>150</v>
      </c>
      <c r="L176" s="547"/>
      <c r="M176" s="546">
        <v>120</v>
      </c>
      <c r="N176" s="547"/>
      <c r="O176" s="546">
        <v>120</v>
      </c>
      <c r="P176" s="547"/>
      <c r="Q176" s="546">
        <v>110</v>
      </c>
      <c r="R176" s="547"/>
      <c r="S176" s="546">
        <v>90</v>
      </c>
      <c r="T176" s="548"/>
    </row>
    <row r="177" spans="1:20" s="569" customFormat="1" ht="15" customHeight="1" x14ac:dyDescent="0.25">
      <c r="A177" s="246"/>
      <c r="B177" s="212"/>
      <c r="C177" s="212"/>
      <c r="D177" s="212" t="s">
        <v>195</v>
      </c>
      <c r="E177" s="213" t="s">
        <v>88</v>
      </c>
      <c r="F177" s="214" t="s">
        <v>269</v>
      </c>
      <c r="G177" s="213" t="s">
        <v>88</v>
      </c>
      <c r="H177" s="214" t="s">
        <v>269</v>
      </c>
      <c r="I177" s="213" t="s">
        <v>88</v>
      </c>
      <c r="J177" s="214" t="s">
        <v>269</v>
      </c>
      <c r="K177" s="213" t="s">
        <v>88</v>
      </c>
      <c r="L177" s="214" t="s">
        <v>269</v>
      </c>
      <c r="M177" s="213" t="s">
        <v>88</v>
      </c>
      <c r="N177" s="214" t="s">
        <v>269</v>
      </c>
      <c r="O177" s="213" t="s">
        <v>88</v>
      </c>
      <c r="P177" s="214" t="s">
        <v>269</v>
      </c>
      <c r="Q177" s="213" t="s">
        <v>88</v>
      </c>
      <c r="R177" s="214" t="s">
        <v>269</v>
      </c>
      <c r="S177" s="213" t="s">
        <v>269</v>
      </c>
      <c r="T177" s="215" t="s">
        <v>269</v>
      </c>
    </row>
    <row r="178" spans="1:20" s="569" customFormat="1" ht="15" customHeight="1" x14ac:dyDescent="0.25">
      <c r="A178" s="247"/>
      <c r="B178" s="216"/>
      <c r="C178" s="141"/>
      <c r="D178" s="141" t="s">
        <v>196</v>
      </c>
      <c r="E178" s="213">
        <v>150</v>
      </c>
      <c r="F178" s="214">
        <v>97.402597402597408</v>
      </c>
      <c r="G178" s="213">
        <v>160</v>
      </c>
      <c r="H178" s="214">
        <v>98.125</v>
      </c>
      <c r="I178" s="213">
        <v>150</v>
      </c>
      <c r="J178" s="214">
        <v>99.328859060402692</v>
      </c>
      <c r="K178" s="213">
        <v>140</v>
      </c>
      <c r="L178" s="214">
        <v>97.959183673469383</v>
      </c>
      <c r="M178" s="213">
        <v>120</v>
      </c>
      <c r="N178" s="214">
        <v>97.52066115702479</v>
      </c>
      <c r="O178" s="213">
        <v>120</v>
      </c>
      <c r="P178" s="214">
        <v>99.152542372881356</v>
      </c>
      <c r="Q178" s="213">
        <v>110</v>
      </c>
      <c r="R178" s="214">
        <v>99.107142857142861</v>
      </c>
      <c r="S178" s="213">
        <v>90</v>
      </c>
      <c r="T178" s="215">
        <v>100</v>
      </c>
    </row>
    <row r="179" spans="1:20" s="691" customFormat="1" ht="15" customHeight="1" x14ac:dyDescent="0.25">
      <c r="A179" s="236"/>
      <c r="B179" s="237"/>
      <c r="C179" s="237" t="s">
        <v>204</v>
      </c>
      <c r="D179" s="237"/>
      <c r="E179" s="546">
        <v>20</v>
      </c>
      <c r="F179" s="547"/>
      <c r="G179" s="546">
        <v>20</v>
      </c>
      <c r="H179" s="547"/>
      <c r="I179" s="546">
        <v>30</v>
      </c>
      <c r="J179" s="547"/>
      <c r="K179" s="546">
        <v>20</v>
      </c>
      <c r="L179" s="547"/>
      <c r="M179" s="546">
        <v>20</v>
      </c>
      <c r="N179" s="547"/>
      <c r="O179" s="546">
        <v>20</v>
      </c>
      <c r="P179" s="547"/>
      <c r="Q179" s="546">
        <v>20</v>
      </c>
      <c r="R179" s="547"/>
      <c r="S179" s="546">
        <v>30</v>
      </c>
      <c r="T179" s="548"/>
    </row>
    <row r="180" spans="1:20" s="569" customFormat="1" ht="15" customHeight="1" x14ac:dyDescent="0.25">
      <c r="A180" s="246"/>
      <c r="B180" s="212"/>
      <c r="C180" s="212"/>
      <c r="D180" s="212" t="s">
        <v>195</v>
      </c>
      <c r="E180" s="213" t="s">
        <v>88</v>
      </c>
      <c r="F180" s="214" t="s">
        <v>269</v>
      </c>
      <c r="G180" s="213" t="s">
        <v>269</v>
      </c>
      <c r="H180" s="214" t="s">
        <v>269</v>
      </c>
      <c r="I180" s="213" t="s">
        <v>269</v>
      </c>
      <c r="J180" s="214" t="s">
        <v>269</v>
      </c>
      <c r="K180" s="213" t="s">
        <v>269</v>
      </c>
      <c r="L180" s="214" t="s">
        <v>269</v>
      </c>
      <c r="M180" s="213" t="s">
        <v>269</v>
      </c>
      <c r="N180" s="214" t="s">
        <v>269</v>
      </c>
      <c r="O180" s="213" t="s">
        <v>269</v>
      </c>
      <c r="P180" s="214" t="s">
        <v>269</v>
      </c>
      <c r="Q180" s="213" t="s">
        <v>269</v>
      </c>
      <c r="R180" s="214" t="s">
        <v>269</v>
      </c>
      <c r="S180" s="213" t="s">
        <v>88</v>
      </c>
      <c r="T180" s="215" t="s">
        <v>269</v>
      </c>
    </row>
    <row r="181" spans="1:20" s="569" customFormat="1" ht="15" customHeight="1" x14ac:dyDescent="0.25">
      <c r="A181" s="246"/>
      <c r="B181" s="212"/>
      <c r="C181" s="141"/>
      <c r="D181" s="141" t="s">
        <v>196</v>
      </c>
      <c r="E181" s="213">
        <v>20</v>
      </c>
      <c r="F181" s="214">
        <v>95.238095238095227</v>
      </c>
      <c r="G181" s="213">
        <v>20</v>
      </c>
      <c r="H181" s="214">
        <v>100</v>
      </c>
      <c r="I181" s="213">
        <v>30</v>
      </c>
      <c r="J181" s="214">
        <v>100</v>
      </c>
      <c r="K181" s="213">
        <v>20</v>
      </c>
      <c r="L181" s="214">
        <v>100</v>
      </c>
      <c r="M181" s="213">
        <v>20</v>
      </c>
      <c r="N181" s="214">
        <v>100</v>
      </c>
      <c r="O181" s="213">
        <v>20</v>
      </c>
      <c r="P181" s="214">
        <v>100</v>
      </c>
      <c r="Q181" s="213">
        <v>20</v>
      </c>
      <c r="R181" s="214">
        <v>100</v>
      </c>
      <c r="S181" s="213">
        <v>30</v>
      </c>
      <c r="T181" s="215">
        <v>93.75</v>
      </c>
    </row>
    <row r="182" spans="1:20" s="691" customFormat="1" ht="15" customHeight="1" x14ac:dyDescent="0.25">
      <c r="A182" s="236"/>
      <c r="B182" s="237"/>
      <c r="C182" s="237" t="s">
        <v>205</v>
      </c>
      <c r="D182" s="237"/>
      <c r="E182" s="546" t="s">
        <v>269</v>
      </c>
      <c r="F182" s="547"/>
      <c r="G182" s="546" t="s">
        <v>269</v>
      </c>
      <c r="H182" s="547"/>
      <c r="I182" s="546" t="s">
        <v>269</v>
      </c>
      <c r="J182" s="547"/>
      <c r="K182" s="546" t="s">
        <v>88</v>
      </c>
      <c r="L182" s="547"/>
      <c r="M182" s="546" t="s">
        <v>88</v>
      </c>
      <c r="N182" s="547"/>
      <c r="O182" s="546" t="s">
        <v>269</v>
      </c>
      <c r="P182" s="547"/>
      <c r="Q182" s="546" t="s">
        <v>269</v>
      </c>
      <c r="R182" s="547"/>
      <c r="S182" s="546" t="s">
        <v>269</v>
      </c>
      <c r="T182" s="548"/>
    </row>
    <row r="183" spans="1:20" s="569" customFormat="1" ht="15" customHeight="1" x14ac:dyDescent="0.25">
      <c r="A183" s="246"/>
      <c r="B183" s="212"/>
      <c r="C183" s="212"/>
      <c r="D183" s="212" t="s">
        <v>195</v>
      </c>
      <c r="E183" s="213" t="s">
        <v>269</v>
      </c>
      <c r="F183" s="214" t="s">
        <v>269</v>
      </c>
      <c r="G183" s="213" t="s">
        <v>269</v>
      </c>
      <c r="H183" s="214" t="s">
        <v>269</v>
      </c>
      <c r="I183" s="213" t="s">
        <v>269</v>
      </c>
      <c r="J183" s="214" t="s">
        <v>269</v>
      </c>
      <c r="K183" s="213" t="s">
        <v>269</v>
      </c>
      <c r="L183" s="214" t="s">
        <v>269</v>
      </c>
      <c r="M183" s="213" t="s">
        <v>269</v>
      </c>
      <c r="N183" s="214" t="s">
        <v>269</v>
      </c>
      <c r="O183" s="213" t="s">
        <v>269</v>
      </c>
      <c r="P183" s="214" t="s">
        <v>269</v>
      </c>
      <c r="Q183" s="213" t="s">
        <v>269</v>
      </c>
      <c r="R183" s="214" t="s">
        <v>269</v>
      </c>
      <c r="S183" s="213" t="s">
        <v>269</v>
      </c>
      <c r="T183" s="215" t="s">
        <v>269</v>
      </c>
    </row>
    <row r="184" spans="1:20" s="569" customFormat="1" ht="15" customHeight="1" x14ac:dyDescent="0.25">
      <c r="A184" s="246"/>
      <c r="B184" s="212"/>
      <c r="C184" s="95"/>
      <c r="D184" s="141" t="s">
        <v>196</v>
      </c>
      <c r="E184" s="213" t="s">
        <v>269</v>
      </c>
      <c r="F184" s="214" t="s">
        <v>269</v>
      </c>
      <c r="G184" s="213" t="s">
        <v>269</v>
      </c>
      <c r="H184" s="214" t="s">
        <v>269</v>
      </c>
      <c r="I184" s="213" t="s">
        <v>269</v>
      </c>
      <c r="J184" s="214" t="s">
        <v>269</v>
      </c>
      <c r="K184" s="213" t="s">
        <v>88</v>
      </c>
      <c r="L184" s="214" t="s">
        <v>269</v>
      </c>
      <c r="M184" s="213" t="s">
        <v>88</v>
      </c>
      <c r="N184" s="214" t="s">
        <v>269</v>
      </c>
      <c r="O184" s="213" t="s">
        <v>269</v>
      </c>
      <c r="P184" s="214" t="s">
        <v>269</v>
      </c>
      <c r="Q184" s="213" t="s">
        <v>269</v>
      </c>
      <c r="R184" s="214" t="s">
        <v>269</v>
      </c>
      <c r="S184" s="213" t="s">
        <v>269</v>
      </c>
      <c r="T184" s="215" t="s">
        <v>269</v>
      </c>
    </row>
    <row r="185" spans="1:20" s="569" customFormat="1" ht="15" customHeight="1" x14ac:dyDescent="0.25">
      <c r="A185" s="310"/>
      <c r="B185" s="177" t="s">
        <v>206</v>
      </c>
      <c r="C185" s="95"/>
      <c r="D185" s="95"/>
      <c r="E185" s="311">
        <v>41</v>
      </c>
      <c r="F185" s="312"/>
      <c r="G185" s="311">
        <v>42</v>
      </c>
      <c r="H185" s="312"/>
      <c r="I185" s="311">
        <v>42</v>
      </c>
      <c r="J185" s="312"/>
      <c r="K185" s="311">
        <v>42</v>
      </c>
      <c r="L185" s="312"/>
      <c r="M185" s="311">
        <v>41</v>
      </c>
      <c r="N185" s="312"/>
      <c r="O185" s="311">
        <v>41</v>
      </c>
      <c r="P185" s="312"/>
      <c r="Q185" s="311">
        <v>41</v>
      </c>
      <c r="R185" s="312"/>
      <c r="S185" s="311">
        <v>41</v>
      </c>
      <c r="T185" s="313"/>
    </row>
    <row r="186" spans="1:20" s="515" customFormat="1" ht="18.95" customHeight="1" x14ac:dyDescent="0.25">
      <c r="A186" s="142"/>
      <c r="B186" s="143" t="s">
        <v>172</v>
      </c>
      <c r="C186" s="143"/>
      <c r="D186" s="688"/>
      <c r="E186" s="227">
        <v>3750</v>
      </c>
      <c r="F186" s="228">
        <v>100</v>
      </c>
      <c r="G186" s="227">
        <v>4040</v>
      </c>
      <c r="H186" s="228">
        <v>100</v>
      </c>
      <c r="I186" s="227">
        <v>3760</v>
      </c>
      <c r="J186" s="228">
        <v>100</v>
      </c>
      <c r="K186" s="227">
        <v>3490</v>
      </c>
      <c r="L186" s="228">
        <v>100</v>
      </c>
      <c r="M186" s="227">
        <v>3270</v>
      </c>
      <c r="N186" s="228">
        <v>100</v>
      </c>
      <c r="O186" s="227">
        <v>3130</v>
      </c>
      <c r="P186" s="228">
        <v>100</v>
      </c>
      <c r="Q186" s="227">
        <v>3040</v>
      </c>
      <c r="R186" s="228">
        <v>100</v>
      </c>
      <c r="S186" s="227">
        <v>2890</v>
      </c>
      <c r="T186" s="229">
        <v>100</v>
      </c>
    </row>
    <row r="187" spans="1:20" s="690" customFormat="1" ht="18.95" customHeight="1" x14ac:dyDescent="0.25">
      <c r="A187" s="236"/>
      <c r="B187" s="237"/>
      <c r="C187" s="237" t="s">
        <v>194</v>
      </c>
      <c r="D187" s="237"/>
      <c r="E187" s="546">
        <v>20</v>
      </c>
      <c r="F187" s="547"/>
      <c r="G187" s="546">
        <v>20</v>
      </c>
      <c r="H187" s="547"/>
      <c r="I187" s="546">
        <v>30</v>
      </c>
      <c r="J187" s="547"/>
      <c r="K187" s="546">
        <v>40</v>
      </c>
      <c r="L187" s="547"/>
      <c r="M187" s="546">
        <v>40</v>
      </c>
      <c r="N187" s="547"/>
      <c r="O187" s="546">
        <v>60</v>
      </c>
      <c r="P187" s="547"/>
      <c r="Q187" s="546">
        <v>60</v>
      </c>
      <c r="R187" s="547"/>
      <c r="S187" s="546">
        <v>50</v>
      </c>
      <c r="T187" s="548"/>
    </row>
    <row r="188" spans="1:20" s="569" customFormat="1" ht="15" customHeight="1" x14ac:dyDescent="0.25">
      <c r="A188" s="246"/>
      <c r="B188" s="212"/>
      <c r="C188" s="212"/>
      <c r="D188" s="212" t="s">
        <v>195</v>
      </c>
      <c r="E188" s="213" t="s">
        <v>269</v>
      </c>
      <c r="F188" s="214" t="s">
        <v>269</v>
      </c>
      <c r="G188" s="213" t="s">
        <v>88</v>
      </c>
      <c r="H188" s="214" t="s">
        <v>269</v>
      </c>
      <c r="I188" s="213" t="s">
        <v>88</v>
      </c>
      <c r="J188" s="214" t="s">
        <v>269</v>
      </c>
      <c r="K188" s="213" t="s">
        <v>88</v>
      </c>
      <c r="L188" s="214" t="s">
        <v>269</v>
      </c>
      <c r="M188" s="213" t="s">
        <v>88</v>
      </c>
      <c r="N188" s="214" t="s">
        <v>269</v>
      </c>
      <c r="O188" s="213" t="s">
        <v>88</v>
      </c>
      <c r="P188" s="214" t="s">
        <v>269</v>
      </c>
      <c r="Q188" s="213" t="s">
        <v>88</v>
      </c>
      <c r="R188" s="214" t="s">
        <v>269</v>
      </c>
      <c r="S188" s="213" t="s">
        <v>88</v>
      </c>
      <c r="T188" s="215" t="s">
        <v>269</v>
      </c>
    </row>
    <row r="189" spans="1:20" s="569" customFormat="1" ht="15" customHeight="1" x14ac:dyDescent="0.25">
      <c r="A189" s="246"/>
      <c r="B189" s="212"/>
      <c r="C189" s="141"/>
      <c r="D189" s="141" t="s">
        <v>196</v>
      </c>
      <c r="E189" s="213">
        <v>20</v>
      </c>
      <c r="F189" s="214">
        <v>100</v>
      </c>
      <c r="G189" s="213">
        <v>20</v>
      </c>
      <c r="H189" s="214">
        <v>94.73684210526315</v>
      </c>
      <c r="I189" s="213">
        <v>30</v>
      </c>
      <c r="J189" s="214">
        <v>91.17647058823529</v>
      </c>
      <c r="K189" s="213">
        <v>40</v>
      </c>
      <c r="L189" s="214">
        <v>89.743589743589752</v>
      </c>
      <c r="M189" s="213">
        <v>40</v>
      </c>
      <c r="N189" s="214">
        <v>90.909090909090907</v>
      </c>
      <c r="O189" s="213">
        <v>60</v>
      </c>
      <c r="P189" s="214">
        <v>94.827586206896555</v>
      </c>
      <c r="Q189" s="213">
        <v>60</v>
      </c>
      <c r="R189" s="214">
        <v>96.721311475409834</v>
      </c>
      <c r="S189" s="213">
        <v>50</v>
      </c>
      <c r="T189" s="215">
        <v>96.078431372549019</v>
      </c>
    </row>
    <row r="190" spans="1:20" s="691" customFormat="1" ht="18.95" customHeight="1" x14ac:dyDescent="0.25">
      <c r="A190" s="236"/>
      <c r="B190" s="237"/>
      <c r="C190" s="237" t="s">
        <v>197</v>
      </c>
      <c r="D190" s="237"/>
      <c r="E190" s="546">
        <v>180</v>
      </c>
      <c r="F190" s="547"/>
      <c r="G190" s="546">
        <v>160</v>
      </c>
      <c r="H190" s="547"/>
      <c r="I190" s="546">
        <v>170</v>
      </c>
      <c r="J190" s="547"/>
      <c r="K190" s="546">
        <v>170</v>
      </c>
      <c r="L190" s="547"/>
      <c r="M190" s="546">
        <v>180</v>
      </c>
      <c r="N190" s="547"/>
      <c r="O190" s="546">
        <v>170</v>
      </c>
      <c r="P190" s="547"/>
      <c r="Q190" s="546">
        <v>170</v>
      </c>
      <c r="R190" s="547"/>
      <c r="S190" s="546">
        <v>190</v>
      </c>
      <c r="T190" s="548"/>
    </row>
    <row r="191" spans="1:20" s="569" customFormat="1" ht="15" customHeight="1" x14ac:dyDescent="0.25">
      <c r="A191" s="246"/>
      <c r="B191" s="212"/>
      <c r="C191" s="212"/>
      <c r="D191" s="212" t="s">
        <v>195</v>
      </c>
      <c r="E191" s="213">
        <v>20</v>
      </c>
      <c r="F191" s="214">
        <v>8.9887640449438209</v>
      </c>
      <c r="G191" s="213">
        <v>10</v>
      </c>
      <c r="H191" s="214">
        <v>6.7073170731707323</v>
      </c>
      <c r="I191" s="213">
        <v>10</v>
      </c>
      <c r="J191" s="214">
        <v>6.395348837209303</v>
      </c>
      <c r="K191" s="213">
        <v>10</v>
      </c>
      <c r="L191" s="214">
        <v>6.9364161849710975</v>
      </c>
      <c r="M191" s="213">
        <v>10</v>
      </c>
      <c r="N191" s="214">
        <v>5.9459459459459465</v>
      </c>
      <c r="O191" s="213" t="s">
        <v>88</v>
      </c>
      <c r="P191" s="214" t="s">
        <v>269</v>
      </c>
      <c r="Q191" s="213">
        <v>10</v>
      </c>
      <c r="R191" s="214">
        <v>4.1666666666666661</v>
      </c>
      <c r="S191" s="213">
        <v>10</v>
      </c>
      <c r="T191" s="215">
        <v>6.9892473118279561</v>
      </c>
    </row>
    <row r="192" spans="1:20" s="569" customFormat="1" ht="15" customHeight="1" x14ac:dyDescent="0.25">
      <c r="A192" s="246"/>
      <c r="B192" s="212"/>
      <c r="C192" s="141"/>
      <c r="D192" s="141" t="s">
        <v>196</v>
      </c>
      <c r="E192" s="213">
        <v>160</v>
      </c>
      <c r="F192" s="214">
        <v>91.011235955056179</v>
      </c>
      <c r="G192" s="213">
        <v>150</v>
      </c>
      <c r="H192" s="214">
        <v>93.292682926829272</v>
      </c>
      <c r="I192" s="213">
        <v>160</v>
      </c>
      <c r="J192" s="214">
        <v>93.604651162790702</v>
      </c>
      <c r="K192" s="213">
        <v>160</v>
      </c>
      <c r="L192" s="214">
        <v>93.063583815028906</v>
      </c>
      <c r="M192" s="213">
        <v>170</v>
      </c>
      <c r="N192" s="214">
        <v>94.054054054054063</v>
      </c>
      <c r="O192" s="213">
        <v>170</v>
      </c>
      <c r="P192" s="214">
        <v>97.126436781609186</v>
      </c>
      <c r="Q192" s="213">
        <v>160</v>
      </c>
      <c r="R192" s="214">
        <v>95.833333333333343</v>
      </c>
      <c r="S192" s="213">
        <v>170</v>
      </c>
      <c r="T192" s="215">
        <v>93.010752688172033</v>
      </c>
    </row>
    <row r="193" spans="1:20" s="691" customFormat="1" ht="18.95" customHeight="1" x14ac:dyDescent="0.25">
      <c r="A193" s="236"/>
      <c r="B193" s="237"/>
      <c r="C193" s="237" t="s">
        <v>198</v>
      </c>
      <c r="D193" s="237"/>
      <c r="E193" s="546">
        <v>960</v>
      </c>
      <c r="F193" s="547"/>
      <c r="G193" s="546">
        <v>950</v>
      </c>
      <c r="H193" s="547"/>
      <c r="I193" s="546">
        <v>860</v>
      </c>
      <c r="J193" s="547"/>
      <c r="K193" s="546">
        <v>780</v>
      </c>
      <c r="L193" s="547"/>
      <c r="M193" s="546">
        <v>770</v>
      </c>
      <c r="N193" s="547"/>
      <c r="O193" s="546">
        <v>740</v>
      </c>
      <c r="P193" s="547"/>
      <c r="Q193" s="546">
        <v>670</v>
      </c>
      <c r="R193" s="547"/>
      <c r="S193" s="546">
        <v>620</v>
      </c>
      <c r="T193" s="548"/>
    </row>
    <row r="194" spans="1:20" s="569" customFormat="1" ht="15" customHeight="1" x14ac:dyDescent="0.25">
      <c r="A194" s="246"/>
      <c r="B194" s="212"/>
      <c r="C194" s="212"/>
      <c r="D194" s="212" t="s">
        <v>195</v>
      </c>
      <c r="E194" s="213">
        <v>130</v>
      </c>
      <c r="F194" s="214">
        <v>13.499480789200415</v>
      </c>
      <c r="G194" s="213">
        <v>120</v>
      </c>
      <c r="H194" s="214">
        <v>12.5</v>
      </c>
      <c r="I194" s="213">
        <v>80</v>
      </c>
      <c r="J194" s="214">
        <v>9.1860465116279073</v>
      </c>
      <c r="K194" s="213">
        <v>60</v>
      </c>
      <c r="L194" s="214">
        <v>8.3547557840616982</v>
      </c>
      <c r="M194" s="213">
        <v>80</v>
      </c>
      <c r="N194" s="214">
        <v>9.7911227154047005</v>
      </c>
      <c r="O194" s="213">
        <v>60</v>
      </c>
      <c r="P194" s="214">
        <v>8.3221476510067109</v>
      </c>
      <c r="Q194" s="213">
        <v>40</v>
      </c>
      <c r="R194" s="214">
        <v>6.4467766116941538</v>
      </c>
      <c r="S194" s="213">
        <v>40</v>
      </c>
      <c r="T194" s="215">
        <v>6.3209076175040515</v>
      </c>
    </row>
    <row r="195" spans="1:20" s="569" customFormat="1" ht="15" customHeight="1" x14ac:dyDescent="0.25">
      <c r="A195" s="246"/>
      <c r="B195" s="212"/>
      <c r="C195" s="141"/>
      <c r="D195" s="141" t="s">
        <v>196</v>
      </c>
      <c r="E195" s="213">
        <v>830</v>
      </c>
      <c r="F195" s="214">
        <v>86.500519210799581</v>
      </c>
      <c r="G195" s="213">
        <v>830</v>
      </c>
      <c r="H195" s="214">
        <v>87.5</v>
      </c>
      <c r="I195" s="213">
        <v>780</v>
      </c>
      <c r="J195" s="214">
        <v>90.813953488372093</v>
      </c>
      <c r="K195" s="213">
        <v>710</v>
      </c>
      <c r="L195" s="214">
        <v>91.645244215938305</v>
      </c>
      <c r="M195" s="213">
        <v>690</v>
      </c>
      <c r="N195" s="214">
        <v>90.208877284595303</v>
      </c>
      <c r="O195" s="213">
        <v>680</v>
      </c>
      <c r="P195" s="214">
        <v>91.677852348993298</v>
      </c>
      <c r="Q195" s="213">
        <v>620</v>
      </c>
      <c r="R195" s="214">
        <v>93.553223388305852</v>
      </c>
      <c r="S195" s="213">
        <v>580</v>
      </c>
      <c r="T195" s="215">
        <v>93.679092382495938</v>
      </c>
    </row>
    <row r="196" spans="1:20" s="691" customFormat="1" ht="18.95" customHeight="1" x14ac:dyDescent="0.25">
      <c r="A196" s="236"/>
      <c r="B196" s="237"/>
      <c r="C196" s="237" t="s">
        <v>199</v>
      </c>
      <c r="D196" s="237"/>
      <c r="E196" s="546">
        <v>860</v>
      </c>
      <c r="F196" s="547"/>
      <c r="G196" s="546">
        <v>1020</v>
      </c>
      <c r="H196" s="547"/>
      <c r="I196" s="546">
        <v>900</v>
      </c>
      <c r="J196" s="547"/>
      <c r="K196" s="546">
        <v>780</v>
      </c>
      <c r="L196" s="547"/>
      <c r="M196" s="546">
        <v>710</v>
      </c>
      <c r="N196" s="547"/>
      <c r="O196" s="546">
        <v>730</v>
      </c>
      <c r="P196" s="547"/>
      <c r="Q196" s="546">
        <v>790</v>
      </c>
      <c r="R196" s="547"/>
      <c r="S196" s="546">
        <v>750</v>
      </c>
      <c r="T196" s="548"/>
    </row>
    <row r="197" spans="1:20" s="569" customFormat="1" ht="15" customHeight="1" x14ac:dyDescent="0.25">
      <c r="A197" s="246"/>
      <c r="B197" s="212"/>
      <c r="C197" s="212"/>
      <c r="D197" s="212" t="s">
        <v>195</v>
      </c>
      <c r="E197" s="213">
        <v>100</v>
      </c>
      <c r="F197" s="214">
        <v>11.40861466821886</v>
      </c>
      <c r="G197" s="213">
        <v>120</v>
      </c>
      <c r="H197" s="214">
        <v>11.71259842519685</v>
      </c>
      <c r="I197" s="213">
        <v>100</v>
      </c>
      <c r="J197" s="214">
        <v>10.864745011086473</v>
      </c>
      <c r="K197" s="213">
        <v>80</v>
      </c>
      <c r="L197" s="214">
        <v>10.012836970474968</v>
      </c>
      <c r="M197" s="213">
        <v>70</v>
      </c>
      <c r="N197" s="214">
        <v>10.140845070422536</v>
      </c>
      <c r="O197" s="213">
        <v>60</v>
      </c>
      <c r="P197" s="214">
        <v>8.321964529331515</v>
      </c>
      <c r="Q197" s="213">
        <v>70</v>
      </c>
      <c r="R197" s="214">
        <v>9.3908629441624374</v>
      </c>
      <c r="S197" s="213">
        <v>80</v>
      </c>
      <c r="T197" s="215">
        <v>10.561497326203209</v>
      </c>
    </row>
    <row r="198" spans="1:20" s="569" customFormat="1" ht="15" customHeight="1" x14ac:dyDescent="0.25">
      <c r="A198" s="246"/>
      <c r="B198" s="212"/>
      <c r="C198" s="541"/>
      <c r="D198" s="141" t="s">
        <v>196</v>
      </c>
      <c r="E198" s="213">
        <v>760</v>
      </c>
      <c r="F198" s="214">
        <v>88.59138533178114</v>
      </c>
      <c r="G198" s="213">
        <v>900</v>
      </c>
      <c r="H198" s="214">
        <v>88.287401574803141</v>
      </c>
      <c r="I198" s="213">
        <v>800</v>
      </c>
      <c r="J198" s="214">
        <v>89.13525498891353</v>
      </c>
      <c r="K198" s="213">
        <v>700</v>
      </c>
      <c r="L198" s="214">
        <v>89.987163029525036</v>
      </c>
      <c r="M198" s="213">
        <v>640</v>
      </c>
      <c r="N198" s="214">
        <v>89.859154929577471</v>
      </c>
      <c r="O198" s="213">
        <v>670</v>
      </c>
      <c r="P198" s="214">
        <v>91.67803547066849</v>
      </c>
      <c r="Q198" s="213">
        <v>710</v>
      </c>
      <c r="R198" s="214">
        <v>90.609137055837564</v>
      </c>
      <c r="S198" s="213">
        <v>670</v>
      </c>
      <c r="T198" s="215">
        <v>89.438502673796791</v>
      </c>
    </row>
    <row r="199" spans="1:20" s="691" customFormat="1" ht="18.95" customHeight="1" x14ac:dyDescent="0.25">
      <c r="A199" s="236"/>
      <c r="B199" s="237"/>
      <c r="C199" s="237" t="s">
        <v>200</v>
      </c>
      <c r="D199" s="237"/>
      <c r="E199" s="546">
        <v>430</v>
      </c>
      <c r="F199" s="547"/>
      <c r="G199" s="546">
        <v>520</v>
      </c>
      <c r="H199" s="547"/>
      <c r="I199" s="546">
        <v>530</v>
      </c>
      <c r="J199" s="547"/>
      <c r="K199" s="546">
        <v>470</v>
      </c>
      <c r="L199" s="547"/>
      <c r="M199" s="546">
        <v>390</v>
      </c>
      <c r="N199" s="547"/>
      <c r="O199" s="546">
        <v>370</v>
      </c>
      <c r="P199" s="547"/>
      <c r="Q199" s="546">
        <v>440</v>
      </c>
      <c r="R199" s="547"/>
      <c r="S199" s="546">
        <v>490</v>
      </c>
      <c r="T199" s="548"/>
    </row>
    <row r="200" spans="1:20" s="569" customFormat="1" ht="15" customHeight="1" x14ac:dyDescent="0.25">
      <c r="A200" s="246"/>
      <c r="B200" s="212"/>
      <c r="C200" s="212"/>
      <c r="D200" s="212" t="s">
        <v>195</v>
      </c>
      <c r="E200" s="213">
        <v>50</v>
      </c>
      <c r="F200" s="214">
        <v>12.616822429906541</v>
      </c>
      <c r="G200" s="213">
        <v>60</v>
      </c>
      <c r="H200" s="214">
        <v>11.605415860735009</v>
      </c>
      <c r="I200" s="213">
        <v>70</v>
      </c>
      <c r="J200" s="214">
        <v>12.781954887218044</v>
      </c>
      <c r="K200" s="213">
        <v>70</v>
      </c>
      <c r="L200" s="214">
        <v>15.879828326180256</v>
      </c>
      <c r="M200" s="213">
        <v>40</v>
      </c>
      <c r="N200" s="214">
        <v>11.658031088082902</v>
      </c>
      <c r="O200" s="213">
        <v>30</v>
      </c>
      <c r="P200" s="214">
        <v>8.5790884718498663</v>
      </c>
      <c r="Q200" s="213">
        <v>60</v>
      </c>
      <c r="R200" s="214">
        <v>13.24200913242009</v>
      </c>
      <c r="S200" s="213">
        <v>70</v>
      </c>
      <c r="T200" s="215">
        <v>14.37246963562753</v>
      </c>
    </row>
    <row r="201" spans="1:20" s="569" customFormat="1" ht="15" customHeight="1" x14ac:dyDescent="0.25">
      <c r="A201" s="246"/>
      <c r="B201" s="212"/>
      <c r="C201" s="141"/>
      <c r="D201" s="141" t="s">
        <v>196</v>
      </c>
      <c r="E201" s="213">
        <v>370</v>
      </c>
      <c r="F201" s="214">
        <v>87.383177570093466</v>
      </c>
      <c r="G201" s="213">
        <v>460</v>
      </c>
      <c r="H201" s="214">
        <v>88.394584139264992</v>
      </c>
      <c r="I201" s="213">
        <v>460</v>
      </c>
      <c r="J201" s="214">
        <v>87.218045112781951</v>
      </c>
      <c r="K201" s="213">
        <v>390</v>
      </c>
      <c r="L201" s="214">
        <v>84.12017167381974</v>
      </c>
      <c r="M201" s="213">
        <v>340</v>
      </c>
      <c r="N201" s="214">
        <v>88.341968911917107</v>
      </c>
      <c r="O201" s="213">
        <v>340</v>
      </c>
      <c r="P201" s="214">
        <v>91.420911528150143</v>
      </c>
      <c r="Q201" s="213">
        <v>380</v>
      </c>
      <c r="R201" s="214">
        <v>86.757990867579906</v>
      </c>
      <c r="S201" s="213">
        <v>420</v>
      </c>
      <c r="T201" s="215">
        <v>85.627530364372475</v>
      </c>
    </row>
    <row r="202" spans="1:20" s="691" customFormat="1" ht="18.95" customHeight="1" x14ac:dyDescent="0.25">
      <c r="A202" s="236"/>
      <c r="B202" s="237"/>
      <c r="C202" s="237" t="s">
        <v>201</v>
      </c>
      <c r="D202" s="237"/>
      <c r="E202" s="546">
        <v>330</v>
      </c>
      <c r="F202" s="547"/>
      <c r="G202" s="546">
        <v>350</v>
      </c>
      <c r="H202" s="547"/>
      <c r="I202" s="546">
        <v>320</v>
      </c>
      <c r="J202" s="547"/>
      <c r="K202" s="546">
        <v>310</v>
      </c>
      <c r="L202" s="547"/>
      <c r="M202" s="546">
        <v>270</v>
      </c>
      <c r="N202" s="547"/>
      <c r="O202" s="546">
        <v>230</v>
      </c>
      <c r="P202" s="547"/>
      <c r="Q202" s="546">
        <v>230</v>
      </c>
      <c r="R202" s="547"/>
      <c r="S202" s="546">
        <v>200</v>
      </c>
      <c r="T202" s="548"/>
    </row>
    <row r="203" spans="1:20" s="569" customFormat="1" ht="15" customHeight="1" x14ac:dyDescent="0.25">
      <c r="A203" s="246"/>
      <c r="B203" s="212"/>
      <c r="C203" s="212"/>
      <c r="D203" s="212" t="s">
        <v>195</v>
      </c>
      <c r="E203" s="213">
        <v>20</v>
      </c>
      <c r="F203" s="214">
        <v>6.7073170731707323</v>
      </c>
      <c r="G203" s="213">
        <v>30</v>
      </c>
      <c r="H203" s="214">
        <v>7.4927953890489913</v>
      </c>
      <c r="I203" s="213">
        <v>30</v>
      </c>
      <c r="J203" s="214">
        <v>8.75</v>
      </c>
      <c r="K203" s="213">
        <v>20</v>
      </c>
      <c r="L203" s="214">
        <v>7.1661237785016292</v>
      </c>
      <c r="M203" s="213">
        <v>20</v>
      </c>
      <c r="N203" s="214">
        <v>5.9925093632958806</v>
      </c>
      <c r="O203" s="213">
        <v>10</v>
      </c>
      <c r="P203" s="214">
        <v>5.6768558951965069</v>
      </c>
      <c r="Q203" s="213">
        <v>20</v>
      </c>
      <c r="R203" s="214">
        <v>6.4377682403433472</v>
      </c>
      <c r="S203" s="213">
        <v>20</v>
      </c>
      <c r="T203" s="215">
        <v>10.050251256281408</v>
      </c>
    </row>
    <row r="204" spans="1:20" s="569" customFormat="1" ht="15" customHeight="1" x14ac:dyDescent="0.25">
      <c r="A204" s="247"/>
      <c r="B204" s="216"/>
      <c r="C204" s="141"/>
      <c r="D204" s="141" t="s">
        <v>196</v>
      </c>
      <c r="E204" s="213">
        <v>310</v>
      </c>
      <c r="F204" s="214">
        <v>93.292682926829272</v>
      </c>
      <c r="G204" s="213">
        <v>320</v>
      </c>
      <c r="H204" s="214">
        <v>92.507204610951007</v>
      </c>
      <c r="I204" s="213">
        <v>290</v>
      </c>
      <c r="J204" s="214">
        <v>91.25</v>
      </c>
      <c r="K204" s="213">
        <v>280</v>
      </c>
      <c r="L204" s="214">
        <v>92.833876221498372</v>
      </c>
      <c r="M204" s="213">
        <v>250</v>
      </c>
      <c r="N204" s="214">
        <v>94.007490636704119</v>
      </c>
      <c r="O204" s="213">
        <v>220</v>
      </c>
      <c r="P204" s="214">
        <v>94.32314410480349</v>
      </c>
      <c r="Q204" s="213">
        <v>220</v>
      </c>
      <c r="R204" s="214">
        <v>93.562231759656655</v>
      </c>
      <c r="S204" s="213">
        <v>180</v>
      </c>
      <c r="T204" s="215">
        <v>89.949748743718601</v>
      </c>
    </row>
    <row r="205" spans="1:20" s="691" customFormat="1" ht="18.95" customHeight="1" x14ac:dyDescent="0.25">
      <c r="A205" s="236"/>
      <c r="B205" s="237"/>
      <c r="C205" s="237" t="s">
        <v>271</v>
      </c>
      <c r="D205" s="237"/>
      <c r="E205" s="546">
        <v>600</v>
      </c>
      <c r="F205" s="547"/>
      <c r="G205" s="546">
        <v>620</v>
      </c>
      <c r="H205" s="547"/>
      <c r="I205" s="546">
        <v>540</v>
      </c>
      <c r="J205" s="547"/>
      <c r="K205" s="546">
        <v>600</v>
      </c>
      <c r="L205" s="547"/>
      <c r="M205" s="546">
        <v>560</v>
      </c>
      <c r="N205" s="547"/>
      <c r="O205" s="546">
        <v>450</v>
      </c>
      <c r="P205" s="547"/>
      <c r="Q205" s="546">
        <v>380</v>
      </c>
      <c r="R205" s="547"/>
      <c r="S205" s="546">
        <v>320</v>
      </c>
      <c r="T205" s="548"/>
    </row>
    <row r="206" spans="1:20" s="569" customFormat="1" ht="15" customHeight="1" x14ac:dyDescent="0.25">
      <c r="A206" s="246"/>
      <c r="B206" s="212"/>
      <c r="C206" s="212"/>
      <c r="D206" s="212" t="s">
        <v>195</v>
      </c>
      <c r="E206" s="213">
        <v>40</v>
      </c>
      <c r="F206" s="214">
        <v>6.8676716917922942</v>
      </c>
      <c r="G206" s="213">
        <v>40</v>
      </c>
      <c r="H206" s="214">
        <v>6.7851373182552503</v>
      </c>
      <c r="I206" s="213">
        <v>40</v>
      </c>
      <c r="J206" s="214">
        <v>7.3800738007380069</v>
      </c>
      <c r="K206" s="213">
        <v>40</v>
      </c>
      <c r="L206" s="214">
        <v>7.1547420965058244</v>
      </c>
      <c r="M206" s="213">
        <v>40</v>
      </c>
      <c r="N206" s="214">
        <v>6.9642857142857144</v>
      </c>
      <c r="O206" s="213">
        <v>30</v>
      </c>
      <c r="P206" s="214">
        <v>6.4876957494407153</v>
      </c>
      <c r="Q206" s="213">
        <v>20</v>
      </c>
      <c r="R206" s="214">
        <v>5.8510638297872344</v>
      </c>
      <c r="S206" s="213">
        <v>20</v>
      </c>
      <c r="T206" s="215">
        <v>6.5625</v>
      </c>
    </row>
    <row r="207" spans="1:20" s="569" customFormat="1" ht="15" customHeight="1" x14ac:dyDescent="0.25">
      <c r="A207" s="246"/>
      <c r="B207" s="212"/>
      <c r="C207" s="141"/>
      <c r="D207" s="141" t="s">
        <v>196</v>
      </c>
      <c r="E207" s="213">
        <v>560</v>
      </c>
      <c r="F207" s="214">
        <v>93.132328308207704</v>
      </c>
      <c r="G207" s="213">
        <v>580</v>
      </c>
      <c r="H207" s="214">
        <v>93.214862681744748</v>
      </c>
      <c r="I207" s="213">
        <v>500</v>
      </c>
      <c r="J207" s="214">
        <v>92.619926199261997</v>
      </c>
      <c r="K207" s="213">
        <v>560</v>
      </c>
      <c r="L207" s="214">
        <v>92.845257903494172</v>
      </c>
      <c r="M207" s="213">
        <v>520</v>
      </c>
      <c r="N207" s="214">
        <v>93.035714285714292</v>
      </c>
      <c r="O207" s="213">
        <v>420</v>
      </c>
      <c r="P207" s="214">
        <v>93.512304250559282</v>
      </c>
      <c r="Q207" s="213">
        <v>350</v>
      </c>
      <c r="R207" s="214">
        <v>94.148936170212778</v>
      </c>
      <c r="S207" s="213">
        <v>300</v>
      </c>
      <c r="T207" s="215">
        <v>93.4375</v>
      </c>
    </row>
    <row r="208" spans="1:20" s="691" customFormat="1" ht="18.95" customHeight="1" x14ac:dyDescent="0.25">
      <c r="A208" s="236"/>
      <c r="B208" s="237"/>
      <c r="C208" s="237" t="s">
        <v>202</v>
      </c>
      <c r="D208" s="237"/>
      <c r="E208" s="546">
        <v>260</v>
      </c>
      <c r="F208" s="547"/>
      <c r="G208" s="546">
        <v>270</v>
      </c>
      <c r="H208" s="547"/>
      <c r="I208" s="546">
        <v>270</v>
      </c>
      <c r="J208" s="547"/>
      <c r="K208" s="546">
        <v>240</v>
      </c>
      <c r="L208" s="547"/>
      <c r="M208" s="546">
        <v>240</v>
      </c>
      <c r="N208" s="547"/>
      <c r="O208" s="546">
        <v>260</v>
      </c>
      <c r="P208" s="547"/>
      <c r="Q208" s="546">
        <v>210</v>
      </c>
      <c r="R208" s="547"/>
      <c r="S208" s="546">
        <v>180</v>
      </c>
      <c r="T208" s="548"/>
    </row>
    <row r="209" spans="1:20" s="569" customFormat="1" ht="15" customHeight="1" x14ac:dyDescent="0.25">
      <c r="A209" s="246"/>
      <c r="B209" s="212"/>
      <c r="C209" s="212"/>
      <c r="D209" s="212" t="s">
        <v>195</v>
      </c>
      <c r="E209" s="213">
        <v>10</v>
      </c>
      <c r="F209" s="214">
        <v>4.7058823529411766</v>
      </c>
      <c r="G209" s="213">
        <v>20</v>
      </c>
      <c r="H209" s="214">
        <v>5.4945054945054945</v>
      </c>
      <c r="I209" s="213">
        <v>20</v>
      </c>
      <c r="J209" s="214">
        <v>5.5147058823529411</v>
      </c>
      <c r="K209" s="213">
        <v>10</v>
      </c>
      <c r="L209" s="214">
        <v>3.3613445378151261</v>
      </c>
      <c r="M209" s="213" t="s">
        <v>88</v>
      </c>
      <c r="N209" s="214" t="s">
        <v>269</v>
      </c>
      <c r="O209" s="213" t="s">
        <v>88</v>
      </c>
      <c r="P209" s="214" t="s">
        <v>269</v>
      </c>
      <c r="Q209" s="213">
        <v>10</v>
      </c>
      <c r="R209" s="214">
        <v>4.2056074766355138</v>
      </c>
      <c r="S209" s="213">
        <v>10</v>
      </c>
      <c r="T209" s="215">
        <v>6.0773480662983426</v>
      </c>
    </row>
    <row r="210" spans="1:20" s="569" customFormat="1" ht="15" customHeight="1" x14ac:dyDescent="0.25">
      <c r="A210" s="246"/>
      <c r="B210" s="212"/>
      <c r="C210" s="141"/>
      <c r="D210" s="141" t="s">
        <v>196</v>
      </c>
      <c r="E210" s="213">
        <v>240</v>
      </c>
      <c r="F210" s="214">
        <v>95.294117647058812</v>
      </c>
      <c r="G210" s="213">
        <v>260</v>
      </c>
      <c r="H210" s="214">
        <v>94.505494505494497</v>
      </c>
      <c r="I210" s="213">
        <v>260</v>
      </c>
      <c r="J210" s="214">
        <v>94.485294117647058</v>
      </c>
      <c r="K210" s="213">
        <v>230</v>
      </c>
      <c r="L210" s="214">
        <v>96.638655462184872</v>
      </c>
      <c r="M210" s="213">
        <v>240</v>
      </c>
      <c r="N210" s="214">
        <v>98.353909465020578</v>
      </c>
      <c r="O210" s="213">
        <v>260</v>
      </c>
      <c r="P210" s="214">
        <v>98.076923076923066</v>
      </c>
      <c r="Q210" s="213">
        <v>200</v>
      </c>
      <c r="R210" s="214">
        <v>95.794392523364493</v>
      </c>
      <c r="S210" s="213">
        <v>170</v>
      </c>
      <c r="T210" s="215">
        <v>93.922651933701658</v>
      </c>
    </row>
    <row r="211" spans="1:20" s="691" customFormat="1" ht="18.95" customHeight="1" x14ac:dyDescent="0.25">
      <c r="A211" s="236"/>
      <c r="B211" s="237"/>
      <c r="C211" s="237" t="s">
        <v>203</v>
      </c>
      <c r="D211" s="237"/>
      <c r="E211" s="546">
        <v>110</v>
      </c>
      <c r="F211" s="547"/>
      <c r="G211" s="546">
        <v>120</v>
      </c>
      <c r="H211" s="547"/>
      <c r="I211" s="546">
        <v>120</v>
      </c>
      <c r="J211" s="547"/>
      <c r="K211" s="546">
        <v>100</v>
      </c>
      <c r="L211" s="547"/>
      <c r="M211" s="546">
        <v>110</v>
      </c>
      <c r="N211" s="547"/>
      <c r="O211" s="546">
        <v>110</v>
      </c>
      <c r="P211" s="547"/>
      <c r="Q211" s="546">
        <v>90</v>
      </c>
      <c r="R211" s="547"/>
      <c r="S211" s="546">
        <v>90</v>
      </c>
      <c r="T211" s="548"/>
    </row>
    <row r="212" spans="1:20" s="569" customFormat="1" ht="15" customHeight="1" x14ac:dyDescent="0.25">
      <c r="A212" s="246"/>
      <c r="B212" s="212"/>
      <c r="C212" s="212"/>
      <c r="D212" s="212" t="s">
        <v>195</v>
      </c>
      <c r="E212" s="213" t="s">
        <v>88</v>
      </c>
      <c r="F212" s="214" t="s">
        <v>269</v>
      </c>
      <c r="G212" s="213" t="s">
        <v>88</v>
      </c>
      <c r="H212" s="214" t="s">
        <v>269</v>
      </c>
      <c r="I212" s="213" t="s">
        <v>88</v>
      </c>
      <c r="J212" s="214" t="s">
        <v>269</v>
      </c>
      <c r="K212" s="213" t="s">
        <v>88</v>
      </c>
      <c r="L212" s="214" t="s">
        <v>269</v>
      </c>
      <c r="M212" s="213" t="s">
        <v>88</v>
      </c>
      <c r="N212" s="214" t="s">
        <v>269</v>
      </c>
      <c r="O212" s="213" t="s">
        <v>88</v>
      </c>
      <c r="P212" s="214" t="s">
        <v>269</v>
      </c>
      <c r="Q212" s="213" t="s">
        <v>88</v>
      </c>
      <c r="R212" s="214" t="s">
        <v>269</v>
      </c>
      <c r="S212" s="213" t="s">
        <v>88</v>
      </c>
      <c r="T212" s="215" t="s">
        <v>269</v>
      </c>
    </row>
    <row r="213" spans="1:20" s="569" customFormat="1" ht="15" customHeight="1" x14ac:dyDescent="0.25">
      <c r="A213" s="247"/>
      <c r="B213" s="216"/>
      <c r="C213" s="141"/>
      <c r="D213" s="141" t="s">
        <v>196</v>
      </c>
      <c r="E213" s="213">
        <v>110</v>
      </c>
      <c r="F213" s="214">
        <v>98.214285714285708</v>
      </c>
      <c r="G213" s="213">
        <v>120</v>
      </c>
      <c r="H213" s="214">
        <v>98.373983739837399</v>
      </c>
      <c r="I213" s="213">
        <v>120</v>
      </c>
      <c r="J213" s="214">
        <v>98.319327731092429</v>
      </c>
      <c r="K213" s="213">
        <v>100</v>
      </c>
      <c r="L213" s="214">
        <v>97.115384615384613</v>
      </c>
      <c r="M213" s="213">
        <v>100</v>
      </c>
      <c r="N213" s="214">
        <v>97.169811320754718</v>
      </c>
      <c r="O213" s="213">
        <v>100</v>
      </c>
      <c r="P213" s="214">
        <v>95.412844036697251</v>
      </c>
      <c r="Q213" s="213">
        <v>90</v>
      </c>
      <c r="R213" s="214">
        <v>94.680851063829792</v>
      </c>
      <c r="S213" s="213">
        <v>90</v>
      </c>
      <c r="T213" s="215">
        <v>98.876404494382015</v>
      </c>
    </row>
    <row r="214" spans="1:20" s="691" customFormat="1" ht="18.95" customHeight="1" x14ac:dyDescent="0.25">
      <c r="A214" s="236"/>
      <c r="B214" s="237"/>
      <c r="C214" s="237" t="s">
        <v>204</v>
      </c>
      <c r="D214" s="237"/>
      <c r="E214" s="546">
        <v>10</v>
      </c>
      <c r="F214" s="547"/>
      <c r="G214" s="546">
        <v>10</v>
      </c>
      <c r="H214" s="547"/>
      <c r="I214" s="546">
        <v>10</v>
      </c>
      <c r="J214" s="547"/>
      <c r="K214" s="546" t="s">
        <v>88</v>
      </c>
      <c r="L214" s="547"/>
      <c r="M214" s="546" t="s">
        <v>88</v>
      </c>
      <c r="N214" s="547"/>
      <c r="O214" s="546" t="s">
        <v>88</v>
      </c>
      <c r="P214" s="547"/>
      <c r="Q214" s="546" t="s">
        <v>88</v>
      </c>
      <c r="R214" s="547"/>
      <c r="S214" s="546">
        <v>10</v>
      </c>
      <c r="T214" s="548"/>
    </row>
    <row r="215" spans="1:20" s="569" customFormat="1" ht="15" customHeight="1" x14ac:dyDescent="0.25">
      <c r="A215" s="246"/>
      <c r="B215" s="212"/>
      <c r="C215" s="212"/>
      <c r="D215" s="212" t="s">
        <v>195</v>
      </c>
      <c r="E215" s="213" t="s">
        <v>269</v>
      </c>
      <c r="F215" s="214" t="s">
        <v>269</v>
      </c>
      <c r="G215" s="213" t="s">
        <v>269</v>
      </c>
      <c r="H215" s="214" t="s">
        <v>269</v>
      </c>
      <c r="I215" s="213" t="s">
        <v>269</v>
      </c>
      <c r="J215" s="214" t="s">
        <v>269</v>
      </c>
      <c r="K215" s="213" t="s">
        <v>269</v>
      </c>
      <c r="L215" s="214" t="s">
        <v>269</v>
      </c>
      <c r="M215" s="213" t="s">
        <v>269</v>
      </c>
      <c r="N215" s="214" t="s">
        <v>269</v>
      </c>
      <c r="O215" s="213" t="s">
        <v>269</v>
      </c>
      <c r="P215" s="214" t="s">
        <v>269</v>
      </c>
      <c r="Q215" s="213" t="s">
        <v>269</v>
      </c>
      <c r="R215" s="214" t="s">
        <v>269</v>
      </c>
      <c r="S215" s="213" t="s">
        <v>269</v>
      </c>
      <c r="T215" s="215" t="s">
        <v>269</v>
      </c>
    </row>
    <row r="216" spans="1:20" s="569" customFormat="1" ht="15" customHeight="1" x14ac:dyDescent="0.25">
      <c r="A216" s="246"/>
      <c r="B216" s="212"/>
      <c r="C216" s="141"/>
      <c r="D216" s="141" t="s">
        <v>196</v>
      </c>
      <c r="E216" s="213">
        <v>10</v>
      </c>
      <c r="F216" s="214">
        <v>100</v>
      </c>
      <c r="G216" s="213">
        <v>10</v>
      </c>
      <c r="H216" s="214">
        <v>100</v>
      </c>
      <c r="I216" s="213">
        <v>10</v>
      </c>
      <c r="J216" s="214">
        <v>100</v>
      </c>
      <c r="K216" s="213" t="s">
        <v>88</v>
      </c>
      <c r="L216" s="214" t="s">
        <v>269</v>
      </c>
      <c r="M216" s="213" t="s">
        <v>88</v>
      </c>
      <c r="N216" s="214" t="s">
        <v>269</v>
      </c>
      <c r="O216" s="213" t="s">
        <v>88</v>
      </c>
      <c r="P216" s="214" t="s">
        <v>269</v>
      </c>
      <c r="Q216" s="213" t="s">
        <v>88</v>
      </c>
      <c r="R216" s="214" t="s">
        <v>269</v>
      </c>
      <c r="S216" s="213">
        <v>10</v>
      </c>
      <c r="T216" s="215">
        <v>100</v>
      </c>
    </row>
    <row r="217" spans="1:20" s="691" customFormat="1" ht="18.95" customHeight="1" x14ac:dyDescent="0.25">
      <c r="A217" s="236"/>
      <c r="B217" s="237"/>
      <c r="C217" s="237" t="s">
        <v>205</v>
      </c>
      <c r="D217" s="237"/>
      <c r="E217" s="546" t="s">
        <v>88</v>
      </c>
      <c r="F217" s="547"/>
      <c r="G217" s="546" t="s">
        <v>269</v>
      </c>
      <c r="H217" s="547"/>
      <c r="I217" s="546" t="s">
        <v>269</v>
      </c>
      <c r="J217" s="547"/>
      <c r="K217" s="546" t="s">
        <v>269</v>
      </c>
      <c r="L217" s="547"/>
      <c r="M217" s="546" t="s">
        <v>269</v>
      </c>
      <c r="N217" s="547"/>
      <c r="O217" s="546" t="s">
        <v>269</v>
      </c>
      <c r="P217" s="547"/>
      <c r="Q217" s="546" t="s">
        <v>269</v>
      </c>
      <c r="R217" s="547"/>
      <c r="S217" s="546" t="s">
        <v>269</v>
      </c>
      <c r="T217" s="548"/>
    </row>
    <row r="218" spans="1:20" s="569" customFormat="1" ht="15" customHeight="1" x14ac:dyDescent="0.25">
      <c r="A218" s="246"/>
      <c r="B218" s="212"/>
      <c r="C218" s="212"/>
      <c r="D218" s="212" t="s">
        <v>195</v>
      </c>
      <c r="E218" s="213" t="s">
        <v>269</v>
      </c>
      <c r="F218" s="214" t="s">
        <v>269</v>
      </c>
      <c r="G218" s="213" t="s">
        <v>269</v>
      </c>
      <c r="H218" s="214" t="s">
        <v>269</v>
      </c>
      <c r="I218" s="213" t="s">
        <v>269</v>
      </c>
      <c r="J218" s="214" t="s">
        <v>269</v>
      </c>
      <c r="K218" s="213" t="s">
        <v>269</v>
      </c>
      <c r="L218" s="214" t="s">
        <v>269</v>
      </c>
      <c r="M218" s="213" t="s">
        <v>269</v>
      </c>
      <c r="N218" s="214" t="s">
        <v>269</v>
      </c>
      <c r="O218" s="213" t="s">
        <v>269</v>
      </c>
      <c r="P218" s="214" t="s">
        <v>269</v>
      </c>
      <c r="Q218" s="213" t="s">
        <v>269</v>
      </c>
      <c r="R218" s="214" t="s">
        <v>269</v>
      </c>
      <c r="S218" s="213" t="s">
        <v>269</v>
      </c>
      <c r="T218" s="215" t="s">
        <v>269</v>
      </c>
    </row>
    <row r="219" spans="1:20" s="569" customFormat="1" ht="15" customHeight="1" x14ac:dyDescent="0.25">
      <c r="A219" s="246"/>
      <c r="B219" s="212"/>
      <c r="C219" s="95"/>
      <c r="D219" s="141" t="s">
        <v>196</v>
      </c>
      <c r="E219" s="213" t="s">
        <v>88</v>
      </c>
      <c r="F219" s="214" t="s">
        <v>269</v>
      </c>
      <c r="G219" s="213" t="s">
        <v>269</v>
      </c>
      <c r="H219" s="214" t="s">
        <v>269</v>
      </c>
      <c r="I219" s="213" t="s">
        <v>269</v>
      </c>
      <c r="J219" s="214" t="s">
        <v>269</v>
      </c>
      <c r="K219" s="213" t="s">
        <v>269</v>
      </c>
      <c r="L219" s="214" t="s">
        <v>269</v>
      </c>
      <c r="M219" s="213" t="s">
        <v>269</v>
      </c>
      <c r="N219" s="214" t="s">
        <v>269</v>
      </c>
      <c r="O219" s="213" t="s">
        <v>269</v>
      </c>
      <c r="P219" s="214" t="s">
        <v>269</v>
      </c>
      <c r="Q219" s="213" t="s">
        <v>269</v>
      </c>
      <c r="R219" s="214" t="s">
        <v>269</v>
      </c>
      <c r="S219" s="213" t="s">
        <v>269</v>
      </c>
      <c r="T219" s="215" t="s">
        <v>269</v>
      </c>
    </row>
    <row r="220" spans="1:20" s="569" customFormat="1" ht="15" customHeight="1" x14ac:dyDescent="0.25">
      <c r="A220" s="310"/>
      <c r="B220" s="177" t="s">
        <v>206</v>
      </c>
      <c r="C220" s="95"/>
      <c r="D220" s="95"/>
      <c r="E220" s="311">
        <v>31</v>
      </c>
      <c r="F220" s="312"/>
      <c r="G220" s="311">
        <v>31</v>
      </c>
      <c r="H220" s="312"/>
      <c r="I220" s="311">
        <v>31</v>
      </c>
      <c r="J220" s="312"/>
      <c r="K220" s="311">
        <v>31</v>
      </c>
      <c r="L220" s="312"/>
      <c r="M220" s="311">
        <v>31</v>
      </c>
      <c r="N220" s="312"/>
      <c r="O220" s="311">
        <v>31</v>
      </c>
      <c r="P220" s="214"/>
      <c r="Q220" s="599">
        <v>30</v>
      </c>
      <c r="R220" s="214"/>
      <c r="S220" s="311">
        <v>30</v>
      </c>
      <c r="T220" s="215"/>
    </row>
    <row r="221" spans="1:20" s="515" customFormat="1" ht="18.95" customHeight="1" x14ac:dyDescent="0.25">
      <c r="A221" s="86" t="s">
        <v>151</v>
      </c>
      <c r="B221" s="87"/>
      <c r="C221" s="87"/>
      <c r="D221" s="692"/>
      <c r="E221" s="132">
        <v>13200</v>
      </c>
      <c r="F221" s="133">
        <v>100</v>
      </c>
      <c r="G221" s="132">
        <v>13730</v>
      </c>
      <c r="H221" s="133">
        <v>100</v>
      </c>
      <c r="I221" s="132">
        <v>14890</v>
      </c>
      <c r="J221" s="133">
        <v>100</v>
      </c>
      <c r="K221" s="132">
        <v>14790</v>
      </c>
      <c r="L221" s="133">
        <v>100</v>
      </c>
      <c r="M221" s="132">
        <v>15740</v>
      </c>
      <c r="N221" s="133">
        <v>100</v>
      </c>
      <c r="O221" s="132">
        <v>15100</v>
      </c>
      <c r="P221" s="133">
        <v>100</v>
      </c>
      <c r="Q221" s="132">
        <v>12210</v>
      </c>
      <c r="R221" s="133">
        <v>100</v>
      </c>
      <c r="S221" s="132">
        <v>11720</v>
      </c>
      <c r="T221" s="135">
        <v>100</v>
      </c>
    </row>
    <row r="222" spans="1:20" s="237" customFormat="1" ht="18.95" customHeight="1" x14ac:dyDescent="0.25">
      <c r="A222" s="236"/>
      <c r="C222" s="237" t="s">
        <v>194</v>
      </c>
      <c r="E222" s="239">
        <v>720</v>
      </c>
      <c r="F222" s="240"/>
      <c r="G222" s="239">
        <v>750</v>
      </c>
      <c r="H222" s="240"/>
      <c r="I222" s="239">
        <v>540</v>
      </c>
      <c r="J222" s="240"/>
      <c r="K222" s="239">
        <v>410</v>
      </c>
      <c r="L222" s="240"/>
      <c r="M222" s="239">
        <v>390</v>
      </c>
      <c r="N222" s="240"/>
      <c r="O222" s="239">
        <v>370</v>
      </c>
      <c r="P222" s="240"/>
      <c r="Q222" s="239">
        <v>350</v>
      </c>
      <c r="R222" s="240"/>
      <c r="S222" s="239">
        <v>350</v>
      </c>
      <c r="T222" s="241"/>
    </row>
    <row r="223" spans="1:20" s="569" customFormat="1" ht="15" customHeight="1" x14ac:dyDescent="0.25">
      <c r="A223" s="246"/>
      <c r="B223" s="212"/>
      <c r="C223" s="212"/>
      <c r="D223" s="212" t="s">
        <v>195</v>
      </c>
      <c r="E223" s="213">
        <v>40</v>
      </c>
      <c r="F223" s="214">
        <v>5.9556786703601112</v>
      </c>
      <c r="G223" s="213">
        <v>60</v>
      </c>
      <c r="H223" s="214">
        <v>7.4766355140186906</v>
      </c>
      <c r="I223" s="213">
        <v>40</v>
      </c>
      <c r="J223" s="214">
        <v>7.2356215213358066</v>
      </c>
      <c r="K223" s="213">
        <v>30</v>
      </c>
      <c r="L223" s="214">
        <v>8.2926829268292686</v>
      </c>
      <c r="M223" s="213">
        <v>30</v>
      </c>
      <c r="N223" s="214">
        <v>7.9283887468030692</v>
      </c>
      <c r="O223" s="213">
        <v>30</v>
      </c>
      <c r="P223" s="214">
        <v>8.1967213114754092</v>
      </c>
      <c r="Q223" s="213">
        <v>40</v>
      </c>
      <c r="R223" s="214">
        <v>11.016949152542372</v>
      </c>
      <c r="S223" s="213">
        <v>30</v>
      </c>
      <c r="T223" s="215">
        <v>8.2621082621082618</v>
      </c>
    </row>
    <row r="224" spans="1:20" s="569" customFormat="1" ht="15" customHeight="1" x14ac:dyDescent="0.25">
      <c r="A224" s="246"/>
      <c r="B224" s="212"/>
      <c r="C224" s="141"/>
      <c r="D224" s="141" t="s">
        <v>196</v>
      </c>
      <c r="E224" s="213">
        <v>680</v>
      </c>
      <c r="F224" s="214">
        <v>94.044321329639885</v>
      </c>
      <c r="G224" s="213">
        <v>690</v>
      </c>
      <c r="H224" s="214">
        <v>92.523364485981304</v>
      </c>
      <c r="I224" s="213">
        <v>500</v>
      </c>
      <c r="J224" s="214">
        <v>92.764378478664185</v>
      </c>
      <c r="K224" s="213">
        <v>380</v>
      </c>
      <c r="L224" s="214">
        <v>91.707317073170742</v>
      </c>
      <c r="M224" s="213">
        <v>360</v>
      </c>
      <c r="N224" s="214">
        <v>92.071611253196934</v>
      </c>
      <c r="O224" s="213">
        <v>340</v>
      </c>
      <c r="P224" s="214">
        <v>91.803278688524586</v>
      </c>
      <c r="Q224" s="213">
        <v>320</v>
      </c>
      <c r="R224" s="214">
        <v>88.983050847457619</v>
      </c>
      <c r="S224" s="213">
        <v>320</v>
      </c>
      <c r="T224" s="215">
        <v>91.737891737891744</v>
      </c>
    </row>
    <row r="225" spans="1:20" s="686" customFormat="1" ht="18.95" customHeight="1" x14ac:dyDescent="0.25">
      <c r="A225" s="236"/>
      <c r="B225" s="237"/>
      <c r="C225" s="237" t="s">
        <v>197</v>
      </c>
      <c r="D225" s="237"/>
      <c r="E225" s="239">
        <v>1080</v>
      </c>
      <c r="F225" s="240"/>
      <c r="G225" s="239">
        <v>970</v>
      </c>
      <c r="H225" s="240"/>
      <c r="I225" s="239">
        <v>860</v>
      </c>
      <c r="J225" s="240"/>
      <c r="K225" s="239">
        <v>820</v>
      </c>
      <c r="L225" s="240"/>
      <c r="M225" s="239">
        <v>740</v>
      </c>
      <c r="N225" s="240"/>
      <c r="O225" s="239">
        <v>620</v>
      </c>
      <c r="P225" s="240"/>
      <c r="Q225" s="239">
        <v>640</v>
      </c>
      <c r="R225" s="240"/>
      <c r="S225" s="239">
        <v>740</v>
      </c>
      <c r="T225" s="241"/>
    </row>
    <row r="226" spans="1:20" s="569" customFormat="1" ht="15" customHeight="1" x14ac:dyDescent="0.25">
      <c r="A226" s="246"/>
      <c r="B226" s="212"/>
      <c r="C226" s="212"/>
      <c r="D226" s="212" t="s">
        <v>195</v>
      </c>
      <c r="E226" s="213">
        <v>50</v>
      </c>
      <c r="F226" s="214">
        <v>4.7134935304990755</v>
      </c>
      <c r="G226" s="213">
        <v>50</v>
      </c>
      <c r="H226" s="214">
        <v>5.463917525773196</v>
      </c>
      <c r="I226" s="213">
        <v>70</v>
      </c>
      <c r="J226" s="214">
        <v>7.6566125290023201</v>
      </c>
      <c r="K226" s="213">
        <v>60</v>
      </c>
      <c r="L226" s="214">
        <v>7.7111383108935128</v>
      </c>
      <c r="M226" s="213">
        <v>50</v>
      </c>
      <c r="N226" s="214">
        <v>7.1815718157181578</v>
      </c>
      <c r="O226" s="213">
        <v>40</v>
      </c>
      <c r="P226" s="214">
        <v>7.1082390953150245</v>
      </c>
      <c r="Q226" s="213">
        <v>50</v>
      </c>
      <c r="R226" s="214">
        <v>7.1987480438184663</v>
      </c>
      <c r="S226" s="213">
        <v>50</v>
      </c>
      <c r="T226" s="215">
        <v>7.1621621621621623</v>
      </c>
    </row>
    <row r="227" spans="1:20" s="569" customFormat="1" ht="15" customHeight="1" x14ac:dyDescent="0.25">
      <c r="A227" s="246"/>
      <c r="B227" s="212"/>
      <c r="C227" s="141"/>
      <c r="D227" s="141" t="s">
        <v>196</v>
      </c>
      <c r="E227" s="213">
        <v>1030</v>
      </c>
      <c r="F227" s="214">
        <v>95.286506469500921</v>
      </c>
      <c r="G227" s="213">
        <v>920</v>
      </c>
      <c r="H227" s="214">
        <v>94.536082474226802</v>
      </c>
      <c r="I227" s="213">
        <v>800</v>
      </c>
      <c r="J227" s="214">
        <v>92.343387470997683</v>
      </c>
      <c r="K227" s="213">
        <v>750</v>
      </c>
      <c r="L227" s="214">
        <v>92.288861689106483</v>
      </c>
      <c r="M227" s="213">
        <v>680</v>
      </c>
      <c r="N227" s="214">
        <v>92.818428184281842</v>
      </c>
      <c r="O227" s="213">
        <v>580</v>
      </c>
      <c r="P227" s="214">
        <v>92.891760904684972</v>
      </c>
      <c r="Q227" s="213">
        <v>590</v>
      </c>
      <c r="R227" s="214">
        <v>92.801251956181531</v>
      </c>
      <c r="S227" s="213">
        <v>690</v>
      </c>
      <c r="T227" s="215">
        <v>92.837837837837839</v>
      </c>
    </row>
    <row r="228" spans="1:20" s="686" customFormat="1" ht="18.95" customHeight="1" x14ac:dyDescent="0.25">
      <c r="A228" s="236"/>
      <c r="B228" s="237"/>
      <c r="C228" s="237" t="s">
        <v>198</v>
      </c>
      <c r="D228" s="237"/>
      <c r="E228" s="239">
        <v>3640</v>
      </c>
      <c r="F228" s="240"/>
      <c r="G228" s="239">
        <v>3560</v>
      </c>
      <c r="H228" s="240"/>
      <c r="I228" s="239">
        <v>3600</v>
      </c>
      <c r="J228" s="240"/>
      <c r="K228" s="239">
        <v>3440</v>
      </c>
      <c r="L228" s="240"/>
      <c r="M228" s="239">
        <v>3430</v>
      </c>
      <c r="N228" s="240"/>
      <c r="O228" s="239">
        <v>3210</v>
      </c>
      <c r="P228" s="240"/>
      <c r="Q228" s="239">
        <v>2840</v>
      </c>
      <c r="R228" s="240"/>
      <c r="S228" s="239">
        <v>2930</v>
      </c>
      <c r="T228" s="241"/>
    </row>
    <row r="229" spans="1:20" s="569" customFormat="1" ht="15" customHeight="1" x14ac:dyDescent="0.25">
      <c r="A229" s="246"/>
      <c r="B229" s="212"/>
      <c r="C229" s="212"/>
      <c r="D229" s="212" t="s">
        <v>195</v>
      </c>
      <c r="E229" s="213">
        <v>220</v>
      </c>
      <c r="F229" s="214">
        <v>6.0115289596486408</v>
      </c>
      <c r="G229" s="213">
        <v>220</v>
      </c>
      <c r="H229" s="214">
        <v>6.2640449438202257</v>
      </c>
      <c r="I229" s="213">
        <v>220</v>
      </c>
      <c r="J229" s="214">
        <v>6.2187673514714046</v>
      </c>
      <c r="K229" s="213">
        <v>210</v>
      </c>
      <c r="L229" s="214">
        <v>6.1301568855316679</v>
      </c>
      <c r="M229" s="213">
        <v>220</v>
      </c>
      <c r="N229" s="214">
        <v>6.5655091917128674</v>
      </c>
      <c r="O229" s="213">
        <v>220</v>
      </c>
      <c r="P229" s="214">
        <v>7.0115300716734188</v>
      </c>
      <c r="Q229" s="213">
        <v>220</v>
      </c>
      <c r="R229" s="214">
        <v>7.5571177504393665</v>
      </c>
      <c r="S229" s="213">
        <v>210</v>
      </c>
      <c r="T229" s="215">
        <v>7.2671443193449328</v>
      </c>
    </row>
    <row r="230" spans="1:20" s="569" customFormat="1" ht="15" customHeight="1" x14ac:dyDescent="0.25">
      <c r="A230" s="246"/>
      <c r="B230" s="212"/>
      <c r="C230" s="141"/>
      <c r="D230" s="141" t="s">
        <v>196</v>
      </c>
      <c r="E230" s="213">
        <v>3420</v>
      </c>
      <c r="F230" s="214">
        <v>93.988471040351357</v>
      </c>
      <c r="G230" s="213">
        <v>3340</v>
      </c>
      <c r="H230" s="214">
        <v>93.735955056179776</v>
      </c>
      <c r="I230" s="213">
        <v>3380</v>
      </c>
      <c r="J230" s="214">
        <v>93.781232648528601</v>
      </c>
      <c r="K230" s="213">
        <v>3230</v>
      </c>
      <c r="L230" s="214">
        <v>93.869843114468338</v>
      </c>
      <c r="M230" s="213">
        <v>3200</v>
      </c>
      <c r="N230" s="214">
        <v>93.434490808287123</v>
      </c>
      <c r="O230" s="213">
        <v>2980</v>
      </c>
      <c r="P230" s="214">
        <v>92.98846992832658</v>
      </c>
      <c r="Q230" s="213">
        <v>2630</v>
      </c>
      <c r="R230" s="214">
        <v>92.442882249560625</v>
      </c>
      <c r="S230" s="213">
        <v>2720</v>
      </c>
      <c r="T230" s="215">
        <v>92.732855680655064</v>
      </c>
    </row>
    <row r="231" spans="1:20" s="686" customFormat="1" ht="18.95" customHeight="1" x14ac:dyDescent="0.25">
      <c r="A231" s="236"/>
      <c r="B231" s="237"/>
      <c r="C231" s="237" t="s">
        <v>199</v>
      </c>
      <c r="D231" s="237"/>
      <c r="E231" s="239">
        <v>2340</v>
      </c>
      <c r="F231" s="240"/>
      <c r="G231" s="239">
        <v>2660</v>
      </c>
      <c r="H231" s="240"/>
      <c r="I231" s="239">
        <v>3360</v>
      </c>
      <c r="J231" s="240"/>
      <c r="K231" s="239">
        <v>3360</v>
      </c>
      <c r="L231" s="240"/>
      <c r="M231" s="239">
        <v>3560</v>
      </c>
      <c r="N231" s="240"/>
      <c r="O231" s="239">
        <v>3580</v>
      </c>
      <c r="P231" s="240"/>
      <c r="Q231" s="239">
        <v>2870</v>
      </c>
      <c r="R231" s="240"/>
      <c r="S231" s="239">
        <v>2740</v>
      </c>
      <c r="T231" s="241"/>
    </row>
    <row r="232" spans="1:20" s="569" customFormat="1" ht="15" customHeight="1" x14ac:dyDescent="0.25">
      <c r="A232" s="246"/>
      <c r="B232" s="212"/>
      <c r="C232" s="212"/>
      <c r="D232" s="212" t="s">
        <v>195</v>
      </c>
      <c r="E232" s="213">
        <v>170</v>
      </c>
      <c r="F232" s="214">
        <v>7.3773987206823026</v>
      </c>
      <c r="G232" s="213">
        <v>190</v>
      </c>
      <c r="H232" s="214">
        <v>7.2261949567181034</v>
      </c>
      <c r="I232" s="213">
        <v>240</v>
      </c>
      <c r="J232" s="214">
        <v>7.1025260029717678</v>
      </c>
      <c r="K232" s="213">
        <v>240</v>
      </c>
      <c r="L232" s="214">
        <v>7.0728083209509656</v>
      </c>
      <c r="M232" s="213">
        <v>260</v>
      </c>
      <c r="N232" s="214">
        <v>7.2170738556585237</v>
      </c>
      <c r="O232" s="213">
        <v>260</v>
      </c>
      <c r="P232" s="214">
        <v>7.2107322526551147</v>
      </c>
      <c r="Q232" s="213">
        <v>220</v>
      </c>
      <c r="R232" s="214">
        <v>7.7700348432055755</v>
      </c>
      <c r="S232" s="213">
        <v>220</v>
      </c>
      <c r="T232" s="215">
        <v>8.1051478641840085</v>
      </c>
    </row>
    <row r="233" spans="1:20" s="569" customFormat="1" ht="15" customHeight="1" x14ac:dyDescent="0.25">
      <c r="A233" s="246"/>
      <c r="B233" s="212"/>
      <c r="C233" s="541"/>
      <c r="D233" s="141" t="s">
        <v>196</v>
      </c>
      <c r="E233" s="213">
        <v>2170</v>
      </c>
      <c r="F233" s="214">
        <v>92.622601279317692</v>
      </c>
      <c r="G233" s="213">
        <v>2460</v>
      </c>
      <c r="H233" s="214">
        <v>92.773805043281897</v>
      </c>
      <c r="I233" s="213">
        <v>3130</v>
      </c>
      <c r="J233" s="214">
        <v>92.897473997028229</v>
      </c>
      <c r="K233" s="213">
        <v>3130</v>
      </c>
      <c r="L233" s="214">
        <v>92.927191679049031</v>
      </c>
      <c r="M233" s="213">
        <v>3300</v>
      </c>
      <c r="N233" s="214">
        <v>92.782926144341488</v>
      </c>
      <c r="O233" s="213">
        <v>3320</v>
      </c>
      <c r="P233" s="214">
        <v>92.78926774734488</v>
      </c>
      <c r="Q233" s="213">
        <v>2650</v>
      </c>
      <c r="R233" s="214">
        <v>92.229965156794421</v>
      </c>
      <c r="S233" s="213">
        <v>2520</v>
      </c>
      <c r="T233" s="215">
        <v>91.894852135815995</v>
      </c>
    </row>
    <row r="234" spans="1:20" s="686" customFormat="1" ht="18.95" customHeight="1" x14ac:dyDescent="0.25">
      <c r="A234" s="236"/>
      <c r="B234" s="237"/>
      <c r="C234" s="237" t="s">
        <v>200</v>
      </c>
      <c r="D234" s="237"/>
      <c r="E234" s="239">
        <v>1420</v>
      </c>
      <c r="F234" s="240"/>
      <c r="G234" s="239">
        <v>1560</v>
      </c>
      <c r="H234" s="240"/>
      <c r="I234" s="239">
        <v>2110</v>
      </c>
      <c r="J234" s="240"/>
      <c r="K234" s="239">
        <v>2240</v>
      </c>
      <c r="L234" s="240"/>
      <c r="M234" s="239">
        <v>2650</v>
      </c>
      <c r="N234" s="240"/>
      <c r="O234" s="239">
        <v>2660</v>
      </c>
      <c r="P234" s="240"/>
      <c r="Q234" s="239">
        <v>1910</v>
      </c>
      <c r="R234" s="240"/>
      <c r="S234" s="239">
        <v>1760</v>
      </c>
      <c r="T234" s="241"/>
    </row>
    <row r="235" spans="1:20" s="569" customFormat="1" ht="15" customHeight="1" x14ac:dyDescent="0.25">
      <c r="A235" s="246"/>
      <c r="B235" s="212"/>
      <c r="C235" s="212"/>
      <c r="D235" s="212" t="s">
        <v>195</v>
      </c>
      <c r="E235" s="213">
        <v>160</v>
      </c>
      <c r="F235" s="214">
        <v>11.048557353976072</v>
      </c>
      <c r="G235" s="213">
        <v>170</v>
      </c>
      <c r="H235" s="214">
        <v>10.627400768245838</v>
      </c>
      <c r="I235" s="213">
        <v>190</v>
      </c>
      <c r="J235" s="214">
        <v>8.9700996677740861</v>
      </c>
      <c r="K235" s="213">
        <v>190</v>
      </c>
      <c r="L235" s="214">
        <v>8.5867620751341676</v>
      </c>
      <c r="M235" s="213">
        <v>230</v>
      </c>
      <c r="N235" s="214">
        <v>8.7071240105540895</v>
      </c>
      <c r="O235" s="213">
        <v>240</v>
      </c>
      <c r="P235" s="214">
        <v>9.0293453724604973</v>
      </c>
      <c r="Q235" s="213">
        <v>190</v>
      </c>
      <c r="R235" s="214">
        <v>10.162388685175484</v>
      </c>
      <c r="S235" s="213">
        <v>190</v>
      </c>
      <c r="T235" s="215">
        <v>10.864618885096702</v>
      </c>
    </row>
    <row r="236" spans="1:20" s="569" customFormat="1" ht="15" customHeight="1" x14ac:dyDescent="0.25">
      <c r="A236" s="246"/>
      <c r="B236" s="212"/>
      <c r="C236" s="141"/>
      <c r="D236" s="141" t="s">
        <v>196</v>
      </c>
      <c r="E236" s="213">
        <v>1260</v>
      </c>
      <c r="F236" s="214">
        <v>88.951442646023921</v>
      </c>
      <c r="G236" s="213">
        <v>1400</v>
      </c>
      <c r="H236" s="214">
        <v>89.372599231754151</v>
      </c>
      <c r="I236" s="213">
        <v>1920</v>
      </c>
      <c r="J236" s="214">
        <v>91.029900332225907</v>
      </c>
      <c r="K236" s="213">
        <v>2040</v>
      </c>
      <c r="L236" s="214">
        <v>91.413237924865825</v>
      </c>
      <c r="M236" s="213">
        <v>2420</v>
      </c>
      <c r="N236" s="214">
        <v>91.292875989445903</v>
      </c>
      <c r="O236" s="213">
        <v>2420</v>
      </c>
      <c r="P236" s="214">
        <v>90.970654627539503</v>
      </c>
      <c r="Q236" s="213">
        <v>1720</v>
      </c>
      <c r="R236" s="214">
        <v>89.837611314824514</v>
      </c>
      <c r="S236" s="213">
        <v>1570</v>
      </c>
      <c r="T236" s="215">
        <v>89.135381114903296</v>
      </c>
    </row>
    <row r="237" spans="1:20" s="686" customFormat="1" ht="18.95" customHeight="1" x14ac:dyDescent="0.25">
      <c r="A237" s="236"/>
      <c r="B237" s="237"/>
      <c r="C237" s="237" t="s">
        <v>201</v>
      </c>
      <c r="D237" s="237"/>
      <c r="E237" s="239">
        <v>600</v>
      </c>
      <c r="F237" s="240"/>
      <c r="G237" s="239">
        <v>700</v>
      </c>
      <c r="H237" s="240"/>
      <c r="I237" s="239">
        <v>870</v>
      </c>
      <c r="J237" s="240"/>
      <c r="K237" s="239">
        <v>970</v>
      </c>
      <c r="L237" s="240"/>
      <c r="M237" s="239">
        <v>1460</v>
      </c>
      <c r="N237" s="240"/>
      <c r="O237" s="239">
        <v>1460</v>
      </c>
      <c r="P237" s="240"/>
      <c r="Q237" s="239">
        <v>930</v>
      </c>
      <c r="R237" s="240"/>
      <c r="S237" s="239">
        <v>830</v>
      </c>
      <c r="T237" s="241"/>
    </row>
    <row r="238" spans="1:20" s="569" customFormat="1" ht="15" customHeight="1" x14ac:dyDescent="0.25">
      <c r="A238" s="246"/>
      <c r="B238" s="212"/>
      <c r="C238" s="212"/>
      <c r="D238" s="212" t="s">
        <v>195</v>
      </c>
      <c r="E238" s="213">
        <v>50</v>
      </c>
      <c r="F238" s="214">
        <v>8.7102177554438853</v>
      </c>
      <c r="G238" s="213">
        <v>60</v>
      </c>
      <c r="H238" s="214">
        <v>8.2386363636363633</v>
      </c>
      <c r="I238" s="213">
        <v>70</v>
      </c>
      <c r="J238" s="214">
        <v>8.535178777393309</v>
      </c>
      <c r="K238" s="213">
        <v>80</v>
      </c>
      <c r="L238" s="214">
        <v>7.7002053388090355</v>
      </c>
      <c r="M238" s="213">
        <v>100</v>
      </c>
      <c r="N238" s="214">
        <v>6.7994505494505493</v>
      </c>
      <c r="O238" s="213">
        <v>100</v>
      </c>
      <c r="P238" s="214">
        <v>7.1232876712328768</v>
      </c>
      <c r="Q238" s="213">
        <v>80</v>
      </c>
      <c r="R238" s="214">
        <v>9.1792656587472994</v>
      </c>
      <c r="S238" s="213">
        <v>100</v>
      </c>
      <c r="T238" s="215">
        <v>11.970979443772672</v>
      </c>
    </row>
    <row r="239" spans="1:20" s="569" customFormat="1" ht="15" customHeight="1" x14ac:dyDescent="0.25">
      <c r="A239" s="247"/>
      <c r="B239" s="216"/>
      <c r="C239" s="141"/>
      <c r="D239" s="141" t="s">
        <v>196</v>
      </c>
      <c r="E239" s="213">
        <v>540</v>
      </c>
      <c r="F239" s="214">
        <v>91.289782244556122</v>
      </c>
      <c r="G239" s="213">
        <v>650</v>
      </c>
      <c r="H239" s="214">
        <v>91.76136363636364</v>
      </c>
      <c r="I239" s="213">
        <v>790</v>
      </c>
      <c r="J239" s="214">
        <v>91.464821222606687</v>
      </c>
      <c r="K239" s="213">
        <v>900</v>
      </c>
      <c r="L239" s="214">
        <v>92.299794661190973</v>
      </c>
      <c r="M239" s="213">
        <v>1360</v>
      </c>
      <c r="N239" s="214">
        <v>93.20054945054946</v>
      </c>
      <c r="O239" s="213">
        <v>1360</v>
      </c>
      <c r="P239" s="214">
        <v>92.876712328767113</v>
      </c>
      <c r="Q239" s="213">
        <v>840</v>
      </c>
      <c r="R239" s="214">
        <v>90.820734341252702</v>
      </c>
      <c r="S239" s="213">
        <v>730</v>
      </c>
      <c r="T239" s="215">
        <v>88.029020556227337</v>
      </c>
    </row>
    <row r="240" spans="1:20" s="686" customFormat="1" ht="18.95" customHeight="1" x14ac:dyDescent="0.25">
      <c r="A240" s="236"/>
      <c r="B240" s="237"/>
      <c r="C240" s="237" t="s">
        <v>271</v>
      </c>
      <c r="D240" s="237"/>
      <c r="E240" s="239">
        <v>2450</v>
      </c>
      <c r="F240" s="240"/>
      <c r="G240" s="239">
        <v>2480</v>
      </c>
      <c r="H240" s="240"/>
      <c r="I240" s="239">
        <v>2510</v>
      </c>
      <c r="J240" s="240"/>
      <c r="K240" s="239">
        <v>2460</v>
      </c>
      <c r="L240" s="240"/>
      <c r="M240" s="239">
        <v>2470</v>
      </c>
      <c r="N240" s="240"/>
      <c r="O240" s="239">
        <v>2250</v>
      </c>
      <c r="P240" s="240"/>
      <c r="Q240" s="239">
        <v>1800</v>
      </c>
      <c r="R240" s="240"/>
      <c r="S240" s="239">
        <v>1560</v>
      </c>
      <c r="T240" s="241"/>
    </row>
    <row r="241" spans="1:20" s="569" customFormat="1" ht="15" customHeight="1" x14ac:dyDescent="0.25">
      <c r="A241" s="246"/>
      <c r="B241" s="212"/>
      <c r="C241" s="212"/>
      <c r="D241" s="212" t="s">
        <v>195</v>
      </c>
      <c r="E241" s="213">
        <v>90</v>
      </c>
      <c r="F241" s="214">
        <v>3.7990196078431371</v>
      </c>
      <c r="G241" s="213">
        <v>120</v>
      </c>
      <c r="H241" s="214">
        <v>4.9536850583971006</v>
      </c>
      <c r="I241" s="213">
        <v>130</v>
      </c>
      <c r="J241" s="214">
        <v>5.2673583399840389</v>
      </c>
      <c r="K241" s="213">
        <v>130</v>
      </c>
      <c r="L241" s="214">
        <v>5.4153094462540716</v>
      </c>
      <c r="M241" s="213">
        <v>140</v>
      </c>
      <c r="N241" s="214">
        <v>5.7988645579886455</v>
      </c>
      <c r="O241" s="213">
        <v>150</v>
      </c>
      <c r="P241" s="214">
        <v>6.838365896980461</v>
      </c>
      <c r="Q241" s="213">
        <v>130</v>
      </c>
      <c r="R241" s="214">
        <v>7.202216066481995</v>
      </c>
      <c r="S241" s="213">
        <v>110</v>
      </c>
      <c r="T241" s="215">
        <v>6.8414322250639383</v>
      </c>
    </row>
    <row r="242" spans="1:20" s="569" customFormat="1" ht="15" customHeight="1" x14ac:dyDescent="0.25">
      <c r="A242" s="246"/>
      <c r="B242" s="212"/>
      <c r="C242" s="141"/>
      <c r="D242" s="141" t="s">
        <v>196</v>
      </c>
      <c r="E242" s="213">
        <v>2360</v>
      </c>
      <c r="F242" s="214">
        <v>96.200980392156865</v>
      </c>
      <c r="G242" s="213">
        <v>2360</v>
      </c>
      <c r="H242" s="214">
        <v>95.046314941602901</v>
      </c>
      <c r="I242" s="213">
        <v>2370</v>
      </c>
      <c r="J242" s="214">
        <v>94.732641660015958</v>
      </c>
      <c r="K242" s="213">
        <v>2320</v>
      </c>
      <c r="L242" s="214">
        <v>94.584690553745929</v>
      </c>
      <c r="M242" s="213">
        <v>2320</v>
      </c>
      <c r="N242" s="214">
        <v>94.201135442011349</v>
      </c>
      <c r="O242" s="213">
        <v>2100</v>
      </c>
      <c r="P242" s="214">
        <v>93.161634103019537</v>
      </c>
      <c r="Q242" s="213">
        <v>1680</v>
      </c>
      <c r="R242" s="214">
        <v>92.797783933518005</v>
      </c>
      <c r="S242" s="213">
        <v>1460</v>
      </c>
      <c r="T242" s="215">
        <v>93.15856777493606</v>
      </c>
    </row>
    <row r="243" spans="1:20" s="686" customFormat="1" ht="18.95" customHeight="1" x14ac:dyDescent="0.25">
      <c r="A243" s="236"/>
      <c r="B243" s="237"/>
      <c r="C243" s="237" t="s">
        <v>202</v>
      </c>
      <c r="D243" s="237"/>
      <c r="E243" s="239">
        <v>500</v>
      </c>
      <c r="F243" s="240"/>
      <c r="G243" s="239">
        <v>550</v>
      </c>
      <c r="H243" s="240"/>
      <c r="I243" s="239">
        <v>600</v>
      </c>
      <c r="J243" s="240"/>
      <c r="K243" s="239">
        <v>650</v>
      </c>
      <c r="L243" s="240"/>
      <c r="M243" s="239">
        <v>590</v>
      </c>
      <c r="N243" s="240"/>
      <c r="O243" s="239">
        <v>520</v>
      </c>
      <c r="P243" s="240"/>
      <c r="Q243" s="239">
        <v>480</v>
      </c>
      <c r="R243" s="240"/>
      <c r="S243" s="239">
        <v>440</v>
      </c>
      <c r="T243" s="241"/>
    </row>
    <row r="244" spans="1:20" s="569" customFormat="1" ht="15" customHeight="1" x14ac:dyDescent="0.25">
      <c r="A244" s="246"/>
      <c r="B244" s="212"/>
      <c r="C244" s="212"/>
      <c r="D244" s="212" t="s">
        <v>195</v>
      </c>
      <c r="E244" s="213">
        <v>20</v>
      </c>
      <c r="F244" s="214">
        <v>5.0100200400801604</v>
      </c>
      <c r="G244" s="213">
        <v>30</v>
      </c>
      <c r="H244" s="214">
        <v>5.2346570397111911</v>
      </c>
      <c r="I244" s="213">
        <v>30</v>
      </c>
      <c r="J244" s="214">
        <v>5.3691275167785237</v>
      </c>
      <c r="K244" s="213">
        <v>40</v>
      </c>
      <c r="L244" s="214">
        <v>5.3516819571865444</v>
      </c>
      <c r="M244" s="213">
        <v>30</v>
      </c>
      <c r="N244" s="214">
        <v>5.2631578947368416</v>
      </c>
      <c r="O244" s="213">
        <v>30</v>
      </c>
      <c r="P244" s="214">
        <v>6.2857142857142865</v>
      </c>
      <c r="Q244" s="213">
        <v>40</v>
      </c>
      <c r="R244" s="214">
        <v>7.9002079002079011</v>
      </c>
      <c r="S244" s="213">
        <v>30</v>
      </c>
      <c r="T244" s="215">
        <v>6.666666666666667</v>
      </c>
    </row>
    <row r="245" spans="1:20" s="569" customFormat="1" ht="15" customHeight="1" x14ac:dyDescent="0.25">
      <c r="A245" s="246"/>
      <c r="B245" s="212"/>
      <c r="C245" s="141"/>
      <c r="D245" s="141" t="s">
        <v>196</v>
      </c>
      <c r="E245" s="213">
        <v>470</v>
      </c>
      <c r="F245" s="214">
        <v>94.989979959919836</v>
      </c>
      <c r="G245" s="213">
        <v>520</v>
      </c>
      <c r="H245" s="214">
        <v>94.765342960288805</v>
      </c>
      <c r="I245" s="213">
        <v>560</v>
      </c>
      <c r="J245" s="214">
        <v>94.630872483221466</v>
      </c>
      <c r="K245" s="213">
        <v>620</v>
      </c>
      <c r="L245" s="214">
        <v>94.648318042813457</v>
      </c>
      <c r="M245" s="213">
        <v>560</v>
      </c>
      <c r="N245" s="214">
        <v>94.73684210526315</v>
      </c>
      <c r="O245" s="213">
        <v>490</v>
      </c>
      <c r="P245" s="214">
        <v>93.714285714285722</v>
      </c>
      <c r="Q245" s="213">
        <v>440</v>
      </c>
      <c r="R245" s="214">
        <v>92.099792099792097</v>
      </c>
      <c r="S245" s="213">
        <v>410</v>
      </c>
      <c r="T245" s="215">
        <v>93.333333333333329</v>
      </c>
    </row>
    <row r="246" spans="1:20" s="686" customFormat="1" ht="18.95" customHeight="1" x14ac:dyDescent="0.25">
      <c r="A246" s="236"/>
      <c r="B246" s="237"/>
      <c r="C246" s="237" t="s">
        <v>203</v>
      </c>
      <c r="D246" s="237"/>
      <c r="E246" s="239">
        <v>360</v>
      </c>
      <c r="F246" s="240"/>
      <c r="G246" s="239">
        <v>400</v>
      </c>
      <c r="H246" s="240"/>
      <c r="I246" s="239">
        <v>370</v>
      </c>
      <c r="J246" s="240"/>
      <c r="K246" s="239">
        <v>370</v>
      </c>
      <c r="L246" s="240"/>
      <c r="M246" s="239">
        <v>380</v>
      </c>
      <c r="N246" s="240"/>
      <c r="O246" s="239">
        <v>370</v>
      </c>
      <c r="P246" s="240"/>
      <c r="Q246" s="239">
        <v>300</v>
      </c>
      <c r="R246" s="240"/>
      <c r="S246" s="239">
        <v>280</v>
      </c>
      <c r="T246" s="241"/>
    </row>
    <row r="247" spans="1:20" s="569" customFormat="1" ht="15" customHeight="1" x14ac:dyDescent="0.25">
      <c r="A247" s="246"/>
      <c r="B247" s="212"/>
      <c r="C247" s="212"/>
      <c r="D247" s="212" t="s">
        <v>195</v>
      </c>
      <c r="E247" s="213">
        <v>10</v>
      </c>
      <c r="F247" s="214">
        <v>3.867403314917127</v>
      </c>
      <c r="G247" s="213">
        <v>10</v>
      </c>
      <c r="H247" s="214">
        <v>2.2277227722772275</v>
      </c>
      <c r="I247" s="213">
        <v>10</v>
      </c>
      <c r="J247" s="214">
        <v>2.6881720430107525</v>
      </c>
      <c r="K247" s="213">
        <v>20</v>
      </c>
      <c r="L247" s="214">
        <v>4.0650406504065035</v>
      </c>
      <c r="M247" s="213">
        <v>20</v>
      </c>
      <c r="N247" s="214">
        <v>4.6753246753246751</v>
      </c>
      <c r="O247" s="213">
        <v>10</v>
      </c>
      <c r="P247" s="214">
        <v>3.8147138964577656</v>
      </c>
      <c r="Q247" s="213">
        <v>10</v>
      </c>
      <c r="R247" s="214">
        <v>2.3178807947019866</v>
      </c>
      <c r="S247" s="213" t="s">
        <v>88</v>
      </c>
      <c r="T247" s="215" t="s">
        <v>269</v>
      </c>
    </row>
    <row r="248" spans="1:20" s="569" customFormat="1" ht="15" customHeight="1" x14ac:dyDescent="0.25">
      <c r="A248" s="247"/>
      <c r="B248" s="216"/>
      <c r="C248" s="141"/>
      <c r="D248" s="141" t="s">
        <v>196</v>
      </c>
      <c r="E248" s="213">
        <v>350</v>
      </c>
      <c r="F248" s="214">
        <v>96.132596685082873</v>
      </c>
      <c r="G248" s="213">
        <v>400</v>
      </c>
      <c r="H248" s="214">
        <v>97.772277227722768</v>
      </c>
      <c r="I248" s="213">
        <v>360</v>
      </c>
      <c r="J248" s="214">
        <v>97.311827956989248</v>
      </c>
      <c r="K248" s="213">
        <v>350</v>
      </c>
      <c r="L248" s="214">
        <v>95.934959349593498</v>
      </c>
      <c r="M248" s="213">
        <v>370</v>
      </c>
      <c r="N248" s="214">
        <v>95.324675324675326</v>
      </c>
      <c r="O248" s="213">
        <v>350</v>
      </c>
      <c r="P248" s="214">
        <v>96.185286103542239</v>
      </c>
      <c r="Q248" s="213">
        <v>300</v>
      </c>
      <c r="R248" s="214">
        <v>97.682119205298008</v>
      </c>
      <c r="S248" s="213">
        <v>280</v>
      </c>
      <c r="T248" s="215">
        <v>98.586572438162548</v>
      </c>
    </row>
    <row r="249" spans="1:20" s="686" customFormat="1" ht="18.95" customHeight="1" x14ac:dyDescent="0.25">
      <c r="A249" s="236"/>
      <c r="B249" s="237"/>
      <c r="C249" s="237" t="s">
        <v>204</v>
      </c>
      <c r="D249" s="237"/>
      <c r="E249" s="239">
        <v>80</v>
      </c>
      <c r="F249" s="240"/>
      <c r="G249" s="239">
        <v>80</v>
      </c>
      <c r="H249" s="240"/>
      <c r="I249" s="239">
        <v>70</v>
      </c>
      <c r="J249" s="240"/>
      <c r="K249" s="239">
        <v>60</v>
      </c>
      <c r="L249" s="240"/>
      <c r="M249" s="239">
        <v>70</v>
      </c>
      <c r="N249" s="240"/>
      <c r="O249" s="239">
        <v>70</v>
      </c>
      <c r="P249" s="240"/>
      <c r="Q249" s="239">
        <v>80</v>
      </c>
      <c r="R249" s="240"/>
      <c r="S249" s="239">
        <v>90</v>
      </c>
      <c r="T249" s="241"/>
    </row>
    <row r="250" spans="1:20" s="569" customFormat="1" ht="15" customHeight="1" x14ac:dyDescent="0.25">
      <c r="A250" s="246"/>
      <c r="B250" s="212"/>
      <c r="C250" s="212"/>
      <c r="D250" s="212" t="s">
        <v>195</v>
      </c>
      <c r="E250" s="301" t="s">
        <v>88</v>
      </c>
      <c r="F250" s="298" t="s">
        <v>269</v>
      </c>
      <c r="G250" s="301" t="s">
        <v>88</v>
      </c>
      <c r="H250" s="298" t="s">
        <v>269</v>
      </c>
      <c r="I250" s="301" t="s">
        <v>88</v>
      </c>
      <c r="J250" s="298" t="s">
        <v>269</v>
      </c>
      <c r="K250" s="301" t="s">
        <v>88</v>
      </c>
      <c r="L250" s="298" t="s">
        <v>269</v>
      </c>
      <c r="M250" s="301">
        <v>10</v>
      </c>
      <c r="N250" s="298">
        <v>9.0909090909090917</v>
      </c>
      <c r="O250" s="301" t="s">
        <v>88</v>
      </c>
      <c r="P250" s="298" t="s">
        <v>269</v>
      </c>
      <c r="Q250" s="301" t="s">
        <v>88</v>
      </c>
      <c r="R250" s="298" t="s">
        <v>269</v>
      </c>
      <c r="S250" s="301" t="s">
        <v>88</v>
      </c>
      <c r="T250" s="215" t="s">
        <v>269</v>
      </c>
    </row>
    <row r="251" spans="1:20" s="569" customFormat="1" ht="15" customHeight="1" x14ac:dyDescent="0.25">
      <c r="A251" s="246"/>
      <c r="B251" s="212"/>
      <c r="C251" s="141"/>
      <c r="D251" s="141" t="s">
        <v>196</v>
      </c>
      <c r="E251" s="301">
        <v>80</v>
      </c>
      <c r="F251" s="298">
        <v>96.25</v>
      </c>
      <c r="G251" s="301">
        <v>80</v>
      </c>
      <c r="H251" s="298">
        <v>93.827160493827151</v>
      </c>
      <c r="I251" s="301">
        <v>70</v>
      </c>
      <c r="J251" s="298">
        <v>94.285714285714278</v>
      </c>
      <c r="K251" s="301">
        <v>60</v>
      </c>
      <c r="L251" s="298">
        <v>95.081967213114751</v>
      </c>
      <c r="M251" s="301">
        <v>60</v>
      </c>
      <c r="N251" s="298">
        <v>90.909090909090907</v>
      </c>
      <c r="O251" s="301">
        <v>60</v>
      </c>
      <c r="P251" s="298">
        <v>94.117647058823522</v>
      </c>
      <c r="Q251" s="301">
        <v>70</v>
      </c>
      <c r="R251" s="298">
        <v>96.103896103896105</v>
      </c>
      <c r="S251" s="301">
        <v>80</v>
      </c>
      <c r="T251" s="215">
        <v>96.551724137931032</v>
      </c>
    </row>
    <row r="252" spans="1:20" s="686" customFormat="1" ht="18.95" customHeight="1" x14ac:dyDescent="0.25">
      <c r="A252" s="236"/>
      <c r="B252" s="237"/>
      <c r="C252" s="237" t="s">
        <v>205</v>
      </c>
      <c r="D252" s="237"/>
      <c r="E252" s="239" t="s">
        <v>88</v>
      </c>
      <c r="F252" s="240"/>
      <c r="G252" s="239" t="s">
        <v>88</v>
      </c>
      <c r="H252" s="240"/>
      <c r="I252" s="239" t="s">
        <v>88</v>
      </c>
      <c r="J252" s="240"/>
      <c r="K252" s="239" t="s">
        <v>88</v>
      </c>
      <c r="L252" s="240"/>
      <c r="M252" s="239" t="s">
        <v>88</v>
      </c>
      <c r="N252" s="240"/>
      <c r="O252" s="239" t="s">
        <v>88</v>
      </c>
      <c r="P252" s="240"/>
      <c r="Q252" s="239" t="s">
        <v>88</v>
      </c>
      <c r="R252" s="240"/>
      <c r="S252" s="239" t="s">
        <v>88</v>
      </c>
      <c r="T252" s="241"/>
    </row>
    <row r="253" spans="1:20" s="569" customFormat="1" ht="15" customHeight="1" x14ac:dyDescent="0.25">
      <c r="A253" s="246"/>
      <c r="B253" s="212"/>
      <c r="C253" s="212"/>
      <c r="D253" s="212" t="s">
        <v>195</v>
      </c>
      <c r="E253" s="213" t="s">
        <v>269</v>
      </c>
      <c r="F253" s="214" t="s">
        <v>269</v>
      </c>
      <c r="G253" s="213" t="s">
        <v>269</v>
      </c>
      <c r="H253" s="214" t="s">
        <v>269</v>
      </c>
      <c r="I253" s="213" t="s">
        <v>269</v>
      </c>
      <c r="J253" s="214" t="s">
        <v>269</v>
      </c>
      <c r="K253" s="213" t="s">
        <v>269</v>
      </c>
      <c r="L253" s="214" t="s">
        <v>269</v>
      </c>
      <c r="M253" s="213" t="s">
        <v>269</v>
      </c>
      <c r="N253" s="214" t="s">
        <v>269</v>
      </c>
      <c r="O253" s="213" t="s">
        <v>269</v>
      </c>
      <c r="P253" s="214" t="s">
        <v>269</v>
      </c>
      <c r="Q253" s="213" t="s">
        <v>269</v>
      </c>
      <c r="R253" s="214" t="s">
        <v>269</v>
      </c>
      <c r="S253" s="213" t="s">
        <v>269</v>
      </c>
      <c r="T253" s="215" t="s">
        <v>269</v>
      </c>
    </row>
    <row r="254" spans="1:20" s="569" customFormat="1" ht="15" customHeight="1" x14ac:dyDescent="0.25">
      <c r="A254" s="246"/>
      <c r="B254" s="212"/>
      <c r="C254" s="95"/>
      <c r="D254" s="141" t="s">
        <v>196</v>
      </c>
      <c r="E254" s="213" t="s">
        <v>88</v>
      </c>
      <c r="F254" s="214" t="s">
        <v>269</v>
      </c>
      <c r="G254" s="213" t="s">
        <v>88</v>
      </c>
      <c r="H254" s="214" t="s">
        <v>269</v>
      </c>
      <c r="I254" s="213" t="s">
        <v>88</v>
      </c>
      <c r="J254" s="214" t="s">
        <v>269</v>
      </c>
      <c r="K254" s="213" t="s">
        <v>88</v>
      </c>
      <c r="L254" s="214" t="s">
        <v>269</v>
      </c>
      <c r="M254" s="213" t="s">
        <v>88</v>
      </c>
      <c r="N254" s="214" t="s">
        <v>269</v>
      </c>
      <c r="O254" s="213" t="s">
        <v>88</v>
      </c>
      <c r="P254" s="214" t="s">
        <v>269</v>
      </c>
      <c r="Q254" s="213" t="s">
        <v>88</v>
      </c>
      <c r="R254" s="214" t="s">
        <v>269</v>
      </c>
      <c r="S254" s="213" t="s">
        <v>88</v>
      </c>
      <c r="T254" s="215" t="s">
        <v>269</v>
      </c>
    </row>
    <row r="255" spans="1:20" s="569" customFormat="1" ht="15" customHeight="1" x14ac:dyDescent="0.25">
      <c r="A255" s="310"/>
      <c r="B255" s="177" t="s">
        <v>206</v>
      </c>
      <c r="C255" s="95"/>
      <c r="D255" s="95"/>
      <c r="E255" s="311">
        <v>29</v>
      </c>
      <c r="F255" s="549"/>
      <c r="G255" s="311">
        <v>29</v>
      </c>
      <c r="H255" s="312"/>
      <c r="I255" s="311">
        <v>29</v>
      </c>
      <c r="J255" s="312"/>
      <c r="K255" s="311">
        <v>30</v>
      </c>
      <c r="L255" s="312"/>
      <c r="M255" s="311">
        <v>30</v>
      </c>
      <c r="N255" s="312"/>
      <c r="O255" s="311">
        <v>30</v>
      </c>
      <c r="P255" s="312"/>
      <c r="Q255" s="311">
        <v>30</v>
      </c>
      <c r="R255" s="312"/>
      <c r="S255" s="311">
        <v>29</v>
      </c>
      <c r="T255" s="313"/>
    </row>
    <row r="256" spans="1:20" s="515" customFormat="1" ht="18.95" customHeight="1" x14ac:dyDescent="0.25">
      <c r="A256" s="142"/>
      <c r="B256" s="143" t="s">
        <v>128</v>
      </c>
      <c r="C256" s="143"/>
      <c r="D256" s="688"/>
      <c r="E256" s="227">
        <v>1240</v>
      </c>
      <c r="F256" s="550">
        <v>100</v>
      </c>
      <c r="G256" s="227">
        <v>1390</v>
      </c>
      <c r="H256" s="228">
        <v>100</v>
      </c>
      <c r="I256" s="227">
        <v>1460</v>
      </c>
      <c r="J256" s="228">
        <v>100</v>
      </c>
      <c r="K256" s="227">
        <v>1490</v>
      </c>
      <c r="L256" s="228">
        <v>100</v>
      </c>
      <c r="M256" s="227">
        <v>1480</v>
      </c>
      <c r="N256" s="228">
        <v>100</v>
      </c>
      <c r="O256" s="227">
        <v>1360</v>
      </c>
      <c r="P256" s="228">
        <v>100</v>
      </c>
      <c r="Q256" s="227">
        <v>1140</v>
      </c>
      <c r="R256" s="228">
        <v>100</v>
      </c>
      <c r="S256" s="227">
        <v>1150</v>
      </c>
      <c r="T256" s="229">
        <v>100</v>
      </c>
    </row>
    <row r="257" spans="1:20" s="237" customFormat="1" ht="18.95" customHeight="1" x14ac:dyDescent="0.25">
      <c r="A257" s="236"/>
      <c r="C257" s="237" t="s">
        <v>194</v>
      </c>
      <c r="E257" s="239" t="s">
        <v>269</v>
      </c>
      <c r="F257" s="240"/>
      <c r="G257" s="239" t="s">
        <v>269</v>
      </c>
      <c r="H257" s="240"/>
      <c r="I257" s="239" t="s">
        <v>269</v>
      </c>
      <c r="J257" s="240"/>
      <c r="K257" s="239" t="s">
        <v>269</v>
      </c>
      <c r="L257" s="240"/>
      <c r="M257" s="239" t="s">
        <v>269</v>
      </c>
      <c r="N257" s="240"/>
      <c r="O257" s="239" t="s">
        <v>269</v>
      </c>
      <c r="P257" s="240"/>
      <c r="Q257" s="239" t="s">
        <v>269</v>
      </c>
      <c r="R257" s="240"/>
      <c r="S257" s="239" t="s">
        <v>269</v>
      </c>
      <c r="T257" s="241"/>
    </row>
    <row r="258" spans="1:20" s="569" customFormat="1" ht="15" customHeight="1" x14ac:dyDescent="0.25">
      <c r="A258" s="246"/>
      <c r="B258" s="212"/>
      <c r="C258" s="212"/>
      <c r="D258" s="212" t="s">
        <v>195</v>
      </c>
      <c r="E258" s="213" t="s">
        <v>269</v>
      </c>
      <c r="F258" s="214" t="s">
        <v>269</v>
      </c>
      <c r="G258" s="213" t="s">
        <v>269</v>
      </c>
      <c r="H258" s="214" t="s">
        <v>269</v>
      </c>
      <c r="I258" s="213" t="s">
        <v>269</v>
      </c>
      <c r="J258" s="214" t="s">
        <v>269</v>
      </c>
      <c r="K258" s="213" t="s">
        <v>269</v>
      </c>
      <c r="L258" s="214" t="s">
        <v>269</v>
      </c>
      <c r="M258" s="213" t="s">
        <v>269</v>
      </c>
      <c r="N258" s="214" t="s">
        <v>269</v>
      </c>
      <c r="O258" s="213" t="s">
        <v>269</v>
      </c>
      <c r="P258" s="214" t="s">
        <v>269</v>
      </c>
      <c r="Q258" s="213" t="s">
        <v>269</v>
      </c>
      <c r="R258" s="214" t="s">
        <v>269</v>
      </c>
      <c r="S258" s="213" t="s">
        <v>269</v>
      </c>
      <c r="T258" s="215" t="s">
        <v>269</v>
      </c>
    </row>
    <row r="259" spans="1:20" s="569" customFormat="1" ht="15" customHeight="1" x14ac:dyDescent="0.25">
      <c r="A259" s="246"/>
      <c r="B259" s="212"/>
      <c r="C259" s="141"/>
      <c r="D259" s="141" t="s">
        <v>196</v>
      </c>
      <c r="E259" s="213" t="s">
        <v>269</v>
      </c>
      <c r="F259" s="214" t="s">
        <v>269</v>
      </c>
      <c r="G259" s="213" t="s">
        <v>269</v>
      </c>
      <c r="H259" s="214" t="s">
        <v>269</v>
      </c>
      <c r="I259" s="213" t="s">
        <v>269</v>
      </c>
      <c r="J259" s="214" t="s">
        <v>269</v>
      </c>
      <c r="K259" s="213" t="s">
        <v>269</v>
      </c>
      <c r="L259" s="214" t="s">
        <v>269</v>
      </c>
      <c r="M259" s="213" t="s">
        <v>269</v>
      </c>
      <c r="N259" s="214" t="s">
        <v>269</v>
      </c>
      <c r="O259" s="213" t="s">
        <v>269</v>
      </c>
      <c r="P259" s="214" t="s">
        <v>269</v>
      </c>
      <c r="Q259" s="213" t="s">
        <v>269</v>
      </c>
      <c r="R259" s="214" t="s">
        <v>269</v>
      </c>
      <c r="S259" s="213" t="s">
        <v>269</v>
      </c>
      <c r="T259" s="215" t="s">
        <v>269</v>
      </c>
    </row>
    <row r="260" spans="1:20" s="686" customFormat="1" ht="18.95" customHeight="1" x14ac:dyDescent="0.25">
      <c r="A260" s="236"/>
      <c r="B260" s="237"/>
      <c r="C260" s="237" t="s">
        <v>197</v>
      </c>
      <c r="D260" s="237"/>
      <c r="E260" s="239" t="s">
        <v>269</v>
      </c>
      <c r="F260" s="240"/>
      <c r="G260" s="239" t="s">
        <v>88</v>
      </c>
      <c r="H260" s="240"/>
      <c r="I260" s="239" t="s">
        <v>88</v>
      </c>
      <c r="J260" s="240"/>
      <c r="K260" s="239" t="s">
        <v>88</v>
      </c>
      <c r="L260" s="240"/>
      <c r="M260" s="239" t="s">
        <v>269</v>
      </c>
      <c r="N260" s="240"/>
      <c r="O260" s="239" t="s">
        <v>269</v>
      </c>
      <c r="P260" s="240"/>
      <c r="Q260" s="239" t="s">
        <v>88</v>
      </c>
      <c r="R260" s="240"/>
      <c r="S260" s="239" t="s">
        <v>88</v>
      </c>
      <c r="T260" s="241"/>
    </row>
    <row r="261" spans="1:20" s="569" customFormat="1" ht="15" customHeight="1" x14ac:dyDescent="0.25">
      <c r="A261" s="246"/>
      <c r="B261" s="212"/>
      <c r="C261" s="212"/>
      <c r="D261" s="212" t="s">
        <v>195</v>
      </c>
      <c r="E261" s="213" t="s">
        <v>269</v>
      </c>
      <c r="F261" s="214" t="s">
        <v>269</v>
      </c>
      <c r="G261" s="213" t="s">
        <v>269</v>
      </c>
      <c r="H261" s="214" t="s">
        <v>269</v>
      </c>
      <c r="I261" s="213" t="s">
        <v>269</v>
      </c>
      <c r="J261" s="214" t="s">
        <v>269</v>
      </c>
      <c r="K261" s="213" t="s">
        <v>269</v>
      </c>
      <c r="L261" s="214" t="s">
        <v>269</v>
      </c>
      <c r="M261" s="213" t="s">
        <v>269</v>
      </c>
      <c r="N261" s="214" t="s">
        <v>269</v>
      </c>
      <c r="O261" s="213" t="s">
        <v>269</v>
      </c>
      <c r="P261" s="214" t="s">
        <v>269</v>
      </c>
      <c r="Q261" s="213" t="s">
        <v>269</v>
      </c>
      <c r="R261" s="214" t="s">
        <v>269</v>
      </c>
      <c r="S261" s="213" t="s">
        <v>269</v>
      </c>
      <c r="T261" s="215" t="s">
        <v>269</v>
      </c>
    </row>
    <row r="262" spans="1:20" s="569" customFormat="1" ht="15" customHeight="1" x14ac:dyDescent="0.25">
      <c r="A262" s="246"/>
      <c r="B262" s="212"/>
      <c r="C262" s="141"/>
      <c r="D262" s="141" t="s">
        <v>196</v>
      </c>
      <c r="E262" s="213" t="s">
        <v>269</v>
      </c>
      <c r="F262" s="214" t="s">
        <v>269</v>
      </c>
      <c r="G262" s="213" t="s">
        <v>88</v>
      </c>
      <c r="H262" s="214" t="s">
        <v>269</v>
      </c>
      <c r="I262" s="213" t="s">
        <v>88</v>
      </c>
      <c r="J262" s="214" t="s">
        <v>269</v>
      </c>
      <c r="K262" s="213" t="s">
        <v>88</v>
      </c>
      <c r="L262" s="214" t="s">
        <v>269</v>
      </c>
      <c r="M262" s="213" t="s">
        <v>269</v>
      </c>
      <c r="N262" s="214" t="s">
        <v>269</v>
      </c>
      <c r="O262" s="213" t="s">
        <v>269</v>
      </c>
      <c r="P262" s="214" t="s">
        <v>269</v>
      </c>
      <c r="Q262" s="213" t="s">
        <v>88</v>
      </c>
      <c r="R262" s="214" t="s">
        <v>269</v>
      </c>
      <c r="S262" s="213" t="s">
        <v>88</v>
      </c>
      <c r="T262" s="215" t="s">
        <v>269</v>
      </c>
    </row>
    <row r="263" spans="1:20" s="686" customFormat="1" ht="18.95" customHeight="1" x14ac:dyDescent="0.25">
      <c r="A263" s="236"/>
      <c r="B263" s="237"/>
      <c r="C263" s="237" t="s">
        <v>198</v>
      </c>
      <c r="D263" s="237"/>
      <c r="E263" s="239">
        <v>40</v>
      </c>
      <c r="F263" s="240"/>
      <c r="G263" s="239">
        <v>40</v>
      </c>
      <c r="H263" s="240"/>
      <c r="I263" s="239">
        <v>40</v>
      </c>
      <c r="J263" s="240"/>
      <c r="K263" s="239">
        <v>40</v>
      </c>
      <c r="L263" s="240"/>
      <c r="M263" s="239">
        <v>40</v>
      </c>
      <c r="N263" s="240"/>
      <c r="O263" s="239">
        <v>30</v>
      </c>
      <c r="P263" s="240"/>
      <c r="Q263" s="239">
        <v>30</v>
      </c>
      <c r="R263" s="240"/>
      <c r="S263" s="239">
        <v>30</v>
      </c>
      <c r="T263" s="241"/>
    </row>
    <row r="264" spans="1:20" s="569" customFormat="1" ht="15" customHeight="1" x14ac:dyDescent="0.25">
      <c r="A264" s="246"/>
      <c r="B264" s="212"/>
      <c r="C264" s="212"/>
      <c r="D264" s="212" t="s">
        <v>195</v>
      </c>
      <c r="E264" s="213">
        <v>10</v>
      </c>
      <c r="F264" s="214">
        <v>18.918918918918919</v>
      </c>
      <c r="G264" s="213">
        <v>10</v>
      </c>
      <c r="H264" s="214">
        <v>24.324324324324326</v>
      </c>
      <c r="I264" s="213">
        <v>10</v>
      </c>
      <c r="J264" s="214">
        <v>26.666666666666668</v>
      </c>
      <c r="K264" s="213">
        <v>10</v>
      </c>
      <c r="L264" s="214">
        <v>27.27272727272727</v>
      </c>
      <c r="M264" s="213">
        <v>10</v>
      </c>
      <c r="N264" s="214">
        <v>31.428571428571427</v>
      </c>
      <c r="O264" s="213">
        <v>10</v>
      </c>
      <c r="P264" s="214">
        <v>32.142857142857146</v>
      </c>
      <c r="Q264" s="213">
        <v>10</v>
      </c>
      <c r="R264" s="214">
        <v>21.212121212121211</v>
      </c>
      <c r="S264" s="213">
        <v>10</v>
      </c>
      <c r="T264" s="215">
        <v>22.222222222222221</v>
      </c>
    </row>
    <row r="265" spans="1:20" s="569" customFormat="1" ht="15" customHeight="1" x14ac:dyDescent="0.25">
      <c r="A265" s="246"/>
      <c r="B265" s="212"/>
      <c r="C265" s="141"/>
      <c r="D265" s="141" t="s">
        <v>196</v>
      </c>
      <c r="E265" s="213">
        <v>30</v>
      </c>
      <c r="F265" s="214">
        <v>81.081081081081081</v>
      </c>
      <c r="G265" s="213">
        <v>30</v>
      </c>
      <c r="H265" s="214">
        <v>75.675675675675677</v>
      </c>
      <c r="I265" s="213">
        <v>30</v>
      </c>
      <c r="J265" s="214">
        <v>73.333333333333329</v>
      </c>
      <c r="K265" s="213">
        <v>30</v>
      </c>
      <c r="L265" s="214">
        <v>72.727272727272734</v>
      </c>
      <c r="M265" s="213">
        <v>20</v>
      </c>
      <c r="N265" s="214">
        <v>68.571428571428569</v>
      </c>
      <c r="O265" s="213">
        <v>20</v>
      </c>
      <c r="P265" s="214">
        <v>67.857142857142861</v>
      </c>
      <c r="Q265" s="213">
        <v>30</v>
      </c>
      <c r="R265" s="214">
        <v>78.787878787878782</v>
      </c>
      <c r="S265" s="213">
        <v>20</v>
      </c>
      <c r="T265" s="215">
        <v>77.777777777777786</v>
      </c>
    </row>
    <row r="266" spans="1:20" s="686" customFormat="1" ht="18.95" customHeight="1" x14ac:dyDescent="0.25">
      <c r="A266" s="236"/>
      <c r="B266" s="237"/>
      <c r="C266" s="237" t="s">
        <v>199</v>
      </c>
      <c r="D266" s="237"/>
      <c r="E266" s="239">
        <v>180</v>
      </c>
      <c r="F266" s="240"/>
      <c r="G266" s="239">
        <v>190</v>
      </c>
      <c r="H266" s="240"/>
      <c r="I266" s="239">
        <v>190</v>
      </c>
      <c r="J266" s="240"/>
      <c r="K266" s="239">
        <v>190</v>
      </c>
      <c r="L266" s="240"/>
      <c r="M266" s="239">
        <v>190</v>
      </c>
      <c r="N266" s="240"/>
      <c r="O266" s="239">
        <v>160</v>
      </c>
      <c r="P266" s="240"/>
      <c r="Q266" s="239">
        <v>150</v>
      </c>
      <c r="R266" s="240"/>
      <c r="S266" s="239">
        <v>150</v>
      </c>
      <c r="T266" s="241"/>
    </row>
    <row r="267" spans="1:20" s="569" customFormat="1" ht="15" customHeight="1" x14ac:dyDescent="0.25">
      <c r="A267" s="246"/>
      <c r="B267" s="212"/>
      <c r="C267" s="212"/>
      <c r="D267" s="212" t="s">
        <v>195</v>
      </c>
      <c r="E267" s="213">
        <v>30</v>
      </c>
      <c r="F267" s="214">
        <v>16.847826086956523</v>
      </c>
      <c r="G267" s="213">
        <v>30</v>
      </c>
      <c r="H267" s="214">
        <v>17.112299465240639</v>
      </c>
      <c r="I267" s="213">
        <v>30</v>
      </c>
      <c r="J267" s="214">
        <v>17.20430107526882</v>
      </c>
      <c r="K267" s="213">
        <v>30</v>
      </c>
      <c r="L267" s="214">
        <v>15.789473684210526</v>
      </c>
      <c r="M267" s="213">
        <v>30</v>
      </c>
      <c r="N267" s="214">
        <v>17.460317460317459</v>
      </c>
      <c r="O267" s="213">
        <v>20</v>
      </c>
      <c r="P267" s="214">
        <v>16.025641025641026</v>
      </c>
      <c r="Q267" s="213">
        <v>20</v>
      </c>
      <c r="R267" s="214">
        <v>13.815789473684212</v>
      </c>
      <c r="S267" s="213">
        <v>20</v>
      </c>
      <c r="T267" s="215">
        <v>12.5</v>
      </c>
    </row>
    <row r="268" spans="1:20" s="569" customFormat="1" ht="15" customHeight="1" x14ac:dyDescent="0.25">
      <c r="A268" s="246"/>
      <c r="B268" s="212"/>
      <c r="C268" s="541"/>
      <c r="D268" s="141" t="s">
        <v>196</v>
      </c>
      <c r="E268" s="213">
        <v>150</v>
      </c>
      <c r="F268" s="214">
        <v>83.152173913043484</v>
      </c>
      <c r="G268" s="213">
        <v>160</v>
      </c>
      <c r="H268" s="214">
        <v>82.887700534759361</v>
      </c>
      <c r="I268" s="213">
        <v>150</v>
      </c>
      <c r="J268" s="214">
        <v>82.795698924731184</v>
      </c>
      <c r="K268" s="213">
        <v>160</v>
      </c>
      <c r="L268" s="214">
        <v>84.210526315789465</v>
      </c>
      <c r="M268" s="213">
        <v>160</v>
      </c>
      <c r="N268" s="214">
        <v>82.539682539682531</v>
      </c>
      <c r="O268" s="213">
        <v>130</v>
      </c>
      <c r="P268" s="214">
        <v>83.974358974358978</v>
      </c>
      <c r="Q268" s="213">
        <v>130</v>
      </c>
      <c r="R268" s="214">
        <v>86.18421052631578</v>
      </c>
      <c r="S268" s="213">
        <v>130</v>
      </c>
      <c r="T268" s="215">
        <v>87.5</v>
      </c>
    </row>
    <row r="269" spans="1:20" s="686" customFormat="1" ht="18.95" customHeight="1" x14ac:dyDescent="0.25">
      <c r="A269" s="236"/>
      <c r="B269" s="237"/>
      <c r="C269" s="237" t="s">
        <v>200</v>
      </c>
      <c r="D269" s="237"/>
      <c r="E269" s="239">
        <v>180</v>
      </c>
      <c r="F269" s="240"/>
      <c r="G269" s="239">
        <v>220</v>
      </c>
      <c r="H269" s="240"/>
      <c r="I269" s="239">
        <v>240</v>
      </c>
      <c r="J269" s="240"/>
      <c r="K269" s="239">
        <v>260</v>
      </c>
      <c r="L269" s="240"/>
      <c r="M269" s="239">
        <v>320</v>
      </c>
      <c r="N269" s="240"/>
      <c r="O269" s="239">
        <v>290</v>
      </c>
      <c r="P269" s="240"/>
      <c r="Q269" s="239">
        <v>200</v>
      </c>
      <c r="R269" s="240"/>
      <c r="S269" s="239">
        <v>190</v>
      </c>
      <c r="T269" s="241"/>
    </row>
    <row r="270" spans="1:20" s="569" customFormat="1" ht="15" customHeight="1" x14ac:dyDescent="0.25">
      <c r="A270" s="246"/>
      <c r="B270" s="212"/>
      <c r="C270" s="212"/>
      <c r="D270" s="212" t="s">
        <v>195</v>
      </c>
      <c r="E270" s="213">
        <v>30</v>
      </c>
      <c r="F270" s="214">
        <v>15.760869565217392</v>
      </c>
      <c r="G270" s="213">
        <v>40</v>
      </c>
      <c r="H270" s="214">
        <v>18.264840182648399</v>
      </c>
      <c r="I270" s="213">
        <v>40</v>
      </c>
      <c r="J270" s="214">
        <v>17.5</v>
      </c>
      <c r="K270" s="213">
        <v>40</v>
      </c>
      <c r="L270" s="214">
        <v>16.091954022988507</v>
      </c>
      <c r="M270" s="213">
        <v>60</v>
      </c>
      <c r="N270" s="214">
        <v>17.53846153846154</v>
      </c>
      <c r="O270" s="213">
        <v>50</v>
      </c>
      <c r="P270" s="214">
        <v>16.896551724137932</v>
      </c>
      <c r="Q270" s="213">
        <v>40</v>
      </c>
      <c r="R270" s="214">
        <v>17.5</v>
      </c>
      <c r="S270" s="213">
        <v>30</v>
      </c>
      <c r="T270" s="215">
        <v>15.183246073298429</v>
      </c>
    </row>
    <row r="271" spans="1:20" s="569" customFormat="1" ht="15" customHeight="1" x14ac:dyDescent="0.25">
      <c r="A271" s="246"/>
      <c r="B271" s="212"/>
      <c r="C271" s="141"/>
      <c r="D271" s="141" t="s">
        <v>196</v>
      </c>
      <c r="E271" s="213">
        <v>160</v>
      </c>
      <c r="F271" s="214">
        <v>84.239130434782609</v>
      </c>
      <c r="G271" s="213">
        <v>180</v>
      </c>
      <c r="H271" s="214">
        <v>81.735159817351601</v>
      </c>
      <c r="I271" s="213">
        <v>200</v>
      </c>
      <c r="J271" s="214">
        <v>82.5</v>
      </c>
      <c r="K271" s="213">
        <v>220</v>
      </c>
      <c r="L271" s="214">
        <v>83.908045977011497</v>
      </c>
      <c r="M271" s="213">
        <v>270</v>
      </c>
      <c r="N271" s="214">
        <v>82.461538461538467</v>
      </c>
      <c r="O271" s="213">
        <v>240</v>
      </c>
      <c r="P271" s="214">
        <v>83.103448275862064</v>
      </c>
      <c r="Q271" s="213">
        <v>160</v>
      </c>
      <c r="R271" s="214">
        <v>82.5</v>
      </c>
      <c r="S271" s="213">
        <v>160</v>
      </c>
      <c r="T271" s="215">
        <v>84.816753926701566</v>
      </c>
    </row>
    <row r="272" spans="1:20" s="686" customFormat="1" ht="18.95" customHeight="1" x14ac:dyDescent="0.25">
      <c r="A272" s="236"/>
      <c r="B272" s="237"/>
      <c r="C272" s="237" t="s">
        <v>201</v>
      </c>
      <c r="D272" s="237"/>
      <c r="E272" s="239">
        <v>100</v>
      </c>
      <c r="F272" s="240"/>
      <c r="G272" s="239">
        <v>110</v>
      </c>
      <c r="H272" s="240"/>
      <c r="I272" s="239">
        <v>130</v>
      </c>
      <c r="J272" s="240"/>
      <c r="K272" s="239">
        <v>160</v>
      </c>
      <c r="L272" s="240"/>
      <c r="M272" s="239">
        <v>150</v>
      </c>
      <c r="N272" s="240"/>
      <c r="O272" s="239">
        <v>130</v>
      </c>
      <c r="P272" s="240"/>
      <c r="Q272" s="239">
        <v>120</v>
      </c>
      <c r="R272" s="240"/>
      <c r="S272" s="239">
        <v>130</v>
      </c>
      <c r="T272" s="241"/>
    </row>
    <row r="273" spans="1:20" s="569" customFormat="1" ht="15" customHeight="1" x14ac:dyDescent="0.25">
      <c r="A273" s="246"/>
      <c r="B273" s="212"/>
      <c r="C273" s="212"/>
      <c r="D273" s="212" t="s">
        <v>195</v>
      </c>
      <c r="E273" s="234">
        <v>20</v>
      </c>
      <c r="F273" s="214">
        <v>16.666666666666664</v>
      </c>
      <c r="G273" s="234">
        <v>20</v>
      </c>
      <c r="H273" s="214">
        <v>15.74074074074074</v>
      </c>
      <c r="I273" s="234">
        <v>20</v>
      </c>
      <c r="J273" s="214">
        <v>15.909090909090908</v>
      </c>
      <c r="K273" s="234">
        <v>20</v>
      </c>
      <c r="L273" s="214">
        <v>12.195121951219512</v>
      </c>
      <c r="M273" s="213">
        <v>20</v>
      </c>
      <c r="N273" s="214">
        <v>12.751677852348994</v>
      </c>
      <c r="O273" s="234">
        <v>20</v>
      </c>
      <c r="P273" s="214">
        <v>19.047619047619047</v>
      </c>
      <c r="Q273" s="234">
        <v>30</v>
      </c>
      <c r="R273" s="214">
        <v>22.413793103448278</v>
      </c>
      <c r="S273" s="234">
        <v>30</v>
      </c>
      <c r="T273" s="215">
        <v>21.259842519685041</v>
      </c>
    </row>
    <row r="274" spans="1:20" s="569" customFormat="1" ht="15" customHeight="1" x14ac:dyDescent="0.25">
      <c r="A274" s="247"/>
      <c r="B274" s="216"/>
      <c r="C274" s="141"/>
      <c r="D274" s="141" t="s">
        <v>196</v>
      </c>
      <c r="E274" s="234">
        <v>80</v>
      </c>
      <c r="F274" s="214">
        <v>83.333333333333343</v>
      </c>
      <c r="G274" s="234">
        <v>90</v>
      </c>
      <c r="H274" s="214">
        <v>84.259259259259252</v>
      </c>
      <c r="I274" s="234">
        <v>110</v>
      </c>
      <c r="J274" s="214">
        <v>84.090909090909093</v>
      </c>
      <c r="K274" s="234">
        <v>140</v>
      </c>
      <c r="L274" s="214">
        <v>87.804878048780495</v>
      </c>
      <c r="M274" s="213">
        <v>130</v>
      </c>
      <c r="N274" s="214">
        <v>87.24832214765101</v>
      </c>
      <c r="O274" s="234">
        <v>100</v>
      </c>
      <c r="P274" s="214">
        <v>80.952380952380949</v>
      </c>
      <c r="Q274" s="234">
        <v>90</v>
      </c>
      <c r="R274" s="214">
        <v>77.58620689655173</v>
      </c>
      <c r="S274" s="234">
        <v>100</v>
      </c>
      <c r="T274" s="215">
        <v>78.740157480314963</v>
      </c>
    </row>
    <row r="275" spans="1:20" s="686" customFormat="1" ht="18.95" customHeight="1" x14ac:dyDescent="0.25">
      <c r="A275" s="236"/>
      <c r="B275" s="237"/>
      <c r="C275" s="237" t="s">
        <v>271</v>
      </c>
      <c r="D275" s="237"/>
      <c r="E275" s="239">
        <v>160</v>
      </c>
      <c r="F275" s="240"/>
      <c r="G275" s="239">
        <v>200</v>
      </c>
      <c r="H275" s="240"/>
      <c r="I275" s="239">
        <v>240</v>
      </c>
      <c r="J275" s="240"/>
      <c r="K275" s="239">
        <v>250</v>
      </c>
      <c r="L275" s="240"/>
      <c r="M275" s="239">
        <v>220</v>
      </c>
      <c r="N275" s="240"/>
      <c r="O275" s="239">
        <v>210</v>
      </c>
      <c r="P275" s="240"/>
      <c r="Q275" s="239">
        <v>180</v>
      </c>
      <c r="R275" s="240"/>
      <c r="S275" s="239">
        <v>160</v>
      </c>
      <c r="T275" s="241"/>
    </row>
    <row r="276" spans="1:20" s="569" customFormat="1" ht="15" customHeight="1" x14ac:dyDescent="0.25">
      <c r="A276" s="246"/>
      <c r="B276" s="212"/>
      <c r="C276" s="212"/>
      <c r="D276" s="212" t="s">
        <v>195</v>
      </c>
      <c r="E276" s="213">
        <v>10</v>
      </c>
      <c r="F276" s="214">
        <v>6.3291139240506329</v>
      </c>
      <c r="G276" s="213">
        <v>20</v>
      </c>
      <c r="H276" s="214">
        <v>9.6938775510204085</v>
      </c>
      <c r="I276" s="213">
        <v>20</v>
      </c>
      <c r="J276" s="214">
        <v>9.0163934426229506</v>
      </c>
      <c r="K276" s="213">
        <v>20</v>
      </c>
      <c r="L276" s="214">
        <v>8.9068825910931171</v>
      </c>
      <c r="M276" s="213">
        <v>30</v>
      </c>
      <c r="N276" s="214">
        <v>14.285714285714285</v>
      </c>
      <c r="O276" s="213">
        <v>30</v>
      </c>
      <c r="P276" s="214">
        <v>15.09433962264151</v>
      </c>
      <c r="Q276" s="213">
        <v>30</v>
      </c>
      <c r="R276" s="214">
        <v>16.949152542372879</v>
      </c>
      <c r="S276" s="213">
        <v>30</v>
      </c>
      <c r="T276" s="215">
        <v>17.721518987341771</v>
      </c>
    </row>
    <row r="277" spans="1:20" s="569" customFormat="1" ht="15" customHeight="1" x14ac:dyDescent="0.25">
      <c r="A277" s="246"/>
      <c r="B277" s="212"/>
      <c r="C277" s="141"/>
      <c r="D277" s="141" t="s">
        <v>196</v>
      </c>
      <c r="E277" s="213">
        <v>150</v>
      </c>
      <c r="F277" s="214">
        <v>93.670886075949369</v>
      </c>
      <c r="G277" s="213">
        <v>180</v>
      </c>
      <c r="H277" s="214">
        <v>90.306122448979593</v>
      </c>
      <c r="I277" s="213">
        <v>220</v>
      </c>
      <c r="J277" s="214">
        <v>90.983606557377044</v>
      </c>
      <c r="K277" s="213">
        <v>220</v>
      </c>
      <c r="L277" s="214">
        <v>91.093117408906892</v>
      </c>
      <c r="M277" s="213">
        <v>190</v>
      </c>
      <c r="N277" s="214">
        <v>85.714285714285708</v>
      </c>
      <c r="O277" s="213">
        <v>180</v>
      </c>
      <c r="P277" s="214">
        <v>84.905660377358487</v>
      </c>
      <c r="Q277" s="213">
        <v>150</v>
      </c>
      <c r="R277" s="214">
        <v>83.050847457627114</v>
      </c>
      <c r="S277" s="213">
        <v>130</v>
      </c>
      <c r="T277" s="215">
        <v>82.278481012658233</v>
      </c>
    </row>
    <row r="278" spans="1:20" s="686" customFormat="1" ht="18.95" customHeight="1" x14ac:dyDescent="0.25">
      <c r="A278" s="236"/>
      <c r="B278" s="237"/>
      <c r="C278" s="237" t="s">
        <v>202</v>
      </c>
      <c r="D278" s="237"/>
      <c r="E278" s="239">
        <v>210</v>
      </c>
      <c r="F278" s="240"/>
      <c r="G278" s="239">
        <v>220</v>
      </c>
      <c r="H278" s="240"/>
      <c r="I278" s="239">
        <v>240</v>
      </c>
      <c r="J278" s="240"/>
      <c r="K278" s="239">
        <v>250</v>
      </c>
      <c r="L278" s="240"/>
      <c r="M278" s="239">
        <v>220</v>
      </c>
      <c r="N278" s="240"/>
      <c r="O278" s="239">
        <v>210</v>
      </c>
      <c r="P278" s="240"/>
      <c r="Q278" s="239">
        <v>180</v>
      </c>
      <c r="R278" s="240"/>
      <c r="S278" s="239">
        <v>180</v>
      </c>
      <c r="T278" s="241"/>
    </row>
    <row r="279" spans="1:20" s="569" customFormat="1" ht="15" customHeight="1" x14ac:dyDescent="0.25">
      <c r="A279" s="246"/>
      <c r="B279" s="212"/>
      <c r="C279" s="212"/>
      <c r="D279" s="212" t="s">
        <v>195</v>
      </c>
      <c r="E279" s="301">
        <v>10</v>
      </c>
      <c r="F279" s="298">
        <v>6.25</v>
      </c>
      <c r="G279" s="301">
        <v>10</v>
      </c>
      <c r="H279" s="298">
        <v>5.3333333333333339</v>
      </c>
      <c r="I279" s="301">
        <v>10</v>
      </c>
      <c r="J279" s="298">
        <v>4.2016806722689077</v>
      </c>
      <c r="K279" s="301">
        <v>10</v>
      </c>
      <c r="L279" s="298">
        <v>3.5433070866141732</v>
      </c>
      <c r="M279" s="301">
        <v>10</v>
      </c>
      <c r="N279" s="298">
        <v>4.5871559633027523</v>
      </c>
      <c r="O279" s="301">
        <v>10</v>
      </c>
      <c r="P279" s="298">
        <v>5.7971014492753623</v>
      </c>
      <c r="Q279" s="301">
        <v>20</v>
      </c>
      <c r="R279" s="298">
        <v>8.1081081081081088</v>
      </c>
      <c r="S279" s="301">
        <v>10</v>
      </c>
      <c r="T279" s="215">
        <v>6.1111111111111107</v>
      </c>
    </row>
    <row r="280" spans="1:20" s="569" customFormat="1" ht="15" customHeight="1" x14ac:dyDescent="0.25">
      <c r="A280" s="246"/>
      <c r="B280" s="212"/>
      <c r="C280" s="141"/>
      <c r="D280" s="141" t="s">
        <v>196</v>
      </c>
      <c r="E280" s="301">
        <v>200</v>
      </c>
      <c r="F280" s="298">
        <v>93.75</v>
      </c>
      <c r="G280" s="301">
        <v>210</v>
      </c>
      <c r="H280" s="298">
        <v>94.666666666666671</v>
      </c>
      <c r="I280" s="301">
        <v>230</v>
      </c>
      <c r="J280" s="298">
        <v>95.798319327731093</v>
      </c>
      <c r="K280" s="301">
        <v>240</v>
      </c>
      <c r="L280" s="298">
        <v>96.456692913385822</v>
      </c>
      <c r="M280" s="301">
        <v>210</v>
      </c>
      <c r="N280" s="298">
        <v>95.412844036697251</v>
      </c>
      <c r="O280" s="301">
        <v>200</v>
      </c>
      <c r="P280" s="298">
        <v>94.20289855072464</v>
      </c>
      <c r="Q280" s="301">
        <v>170</v>
      </c>
      <c r="R280" s="298">
        <v>91.891891891891902</v>
      </c>
      <c r="S280" s="301">
        <v>170</v>
      </c>
      <c r="T280" s="215">
        <v>93.888888888888886</v>
      </c>
    </row>
    <row r="281" spans="1:20" s="686" customFormat="1" ht="18.95" customHeight="1" x14ac:dyDescent="0.25">
      <c r="A281" s="236"/>
      <c r="B281" s="237"/>
      <c r="C281" s="237" t="s">
        <v>203</v>
      </c>
      <c r="D281" s="237"/>
      <c r="E281" s="239">
        <v>300</v>
      </c>
      <c r="F281" s="240"/>
      <c r="G281" s="239">
        <v>340</v>
      </c>
      <c r="H281" s="240"/>
      <c r="I281" s="239">
        <v>310</v>
      </c>
      <c r="J281" s="240"/>
      <c r="K281" s="239">
        <v>280</v>
      </c>
      <c r="L281" s="240"/>
      <c r="M281" s="239">
        <v>290</v>
      </c>
      <c r="N281" s="240"/>
      <c r="O281" s="239">
        <v>280</v>
      </c>
      <c r="P281" s="240"/>
      <c r="Q281" s="239">
        <v>210</v>
      </c>
      <c r="R281" s="240"/>
      <c r="S281" s="239">
        <v>230</v>
      </c>
      <c r="T281" s="241"/>
    </row>
    <row r="282" spans="1:20" s="569" customFormat="1" ht="15" customHeight="1" x14ac:dyDescent="0.25">
      <c r="A282" s="246"/>
      <c r="B282" s="212"/>
      <c r="C282" s="212"/>
      <c r="D282" s="212" t="s">
        <v>195</v>
      </c>
      <c r="E282" s="213">
        <v>10</v>
      </c>
      <c r="F282" s="214">
        <v>3.322259136212625</v>
      </c>
      <c r="G282" s="213">
        <v>10</v>
      </c>
      <c r="H282" s="214">
        <v>2.3323615160349855</v>
      </c>
      <c r="I282" s="213">
        <v>10</v>
      </c>
      <c r="J282" s="214">
        <v>2.903225806451613</v>
      </c>
      <c r="K282" s="213">
        <v>10</v>
      </c>
      <c r="L282" s="214">
        <v>2.8880866425992782</v>
      </c>
      <c r="M282" s="213">
        <v>10</v>
      </c>
      <c r="N282" s="214">
        <v>3.7671232876712328</v>
      </c>
      <c r="O282" s="213">
        <v>10</v>
      </c>
      <c r="P282" s="214">
        <v>3.9568345323741005</v>
      </c>
      <c r="Q282" s="213" t="s">
        <v>88</v>
      </c>
      <c r="R282" s="214" t="s">
        <v>269</v>
      </c>
      <c r="S282" s="213" t="s">
        <v>88</v>
      </c>
      <c r="T282" s="215" t="s">
        <v>269</v>
      </c>
    </row>
    <row r="283" spans="1:20" s="569" customFormat="1" ht="15" customHeight="1" x14ac:dyDescent="0.25">
      <c r="A283" s="247"/>
      <c r="B283" s="216"/>
      <c r="C283" s="141"/>
      <c r="D283" s="141" t="s">
        <v>196</v>
      </c>
      <c r="E283" s="213">
        <v>290</v>
      </c>
      <c r="F283" s="214">
        <v>96.677740863787378</v>
      </c>
      <c r="G283" s="213">
        <v>340</v>
      </c>
      <c r="H283" s="214">
        <v>97.667638483965007</v>
      </c>
      <c r="I283" s="213">
        <v>300</v>
      </c>
      <c r="J283" s="214">
        <v>97.096774193548384</v>
      </c>
      <c r="K283" s="213">
        <v>270</v>
      </c>
      <c r="L283" s="214">
        <v>97.111913357400724</v>
      </c>
      <c r="M283" s="213">
        <v>280</v>
      </c>
      <c r="N283" s="214">
        <v>96.232876712328761</v>
      </c>
      <c r="O283" s="213">
        <v>270</v>
      </c>
      <c r="P283" s="214">
        <v>96.043165467625897</v>
      </c>
      <c r="Q283" s="213">
        <v>210</v>
      </c>
      <c r="R283" s="214">
        <v>98.584905660377359</v>
      </c>
      <c r="S283" s="213">
        <v>230</v>
      </c>
      <c r="T283" s="215">
        <v>99.561403508771932</v>
      </c>
    </row>
    <row r="284" spans="1:20" s="686" customFormat="1" ht="18.95" customHeight="1" x14ac:dyDescent="0.25">
      <c r="A284" s="236"/>
      <c r="B284" s="237"/>
      <c r="C284" s="237" t="s">
        <v>204</v>
      </c>
      <c r="D284" s="237"/>
      <c r="E284" s="239">
        <v>70</v>
      </c>
      <c r="F284" s="240"/>
      <c r="G284" s="239">
        <v>70</v>
      </c>
      <c r="H284" s="240"/>
      <c r="I284" s="239">
        <v>60</v>
      </c>
      <c r="J284" s="240"/>
      <c r="K284" s="239">
        <v>50</v>
      </c>
      <c r="L284" s="240"/>
      <c r="M284" s="239">
        <v>60</v>
      </c>
      <c r="N284" s="240"/>
      <c r="O284" s="239">
        <v>60</v>
      </c>
      <c r="P284" s="240"/>
      <c r="Q284" s="239">
        <v>70</v>
      </c>
      <c r="R284" s="240"/>
      <c r="S284" s="239">
        <v>80</v>
      </c>
      <c r="T284" s="241"/>
    </row>
    <row r="285" spans="1:20" s="569" customFormat="1" ht="15" customHeight="1" x14ac:dyDescent="0.25">
      <c r="A285" s="246"/>
      <c r="B285" s="212"/>
      <c r="C285" s="212"/>
      <c r="D285" s="212" t="s">
        <v>195</v>
      </c>
      <c r="E285" s="213" t="s">
        <v>88</v>
      </c>
      <c r="F285" s="214" t="s">
        <v>269</v>
      </c>
      <c r="G285" s="213" t="s">
        <v>88</v>
      </c>
      <c r="H285" s="214" t="s">
        <v>269</v>
      </c>
      <c r="I285" s="213" t="s">
        <v>88</v>
      </c>
      <c r="J285" s="214" t="s">
        <v>269</v>
      </c>
      <c r="K285" s="213" t="s">
        <v>88</v>
      </c>
      <c r="L285" s="214" t="s">
        <v>269</v>
      </c>
      <c r="M285" s="213" t="s">
        <v>88</v>
      </c>
      <c r="N285" s="214" t="s">
        <v>269</v>
      </c>
      <c r="O285" s="213" t="s">
        <v>88</v>
      </c>
      <c r="P285" s="214" t="s">
        <v>269</v>
      </c>
      <c r="Q285" s="213" t="s">
        <v>88</v>
      </c>
      <c r="R285" s="214" t="s">
        <v>269</v>
      </c>
      <c r="S285" s="213" t="s">
        <v>88</v>
      </c>
      <c r="T285" s="215" t="s">
        <v>269</v>
      </c>
    </row>
    <row r="286" spans="1:20" s="569" customFormat="1" ht="15" customHeight="1" x14ac:dyDescent="0.25">
      <c r="A286" s="246"/>
      <c r="B286" s="212"/>
      <c r="C286" s="141"/>
      <c r="D286" s="141" t="s">
        <v>196</v>
      </c>
      <c r="E286" s="213">
        <v>70</v>
      </c>
      <c r="F286" s="214">
        <v>97.058823529411768</v>
      </c>
      <c r="G286" s="213">
        <v>60</v>
      </c>
      <c r="H286" s="214">
        <v>95.522388059701484</v>
      </c>
      <c r="I286" s="213">
        <v>60</v>
      </c>
      <c r="J286" s="214">
        <v>96.721311475409834</v>
      </c>
      <c r="K286" s="213">
        <v>50</v>
      </c>
      <c r="L286" s="214">
        <v>98.076923076923066</v>
      </c>
      <c r="M286" s="213">
        <v>50</v>
      </c>
      <c r="N286" s="214">
        <v>92.857142857142861</v>
      </c>
      <c r="O286" s="213">
        <v>60</v>
      </c>
      <c r="P286" s="214">
        <v>95.081967213114751</v>
      </c>
      <c r="Q286" s="213">
        <v>60</v>
      </c>
      <c r="R286" s="214">
        <v>97.014925373134332</v>
      </c>
      <c r="S286" s="213">
        <v>80</v>
      </c>
      <c r="T286" s="215">
        <v>96.25</v>
      </c>
    </row>
    <row r="287" spans="1:20" s="686" customFormat="1" ht="18.95" customHeight="1" x14ac:dyDescent="0.25">
      <c r="A287" s="236"/>
      <c r="B287" s="237"/>
      <c r="C287" s="237" t="s">
        <v>205</v>
      </c>
      <c r="D287" s="237"/>
      <c r="E287" s="239" t="s">
        <v>88</v>
      </c>
      <c r="F287" s="240"/>
      <c r="G287" s="239" t="s">
        <v>88</v>
      </c>
      <c r="H287" s="240"/>
      <c r="I287" s="239" t="s">
        <v>88</v>
      </c>
      <c r="J287" s="240"/>
      <c r="K287" s="239" t="s">
        <v>88</v>
      </c>
      <c r="L287" s="240"/>
      <c r="M287" s="239" t="s">
        <v>88</v>
      </c>
      <c r="N287" s="240"/>
      <c r="O287" s="239" t="s">
        <v>88</v>
      </c>
      <c r="P287" s="240"/>
      <c r="Q287" s="239" t="s">
        <v>88</v>
      </c>
      <c r="R287" s="240"/>
      <c r="S287" s="239" t="s">
        <v>88</v>
      </c>
      <c r="T287" s="241"/>
    </row>
    <row r="288" spans="1:20" s="569" customFormat="1" ht="15" customHeight="1" x14ac:dyDescent="0.25">
      <c r="A288" s="246"/>
      <c r="B288" s="212"/>
      <c r="C288" s="212"/>
      <c r="D288" s="212" t="s">
        <v>195</v>
      </c>
      <c r="E288" s="213" t="s">
        <v>269</v>
      </c>
      <c r="F288" s="214" t="s">
        <v>269</v>
      </c>
      <c r="G288" s="213" t="s">
        <v>269</v>
      </c>
      <c r="H288" s="214" t="s">
        <v>269</v>
      </c>
      <c r="I288" s="213" t="s">
        <v>269</v>
      </c>
      <c r="J288" s="214" t="s">
        <v>269</v>
      </c>
      <c r="K288" s="213" t="s">
        <v>269</v>
      </c>
      <c r="L288" s="214" t="s">
        <v>269</v>
      </c>
      <c r="M288" s="213" t="s">
        <v>269</v>
      </c>
      <c r="N288" s="214" t="s">
        <v>269</v>
      </c>
      <c r="O288" s="213" t="s">
        <v>269</v>
      </c>
      <c r="P288" s="214" t="s">
        <v>269</v>
      </c>
      <c r="Q288" s="213" t="s">
        <v>269</v>
      </c>
      <c r="R288" s="214" t="s">
        <v>269</v>
      </c>
      <c r="S288" s="213" t="s">
        <v>269</v>
      </c>
      <c r="T288" s="215" t="s">
        <v>269</v>
      </c>
    </row>
    <row r="289" spans="1:20" s="569" customFormat="1" ht="15" customHeight="1" x14ac:dyDescent="0.25">
      <c r="A289" s="246"/>
      <c r="B289" s="212"/>
      <c r="C289" s="95"/>
      <c r="D289" s="141" t="s">
        <v>196</v>
      </c>
      <c r="E289" s="213" t="s">
        <v>88</v>
      </c>
      <c r="F289" s="214" t="s">
        <v>269</v>
      </c>
      <c r="G289" s="213" t="s">
        <v>88</v>
      </c>
      <c r="H289" s="214" t="s">
        <v>269</v>
      </c>
      <c r="I289" s="213" t="s">
        <v>88</v>
      </c>
      <c r="J289" s="214" t="s">
        <v>269</v>
      </c>
      <c r="K289" s="213" t="s">
        <v>88</v>
      </c>
      <c r="L289" s="214" t="s">
        <v>269</v>
      </c>
      <c r="M289" s="213" t="s">
        <v>88</v>
      </c>
      <c r="N289" s="214" t="s">
        <v>269</v>
      </c>
      <c r="O289" s="213" t="s">
        <v>88</v>
      </c>
      <c r="P289" s="214" t="s">
        <v>269</v>
      </c>
      <c r="Q289" s="213" t="s">
        <v>88</v>
      </c>
      <c r="R289" s="214" t="s">
        <v>269</v>
      </c>
      <c r="S289" s="213" t="s">
        <v>88</v>
      </c>
      <c r="T289" s="215" t="s">
        <v>269</v>
      </c>
    </row>
    <row r="290" spans="1:20" s="569" customFormat="1" ht="15" customHeight="1" x14ac:dyDescent="0.25">
      <c r="A290" s="310"/>
      <c r="B290" s="177" t="s">
        <v>206</v>
      </c>
      <c r="C290" s="95"/>
      <c r="D290" s="95"/>
      <c r="E290" s="311">
        <v>41</v>
      </c>
      <c r="F290" s="312"/>
      <c r="G290" s="311">
        <v>41</v>
      </c>
      <c r="H290" s="312"/>
      <c r="I290" s="311">
        <v>41</v>
      </c>
      <c r="J290" s="312"/>
      <c r="K290" s="311">
        <v>40</v>
      </c>
      <c r="L290" s="312"/>
      <c r="M290" s="311">
        <v>40</v>
      </c>
      <c r="N290" s="312"/>
      <c r="O290" s="311">
        <v>40</v>
      </c>
      <c r="P290" s="312"/>
      <c r="Q290" s="311">
        <v>40</v>
      </c>
      <c r="R290" s="312"/>
      <c r="S290" s="311">
        <v>41</v>
      </c>
      <c r="T290" s="313"/>
    </row>
    <row r="291" spans="1:20" s="515" customFormat="1" ht="18.95" customHeight="1" x14ac:dyDescent="0.25">
      <c r="A291" s="142"/>
      <c r="B291" s="143" t="s">
        <v>172</v>
      </c>
      <c r="C291" s="143"/>
      <c r="D291" s="688"/>
      <c r="E291" s="227">
        <v>11960</v>
      </c>
      <c r="F291" s="228">
        <v>100</v>
      </c>
      <c r="G291" s="227">
        <v>12340</v>
      </c>
      <c r="H291" s="228">
        <v>100</v>
      </c>
      <c r="I291" s="227">
        <v>13430</v>
      </c>
      <c r="J291" s="228">
        <v>100</v>
      </c>
      <c r="K291" s="227">
        <v>13290</v>
      </c>
      <c r="L291" s="228">
        <v>100</v>
      </c>
      <c r="M291" s="227">
        <v>14250</v>
      </c>
      <c r="N291" s="228">
        <v>100</v>
      </c>
      <c r="O291" s="227">
        <v>13740</v>
      </c>
      <c r="P291" s="228">
        <v>100</v>
      </c>
      <c r="Q291" s="227">
        <v>11060</v>
      </c>
      <c r="R291" s="228">
        <v>100</v>
      </c>
      <c r="S291" s="227">
        <v>10570</v>
      </c>
      <c r="T291" s="229">
        <v>100</v>
      </c>
    </row>
    <row r="292" spans="1:20" s="237" customFormat="1" ht="18.95" customHeight="1" x14ac:dyDescent="0.25">
      <c r="A292" s="236"/>
      <c r="C292" s="237" t="s">
        <v>194</v>
      </c>
      <c r="E292" s="239">
        <v>720</v>
      </c>
      <c r="F292" s="240"/>
      <c r="G292" s="239">
        <v>750</v>
      </c>
      <c r="H292" s="240"/>
      <c r="I292" s="239">
        <v>540</v>
      </c>
      <c r="J292" s="240"/>
      <c r="K292" s="239">
        <v>410</v>
      </c>
      <c r="L292" s="240"/>
      <c r="M292" s="239">
        <v>390</v>
      </c>
      <c r="N292" s="240"/>
      <c r="O292" s="239">
        <v>370</v>
      </c>
      <c r="P292" s="240"/>
      <c r="Q292" s="239">
        <v>350</v>
      </c>
      <c r="R292" s="240"/>
      <c r="S292" s="239">
        <v>350</v>
      </c>
      <c r="T292" s="241"/>
    </row>
    <row r="293" spans="1:20" s="569" customFormat="1" ht="15" customHeight="1" x14ac:dyDescent="0.25">
      <c r="A293" s="246"/>
      <c r="B293" s="212"/>
      <c r="C293" s="212"/>
      <c r="D293" s="212" t="s">
        <v>195</v>
      </c>
      <c r="E293" s="213">
        <v>40</v>
      </c>
      <c r="F293" s="214">
        <v>5.9556786703601112</v>
      </c>
      <c r="G293" s="213">
        <v>60</v>
      </c>
      <c r="H293" s="214">
        <v>7.4766355140186906</v>
      </c>
      <c r="I293" s="213">
        <v>40</v>
      </c>
      <c r="J293" s="214">
        <v>7.2356215213358066</v>
      </c>
      <c r="K293" s="213">
        <v>30</v>
      </c>
      <c r="L293" s="214">
        <v>8.2926829268292686</v>
      </c>
      <c r="M293" s="213">
        <v>30</v>
      </c>
      <c r="N293" s="214">
        <v>7.9283887468030692</v>
      </c>
      <c r="O293" s="213">
        <v>30</v>
      </c>
      <c r="P293" s="214">
        <v>8.1967213114754092</v>
      </c>
      <c r="Q293" s="213">
        <v>40</v>
      </c>
      <c r="R293" s="214">
        <v>11.016949152542372</v>
      </c>
      <c r="S293" s="213">
        <v>30</v>
      </c>
      <c r="T293" s="215">
        <v>8.2621082621082618</v>
      </c>
    </row>
    <row r="294" spans="1:20" s="569" customFormat="1" ht="15" customHeight="1" x14ac:dyDescent="0.25">
      <c r="A294" s="246"/>
      <c r="B294" s="212"/>
      <c r="C294" s="141"/>
      <c r="D294" s="141" t="s">
        <v>196</v>
      </c>
      <c r="E294" s="213">
        <v>680</v>
      </c>
      <c r="F294" s="214">
        <v>94.044321329639885</v>
      </c>
      <c r="G294" s="213">
        <v>690</v>
      </c>
      <c r="H294" s="214">
        <v>92.523364485981304</v>
      </c>
      <c r="I294" s="213">
        <v>500</v>
      </c>
      <c r="J294" s="214">
        <v>92.764378478664185</v>
      </c>
      <c r="K294" s="213">
        <v>380</v>
      </c>
      <c r="L294" s="214">
        <v>91.707317073170742</v>
      </c>
      <c r="M294" s="213">
        <v>360</v>
      </c>
      <c r="N294" s="214">
        <v>92.071611253196934</v>
      </c>
      <c r="O294" s="213">
        <v>340</v>
      </c>
      <c r="P294" s="214">
        <v>91.803278688524586</v>
      </c>
      <c r="Q294" s="213">
        <v>320</v>
      </c>
      <c r="R294" s="214">
        <v>88.983050847457619</v>
      </c>
      <c r="S294" s="213">
        <v>320</v>
      </c>
      <c r="T294" s="215">
        <v>91.737891737891744</v>
      </c>
    </row>
    <row r="295" spans="1:20" s="686" customFormat="1" ht="18.95" customHeight="1" x14ac:dyDescent="0.25">
      <c r="A295" s="236"/>
      <c r="B295" s="237"/>
      <c r="C295" s="237" t="s">
        <v>197</v>
      </c>
      <c r="D295" s="237"/>
      <c r="E295" s="239">
        <v>1080</v>
      </c>
      <c r="F295" s="240"/>
      <c r="G295" s="239">
        <v>970</v>
      </c>
      <c r="H295" s="240"/>
      <c r="I295" s="239">
        <v>860</v>
      </c>
      <c r="J295" s="240"/>
      <c r="K295" s="239">
        <v>820</v>
      </c>
      <c r="L295" s="240"/>
      <c r="M295" s="239">
        <v>740</v>
      </c>
      <c r="N295" s="240"/>
      <c r="O295" s="239">
        <v>620</v>
      </c>
      <c r="P295" s="240"/>
      <c r="Q295" s="239">
        <v>640</v>
      </c>
      <c r="R295" s="240"/>
      <c r="S295" s="239">
        <v>740</v>
      </c>
      <c r="T295" s="241"/>
    </row>
    <row r="296" spans="1:20" s="569" customFormat="1" ht="15" customHeight="1" x14ac:dyDescent="0.25">
      <c r="A296" s="246"/>
      <c r="B296" s="212"/>
      <c r="C296" s="212"/>
      <c r="D296" s="212" t="s">
        <v>195</v>
      </c>
      <c r="E296" s="213">
        <v>50</v>
      </c>
      <c r="F296" s="214">
        <v>4.7134935304990755</v>
      </c>
      <c r="G296" s="213">
        <v>50</v>
      </c>
      <c r="H296" s="214">
        <v>5.4695562435500511</v>
      </c>
      <c r="I296" s="213">
        <v>70</v>
      </c>
      <c r="J296" s="214">
        <v>7.6744186046511631</v>
      </c>
      <c r="K296" s="213">
        <v>60</v>
      </c>
      <c r="L296" s="214">
        <v>7.7205882352941178</v>
      </c>
      <c r="M296" s="213">
        <v>50</v>
      </c>
      <c r="N296" s="214">
        <v>7.1815718157181578</v>
      </c>
      <c r="O296" s="213">
        <v>40</v>
      </c>
      <c r="P296" s="214">
        <v>7.1082390953150245</v>
      </c>
      <c r="Q296" s="213">
        <v>50</v>
      </c>
      <c r="R296" s="214">
        <v>7.2100313479623823</v>
      </c>
      <c r="S296" s="213">
        <v>50</v>
      </c>
      <c r="T296" s="215">
        <v>7.1718538565629224</v>
      </c>
    </row>
    <row r="297" spans="1:20" s="569" customFormat="1" ht="15" customHeight="1" x14ac:dyDescent="0.25">
      <c r="A297" s="246"/>
      <c r="B297" s="212"/>
      <c r="C297" s="141"/>
      <c r="D297" s="141" t="s">
        <v>196</v>
      </c>
      <c r="E297" s="213">
        <v>1030</v>
      </c>
      <c r="F297" s="214">
        <v>95.286506469500921</v>
      </c>
      <c r="G297" s="213">
        <v>920</v>
      </c>
      <c r="H297" s="214">
        <v>94.530443756449941</v>
      </c>
      <c r="I297" s="213">
        <v>790</v>
      </c>
      <c r="J297" s="214">
        <v>92.325581395348834</v>
      </c>
      <c r="K297" s="213">
        <v>750</v>
      </c>
      <c r="L297" s="214">
        <v>92.279411764705884</v>
      </c>
      <c r="M297" s="213">
        <v>680</v>
      </c>
      <c r="N297" s="214">
        <v>92.818428184281842</v>
      </c>
      <c r="O297" s="213">
        <v>580</v>
      </c>
      <c r="P297" s="214">
        <v>92.891760904684972</v>
      </c>
      <c r="Q297" s="213">
        <v>590</v>
      </c>
      <c r="R297" s="214">
        <v>92.789968652037615</v>
      </c>
      <c r="S297" s="213">
        <v>690</v>
      </c>
      <c r="T297" s="215">
        <v>92.828146143437067</v>
      </c>
    </row>
    <row r="298" spans="1:20" s="686" customFormat="1" ht="18.95" customHeight="1" x14ac:dyDescent="0.25">
      <c r="A298" s="236"/>
      <c r="B298" s="237"/>
      <c r="C298" s="237" t="s">
        <v>198</v>
      </c>
      <c r="D298" s="237"/>
      <c r="E298" s="239">
        <v>3610</v>
      </c>
      <c r="F298" s="240"/>
      <c r="G298" s="239">
        <v>3520</v>
      </c>
      <c r="H298" s="240"/>
      <c r="I298" s="239">
        <v>3560</v>
      </c>
      <c r="J298" s="240"/>
      <c r="K298" s="239">
        <v>3400</v>
      </c>
      <c r="L298" s="240"/>
      <c r="M298" s="239">
        <v>3390</v>
      </c>
      <c r="N298" s="240"/>
      <c r="O298" s="239">
        <v>3180</v>
      </c>
      <c r="P298" s="240"/>
      <c r="Q298" s="239">
        <v>2810</v>
      </c>
      <c r="R298" s="240"/>
      <c r="S298" s="239">
        <v>2900</v>
      </c>
      <c r="T298" s="241"/>
    </row>
    <row r="299" spans="1:20" s="569" customFormat="1" ht="15" customHeight="1" x14ac:dyDescent="0.25">
      <c r="A299" s="246"/>
      <c r="B299" s="212"/>
      <c r="C299" s="212"/>
      <c r="D299" s="212" t="s">
        <v>195</v>
      </c>
      <c r="E299" s="213">
        <v>210</v>
      </c>
      <c r="F299" s="214">
        <v>5.8790904048807544</v>
      </c>
      <c r="G299" s="213">
        <v>210</v>
      </c>
      <c r="H299" s="214">
        <v>6.074368435992052</v>
      </c>
      <c r="I299" s="213">
        <v>210</v>
      </c>
      <c r="J299" s="214">
        <v>5.9600787180208039</v>
      </c>
      <c r="K299" s="213">
        <v>200</v>
      </c>
      <c r="L299" s="214">
        <v>5.856386109476162</v>
      </c>
      <c r="M299" s="213">
        <v>210</v>
      </c>
      <c r="N299" s="214">
        <v>6.308962264150944</v>
      </c>
      <c r="O299" s="213">
        <v>220</v>
      </c>
      <c r="P299" s="214">
        <v>6.7903175102169131</v>
      </c>
      <c r="Q299" s="213">
        <v>210</v>
      </c>
      <c r="R299" s="214">
        <v>7.3968705547652922</v>
      </c>
      <c r="S299" s="213">
        <v>210</v>
      </c>
      <c r="T299" s="215">
        <v>7.1280991735537187</v>
      </c>
    </row>
    <row r="300" spans="1:20" s="569" customFormat="1" ht="15" customHeight="1" x14ac:dyDescent="0.25">
      <c r="A300" s="246"/>
      <c r="B300" s="212"/>
      <c r="C300" s="141"/>
      <c r="D300" s="141" t="s">
        <v>196</v>
      </c>
      <c r="E300" s="213">
        <v>3390</v>
      </c>
      <c r="F300" s="214">
        <v>94.120909595119258</v>
      </c>
      <c r="G300" s="213">
        <v>3310</v>
      </c>
      <c r="H300" s="214">
        <v>93.925631564007944</v>
      </c>
      <c r="I300" s="213">
        <v>3340</v>
      </c>
      <c r="J300" s="214">
        <v>94.039921281979204</v>
      </c>
      <c r="K300" s="213">
        <v>3200</v>
      </c>
      <c r="L300" s="214">
        <v>94.143613890523838</v>
      </c>
      <c r="M300" s="213">
        <v>3180</v>
      </c>
      <c r="N300" s="214">
        <v>93.691037735849065</v>
      </c>
      <c r="O300" s="213">
        <v>2960</v>
      </c>
      <c r="P300" s="214">
        <v>93.209682489783091</v>
      </c>
      <c r="Q300" s="213">
        <v>2600</v>
      </c>
      <c r="R300" s="214">
        <v>92.603129445234714</v>
      </c>
      <c r="S300" s="213">
        <v>2700</v>
      </c>
      <c r="T300" s="215">
        <v>92.871900826446279</v>
      </c>
    </row>
    <row r="301" spans="1:20" s="686" customFormat="1" ht="18.95" customHeight="1" x14ac:dyDescent="0.25">
      <c r="A301" s="236"/>
      <c r="B301" s="237"/>
      <c r="C301" s="237" t="s">
        <v>199</v>
      </c>
      <c r="D301" s="237"/>
      <c r="E301" s="239">
        <v>2160</v>
      </c>
      <c r="F301" s="240"/>
      <c r="G301" s="239">
        <v>2470</v>
      </c>
      <c r="H301" s="240"/>
      <c r="I301" s="239">
        <v>3180</v>
      </c>
      <c r="J301" s="240"/>
      <c r="K301" s="239">
        <v>3180</v>
      </c>
      <c r="L301" s="240"/>
      <c r="M301" s="239">
        <v>3370</v>
      </c>
      <c r="N301" s="240"/>
      <c r="O301" s="239">
        <v>3420</v>
      </c>
      <c r="P301" s="240"/>
      <c r="Q301" s="239">
        <v>2720</v>
      </c>
      <c r="R301" s="240"/>
      <c r="S301" s="239">
        <v>2590</v>
      </c>
      <c r="T301" s="241"/>
    </row>
    <row r="302" spans="1:20" s="569" customFormat="1" ht="15" customHeight="1" x14ac:dyDescent="0.25">
      <c r="A302" s="246"/>
      <c r="B302" s="212"/>
      <c r="C302" s="212"/>
      <c r="D302" s="212" t="s">
        <v>195</v>
      </c>
      <c r="E302" s="213">
        <v>140</v>
      </c>
      <c r="F302" s="214">
        <v>6.571031929662194</v>
      </c>
      <c r="G302" s="213">
        <v>160</v>
      </c>
      <c r="H302" s="214">
        <v>6.4777327935222671</v>
      </c>
      <c r="I302" s="213">
        <v>210</v>
      </c>
      <c r="J302" s="214">
        <v>6.5114815979867888</v>
      </c>
      <c r="K302" s="213">
        <v>210</v>
      </c>
      <c r="L302" s="214">
        <v>6.5511811023622055</v>
      </c>
      <c r="M302" s="213">
        <v>220</v>
      </c>
      <c r="N302" s="214">
        <v>6.6429418742585993</v>
      </c>
      <c r="O302" s="213">
        <v>230</v>
      </c>
      <c r="P302" s="214">
        <v>6.8088836937463464</v>
      </c>
      <c r="Q302" s="213">
        <v>200</v>
      </c>
      <c r="R302" s="214">
        <v>7.4319352465047821</v>
      </c>
      <c r="S302" s="213">
        <v>200</v>
      </c>
      <c r="T302" s="215">
        <v>7.8469269424043295</v>
      </c>
    </row>
    <row r="303" spans="1:20" s="569" customFormat="1" ht="15" customHeight="1" x14ac:dyDescent="0.25">
      <c r="A303" s="246"/>
      <c r="B303" s="212"/>
      <c r="C303" s="541"/>
      <c r="D303" s="141" t="s">
        <v>196</v>
      </c>
      <c r="E303" s="213">
        <v>2020</v>
      </c>
      <c r="F303" s="214">
        <v>93.428968070337802</v>
      </c>
      <c r="G303" s="213">
        <v>2310</v>
      </c>
      <c r="H303" s="214">
        <v>93.522267206477736</v>
      </c>
      <c r="I303" s="213">
        <v>2970</v>
      </c>
      <c r="J303" s="214">
        <v>93.488518402013213</v>
      </c>
      <c r="K303" s="213">
        <v>2970</v>
      </c>
      <c r="L303" s="214">
        <v>93.448818897637793</v>
      </c>
      <c r="M303" s="213">
        <v>3150</v>
      </c>
      <c r="N303" s="214">
        <v>93.357058125741403</v>
      </c>
      <c r="O303" s="213">
        <v>3190</v>
      </c>
      <c r="P303" s="214">
        <v>93.191116306253647</v>
      </c>
      <c r="Q303" s="213">
        <v>2520</v>
      </c>
      <c r="R303" s="214">
        <v>92.568064753495221</v>
      </c>
      <c r="S303" s="213">
        <v>2380</v>
      </c>
      <c r="T303" s="215">
        <v>92.153073057595662</v>
      </c>
    </row>
    <row r="304" spans="1:20" s="686" customFormat="1" ht="18.95" customHeight="1" x14ac:dyDescent="0.25">
      <c r="A304" s="236"/>
      <c r="B304" s="237"/>
      <c r="C304" s="237" t="s">
        <v>200</v>
      </c>
      <c r="D304" s="237"/>
      <c r="E304" s="239">
        <v>1240</v>
      </c>
      <c r="F304" s="240"/>
      <c r="G304" s="239">
        <v>1340</v>
      </c>
      <c r="H304" s="240"/>
      <c r="I304" s="239">
        <v>1870</v>
      </c>
      <c r="J304" s="240"/>
      <c r="K304" s="239">
        <v>1980</v>
      </c>
      <c r="L304" s="240"/>
      <c r="M304" s="239">
        <v>2330</v>
      </c>
      <c r="N304" s="240"/>
      <c r="O304" s="239">
        <v>2370</v>
      </c>
      <c r="P304" s="240"/>
      <c r="Q304" s="239">
        <v>1710</v>
      </c>
      <c r="R304" s="240"/>
      <c r="S304" s="239">
        <v>1570</v>
      </c>
      <c r="T304" s="241"/>
    </row>
    <row r="305" spans="1:20" s="569" customFormat="1" ht="15" customHeight="1" x14ac:dyDescent="0.25">
      <c r="A305" s="246"/>
      <c r="B305" s="212"/>
      <c r="C305" s="212"/>
      <c r="D305" s="212" t="s">
        <v>195</v>
      </c>
      <c r="E305" s="213">
        <v>130</v>
      </c>
      <c r="F305" s="214">
        <v>10.347615198059822</v>
      </c>
      <c r="G305" s="213">
        <v>130</v>
      </c>
      <c r="H305" s="214">
        <v>9.3819806403574084</v>
      </c>
      <c r="I305" s="213">
        <v>150</v>
      </c>
      <c r="J305" s="214">
        <v>7.873594001071238</v>
      </c>
      <c r="K305" s="213">
        <v>150</v>
      </c>
      <c r="L305" s="214">
        <v>7.59493670886076</v>
      </c>
      <c r="M305" s="213">
        <v>170</v>
      </c>
      <c r="N305" s="214">
        <v>7.4742268041237114</v>
      </c>
      <c r="O305" s="213">
        <v>190</v>
      </c>
      <c r="P305" s="214">
        <v>8.065878378378379</v>
      </c>
      <c r="Q305" s="213">
        <v>160</v>
      </c>
      <c r="R305" s="214">
        <v>9.3036863662960787</v>
      </c>
      <c r="S305" s="213">
        <v>160</v>
      </c>
      <c r="T305" s="215">
        <v>10.338225909380983</v>
      </c>
    </row>
    <row r="306" spans="1:20" s="569" customFormat="1" ht="15" customHeight="1" x14ac:dyDescent="0.25">
      <c r="A306" s="246"/>
      <c r="B306" s="212"/>
      <c r="C306" s="141"/>
      <c r="D306" s="141" t="s">
        <v>196</v>
      </c>
      <c r="E306" s="213">
        <v>1110</v>
      </c>
      <c r="F306" s="214">
        <v>89.652384801940173</v>
      </c>
      <c r="G306" s="213">
        <v>1220</v>
      </c>
      <c r="H306" s="214">
        <v>90.618019359642588</v>
      </c>
      <c r="I306" s="213">
        <v>1720</v>
      </c>
      <c r="J306" s="214">
        <v>92.12640599892876</v>
      </c>
      <c r="K306" s="213">
        <v>1820</v>
      </c>
      <c r="L306" s="214">
        <v>92.405063291139243</v>
      </c>
      <c r="M306" s="213">
        <v>2150</v>
      </c>
      <c r="N306" s="214">
        <v>92.525773195876297</v>
      </c>
      <c r="O306" s="213">
        <v>2180</v>
      </c>
      <c r="P306" s="214">
        <v>91.934121621621628</v>
      </c>
      <c r="Q306" s="213">
        <v>1550</v>
      </c>
      <c r="R306" s="214">
        <v>90.696313633703923</v>
      </c>
      <c r="S306" s="213">
        <v>1400</v>
      </c>
      <c r="T306" s="215">
        <v>89.661774090619019</v>
      </c>
    </row>
    <row r="307" spans="1:20" s="686" customFormat="1" ht="18.95" customHeight="1" x14ac:dyDescent="0.25">
      <c r="A307" s="236"/>
      <c r="B307" s="237"/>
      <c r="C307" s="237" t="s">
        <v>201</v>
      </c>
      <c r="D307" s="237"/>
      <c r="E307" s="239">
        <v>500</v>
      </c>
      <c r="F307" s="240"/>
      <c r="G307" s="239">
        <v>600</v>
      </c>
      <c r="H307" s="240"/>
      <c r="I307" s="239">
        <v>740</v>
      </c>
      <c r="J307" s="240"/>
      <c r="K307" s="239">
        <v>810</v>
      </c>
      <c r="L307" s="240"/>
      <c r="M307" s="239">
        <v>1310</v>
      </c>
      <c r="N307" s="240"/>
      <c r="O307" s="239">
        <v>1330</v>
      </c>
      <c r="P307" s="240"/>
      <c r="Q307" s="239">
        <v>810</v>
      </c>
      <c r="R307" s="240"/>
      <c r="S307" s="239">
        <v>700</v>
      </c>
      <c r="T307" s="241"/>
    </row>
    <row r="308" spans="1:20" s="569" customFormat="1" ht="15" customHeight="1" x14ac:dyDescent="0.25">
      <c r="A308" s="246"/>
      <c r="B308" s="212"/>
      <c r="C308" s="212"/>
      <c r="D308" s="212" t="s">
        <v>195</v>
      </c>
      <c r="E308" s="301">
        <v>40</v>
      </c>
      <c r="F308" s="298">
        <v>7.0707070707070701</v>
      </c>
      <c r="G308" s="301">
        <v>40</v>
      </c>
      <c r="H308" s="298">
        <v>6.8791946308724832</v>
      </c>
      <c r="I308" s="301">
        <v>50</v>
      </c>
      <c r="J308" s="298">
        <v>7.2108843537414966</v>
      </c>
      <c r="K308" s="301">
        <v>60</v>
      </c>
      <c r="L308" s="298">
        <v>6.7901234567901234</v>
      </c>
      <c r="M308" s="301">
        <v>80</v>
      </c>
      <c r="N308" s="298">
        <v>6.1208875286916609</v>
      </c>
      <c r="O308" s="301">
        <v>80</v>
      </c>
      <c r="P308" s="298">
        <v>5.9970014992503744</v>
      </c>
      <c r="Q308" s="301">
        <v>60</v>
      </c>
      <c r="R308" s="298">
        <v>7.2839506172839501</v>
      </c>
      <c r="S308" s="301">
        <v>70</v>
      </c>
      <c r="T308" s="215">
        <v>10.285714285714285</v>
      </c>
    </row>
    <row r="309" spans="1:20" s="569" customFormat="1" ht="15" customHeight="1" x14ac:dyDescent="0.25">
      <c r="A309" s="247"/>
      <c r="B309" s="216"/>
      <c r="C309" s="141"/>
      <c r="D309" s="141" t="s">
        <v>196</v>
      </c>
      <c r="E309" s="301">
        <v>460</v>
      </c>
      <c r="F309" s="298">
        <v>92.929292929292927</v>
      </c>
      <c r="G309" s="301">
        <v>560</v>
      </c>
      <c r="H309" s="298">
        <v>93.12080536912751</v>
      </c>
      <c r="I309" s="301">
        <v>680</v>
      </c>
      <c r="J309" s="298">
        <v>92.789115646258509</v>
      </c>
      <c r="K309" s="301">
        <v>760</v>
      </c>
      <c r="L309" s="298">
        <v>93.209876543209873</v>
      </c>
      <c r="M309" s="301">
        <v>1230</v>
      </c>
      <c r="N309" s="298">
        <v>93.879112471308332</v>
      </c>
      <c r="O309" s="301">
        <v>1250</v>
      </c>
      <c r="P309" s="298">
        <v>94.002998500749626</v>
      </c>
      <c r="Q309" s="301">
        <v>750</v>
      </c>
      <c r="R309" s="298">
        <v>92.716049382716051</v>
      </c>
      <c r="S309" s="301">
        <v>630</v>
      </c>
      <c r="T309" s="215">
        <v>89.714285714285708</v>
      </c>
    </row>
    <row r="310" spans="1:20" s="686" customFormat="1" ht="18.95" customHeight="1" x14ac:dyDescent="0.25">
      <c r="A310" s="236"/>
      <c r="B310" s="237"/>
      <c r="C310" s="237" t="s">
        <v>271</v>
      </c>
      <c r="D310" s="237"/>
      <c r="E310" s="239">
        <v>2290</v>
      </c>
      <c r="F310" s="240"/>
      <c r="G310" s="239">
        <v>2290</v>
      </c>
      <c r="H310" s="240"/>
      <c r="I310" s="239">
        <v>2260</v>
      </c>
      <c r="J310" s="240"/>
      <c r="K310" s="239">
        <v>2210</v>
      </c>
      <c r="L310" s="240"/>
      <c r="M310" s="239">
        <v>2250</v>
      </c>
      <c r="N310" s="240"/>
      <c r="O310" s="239">
        <v>2040</v>
      </c>
      <c r="P310" s="240"/>
      <c r="Q310" s="239">
        <v>1630</v>
      </c>
      <c r="R310" s="240"/>
      <c r="S310" s="239">
        <v>1410</v>
      </c>
      <c r="T310" s="241"/>
    </row>
    <row r="311" spans="1:20" s="569" customFormat="1" ht="15" customHeight="1" x14ac:dyDescent="0.25">
      <c r="A311" s="246"/>
      <c r="B311" s="212"/>
      <c r="C311" s="212"/>
      <c r="D311" s="212" t="s">
        <v>195</v>
      </c>
      <c r="E311" s="213">
        <v>80</v>
      </c>
      <c r="F311" s="214">
        <v>3.6244541484716155</v>
      </c>
      <c r="G311" s="213">
        <v>100</v>
      </c>
      <c r="H311" s="214">
        <v>4.5474420638390907</v>
      </c>
      <c r="I311" s="213">
        <v>110</v>
      </c>
      <c r="J311" s="214">
        <v>4.8629531388152074</v>
      </c>
      <c r="K311" s="213">
        <v>110</v>
      </c>
      <c r="L311" s="214">
        <v>5.0248981439565421</v>
      </c>
      <c r="M311" s="213">
        <v>110</v>
      </c>
      <c r="N311" s="214">
        <v>4.9799911071587371</v>
      </c>
      <c r="O311" s="213">
        <v>120</v>
      </c>
      <c r="P311" s="214">
        <v>5.9803921568627452</v>
      </c>
      <c r="Q311" s="213">
        <v>100</v>
      </c>
      <c r="R311" s="214">
        <v>6.1425061425061429</v>
      </c>
      <c r="S311" s="213">
        <v>80</v>
      </c>
      <c r="T311" s="215">
        <v>5.6187766714082503</v>
      </c>
    </row>
    <row r="312" spans="1:20" s="569" customFormat="1" ht="15" customHeight="1" x14ac:dyDescent="0.25">
      <c r="A312" s="246"/>
      <c r="B312" s="212"/>
      <c r="C312" s="141"/>
      <c r="D312" s="141" t="s">
        <v>196</v>
      </c>
      <c r="E312" s="213">
        <v>2210</v>
      </c>
      <c r="F312" s="214">
        <v>96.375545851528386</v>
      </c>
      <c r="G312" s="213">
        <v>2180</v>
      </c>
      <c r="H312" s="214">
        <v>95.452557936160915</v>
      </c>
      <c r="I312" s="213">
        <v>2150</v>
      </c>
      <c r="J312" s="214">
        <v>95.1370468611848</v>
      </c>
      <c r="K312" s="213">
        <v>2100</v>
      </c>
      <c r="L312" s="214">
        <v>94.975101856043452</v>
      </c>
      <c r="M312" s="213">
        <v>2140</v>
      </c>
      <c r="N312" s="214">
        <v>95.020008892841261</v>
      </c>
      <c r="O312" s="213">
        <v>1920</v>
      </c>
      <c r="P312" s="214">
        <v>94.019607843137251</v>
      </c>
      <c r="Q312" s="213">
        <v>1530</v>
      </c>
      <c r="R312" s="214">
        <v>93.85749385749385</v>
      </c>
      <c r="S312" s="213">
        <v>1330</v>
      </c>
      <c r="T312" s="215">
        <v>94.381223328591744</v>
      </c>
    </row>
    <row r="313" spans="1:20" s="686" customFormat="1" ht="18.95" customHeight="1" x14ac:dyDescent="0.25">
      <c r="A313" s="236"/>
      <c r="B313" s="237"/>
      <c r="C313" s="237" t="s">
        <v>202</v>
      </c>
      <c r="D313" s="237"/>
      <c r="E313" s="239">
        <v>290</v>
      </c>
      <c r="F313" s="240"/>
      <c r="G313" s="239">
        <v>330</v>
      </c>
      <c r="H313" s="240"/>
      <c r="I313" s="239">
        <v>360</v>
      </c>
      <c r="J313" s="240"/>
      <c r="K313" s="239">
        <v>400</v>
      </c>
      <c r="L313" s="240"/>
      <c r="M313" s="239">
        <v>370</v>
      </c>
      <c r="N313" s="240"/>
      <c r="O313" s="239">
        <v>320</v>
      </c>
      <c r="P313" s="240"/>
      <c r="Q313" s="239">
        <v>300</v>
      </c>
      <c r="R313" s="240"/>
      <c r="S313" s="239">
        <v>260</v>
      </c>
      <c r="T313" s="241"/>
    </row>
    <row r="314" spans="1:20" s="569" customFormat="1" ht="15" customHeight="1" x14ac:dyDescent="0.25">
      <c r="A314" s="246"/>
      <c r="B314" s="212"/>
      <c r="C314" s="212"/>
      <c r="D314" s="212" t="s">
        <v>195</v>
      </c>
      <c r="E314" s="213">
        <v>10</v>
      </c>
      <c r="F314" s="214">
        <v>4.1237113402061851</v>
      </c>
      <c r="G314" s="213">
        <v>20</v>
      </c>
      <c r="H314" s="214">
        <v>5.1671732522796354</v>
      </c>
      <c r="I314" s="213">
        <v>20</v>
      </c>
      <c r="J314" s="214">
        <v>6.1452513966480442</v>
      </c>
      <c r="K314" s="213">
        <v>30</v>
      </c>
      <c r="L314" s="214">
        <v>6.5</v>
      </c>
      <c r="M314" s="213">
        <v>20</v>
      </c>
      <c r="N314" s="214">
        <v>5.6603773584905666</v>
      </c>
      <c r="O314" s="213">
        <v>20</v>
      </c>
      <c r="P314" s="214">
        <v>6.6037735849056602</v>
      </c>
      <c r="Q314" s="213">
        <v>20</v>
      </c>
      <c r="R314" s="214">
        <v>7.7702702702702702</v>
      </c>
      <c r="S314" s="213">
        <v>20</v>
      </c>
      <c r="T314" s="215">
        <v>7.0588235294117645</v>
      </c>
    </row>
    <row r="315" spans="1:20" s="569" customFormat="1" ht="15" customHeight="1" x14ac:dyDescent="0.25">
      <c r="A315" s="246"/>
      <c r="B315" s="212"/>
      <c r="C315" s="141"/>
      <c r="D315" s="141" t="s">
        <v>196</v>
      </c>
      <c r="E315" s="213">
        <v>280</v>
      </c>
      <c r="F315" s="214">
        <v>95.876288659793815</v>
      </c>
      <c r="G315" s="213">
        <v>310</v>
      </c>
      <c r="H315" s="214">
        <v>94.832826747720361</v>
      </c>
      <c r="I315" s="213">
        <v>340</v>
      </c>
      <c r="J315" s="214">
        <v>93.85474860335195</v>
      </c>
      <c r="K315" s="213">
        <v>370</v>
      </c>
      <c r="L315" s="214">
        <v>93.5</v>
      </c>
      <c r="M315" s="213">
        <v>350</v>
      </c>
      <c r="N315" s="214">
        <v>94.339622641509436</v>
      </c>
      <c r="O315" s="213">
        <v>300</v>
      </c>
      <c r="P315" s="214">
        <v>93.396226415094347</v>
      </c>
      <c r="Q315" s="213">
        <v>270</v>
      </c>
      <c r="R315" s="214">
        <v>92.229729729729726</v>
      </c>
      <c r="S315" s="213">
        <v>240</v>
      </c>
      <c r="T315" s="215">
        <v>92.941176470588232</v>
      </c>
    </row>
    <row r="316" spans="1:20" s="686" customFormat="1" ht="18.95" customHeight="1" x14ac:dyDescent="0.25">
      <c r="A316" s="236"/>
      <c r="B316" s="237"/>
      <c r="C316" s="237" t="s">
        <v>203</v>
      </c>
      <c r="D316" s="237"/>
      <c r="E316" s="239">
        <v>60</v>
      </c>
      <c r="F316" s="240"/>
      <c r="G316" s="239">
        <v>60</v>
      </c>
      <c r="H316" s="240"/>
      <c r="I316" s="239">
        <v>60</v>
      </c>
      <c r="J316" s="240"/>
      <c r="K316" s="239">
        <v>90</v>
      </c>
      <c r="L316" s="240"/>
      <c r="M316" s="239">
        <v>90</v>
      </c>
      <c r="N316" s="240"/>
      <c r="O316" s="239">
        <v>90</v>
      </c>
      <c r="P316" s="240"/>
      <c r="Q316" s="239">
        <v>90</v>
      </c>
      <c r="R316" s="240"/>
      <c r="S316" s="239">
        <v>60</v>
      </c>
      <c r="T316" s="241"/>
    </row>
    <row r="317" spans="1:20" s="569" customFormat="1" ht="15" customHeight="1" x14ac:dyDescent="0.25">
      <c r="A317" s="246"/>
      <c r="B317" s="212"/>
      <c r="C317" s="212"/>
      <c r="D317" s="212" t="s">
        <v>195</v>
      </c>
      <c r="E317" s="213" t="s">
        <v>88</v>
      </c>
      <c r="F317" s="214" t="s">
        <v>269</v>
      </c>
      <c r="G317" s="213" t="s">
        <v>88</v>
      </c>
      <c r="H317" s="214" t="s">
        <v>269</v>
      </c>
      <c r="I317" s="213" t="s">
        <v>88</v>
      </c>
      <c r="J317" s="214" t="s">
        <v>269</v>
      </c>
      <c r="K317" s="213">
        <v>10</v>
      </c>
      <c r="L317" s="214">
        <v>7.608695652173914</v>
      </c>
      <c r="M317" s="213">
        <v>10</v>
      </c>
      <c r="N317" s="214">
        <v>7.5268817204301079</v>
      </c>
      <c r="O317" s="213" t="s">
        <v>88</v>
      </c>
      <c r="P317" s="214" t="s">
        <v>269</v>
      </c>
      <c r="Q317" s="213" t="s">
        <v>88</v>
      </c>
      <c r="R317" s="214" t="s">
        <v>269</v>
      </c>
      <c r="S317" s="213" t="s">
        <v>88</v>
      </c>
      <c r="T317" s="215" t="s">
        <v>269</v>
      </c>
    </row>
    <row r="318" spans="1:20" s="569" customFormat="1" ht="15" customHeight="1" x14ac:dyDescent="0.25">
      <c r="A318" s="247"/>
      <c r="B318" s="216"/>
      <c r="C318" s="141"/>
      <c r="D318" s="141" t="s">
        <v>196</v>
      </c>
      <c r="E318" s="213">
        <v>60</v>
      </c>
      <c r="F318" s="214">
        <v>93.442622950819683</v>
      </c>
      <c r="G318" s="213">
        <v>60</v>
      </c>
      <c r="H318" s="214">
        <v>98.360655737704917</v>
      </c>
      <c r="I318" s="213">
        <v>60</v>
      </c>
      <c r="J318" s="214">
        <v>98.387096774193552</v>
      </c>
      <c r="K318" s="213">
        <v>80</v>
      </c>
      <c r="L318" s="214">
        <v>92.391304347826093</v>
      </c>
      <c r="M318" s="213">
        <v>90</v>
      </c>
      <c r="N318" s="214">
        <v>92.473118279569889</v>
      </c>
      <c r="O318" s="213">
        <v>90</v>
      </c>
      <c r="P318" s="214">
        <v>96.629213483146074</v>
      </c>
      <c r="Q318" s="213">
        <v>90</v>
      </c>
      <c r="R318" s="214">
        <v>95.555555555555557</v>
      </c>
      <c r="S318" s="213">
        <v>50</v>
      </c>
      <c r="T318" s="215">
        <v>94.545454545454547</v>
      </c>
    </row>
    <row r="319" spans="1:20" s="686" customFormat="1" ht="18.95" customHeight="1" x14ac:dyDescent="0.25">
      <c r="A319" s="236"/>
      <c r="B319" s="237"/>
      <c r="C319" s="237" t="s">
        <v>204</v>
      </c>
      <c r="D319" s="237"/>
      <c r="E319" s="239">
        <v>10</v>
      </c>
      <c r="F319" s="240"/>
      <c r="G319" s="239">
        <v>10</v>
      </c>
      <c r="H319" s="240"/>
      <c r="I319" s="239">
        <v>10</v>
      </c>
      <c r="J319" s="240"/>
      <c r="K319" s="239">
        <v>10</v>
      </c>
      <c r="L319" s="240"/>
      <c r="M319" s="239">
        <v>10</v>
      </c>
      <c r="N319" s="240"/>
      <c r="O319" s="239">
        <v>10</v>
      </c>
      <c r="P319" s="240"/>
      <c r="Q319" s="239">
        <v>10</v>
      </c>
      <c r="R319" s="240"/>
      <c r="S319" s="239">
        <v>10</v>
      </c>
      <c r="T319" s="241"/>
    </row>
    <row r="320" spans="1:20" s="569" customFormat="1" ht="15" customHeight="1" x14ac:dyDescent="0.25">
      <c r="A320" s="246"/>
      <c r="B320" s="212"/>
      <c r="C320" s="212"/>
      <c r="D320" s="212" t="s">
        <v>195</v>
      </c>
      <c r="E320" s="213" t="s">
        <v>88</v>
      </c>
      <c r="F320" s="214" t="s">
        <v>269</v>
      </c>
      <c r="G320" s="213" t="s">
        <v>88</v>
      </c>
      <c r="H320" s="214" t="s">
        <v>269</v>
      </c>
      <c r="I320" s="213" t="s">
        <v>88</v>
      </c>
      <c r="J320" s="214" t="s">
        <v>269</v>
      </c>
      <c r="K320" s="213" t="s">
        <v>88</v>
      </c>
      <c r="L320" s="214" t="s">
        <v>269</v>
      </c>
      <c r="M320" s="213" t="s">
        <v>88</v>
      </c>
      <c r="N320" s="214" t="s">
        <v>269</v>
      </c>
      <c r="O320" s="213" t="s">
        <v>88</v>
      </c>
      <c r="P320" s="214" t="s">
        <v>269</v>
      </c>
      <c r="Q320" s="213" t="s">
        <v>88</v>
      </c>
      <c r="R320" s="214" t="s">
        <v>269</v>
      </c>
      <c r="S320" s="213" t="s">
        <v>269</v>
      </c>
      <c r="T320" s="215" t="s">
        <v>269</v>
      </c>
    </row>
    <row r="321" spans="1:20" s="569" customFormat="1" ht="15" customHeight="1" x14ac:dyDescent="0.25">
      <c r="A321" s="246"/>
      <c r="B321" s="212"/>
      <c r="C321" s="141"/>
      <c r="D321" s="141" t="s">
        <v>196</v>
      </c>
      <c r="E321" s="213">
        <v>10</v>
      </c>
      <c r="F321" s="214">
        <v>91.666666666666657</v>
      </c>
      <c r="G321" s="213">
        <v>10</v>
      </c>
      <c r="H321" s="214">
        <v>85.714285714285708</v>
      </c>
      <c r="I321" s="213">
        <v>10</v>
      </c>
      <c r="J321" s="214">
        <v>77.777777777777786</v>
      </c>
      <c r="K321" s="213">
        <v>10</v>
      </c>
      <c r="L321" s="214">
        <v>77.777777777777786</v>
      </c>
      <c r="M321" s="213">
        <v>10</v>
      </c>
      <c r="N321" s="214">
        <v>80</v>
      </c>
      <c r="O321" s="213">
        <v>10</v>
      </c>
      <c r="P321" s="214">
        <v>85.714285714285708</v>
      </c>
      <c r="Q321" s="213">
        <v>10</v>
      </c>
      <c r="R321" s="214">
        <v>90</v>
      </c>
      <c r="S321" s="213">
        <v>10</v>
      </c>
      <c r="T321" s="215">
        <v>100</v>
      </c>
    </row>
    <row r="322" spans="1:20" s="686" customFormat="1" ht="18.95" customHeight="1" x14ac:dyDescent="0.25">
      <c r="A322" s="236"/>
      <c r="B322" s="237"/>
      <c r="C322" s="237" t="s">
        <v>205</v>
      </c>
      <c r="D322" s="237"/>
      <c r="E322" s="239" t="s">
        <v>269</v>
      </c>
      <c r="F322" s="240"/>
      <c r="G322" s="239" t="s">
        <v>269</v>
      </c>
      <c r="H322" s="240"/>
      <c r="I322" s="239" t="s">
        <v>269</v>
      </c>
      <c r="J322" s="240"/>
      <c r="K322" s="239" t="s">
        <v>269</v>
      </c>
      <c r="L322" s="240"/>
      <c r="M322" s="239" t="s">
        <v>269</v>
      </c>
      <c r="N322" s="240"/>
      <c r="O322" s="239" t="s">
        <v>269</v>
      </c>
      <c r="P322" s="240"/>
      <c r="Q322" s="239" t="s">
        <v>269</v>
      </c>
      <c r="R322" s="240"/>
      <c r="S322" s="239" t="s">
        <v>269</v>
      </c>
      <c r="T322" s="241"/>
    </row>
    <row r="323" spans="1:20" s="569" customFormat="1" ht="15" customHeight="1" x14ac:dyDescent="0.25">
      <c r="A323" s="246"/>
      <c r="B323" s="212"/>
      <c r="C323" s="212"/>
      <c r="D323" s="212" t="s">
        <v>195</v>
      </c>
      <c r="E323" s="213" t="s">
        <v>269</v>
      </c>
      <c r="F323" s="214" t="s">
        <v>269</v>
      </c>
      <c r="G323" s="213" t="s">
        <v>269</v>
      </c>
      <c r="H323" s="214" t="s">
        <v>269</v>
      </c>
      <c r="I323" s="213" t="s">
        <v>269</v>
      </c>
      <c r="J323" s="214" t="s">
        <v>269</v>
      </c>
      <c r="K323" s="213" t="s">
        <v>269</v>
      </c>
      <c r="L323" s="214" t="s">
        <v>269</v>
      </c>
      <c r="M323" s="213" t="s">
        <v>269</v>
      </c>
      <c r="N323" s="214" t="s">
        <v>269</v>
      </c>
      <c r="O323" s="213" t="s">
        <v>269</v>
      </c>
      <c r="P323" s="214" t="s">
        <v>269</v>
      </c>
      <c r="Q323" s="213" t="s">
        <v>269</v>
      </c>
      <c r="R323" s="214" t="s">
        <v>269</v>
      </c>
      <c r="S323" s="213" t="s">
        <v>269</v>
      </c>
      <c r="T323" s="215" t="s">
        <v>269</v>
      </c>
    </row>
    <row r="324" spans="1:20" s="569" customFormat="1" ht="15" customHeight="1" x14ac:dyDescent="0.25">
      <c r="A324" s="246"/>
      <c r="B324" s="212"/>
      <c r="C324" s="95"/>
      <c r="D324" s="141" t="s">
        <v>196</v>
      </c>
      <c r="E324" s="213" t="s">
        <v>269</v>
      </c>
      <c r="F324" s="214" t="s">
        <v>269</v>
      </c>
      <c r="G324" s="213" t="s">
        <v>269</v>
      </c>
      <c r="H324" s="214" t="s">
        <v>269</v>
      </c>
      <c r="I324" s="213" t="s">
        <v>269</v>
      </c>
      <c r="J324" s="214" t="s">
        <v>269</v>
      </c>
      <c r="K324" s="213" t="s">
        <v>269</v>
      </c>
      <c r="L324" s="214" t="s">
        <v>269</v>
      </c>
      <c r="M324" s="213" t="s">
        <v>269</v>
      </c>
      <c r="N324" s="214" t="s">
        <v>269</v>
      </c>
      <c r="O324" s="213" t="s">
        <v>269</v>
      </c>
      <c r="P324" s="214" t="s">
        <v>269</v>
      </c>
      <c r="Q324" s="213" t="s">
        <v>269</v>
      </c>
      <c r="R324" s="214" t="s">
        <v>269</v>
      </c>
      <c r="S324" s="213" t="s">
        <v>269</v>
      </c>
      <c r="T324" s="215" t="s">
        <v>269</v>
      </c>
    </row>
    <row r="325" spans="1:20" s="569" customFormat="1" ht="15" customHeight="1" x14ac:dyDescent="0.25">
      <c r="A325" s="310"/>
      <c r="B325" s="177" t="s">
        <v>206</v>
      </c>
      <c r="C325" s="95"/>
      <c r="D325" s="95"/>
      <c r="E325" s="311">
        <v>28</v>
      </c>
      <c r="F325" s="312"/>
      <c r="G325" s="311">
        <v>28</v>
      </c>
      <c r="H325" s="312"/>
      <c r="I325" s="311">
        <v>28</v>
      </c>
      <c r="J325" s="312"/>
      <c r="K325" s="311">
        <v>29</v>
      </c>
      <c r="L325" s="312"/>
      <c r="M325" s="311">
        <v>29</v>
      </c>
      <c r="N325" s="312"/>
      <c r="O325" s="311">
        <v>29</v>
      </c>
      <c r="P325" s="312"/>
      <c r="Q325" s="311">
        <v>29</v>
      </c>
      <c r="R325" s="312"/>
      <c r="S325" s="311">
        <v>28</v>
      </c>
      <c r="T325" s="313"/>
    </row>
    <row r="326" spans="1:20" s="515" customFormat="1" ht="18.95" customHeight="1" x14ac:dyDescent="0.25">
      <c r="A326" s="86" t="s">
        <v>152</v>
      </c>
      <c r="B326" s="87"/>
      <c r="C326" s="87"/>
      <c r="D326" s="692"/>
      <c r="E326" s="132">
        <v>3850</v>
      </c>
      <c r="F326" s="133">
        <v>100</v>
      </c>
      <c r="G326" s="132">
        <v>4300</v>
      </c>
      <c r="H326" s="133">
        <v>100</v>
      </c>
      <c r="I326" s="132">
        <v>4280</v>
      </c>
      <c r="J326" s="133">
        <v>100</v>
      </c>
      <c r="K326" s="132">
        <v>4020</v>
      </c>
      <c r="L326" s="133">
        <v>100</v>
      </c>
      <c r="M326" s="132">
        <v>3480</v>
      </c>
      <c r="N326" s="133">
        <v>100</v>
      </c>
      <c r="O326" s="132">
        <v>3220</v>
      </c>
      <c r="P326" s="133">
        <v>100</v>
      </c>
      <c r="Q326" s="132">
        <v>3180</v>
      </c>
      <c r="R326" s="133">
        <v>100</v>
      </c>
      <c r="S326" s="132">
        <v>2970</v>
      </c>
      <c r="T326" s="135">
        <v>100</v>
      </c>
    </row>
    <row r="327" spans="1:20" s="690" customFormat="1" ht="18.95" customHeight="1" x14ac:dyDescent="0.25">
      <c r="A327" s="236"/>
      <c r="B327" s="237"/>
      <c r="C327" s="237" t="s">
        <v>194</v>
      </c>
      <c r="D327" s="237"/>
      <c r="E327" s="546">
        <v>20</v>
      </c>
      <c r="F327" s="547"/>
      <c r="G327" s="546">
        <v>10</v>
      </c>
      <c r="H327" s="547"/>
      <c r="I327" s="546">
        <v>10</v>
      </c>
      <c r="J327" s="547"/>
      <c r="K327" s="546" t="s">
        <v>88</v>
      </c>
      <c r="L327" s="547"/>
      <c r="M327" s="546" t="s">
        <v>88</v>
      </c>
      <c r="N327" s="547"/>
      <c r="O327" s="546">
        <v>10</v>
      </c>
      <c r="P327" s="547"/>
      <c r="Q327" s="546">
        <v>10</v>
      </c>
      <c r="R327" s="547"/>
      <c r="S327" s="546" t="s">
        <v>88</v>
      </c>
      <c r="T327" s="548"/>
    </row>
    <row r="328" spans="1:20" s="569" customFormat="1" ht="15" customHeight="1" x14ac:dyDescent="0.25">
      <c r="A328" s="246"/>
      <c r="B328" s="212"/>
      <c r="C328" s="212"/>
      <c r="D328" s="212" t="s">
        <v>195</v>
      </c>
      <c r="E328" s="213" t="s">
        <v>88</v>
      </c>
      <c r="F328" s="214" t="s">
        <v>269</v>
      </c>
      <c r="G328" s="213" t="s">
        <v>269</v>
      </c>
      <c r="H328" s="214" t="s">
        <v>269</v>
      </c>
      <c r="I328" s="213" t="s">
        <v>269</v>
      </c>
      <c r="J328" s="214" t="s">
        <v>269</v>
      </c>
      <c r="K328" s="213" t="s">
        <v>269</v>
      </c>
      <c r="L328" s="214" t="s">
        <v>269</v>
      </c>
      <c r="M328" s="213" t="s">
        <v>269</v>
      </c>
      <c r="N328" s="214" t="s">
        <v>269</v>
      </c>
      <c r="O328" s="213" t="s">
        <v>88</v>
      </c>
      <c r="P328" s="214" t="s">
        <v>269</v>
      </c>
      <c r="Q328" s="213" t="s">
        <v>88</v>
      </c>
      <c r="R328" s="214" t="s">
        <v>269</v>
      </c>
      <c r="S328" s="213" t="s">
        <v>269</v>
      </c>
      <c r="T328" s="215" t="s">
        <v>269</v>
      </c>
    </row>
    <row r="329" spans="1:20" s="569" customFormat="1" ht="15" customHeight="1" x14ac:dyDescent="0.25">
      <c r="A329" s="246"/>
      <c r="B329" s="212"/>
      <c r="C329" s="141"/>
      <c r="D329" s="141" t="s">
        <v>196</v>
      </c>
      <c r="E329" s="213">
        <v>20</v>
      </c>
      <c r="F329" s="214">
        <v>94.73684210526315</v>
      </c>
      <c r="G329" s="213">
        <v>10</v>
      </c>
      <c r="H329" s="214">
        <v>100</v>
      </c>
      <c r="I329" s="213">
        <v>10</v>
      </c>
      <c r="J329" s="214">
        <v>100</v>
      </c>
      <c r="K329" s="213" t="s">
        <v>88</v>
      </c>
      <c r="L329" s="214" t="s">
        <v>269</v>
      </c>
      <c r="M329" s="213" t="s">
        <v>88</v>
      </c>
      <c r="N329" s="214" t="s">
        <v>269</v>
      </c>
      <c r="O329" s="213">
        <v>10</v>
      </c>
      <c r="P329" s="214">
        <v>85.714285714285708</v>
      </c>
      <c r="Q329" s="213">
        <v>10</v>
      </c>
      <c r="R329" s="214">
        <v>87.5</v>
      </c>
      <c r="S329" s="213" t="s">
        <v>88</v>
      </c>
      <c r="T329" s="215" t="s">
        <v>269</v>
      </c>
    </row>
    <row r="330" spans="1:20" s="691" customFormat="1" ht="18.95" customHeight="1" x14ac:dyDescent="0.25">
      <c r="A330" s="236"/>
      <c r="B330" s="237"/>
      <c r="C330" s="237" t="s">
        <v>197</v>
      </c>
      <c r="D330" s="237"/>
      <c r="E330" s="546">
        <v>70</v>
      </c>
      <c r="F330" s="547"/>
      <c r="G330" s="546">
        <v>60</v>
      </c>
      <c r="H330" s="547"/>
      <c r="I330" s="546">
        <v>40</v>
      </c>
      <c r="J330" s="547"/>
      <c r="K330" s="546">
        <v>30</v>
      </c>
      <c r="L330" s="547"/>
      <c r="M330" s="546">
        <v>30</v>
      </c>
      <c r="N330" s="547"/>
      <c r="O330" s="546">
        <v>30</v>
      </c>
      <c r="P330" s="547"/>
      <c r="Q330" s="546">
        <v>40</v>
      </c>
      <c r="R330" s="547"/>
      <c r="S330" s="546">
        <v>40</v>
      </c>
      <c r="T330" s="548"/>
    </row>
    <row r="331" spans="1:20" s="569" customFormat="1" ht="15" customHeight="1" x14ac:dyDescent="0.25">
      <c r="A331" s="246"/>
      <c r="B331" s="212"/>
      <c r="C331" s="212"/>
      <c r="D331" s="212" t="s">
        <v>195</v>
      </c>
      <c r="E331" s="213">
        <v>10</v>
      </c>
      <c r="F331" s="214">
        <v>10.44776119402985</v>
      </c>
      <c r="G331" s="213">
        <v>10</v>
      </c>
      <c r="H331" s="214">
        <v>10.526315789473683</v>
      </c>
      <c r="I331" s="213">
        <v>10</v>
      </c>
      <c r="J331" s="214">
        <v>13.333333333333334</v>
      </c>
      <c r="K331" s="213" t="s">
        <v>88</v>
      </c>
      <c r="L331" s="214" t="s">
        <v>269</v>
      </c>
      <c r="M331" s="213" t="s">
        <v>88</v>
      </c>
      <c r="N331" s="214" t="s">
        <v>269</v>
      </c>
      <c r="O331" s="213" t="s">
        <v>88</v>
      </c>
      <c r="P331" s="214" t="s">
        <v>269</v>
      </c>
      <c r="Q331" s="213" t="s">
        <v>88</v>
      </c>
      <c r="R331" s="214" t="s">
        <v>269</v>
      </c>
      <c r="S331" s="213" t="s">
        <v>88</v>
      </c>
      <c r="T331" s="215" t="s">
        <v>269</v>
      </c>
    </row>
    <row r="332" spans="1:20" s="569" customFormat="1" ht="15" customHeight="1" x14ac:dyDescent="0.25">
      <c r="A332" s="246"/>
      <c r="B332" s="212"/>
      <c r="C332" s="141"/>
      <c r="D332" s="141" t="s">
        <v>196</v>
      </c>
      <c r="E332" s="213">
        <v>60</v>
      </c>
      <c r="F332" s="214">
        <v>89.552238805970148</v>
      </c>
      <c r="G332" s="213">
        <v>50</v>
      </c>
      <c r="H332" s="214">
        <v>89.473684210526315</v>
      </c>
      <c r="I332" s="213">
        <v>40</v>
      </c>
      <c r="J332" s="214">
        <v>86.666666666666671</v>
      </c>
      <c r="K332" s="213">
        <v>30</v>
      </c>
      <c r="L332" s="214">
        <v>94.117647058823522</v>
      </c>
      <c r="M332" s="213">
        <v>30</v>
      </c>
      <c r="N332" s="214">
        <v>96.551724137931032</v>
      </c>
      <c r="O332" s="213">
        <v>30</v>
      </c>
      <c r="P332" s="214">
        <v>93.75</v>
      </c>
      <c r="Q332" s="213">
        <v>40</v>
      </c>
      <c r="R332" s="214">
        <v>95.121951219512198</v>
      </c>
      <c r="S332" s="213">
        <v>40</v>
      </c>
      <c r="T332" s="215">
        <v>95.238095238095227</v>
      </c>
    </row>
    <row r="333" spans="1:20" s="691" customFormat="1" ht="18.95" customHeight="1" x14ac:dyDescent="0.25">
      <c r="A333" s="236"/>
      <c r="B333" s="237"/>
      <c r="C333" s="237" t="s">
        <v>198</v>
      </c>
      <c r="D333" s="237"/>
      <c r="E333" s="546">
        <v>380</v>
      </c>
      <c r="F333" s="547"/>
      <c r="G333" s="546">
        <v>410</v>
      </c>
      <c r="H333" s="547"/>
      <c r="I333" s="546">
        <v>340</v>
      </c>
      <c r="J333" s="547"/>
      <c r="K333" s="546">
        <v>260</v>
      </c>
      <c r="L333" s="547"/>
      <c r="M333" s="546">
        <v>280</v>
      </c>
      <c r="N333" s="547"/>
      <c r="O333" s="546">
        <v>320</v>
      </c>
      <c r="P333" s="547"/>
      <c r="Q333" s="546">
        <v>350</v>
      </c>
      <c r="R333" s="547"/>
      <c r="S333" s="546">
        <v>300</v>
      </c>
      <c r="T333" s="548"/>
    </row>
    <row r="334" spans="1:20" s="569" customFormat="1" ht="15" customHeight="1" x14ac:dyDescent="0.25">
      <c r="A334" s="246"/>
      <c r="B334" s="212"/>
      <c r="C334" s="212"/>
      <c r="D334" s="212" t="s">
        <v>195</v>
      </c>
      <c r="E334" s="213">
        <v>70</v>
      </c>
      <c r="F334" s="214">
        <v>18.733509234828496</v>
      </c>
      <c r="G334" s="213">
        <v>60</v>
      </c>
      <c r="H334" s="214">
        <v>15.121951219512194</v>
      </c>
      <c r="I334" s="213">
        <v>50</v>
      </c>
      <c r="J334" s="214">
        <v>15.294117647058824</v>
      </c>
      <c r="K334" s="213">
        <v>60</v>
      </c>
      <c r="L334" s="214">
        <v>24.137931034482758</v>
      </c>
      <c r="M334" s="213">
        <v>50</v>
      </c>
      <c r="N334" s="214">
        <v>17.793594306049823</v>
      </c>
      <c r="O334" s="213">
        <v>40</v>
      </c>
      <c r="P334" s="214">
        <v>13.522012578616351</v>
      </c>
      <c r="Q334" s="213">
        <v>50</v>
      </c>
      <c r="R334" s="214">
        <v>14.121037463976945</v>
      </c>
      <c r="S334" s="213">
        <v>40</v>
      </c>
      <c r="T334" s="215">
        <v>12.459016393442624</v>
      </c>
    </row>
    <row r="335" spans="1:20" s="569" customFormat="1" ht="15" customHeight="1" x14ac:dyDescent="0.25">
      <c r="A335" s="246"/>
      <c r="B335" s="212"/>
      <c r="C335" s="141"/>
      <c r="D335" s="141" t="s">
        <v>196</v>
      </c>
      <c r="E335" s="213">
        <v>310</v>
      </c>
      <c r="F335" s="214">
        <v>81.266490765171511</v>
      </c>
      <c r="G335" s="213">
        <v>350</v>
      </c>
      <c r="H335" s="214">
        <v>84.878048780487802</v>
      </c>
      <c r="I335" s="213">
        <v>290</v>
      </c>
      <c r="J335" s="214">
        <v>84.705882352941174</v>
      </c>
      <c r="K335" s="213">
        <v>200</v>
      </c>
      <c r="L335" s="214">
        <v>75.862068965517238</v>
      </c>
      <c r="M335" s="213">
        <v>230</v>
      </c>
      <c r="N335" s="214">
        <v>82.206405693950174</v>
      </c>
      <c r="O335" s="213">
        <v>280</v>
      </c>
      <c r="P335" s="214">
        <v>86.477987421383645</v>
      </c>
      <c r="Q335" s="213">
        <v>300</v>
      </c>
      <c r="R335" s="214">
        <v>85.878962536023053</v>
      </c>
      <c r="S335" s="213">
        <v>270</v>
      </c>
      <c r="T335" s="215">
        <v>87.540983606557376</v>
      </c>
    </row>
    <row r="336" spans="1:20" s="691" customFormat="1" ht="18.95" customHeight="1" x14ac:dyDescent="0.25">
      <c r="A336" s="236"/>
      <c r="B336" s="237"/>
      <c r="C336" s="237" t="s">
        <v>199</v>
      </c>
      <c r="D336" s="237"/>
      <c r="E336" s="546">
        <v>540</v>
      </c>
      <c r="F336" s="547"/>
      <c r="G336" s="546">
        <v>740</v>
      </c>
      <c r="H336" s="547"/>
      <c r="I336" s="546">
        <v>710</v>
      </c>
      <c r="J336" s="547"/>
      <c r="K336" s="546">
        <v>570</v>
      </c>
      <c r="L336" s="547"/>
      <c r="M336" s="546">
        <v>570</v>
      </c>
      <c r="N336" s="547"/>
      <c r="O336" s="546">
        <v>540</v>
      </c>
      <c r="P336" s="547"/>
      <c r="Q336" s="546">
        <v>520</v>
      </c>
      <c r="R336" s="547"/>
      <c r="S336" s="546">
        <v>530</v>
      </c>
      <c r="T336" s="548"/>
    </row>
    <row r="337" spans="1:20" s="569" customFormat="1" ht="15" customHeight="1" x14ac:dyDescent="0.25">
      <c r="A337" s="246"/>
      <c r="B337" s="212"/>
      <c r="C337" s="212"/>
      <c r="D337" s="212" t="s">
        <v>195</v>
      </c>
      <c r="E337" s="301">
        <v>110</v>
      </c>
      <c r="F337" s="298">
        <v>20.626151012891345</v>
      </c>
      <c r="G337" s="301">
        <v>130</v>
      </c>
      <c r="H337" s="298">
        <v>17.142857142857142</v>
      </c>
      <c r="I337" s="301">
        <v>130</v>
      </c>
      <c r="J337" s="298">
        <v>18.565400843881857</v>
      </c>
      <c r="K337" s="301">
        <v>130</v>
      </c>
      <c r="L337" s="298">
        <v>22.222222222222221</v>
      </c>
      <c r="M337" s="301">
        <v>120</v>
      </c>
      <c r="N337" s="298">
        <v>21.291448516579408</v>
      </c>
      <c r="O337" s="301">
        <v>110</v>
      </c>
      <c r="P337" s="298">
        <v>20.887245841035121</v>
      </c>
      <c r="Q337" s="301">
        <v>90</v>
      </c>
      <c r="R337" s="298">
        <v>18.181818181818183</v>
      </c>
      <c r="S337" s="301">
        <v>100</v>
      </c>
      <c r="T337" s="215">
        <v>17.790262172284642</v>
      </c>
    </row>
    <row r="338" spans="1:20" s="569" customFormat="1" ht="15" customHeight="1" x14ac:dyDescent="0.25">
      <c r="A338" s="246"/>
      <c r="B338" s="212"/>
      <c r="C338" s="541"/>
      <c r="D338" s="141" t="s">
        <v>196</v>
      </c>
      <c r="E338" s="301">
        <v>430</v>
      </c>
      <c r="F338" s="298">
        <v>79.373848987108659</v>
      </c>
      <c r="G338" s="301">
        <v>610</v>
      </c>
      <c r="H338" s="298">
        <v>82.857142857142861</v>
      </c>
      <c r="I338" s="301">
        <v>580</v>
      </c>
      <c r="J338" s="298">
        <v>81.434599156118153</v>
      </c>
      <c r="K338" s="301">
        <v>440</v>
      </c>
      <c r="L338" s="298">
        <v>77.777777777777786</v>
      </c>
      <c r="M338" s="301">
        <v>450</v>
      </c>
      <c r="N338" s="298">
        <v>78.708551483420592</v>
      </c>
      <c r="O338" s="301">
        <v>430</v>
      </c>
      <c r="P338" s="298">
        <v>79.112754158964876</v>
      </c>
      <c r="Q338" s="301">
        <v>420</v>
      </c>
      <c r="R338" s="298">
        <v>81.818181818181827</v>
      </c>
      <c r="S338" s="301">
        <v>440</v>
      </c>
      <c r="T338" s="215">
        <v>82.209737827715358</v>
      </c>
    </row>
    <row r="339" spans="1:20" s="691" customFormat="1" ht="18.95" customHeight="1" x14ac:dyDescent="0.25">
      <c r="A339" s="236"/>
      <c r="B339" s="237"/>
      <c r="C339" s="237" t="s">
        <v>200</v>
      </c>
      <c r="D339" s="237"/>
      <c r="E339" s="546">
        <v>440</v>
      </c>
      <c r="F339" s="547"/>
      <c r="G339" s="546">
        <v>520</v>
      </c>
      <c r="H339" s="547"/>
      <c r="I339" s="546">
        <v>630</v>
      </c>
      <c r="J339" s="547"/>
      <c r="K339" s="546">
        <v>650</v>
      </c>
      <c r="L339" s="547"/>
      <c r="M339" s="546">
        <v>540</v>
      </c>
      <c r="N339" s="547"/>
      <c r="O339" s="546">
        <v>540</v>
      </c>
      <c r="P339" s="547"/>
      <c r="Q339" s="546">
        <v>560</v>
      </c>
      <c r="R339" s="547"/>
      <c r="S339" s="546">
        <v>550</v>
      </c>
      <c r="T339" s="548"/>
    </row>
    <row r="340" spans="1:20" s="569" customFormat="1" ht="15" customHeight="1" x14ac:dyDescent="0.25">
      <c r="A340" s="246"/>
      <c r="B340" s="212"/>
      <c r="C340" s="212"/>
      <c r="D340" s="212" t="s">
        <v>195</v>
      </c>
      <c r="E340" s="213">
        <v>90</v>
      </c>
      <c r="F340" s="214">
        <v>21.040723981900452</v>
      </c>
      <c r="G340" s="213">
        <v>110</v>
      </c>
      <c r="H340" s="214">
        <v>21.305182341650671</v>
      </c>
      <c r="I340" s="213">
        <v>120</v>
      </c>
      <c r="J340" s="214">
        <v>19.267515923566879</v>
      </c>
      <c r="K340" s="213">
        <v>140</v>
      </c>
      <c r="L340" s="214">
        <v>21.846153846153847</v>
      </c>
      <c r="M340" s="213">
        <v>130</v>
      </c>
      <c r="N340" s="214">
        <v>23.247232472324722</v>
      </c>
      <c r="O340" s="213">
        <v>110</v>
      </c>
      <c r="P340" s="214">
        <v>20.036764705882355</v>
      </c>
      <c r="Q340" s="213">
        <v>120</v>
      </c>
      <c r="R340" s="214">
        <v>20.530973451327434</v>
      </c>
      <c r="S340" s="213">
        <v>120</v>
      </c>
      <c r="T340" s="215">
        <v>22.10144927536232</v>
      </c>
    </row>
    <row r="341" spans="1:20" s="569" customFormat="1" ht="15" customHeight="1" x14ac:dyDescent="0.25">
      <c r="A341" s="246"/>
      <c r="B341" s="212"/>
      <c r="C341" s="141"/>
      <c r="D341" s="141" t="s">
        <v>196</v>
      </c>
      <c r="E341" s="213">
        <v>350</v>
      </c>
      <c r="F341" s="214">
        <v>78.959276018099544</v>
      </c>
      <c r="G341" s="213">
        <v>410</v>
      </c>
      <c r="H341" s="214">
        <v>78.694817658349322</v>
      </c>
      <c r="I341" s="213">
        <v>510</v>
      </c>
      <c r="J341" s="214">
        <v>80.732484076433124</v>
      </c>
      <c r="K341" s="213">
        <v>510</v>
      </c>
      <c r="L341" s="214">
        <v>78.153846153846146</v>
      </c>
      <c r="M341" s="213">
        <v>420</v>
      </c>
      <c r="N341" s="214">
        <v>76.752767527675275</v>
      </c>
      <c r="O341" s="213">
        <v>440</v>
      </c>
      <c r="P341" s="214">
        <v>79.963235294117652</v>
      </c>
      <c r="Q341" s="213">
        <v>450</v>
      </c>
      <c r="R341" s="214">
        <v>79.469026548672559</v>
      </c>
      <c r="S341" s="213">
        <v>430</v>
      </c>
      <c r="T341" s="215">
        <v>77.898550724637687</v>
      </c>
    </row>
    <row r="342" spans="1:20" s="691" customFormat="1" ht="18.95" customHeight="1" x14ac:dyDescent="0.25">
      <c r="A342" s="236"/>
      <c r="B342" s="237"/>
      <c r="C342" s="237" t="s">
        <v>201</v>
      </c>
      <c r="D342" s="237"/>
      <c r="E342" s="546">
        <v>440</v>
      </c>
      <c r="F342" s="547"/>
      <c r="G342" s="546">
        <v>470</v>
      </c>
      <c r="H342" s="547"/>
      <c r="I342" s="546">
        <v>500</v>
      </c>
      <c r="J342" s="547"/>
      <c r="K342" s="546">
        <v>490</v>
      </c>
      <c r="L342" s="547"/>
      <c r="M342" s="546">
        <v>360</v>
      </c>
      <c r="N342" s="547"/>
      <c r="O342" s="546">
        <v>310</v>
      </c>
      <c r="P342" s="547"/>
      <c r="Q342" s="546">
        <v>300</v>
      </c>
      <c r="R342" s="547"/>
      <c r="S342" s="546">
        <v>260</v>
      </c>
      <c r="T342" s="548"/>
    </row>
    <row r="343" spans="1:20" s="569" customFormat="1" ht="15" customHeight="1" x14ac:dyDescent="0.25">
      <c r="A343" s="246"/>
      <c r="B343" s="212"/>
      <c r="C343" s="212"/>
      <c r="D343" s="212" t="s">
        <v>195</v>
      </c>
      <c r="E343" s="213">
        <v>70</v>
      </c>
      <c r="F343" s="214">
        <v>15.632183908045977</v>
      </c>
      <c r="G343" s="213">
        <v>70</v>
      </c>
      <c r="H343" s="214">
        <v>14.5610278372591</v>
      </c>
      <c r="I343" s="213">
        <v>70</v>
      </c>
      <c r="J343" s="214">
        <v>13.267326732673268</v>
      </c>
      <c r="K343" s="213">
        <v>70</v>
      </c>
      <c r="L343" s="214">
        <v>13.729508196721312</v>
      </c>
      <c r="M343" s="213">
        <v>60</v>
      </c>
      <c r="N343" s="214">
        <v>17.582417582417584</v>
      </c>
      <c r="O343" s="213">
        <v>60</v>
      </c>
      <c r="P343" s="214">
        <v>19.093851132686083</v>
      </c>
      <c r="Q343" s="213">
        <v>60</v>
      </c>
      <c r="R343" s="214">
        <v>19.933554817275748</v>
      </c>
      <c r="S343" s="213">
        <v>60</v>
      </c>
      <c r="T343" s="215">
        <v>24.427480916030532</v>
      </c>
    </row>
    <row r="344" spans="1:20" s="569" customFormat="1" ht="15" customHeight="1" x14ac:dyDescent="0.25">
      <c r="A344" s="247"/>
      <c r="B344" s="216"/>
      <c r="C344" s="141"/>
      <c r="D344" s="141" t="s">
        <v>196</v>
      </c>
      <c r="E344" s="213">
        <v>370</v>
      </c>
      <c r="F344" s="214">
        <v>84.367816091954012</v>
      </c>
      <c r="G344" s="213">
        <v>400</v>
      </c>
      <c r="H344" s="214">
        <v>85.438972162740896</v>
      </c>
      <c r="I344" s="213">
        <v>440</v>
      </c>
      <c r="J344" s="214">
        <v>86.732673267326732</v>
      </c>
      <c r="K344" s="213">
        <v>420</v>
      </c>
      <c r="L344" s="214">
        <v>86.270491803278688</v>
      </c>
      <c r="M344" s="213">
        <v>300</v>
      </c>
      <c r="N344" s="214">
        <v>82.417582417582409</v>
      </c>
      <c r="O344" s="213">
        <v>250</v>
      </c>
      <c r="P344" s="214">
        <v>80.906148867313917</v>
      </c>
      <c r="Q344" s="213">
        <v>240</v>
      </c>
      <c r="R344" s="214">
        <v>80.066445182724252</v>
      </c>
      <c r="S344" s="213">
        <v>200</v>
      </c>
      <c r="T344" s="215">
        <v>75.572519083969468</v>
      </c>
    </row>
    <row r="345" spans="1:20" s="691" customFormat="1" ht="18.95" customHeight="1" x14ac:dyDescent="0.25">
      <c r="A345" s="236"/>
      <c r="B345" s="237"/>
      <c r="C345" s="237" t="s">
        <v>271</v>
      </c>
      <c r="D345" s="237"/>
      <c r="E345" s="546">
        <v>910</v>
      </c>
      <c r="F345" s="547"/>
      <c r="G345" s="546">
        <v>1000</v>
      </c>
      <c r="H345" s="547"/>
      <c r="I345" s="546">
        <v>960</v>
      </c>
      <c r="J345" s="547"/>
      <c r="K345" s="546">
        <v>930</v>
      </c>
      <c r="L345" s="547"/>
      <c r="M345" s="546">
        <v>710</v>
      </c>
      <c r="N345" s="547"/>
      <c r="O345" s="546">
        <v>560</v>
      </c>
      <c r="P345" s="547"/>
      <c r="Q345" s="546">
        <v>480</v>
      </c>
      <c r="R345" s="547"/>
      <c r="S345" s="546">
        <v>400</v>
      </c>
      <c r="T345" s="548"/>
    </row>
    <row r="346" spans="1:20" s="569" customFormat="1" ht="15" customHeight="1" x14ac:dyDescent="0.25">
      <c r="A346" s="246"/>
      <c r="B346" s="212"/>
      <c r="C346" s="212"/>
      <c r="D346" s="212" t="s">
        <v>195</v>
      </c>
      <c r="E346" s="213">
        <v>110</v>
      </c>
      <c r="F346" s="214">
        <v>12.56890848952591</v>
      </c>
      <c r="G346" s="213">
        <v>120</v>
      </c>
      <c r="H346" s="214">
        <v>11.741293532338307</v>
      </c>
      <c r="I346" s="213">
        <v>130</v>
      </c>
      <c r="J346" s="214">
        <v>13.793103448275861</v>
      </c>
      <c r="K346" s="213">
        <v>140</v>
      </c>
      <c r="L346" s="214">
        <v>15.301724137931034</v>
      </c>
      <c r="M346" s="213">
        <v>100</v>
      </c>
      <c r="N346" s="214">
        <v>14.145658263305322</v>
      </c>
      <c r="O346" s="213">
        <v>70</v>
      </c>
      <c r="P346" s="214">
        <v>11.72291296625222</v>
      </c>
      <c r="Q346" s="213">
        <v>60</v>
      </c>
      <c r="R346" s="214">
        <v>12.631578947368421</v>
      </c>
      <c r="S346" s="213">
        <v>50</v>
      </c>
      <c r="T346" s="215">
        <v>11.838790931989925</v>
      </c>
    </row>
    <row r="347" spans="1:20" s="569" customFormat="1" ht="15" customHeight="1" x14ac:dyDescent="0.25">
      <c r="A347" s="246"/>
      <c r="B347" s="212"/>
      <c r="C347" s="141"/>
      <c r="D347" s="141" t="s">
        <v>196</v>
      </c>
      <c r="E347" s="213">
        <v>790</v>
      </c>
      <c r="F347" s="214">
        <v>87.43109151047409</v>
      </c>
      <c r="G347" s="213">
        <v>890</v>
      </c>
      <c r="H347" s="214">
        <v>88.258706467661696</v>
      </c>
      <c r="I347" s="213">
        <v>820</v>
      </c>
      <c r="J347" s="214">
        <v>86.206896551724128</v>
      </c>
      <c r="K347" s="213">
        <v>790</v>
      </c>
      <c r="L347" s="214">
        <v>84.698275862068968</v>
      </c>
      <c r="M347" s="213">
        <v>610</v>
      </c>
      <c r="N347" s="214">
        <v>85.854341736694678</v>
      </c>
      <c r="O347" s="213">
        <v>500</v>
      </c>
      <c r="P347" s="214">
        <v>88.277087033747776</v>
      </c>
      <c r="Q347" s="213">
        <v>420</v>
      </c>
      <c r="R347" s="214">
        <v>87.368421052631589</v>
      </c>
      <c r="S347" s="213">
        <v>350</v>
      </c>
      <c r="T347" s="215">
        <v>88.161209068010066</v>
      </c>
    </row>
    <row r="348" spans="1:20" s="691" customFormat="1" ht="18.95" customHeight="1" x14ac:dyDescent="0.25">
      <c r="A348" s="236"/>
      <c r="B348" s="237"/>
      <c r="C348" s="237" t="s">
        <v>202</v>
      </c>
      <c r="D348" s="237"/>
      <c r="E348" s="546">
        <v>510</v>
      </c>
      <c r="F348" s="547"/>
      <c r="G348" s="546">
        <v>550</v>
      </c>
      <c r="H348" s="547"/>
      <c r="I348" s="546">
        <v>530</v>
      </c>
      <c r="J348" s="547"/>
      <c r="K348" s="546">
        <v>520</v>
      </c>
      <c r="L348" s="547"/>
      <c r="M348" s="546">
        <v>450</v>
      </c>
      <c r="N348" s="547"/>
      <c r="O348" s="546">
        <v>410</v>
      </c>
      <c r="P348" s="547"/>
      <c r="Q348" s="546">
        <v>430</v>
      </c>
      <c r="R348" s="547"/>
      <c r="S348" s="546">
        <v>430</v>
      </c>
      <c r="T348" s="548"/>
    </row>
    <row r="349" spans="1:20" s="569" customFormat="1" ht="15" customHeight="1" x14ac:dyDescent="0.25">
      <c r="A349" s="246"/>
      <c r="B349" s="212"/>
      <c r="C349" s="212"/>
      <c r="D349" s="212" t="s">
        <v>195</v>
      </c>
      <c r="E349" s="213">
        <v>20</v>
      </c>
      <c r="F349" s="214">
        <v>3.90625</v>
      </c>
      <c r="G349" s="213">
        <v>20</v>
      </c>
      <c r="H349" s="214">
        <v>4.007285974499089</v>
      </c>
      <c r="I349" s="213">
        <v>30</v>
      </c>
      <c r="J349" s="214">
        <v>5.8601134215500945</v>
      </c>
      <c r="K349" s="213">
        <v>40</v>
      </c>
      <c r="L349" s="214">
        <v>7.6775431861804213</v>
      </c>
      <c r="M349" s="213">
        <v>30</v>
      </c>
      <c r="N349" s="214">
        <v>6.607929515418502</v>
      </c>
      <c r="O349" s="213">
        <v>30</v>
      </c>
      <c r="P349" s="214">
        <v>6.7796610169491522</v>
      </c>
      <c r="Q349" s="213">
        <v>30</v>
      </c>
      <c r="R349" s="214">
        <v>7.6566125290023201</v>
      </c>
      <c r="S349" s="213">
        <v>30</v>
      </c>
      <c r="T349" s="215">
        <v>7.511737089201878</v>
      </c>
    </row>
    <row r="350" spans="1:20" s="569" customFormat="1" ht="15" customHeight="1" x14ac:dyDescent="0.25">
      <c r="A350" s="246"/>
      <c r="B350" s="212"/>
      <c r="C350" s="141"/>
      <c r="D350" s="141" t="s">
        <v>196</v>
      </c>
      <c r="E350" s="213">
        <v>490</v>
      </c>
      <c r="F350" s="214">
        <v>96.09375</v>
      </c>
      <c r="G350" s="213">
        <v>530</v>
      </c>
      <c r="H350" s="214">
        <v>95.992714025500916</v>
      </c>
      <c r="I350" s="213">
        <v>500</v>
      </c>
      <c r="J350" s="214">
        <v>94.139886578449904</v>
      </c>
      <c r="K350" s="213">
        <v>480</v>
      </c>
      <c r="L350" s="214">
        <v>92.322456813819571</v>
      </c>
      <c r="M350" s="213">
        <v>420</v>
      </c>
      <c r="N350" s="214">
        <v>93.392070484581495</v>
      </c>
      <c r="O350" s="213">
        <v>380</v>
      </c>
      <c r="P350" s="214">
        <v>93.220338983050837</v>
      </c>
      <c r="Q350" s="213">
        <v>400</v>
      </c>
      <c r="R350" s="214">
        <v>92.343387470997683</v>
      </c>
      <c r="S350" s="213">
        <v>390</v>
      </c>
      <c r="T350" s="215">
        <v>92.488262910798127</v>
      </c>
    </row>
    <row r="351" spans="1:20" s="691" customFormat="1" ht="18.95" customHeight="1" x14ac:dyDescent="0.25">
      <c r="A351" s="236"/>
      <c r="B351" s="237"/>
      <c r="C351" s="237" t="s">
        <v>203</v>
      </c>
      <c r="D351" s="237"/>
      <c r="E351" s="546">
        <v>420</v>
      </c>
      <c r="F351" s="547"/>
      <c r="G351" s="546">
        <v>450</v>
      </c>
      <c r="H351" s="547"/>
      <c r="I351" s="546">
        <v>470</v>
      </c>
      <c r="J351" s="547"/>
      <c r="K351" s="546">
        <v>460</v>
      </c>
      <c r="L351" s="547"/>
      <c r="M351" s="546">
        <v>400</v>
      </c>
      <c r="N351" s="547"/>
      <c r="O351" s="546">
        <v>390</v>
      </c>
      <c r="P351" s="547"/>
      <c r="Q351" s="546">
        <v>420</v>
      </c>
      <c r="R351" s="547"/>
      <c r="S351" s="546">
        <v>390</v>
      </c>
      <c r="T351" s="548"/>
    </row>
    <row r="352" spans="1:20" s="569" customFormat="1" ht="15" customHeight="1" x14ac:dyDescent="0.25">
      <c r="A352" s="246"/>
      <c r="B352" s="212"/>
      <c r="C352" s="212"/>
      <c r="D352" s="212" t="s">
        <v>195</v>
      </c>
      <c r="E352" s="213">
        <v>20</v>
      </c>
      <c r="F352" s="214">
        <v>4.3062200956937797</v>
      </c>
      <c r="G352" s="213">
        <v>20</v>
      </c>
      <c r="H352" s="214">
        <v>3.8031319910514538</v>
      </c>
      <c r="I352" s="213">
        <v>20</v>
      </c>
      <c r="J352" s="214">
        <v>3.2188841201716736</v>
      </c>
      <c r="K352" s="213">
        <v>10</v>
      </c>
      <c r="L352" s="214">
        <v>3.0434782608695654</v>
      </c>
      <c r="M352" s="213">
        <v>10</v>
      </c>
      <c r="N352" s="214">
        <v>2.9925187032418954</v>
      </c>
      <c r="O352" s="213">
        <v>10</v>
      </c>
      <c r="P352" s="214">
        <v>2.8205128205128207</v>
      </c>
      <c r="Q352" s="213">
        <v>10</v>
      </c>
      <c r="R352" s="214">
        <v>2.6378896882494005</v>
      </c>
      <c r="S352" s="213">
        <v>10</v>
      </c>
      <c r="T352" s="215">
        <v>2.7918781725888326</v>
      </c>
    </row>
    <row r="353" spans="1:20" s="569" customFormat="1" ht="15" customHeight="1" x14ac:dyDescent="0.25">
      <c r="A353" s="247"/>
      <c r="B353" s="216"/>
      <c r="C353" s="141"/>
      <c r="D353" s="141" t="s">
        <v>196</v>
      </c>
      <c r="E353" s="213">
        <v>400</v>
      </c>
      <c r="F353" s="214">
        <v>95.693779904306226</v>
      </c>
      <c r="G353" s="213">
        <v>430</v>
      </c>
      <c r="H353" s="214">
        <v>96.196868008948542</v>
      </c>
      <c r="I353" s="213">
        <v>450</v>
      </c>
      <c r="J353" s="214">
        <v>96.781115879828334</v>
      </c>
      <c r="K353" s="213">
        <v>450</v>
      </c>
      <c r="L353" s="214">
        <v>96.956521739130437</v>
      </c>
      <c r="M353" s="213">
        <v>390</v>
      </c>
      <c r="N353" s="214">
        <v>97.007481296758101</v>
      </c>
      <c r="O353" s="213">
        <v>380</v>
      </c>
      <c r="P353" s="214">
        <v>97.179487179487182</v>
      </c>
      <c r="Q353" s="213">
        <v>410</v>
      </c>
      <c r="R353" s="214">
        <v>97.362110311750598</v>
      </c>
      <c r="S353" s="213">
        <v>380</v>
      </c>
      <c r="T353" s="215">
        <v>97.208121827411162</v>
      </c>
    </row>
    <row r="354" spans="1:20" s="691" customFormat="1" ht="18.95" customHeight="1" x14ac:dyDescent="0.25">
      <c r="A354" s="236"/>
      <c r="B354" s="237"/>
      <c r="C354" s="237" t="s">
        <v>204</v>
      </c>
      <c r="D354" s="237"/>
      <c r="E354" s="546">
        <v>120</v>
      </c>
      <c r="F354" s="547"/>
      <c r="G354" s="546">
        <v>90</v>
      </c>
      <c r="H354" s="547"/>
      <c r="I354" s="546">
        <v>90</v>
      </c>
      <c r="J354" s="547"/>
      <c r="K354" s="546">
        <v>100</v>
      </c>
      <c r="L354" s="547"/>
      <c r="M354" s="546">
        <v>110</v>
      </c>
      <c r="N354" s="547"/>
      <c r="O354" s="546">
        <v>100</v>
      </c>
      <c r="P354" s="547"/>
      <c r="Q354" s="546">
        <v>80</v>
      </c>
      <c r="R354" s="547"/>
      <c r="S354" s="546">
        <v>50</v>
      </c>
      <c r="T354" s="548"/>
    </row>
    <row r="355" spans="1:20" s="569" customFormat="1" ht="15" customHeight="1" x14ac:dyDescent="0.25">
      <c r="A355" s="246"/>
      <c r="B355" s="212"/>
      <c r="C355" s="212"/>
      <c r="D355" s="212" t="s">
        <v>195</v>
      </c>
      <c r="E355" s="213" t="s">
        <v>88</v>
      </c>
      <c r="F355" s="214" t="s">
        <v>269</v>
      </c>
      <c r="G355" s="213" t="s">
        <v>88</v>
      </c>
      <c r="H355" s="214" t="s">
        <v>269</v>
      </c>
      <c r="I355" s="213" t="s">
        <v>88</v>
      </c>
      <c r="J355" s="214" t="s">
        <v>269</v>
      </c>
      <c r="K355" s="213" t="s">
        <v>88</v>
      </c>
      <c r="L355" s="214" t="s">
        <v>269</v>
      </c>
      <c r="M355" s="213" t="s">
        <v>88</v>
      </c>
      <c r="N355" s="214" t="s">
        <v>269</v>
      </c>
      <c r="O355" s="213" t="s">
        <v>88</v>
      </c>
      <c r="P355" s="214" t="s">
        <v>269</v>
      </c>
      <c r="Q355" s="213" t="s">
        <v>88</v>
      </c>
      <c r="R355" s="214" t="s">
        <v>269</v>
      </c>
      <c r="S355" s="213" t="s">
        <v>88</v>
      </c>
      <c r="T355" s="215" t="s">
        <v>269</v>
      </c>
    </row>
    <row r="356" spans="1:20" s="569" customFormat="1" ht="15" customHeight="1" x14ac:dyDescent="0.25">
      <c r="A356" s="246"/>
      <c r="B356" s="212"/>
      <c r="C356" s="141"/>
      <c r="D356" s="141" t="s">
        <v>196</v>
      </c>
      <c r="E356" s="213">
        <v>120</v>
      </c>
      <c r="F356" s="214">
        <v>98.319327731092429</v>
      </c>
      <c r="G356" s="213">
        <v>90</v>
      </c>
      <c r="H356" s="214">
        <v>97.849462365591393</v>
      </c>
      <c r="I356" s="213">
        <v>90</v>
      </c>
      <c r="J356" s="214">
        <v>97.802197802197796</v>
      </c>
      <c r="K356" s="213">
        <v>100</v>
      </c>
      <c r="L356" s="214">
        <v>98.095238095238088</v>
      </c>
      <c r="M356" s="213">
        <v>110</v>
      </c>
      <c r="N356" s="214">
        <v>95.495495495495504</v>
      </c>
      <c r="O356" s="213">
        <v>90</v>
      </c>
      <c r="P356" s="214">
        <v>94.791666666666657</v>
      </c>
      <c r="Q356" s="213">
        <v>70</v>
      </c>
      <c r="R356" s="214">
        <v>97.368421052631575</v>
      </c>
      <c r="S356" s="213">
        <v>50</v>
      </c>
      <c r="T356" s="215">
        <v>97.872340425531917</v>
      </c>
    </row>
    <row r="357" spans="1:20" s="691" customFormat="1" ht="18.95" customHeight="1" x14ac:dyDescent="0.25">
      <c r="A357" s="236"/>
      <c r="B357" s="237"/>
      <c r="C357" s="237" t="s">
        <v>205</v>
      </c>
      <c r="D357" s="237"/>
      <c r="E357" s="546">
        <v>10</v>
      </c>
      <c r="F357" s="547"/>
      <c r="G357" s="546" t="s">
        <v>88</v>
      </c>
      <c r="H357" s="547"/>
      <c r="I357" s="546" t="s">
        <v>88</v>
      </c>
      <c r="J357" s="547"/>
      <c r="K357" s="546">
        <v>10</v>
      </c>
      <c r="L357" s="547"/>
      <c r="M357" s="546" t="s">
        <v>88</v>
      </c>
      <c r="N357" s="547"/>
      <c r="O357" s="546" t="s">
        <v>88</v>
      </c>
      <c r="P357" s="547"/>
      <c r="Q357" s="546">
        <v>10</v>
      </c>
      <c r="R357" s="547"/>
      <c r="S357" s="546" t="s">
        <v>88</v>
      </c>
      <c r="T357" s="548"/>
    </row>
    <row r="358" spans="1:20" s="569" customFormat="1" ht="15" customHeight="1" x14ac:dyDescent="0.25">
      <c r="A358" s="246"/>
      <c r="B358" s="212"/>
      <c r="C358" s="212"/>
      <c r="D358" s="212" t="s">
        <v>195</v>
      </c>
      <c r="E358" s="213" t="s">
        <v>269</v>
      </c>
      <c r="F358" s="214" t="s">
        <v>269</v>
      </c>
      <c r="G358" s="213" t="s">
        <v>269</v>
      </c>
      <c r="H358" s="214" t="s">
        <v>269</v>
      </c>
      <c r="I358" s="213" t="s">
        <v>269</v>
      </c>
      <c r="J358" s="214" t="s">
        <v>269</v>
      </c>
      <c r="K358" s="213" t="s">
        <v>269</v>
      </c>
      <c r="L358" s="214" t="s">
        <v>269</v>
      </c>
      <c r="M358" s="213" t="s">
        <v>269</v>
      </c>
      <c r="N358" s="214" t="s">
        <v>269</v>
      </c>
      <c r="O358" s="213" t="s">
        <v>269</v>
      </c>
      <c r="P358" s="214" t="s">
        <v>269</v>
      </c>
      <c r="Q358" s="213" t="s">
        <v>269</v>
      </c>
      <c r="R358" s="214" t="s">
        <v>269</v>
      </c>
      <c r="S358" s="213" t="s">
        <v>269</v>
      </c>
      <c r="T358" s="215" t="s">
        <v>269</v>
      </c>
    </row>
    <row r="359" spans="1:20" s="569" customFormat="1" ht="15" customHeight="1" x14ac:dyDescent="0.25">
      <c r="A359" s="246"/>
      <c r="B359" s="212"/>
      <c r="C359" s="95"/>
      <c r="D359" s="141" t="s">
        <v>196</v>
      </c>
      <c r="E359" s="213">
        <v>10</v>
      </c>
      <c r="F359" s="214">
        <v>100</v>
      </c>
      <c r="G359" s="213" t="s">
        <v>88</v>
      </c>
      <c r="H359" s="214" t="s">
        <v>269</v>
      </c>
      <c r="I359" s="213" t="s">
        <v>88</v>
      </c>
      <c r="J359" s="214" t="s">
        <v>269</v>
      </c>
      <c r="K359" s="213">
        <v>10</v>
      </c>
      <c r="L359" s="214">
        <v>100</v>
      </c>
      <c r="M359" s="213" t="s">
        <v>88</v>
      </c>
      <c r="N359" s="214" t="s">
        <v>269</v>
      </c>
      <c r="O359" s="213" t="s">
        <v>88</v>
      </c>
      <c r="P359" s="214" t="s">
        <v>269</v>
      </c>
      <c r="Q359" s="213">
        <v>10</v>
      </c>
      <c r="R359" s="214">
        <v>100</v>
      </c>
      <c r="S359" s="213" t="s">
        <v>88</v>
      </c>
      <c r="T359" s="215" t="s">
        <v>269</v>
      </c>
    </row>
    <row r="360" spans="1:20" s="569" customFormat="1" ht="15" customHeight="1" x14ac:dyDescent="0.25">
      <c r="A360" s="310"/>
      <c r="B360" s="177" t="s">
        <v>206</v>
      </c>
      <c r="C360" s="95"/>
      <c r="D360" s="95"/>
      <c r="E360" s="311">
        <v>37</v>
      </c>
      <c r="F360" s="312"/>
      <c r="G360" s="311">
        <v>37</v>
      </c>
      <c r="H360" s="312"/>
      <c r="I360" s="311">
        <v>37</v>
      </c>
      <c r="J360" s="312"/>
      <c r="K360" s="311">
        <v>38</v>
      </c>
      <c r="L360" s="312"/>
      <c r="M360" s="311">
        <v>37</v>
      </c>
      <c r="N360" s="312"/>
      <c r="O360" s="311">
        <v>37</v>
      </c>
      <c r="P360" s="312"/>
      <c r="Q360" s="311">
        <v>37</v>
      </c>
      <c r="R360" s="312"/>
      <c r="S360" s="311">
        <v>36</v>
      </c>
      <c r="T360" s="313"/>
    </row>
    <row r="361" spans="1:20" s="515" customFormat="1" ht="18.95" customHeight="1" x14ac:dyDescent="0.25">
      <c r="A361" s="142"/>
      <c r="B361" s="143" t="s">
        <v>128</v>
      </c>
      <c r="C361" s="143"/>
      <c r="D361" s="688"/>
      <c r="E361" s="227">
        <v>740</v>
      </c>
      <c r="F361" s="228">
        <v>100</v>
      </c>
      <c r="G361" s="227">
        <v>960</v>
      </c>
      <c r="H361" s="228">
        <v>100</v>
      </c>
      <c r="I361" s="227">
        <v>990</v>
      </c>
      <c r="J361" s="228">
        <v>100</v>
      </c>
      <c r="K361" s="227">
        <v>800</v>
      </c>
      <c r="L361" s="228">
        <v>100</v>
      </c>
      <c r="M361" s="227">
        <v>640</v>
      </c>
      <c r="N361" s="228">
        <v>100</v>
      </c>
      <c r="O361" s="227">
        <v>580</v>
      </c>
      <c r="P361" s="228">
        <v>100</v>
      </c>
      <c r="Q361" s="227">
        <v>600</v>
      </c>
      <c r="R361" s="228">
        <v>100</v>
      </c>
      <c r="S361" s="227">
        <v>620</v>
      </c>
      <c r="T361" s="229">
        <v>100</v>
      </c>
    </row>
    <row r="362" spans="1:20" s="237" customFormat="1" ht="18.95" customHeight="1" x14ac:dyDescent="0.25">
      <c r="A362" s="236"/>
      <c r="C362" s="237" t="s">
        <v>194</v>
      </c>
      <c r="E362" s="239" t="s">
        <v>269</v>
      </c>
      <c r="F362" s="240"/>
      <c r="G362" s="239" t="s">
        <v>269</v>
      </c>
      <c r="H362" s="240"/>
      <c r="I362" s="239" t="s">
        <v>269</v>
      </c>
      <c r="J362" s="240"/>
      <c r="K362" s="239" t="s">
        <v>269</v>
      </c>
      <c r="L362" s="240"/>
      <c r="M362" s="239" t="s">
        <v>269</v>
      </c>
      <c r="N362" s="240"/>
      <c r="O362" s="239" t="s">
        <v>269</v>
      </c>
      <c r="P362" s="240"/>
      <c r="Q362" s="239" t="s">
        <v>269</v>
      </c>
      <c r="R362" s="240"/>
      <c r="S362" s="239" t="s">
        <v>269</v>
      </c>
      <c r="T362" s="241"/>
    </row>
    <row r="363" spans="1:20" s="569" customFormat="1" ht="15" customHeight="1" x14ac:dyDescent="0.25">
      <c r="A363" s="246"/>
      <c r="B363" s="212"/>
      <c r="C363" s="212"/>
      <c r="D363" s="212" t="s">
        <v>195</v>
      </c>
      <c r="E363" s="213" t="s">
        <v>269</v>
      </c>
      <c r="F363" s="214" t="s">
        <v>269</v>
      </c>
      <c r="G363" s="213" t="s">
        <v>269</v>
      </c>
      <c r="H363" s="214" t="s">
        <v>269</v>
      </c>
      <c r="I363" s="213" t="s">
        <v>269</v>
      </c>
      <c r="J363" s="214" t="s">
        <v>269</v>
      </c>
      <c r="K363" s="213" t="s">
        <v>269</v>
      </c>
      <c r="L363" s="214" t="s">
        <v>269</v>
      </c>
      <c r="M363" s="213" t="s">
        <v>269</v>
      </c>
      <c r="N363" s="214" t="s">
        <v>269</v>
      </c>
      <c r="O363" s="213" t="s">
        <v>269</v>
      </c>
      <c r="P363" s="214" t="s">
        <v>269</v>
      </c>
      <c r="Q363" s="213" t="s">
        <v>269</v>
      </c>
      <c r="R363" s="214" t="s">
        <v>269</v>
      </c>
      <c r="S363" s="213" t="s">
        <v>269</v>
      </c>
      <c r="T363" s="215" t="s">
        <v>269</v>
      </c>
    </row>
    <row r="364" spans="1:20" s="569" customFormat="1" ht="15" customHeight="1" x14ac:dyDescent="0.25">
      <c r="A364" s="246"/>
      <c r="B364" s="212"/>
      <c r="C364" s="141"/>
      <c r="D364" s="141" t="s">
        <v>196</v>
      </c>
      <c r="E364" s="213" t="s">
        <v>269</v>
      </c>
      <c r="F364" s="214" t="s">
        <v>269</v>
      </c>
      <c r="G364" s="213" t="s">
        <v>269</v>
      </c>
      <c r="H364" s="214" t="s">
        <v>269</v>
      </c>
      <c r="I364" s="213" t="s">
        <v>269</v>
      </c>
      <c r="J364" s="214" t="s">
        <v>269</v>
      </c>
      <c r="K364" s="213" t="s">
        <v>269</v>
      </c>
      <c r="L364" s="214" t="s">
        <v>269</v>
      </c>
      <c r="M364" s="213" t="s">
        <v>269</v>
      </c>
      <c r="N364" s="214" t="s">
        <v>269</v>
      </c>
      <c r="O364" s="213" t="s">
        <v>269</v>
      </c>
      <c r="P364" s="214" t="s">
        <v>269</v>
      </c>
      <c r="Q364" s="213" t="s">
        <v>269</v>
      </c>
      <c r="R364" s="214" t="s">
        <v>269</v>
      </c>
      <c r="S364" s="213" t="s">
        <v>269</v>
      </c>
      <c r="T364" s="215" t="s">
        <v>269</v>
      </c>
    </row>
    <row r="365" spans="1:20" s="686" customFormat="1" ht="18.95" customHeight="1" x14ac:dyDescent="0.25">
      <c r="A365" s="236"/>
      <c r="B365" s="237"/>
      <c r="C365" s="237" t="s">
        <v>197</v>
      </c>
      <c r="D365" s="237"/>
      <c r="E365" s="239" t="s">
        <v>88</v>
      </c>
      <c r="F365" s="240"/>
      <c r="G365" s="239" t="s">
        <v>269</v>
      </c>
      <c r="H365" s="240"/>
      <c r="I365" s="239" t="s">
        <v>269</v>
      </c>
      <c r="J365" s="240"/>
      <c r="K365" s="239" t="s">
        <v>269</v>
      </c>
      <c r="L365" s="240"/>
      <c r="M365" s="239" t="s">
        <v>269</v>
      </c>
      <c r="N365" s="240"/>
      <c r="O365" s="239" t="s">
        <v>269</v>
      </c>
      <c r="P365" s="240"/>
      <c r="Q365" s="239" t="s">
        <v>88</v>
      </c>
      <c r="R365" s="240"/>
      <c r="S365" s="239" t="s">
        <v>88</v>
      </c>
      <c r="T365" s="241"/>
    </row>
    <row r="366" spans="1:20" s="569" customFormat="1" ht="15" customHeight="1" x14ac:dyDescent="0.25">
      <c r="A366" s="246"/>
      <c r="B366" s="212"/>
      <c r="C366" s="212"/>
      <c r="D366" s="212" t="s">
        <v>195</v>
      </c>
      <c r="E366" s="301" t="s">
        <v>269</v>
      </c>
      <c r="F366" s="298" t="s">
        <v>269</v>
      </c>
      <c r="G366" s="301" t="s">
        <v>269</v>
      </c>
      <c r="H366" s="298" t="s">
        <v>269</v>
      </c>
      <c r="I366" s="301" t="s">
        <v>269</v>
      </c>
      <c r="J366" s="298" t="s">
        <v>269</v>
      </c>
      <c r="K366" s="301" t="s">
        <v>269</v>
      </c>
      <c r="L366" s="298" t="s">
        <v>269</v>
      </c>
      <c r="M366" s="301" t="s">
        <v>269</v>
      </c>
      <c r="N366" s="298" t="s">
        <v>269</v>
      </c>
      <c r="O366" s="301" t="s">
        <v>269</v>
      </c>
      <c r="P366" s="298" t="s">
        <v>269</v>
      </c>
      <c r="Q366" s="301" t="s">
        <v>269</v>
      </c>
      <c r="R366" s="298" t="s">
        <v>269</v>
      </c>
      <c r="S366" s="301" t="s">
        <v>269</v>
      </c>
      <c r="T366" s="215" t="s">
        <v>269</v>
      </c>
    </row>
    <row r="367" spans="1:20" s="569" customFormat="1" ht="15" customHeight="1" x14ac:dyDescent="0.25">
      <c r="A367" s="246"/>
      <c r="B367" s="212"/>
      <c r="C367" s="141"/>
      <c r="D367" s="141" t="s">
        <v>196</v>
      </c>
      <c r="E367" s="301" t="s">
        <v>88</v>
      </c>
      <c r="F367" s="298" t="s">
        <v>269</v>
      </c>
      <c r="G367" s="301" t="s">
        <v>269</v>
      </c>
      <c r="H367" s="298" t="s">
        <v>269</v>
      </c>
      <c r="I367" s="301" t="s">
        <v>269</v>
      </c>
      <c r="J367" s="298" t="s">
        <v>269</v>
      </c>
      <c r="K367" s="301" t="s">
        <v>269</v>
      </c>
      <c r="L367" s="298" t="s">
        <v>269</v>
      </c>
      <c r="M367" s="301" t="s">
        <v>269</v>
      </c>
      <c r="N367" s="298" t="s">
        <v>269</v>
      </c>
      <c r="O367" s="301" t="s">
        <v>269</v>
      </c>
      <c r="P367" s="298" t="s">
        <v>269</v>
      </c>
      <c r="Q367" s="301" t="s">
        <v>88</v>
      </c>
      <c r="R367" s="298" t="s">
        <v>269</v>
      </c>
      <c r="S367" s="301" t="s">
        <v>88</v>
      </c>
      <c r="T367" s="215" t="s">
        <v>269</v>
      </c>
    </row>
    <row r="368" spans="1:20" s="686" customFormat="1" ht="18.95" customHeight="1" x14ac:dyDescent="0.25">
      <c r="A368" s="236"/>
      <c r="B368" s="237"/>
      <c r="C368" s="237" t="s">
        <v>198</v>
      </c>
      <c r="D368" s="237"/>
      <c r="E368" s="239">
        <v>20</v>
      </c>
      <c r="F368" s="240"/>
      <c r="G368" s="239">
        <v>60</v>
      </c>
      <c r="H368" s="240"/>
      <c r="I368" s="239">
        <v>60</v>
      </c>
      <c r="J368" s="240"/>
      <c r="K368" s="239">
        <v>10</v>
      </c>
      <c r="L368" s="240"/>
      <c r="M368" s="239">
        <v>10</v>
      </c>
      <c r="N368" s="240"/>
      <c r="O368" s="239" t="s">
        <v>88</v>
      </c>
      <c r="P368" s="240"/>
      <c r="Q368" s="239" t="s">
        <v>88</v>
      </c>
      <c r="R368" s="240"/>
      <c r="S368" s="239" t="s">
        <v>88</v>
      </c>
      <c r="T368" s="241"/>
    </row>
    <row r="369" spans="1:20" s="569" customFormat="1" ht="15" customHeight="1" x14ac:dyDescent="0.25">
      <c r="A369" s="246"/>
      <c r="B369" s="212"/>
      <c r="C369" s="212"/>
      <c r="D369" s="212" t="s">
        <v>195</v>
      </c>
      <c r="E369" s="213" t="s">
        <v>88</v>
      </c>
      <c r="F369" s="214" t="s">
        <v>269</v>
      </c>
      <c r="G369" s="213" t="s">
        <v>88</v>
      </c>
      <c r="H369" s="214" t="s">
        <v>269</v>
      </c>
      <c r="I369" s="213">
        <v>10</v>
      </c>
      <c r="J369" s="214">
        <v>10.526315789473683</v>
      </c>
      <c r="K369" s="213" t="s">
        <v>88</v>
      </c>
      <c r="L369" s="214" t="s">
        <v>269</v>
      </c>
      <c r="M369" s="213" t="s">
        <v>88</v>
      </c>
      <c r="N369" s="214" t="s">
        <v>269</v>
      </c>
      <c r="O369" s="213" t="s">
        <v>88</v>
      </c>
      <c r="P369" s="214" t="s">
        <v>269</v>
      </c>
      <c r="Q369" s="213" t="s">
        <v>88</v>
      </c>
      <c r="R369" s="214" t="s">
        <v>269</v>
      </c>
      <c r="S369" s="213" t="s">
        <v>88</v>
      </c>
      <c r="T369" s="215" t="s">
        <v>269</v>
      </c>
    </row>
    <row r="370" spans="1:20" s="569" customFormat="1" ht="15" customHeight="1" x14ac:dyDescent="0.25">
      <c r="A370" s="246"/>
      <c r="B370" s="212"/>
      <c r="C370" s="141"/>
      <c r="D370" s="141" t="s">
        <v>196</v>
      </c>
      <c r="E370" s="213">
        <v>20</v>
      </c>
      <c r="F370" s="214">
        <v>89.473684210526315</v>
      </c>
      <c r="G370" s="213">
        <v>60</v>
      </c>
      <c r="H370" s="214">
        <v>92.063492063492063</v>
      </c>
      <c r="I370" s="213">
        <v>50</v>
      </c>
      <c r="J370" s="214">
        <v>89.473684210526315</v>
      </c>
      <c r="K370" s="213" t="s">
        <v>88</v>
      </c>
      <c r="L370" s="214" t="s">
        <v>269</v>
      </c>
      <c r="M370" s="213" t="s">
        <v>88</v>
      </c>
      <c r="N370" s="214" t="s">
        <v>269</v>
      </c>
      <c r="O370" s="213" t="s">
        <v>88</v>
      </c>
      <c r="P370" s="214" t="s">
        <v>269</v>
      </c>
      <c r="Q370" s="213" t="s">
        <v>88</v>
      </c>
      <c r="R370" s="214" t="s">
        <v>269</v>
      </c>
      <c r="S370" s="213" t="s">
        <v>88</v>
      </c>
      <c r="T370" s="215" t="s">
        <v>269</v>
      </c>
    </row>
    <row r="371" spans="1:20" s="686" customFormat="1" ht="18.95" customHeight="1" x14ac:dyDescent="0.25">
      <c r="A371" s="236"/>
      <c r="B371" s="237"/>
      <c r="C371" s="237" t="s">
        <v>199</v>
      </c>
      <c r="D371" s="237"/>
      <c r="E371" s="239">
        <v>50</v>
      </c>
      <c r="F371" s="240"/>
      <c r="G371" s="239">
        <v>170</v>
      </c>
      <c r="H371" s="240"/>
      <c r="I371" s="239">
        <v>160</v>
      </c>
      <c r="J371" s="240"/>
      <c r="K371" s="239">
        <v>30</v>
      </c>
      <c r="L371" s="240"/>
      <c r="M371" s="239">
        <v>30</v>
      </c>
      <c r="N371" s="240"/>
      <c r="O371" s="239">
        <v>20</v>
      </c>
      <c r="P371" s="240"/>
      <c r="Q371" s="239">
        <v>30</v>
      </c>
      <c r="R371" s="240"/>
      <c r="S371" s="239">
        <v>30</v>
      </c>
      <c r="T371" s="241"/>
    </row>
    <row r="372" spans="1:20" s="569" customFormat="1" ht="15" customHeight="1" x14ac:dyDescent="0.25">
      <c r="A372" s="246"/>
      <c r="B372" s="212"/>
      <c r="C372" s="212"/>
      <c r="D372" s="212" t="s">
        <v>195</v>
      </c>
      <c r="E372" s="234">
        <v>20</v>
      </c>
      <c r="F372" s="214">
        <v>34</v>
      </c>
      <c r="G372" s="234">
        <v>20</v>
      </c>
      <c r="H372" s="214">
        <v>11.76470588235294</v>
      </c>
      <c r="I372" s="234">
        <v>20</v>
      </c>
      <c r="J372" s="214">
        <v>11.538461538461538</v>
      </c>
      <c r="K372" s="234">
        <v>10</v>
      </c>
      <c r="L372" s="214">
        <v>39.393939393939391</v>
      </c>
      <c r="M372" s="213">
        <v>10</v>
      </c>
      <c r="N372" s="214">
        <v>21.428571428571427</v>
      </c>
      <c r="O372" s="234">
        <v>10</v>
      </c>
      <c r="P372" s="214">
        <v>30.434782608695656</v>
      </c>
      <c r="Q372" s="234">
        <v>10</v>
      </c>
      <c r="R372" s="214">
        <v>46.153846153846153</v>
      </c>
      <c r="S372" s="234">
        <v>10</v>
      </c>
      <c r="T372" s="215">
        <v>38.235294117647058</v>
      </c>
    </row>
    <row r="373" spans="1:20" s="569" customFormat="1" ht="15" customHeight="1" x14ac:dyDescent="0.25">
      <c r="A373" s="246"/>
      <c r="B373" s="212"/>
      <c r="C373" s="541"/>
      <c r="D373" s="141" t="s">
        <v>196</v>
      </c>
      <c r="E373" s="234">
        <v>30</v>
      </c>
      <c r="F373" s="214">
        <v>66</v>
      </c>
      <c r="G373" s="234">
        <v>150</v>
      </c>
      <c r="H373" s="214">
        <v>88.235294117647058</v>
      </c>
      <c r="I373" s="234">
        <v>140</v>
      </c>
      <c r="J373" s="214">
        <v>88.461538461538453</v>
      </c>
      <c r="K373" s="234">
        <v>20</v>
      </c>
      <c r="L373" s="214">
        <v>60.606060606060609</v>
      </c>
      <c r="M373" s="213">
        <v>20</v>
      </c>
      <c r="N373" s="214">
        <v>78.571428571428569</v>
      </c>
      <c r="O373" s="234">
        <v>20</v>
      </c>
      <c r="P373" s="214">
        <v>69.565217391304344</v>
      </c>
      <c r="Q373" s="234">
        <v>10</v>
      </c>
      <c r="R373" s="214">
        <v>53.846153846153847</v>
      </c>
      <c r="S373" s="234">
        <v>20</v>
      </c>
      <c r="T373" s="215">
        <v>61.764705882352942</v>
      </c>
    </row>
    <row r="374" spans="1:20" s="686" customFormat="1" ht="18.95" customHeight="1" x14ac:dyDescent="0.25">
      <c r="A374" s="236"/>
      <c r="B374" s="237"/>
      <c r="C374" s="237" t="s">
        <v>200</v>
      </c>
      <c r="D374" s="237"/>
      <c r="E374" s="239">
        <v>60</v>
      </c>
      <c r="F374" s="240"/>
      <c r="G374" s="239">
        <v>80</v>
      </c>
      <c r="H374" s="240"/>
      <c r="I374" s="239">
        <v>90</v>
      </c>
      <c r="J374" s="240"/>
      <c r="K374" s="239">
        <v>80</v>
      </c>
      <c r="L374" s="240"/>
      <c r="M374" s="239">
        <v>70</v>
      </c>
      <c r="N374" s="240"/>
      <c r="O374" s="239">
        <v>70</v>
      </c>
      <c r="P374" s="240"/>
      <c r="Q374" s="239">
        <v>80</v>
      </c>
      <c r="R374" s="240"/>
      <c r="S374" s="239">
        <v>80</v>
      </c>
      <c r="T374" s="241"/>
    </row>
    <row r="375" spans="1:20" s="569" customFormat="1" ht="15" customHeight="1" x14ac:dyDescent="0.25">
      <c r="A375" s="246"/>
      <c r="B375" s="212"/>
      <c r="C375" s="212"/>
      <c r="D375" s="212" t="s">
        <v>195</v>
      </c>
      <c r="E375" s="213">
        <v>20</v>
      </c>
      <c r="F375" s="214">
        <v>37.288135593220339</v>
      </c>
      <c r="G375" s="213">
        <v>30</v>
      </c>
      <c r="H375" s="214">
        <v>34.666666666666671</v>
      </c>
      <c r="I375" s="213">
        <v>40</v>
      </c>
      <c r="J375" s="214">
        <v>40.229885057471265</v>
      </c>
      <c r="K375" s="213">
        <v>40</v>
      </c>
      <c r="L375" s="214">
        <v>41.17647058823529</v>
      </c>
      <c r="M375" s="213">
        <v>20</v>
      </c>
      <c r="N375" s="214">
        <v>30.434782608695656</v>
      </c>
      <c r="O375" s="213">
        <v>30</v>
      </c>
      <c r="P375" s="214">
        <v>38.805970149253731</v>
      </c>
      <c r="Q375" s="213">
        <v>30</v>
      </c>
      <c r="R375" s="214">
        <v>36.585365853658537</v>
      </c>
      <c r="S375" s="213">
        <v>20</v>
      </c>
      <c r="T375" s="215">
        <v>29.761904761904763</v>
      </c>
    </row>
    <row r="376" spans="1:20" s="569" customFormat="1" ht="15" customHeight="1" x14ac:dyDescent="0.25">
      <c r="A376" s="246"/>
      <c r="B376" s="212"/>
      <c r="C376" s="141"/>
      <c r="D376" s="141" t="s">
        <v>196</v>
      </c>
      <c r="E376" s="213">
        <v>40</v>
      </c>
      <c r="F376" s="214">
        <v>62.711864406779661</v>
      </c>
      <c r="G376" s="213">
        <v>50</v>
      </c>
      <c r="H376" s="214">
        <v>65.333333333333329</v>
      </c>
      <c r="I376" s="213">
        <v>50</v>
      </c>
      <c r="J376" s="214">
        <v>59.770114942528743</v>
      </c>
      <c r="K376" s="213">
        <v>50</v>
      </c>
      <c r="L376" s="214">
        <v>58.82352941176471</v>
      </c>
      <c r="M376" s="213">
        <v>50</v>
      </c>
      <c r="N376" s="214">
        <v>69.565217391304344</v>
      </c>
      <c r="O376" s="213">
        <v>40</v>
      </c>
      <c r="P376" s="214">
        <v>61.194029850746269</v>
      </c>
      <c r="Q376" s="213">
        <v>50</v>
      </c>
      <c r="R376" s="214">
        <v>63.414634146341463</v>
      </c>
      <c r="S376" s="213">
        <v>60</v>
      </c>
      <c r="T376" s="215">
        <v>70.238095238095227</v>
      </c>
    </row>
    <row r="377" spans="1:20" s="686" customFormat="1" ht="18.95" customHeight="1" x14ac:dyDescent="0.25">
      <c r="A377" s="236"/>
      <c r="B377" s="237"/>
      <c r="C377" s="237" t="s">
        <v>201</v>
      </c>
      <c r="D377" s="237"/>
      <c r="E377" s="239">
        <v>100</v>
      </c>
      <c r="F377" s="240"/>
      <c r="G377" s="239">
        <v>100</v>
      </c>
      <c r="H377" s="240"/>
      <c r="I377" s="239">
        <v>100</v>
      </c>
      <c r="J377" s="240"/>
      <c r="K377" s="239">
        <v>100</v>
      </c>
      <c r="L377" s="240"/>
      <c r="M377" s="239">
        <v>100</v>
      </c>
      <c r="N377" s="240"/>
      <c r="O377" s="239">
        <v>100</v>
      </c>
      <c r="P377" s="240"/>
      <c r="Q377" s="239">
        <v>110</v>
      </c>
      <c r="R377" s="240"/>
      <c r="S377" s="239">
        <v>100</v>
      </c>
      <c r="T377" s="241"/>
    </row>
    <row r="378" spans="1:20" s="569" customFormat="1" ht="15" customHeight="1" x14ac:dyDescent="0.25">
      <c r="A378" s="246"/>
      <c r="B378" s="212"/>
      <c r="C378" s="212"/>
      <c r="D378" s="212" t="s">
        <v>195</v>
      </c>
      <c r="E378" s="213">
        <v>20</v>
      </c>
      <c r="F378" s="214">
        <v>25.510204081632654</v>
      </c>
      <c r="G378" s="213">
        <v>20</v>
      </c>
      <c r="H378" s="214">
        <v>20.952380952380953</v>
      </c>
      <c r="I378" s="213">
        <v>20</v>
      </c>
      <c r="J378" s="214">
        <v>23.809523809523807</v>
      </c>
      <c r="K378" s="213">
        <v>20</v>
      </c>
      <c r="L378" s="214">
        <v>25</v>
      </c>
      <c r="M378" s="213">
        <v>20</v>
      </c>
      <c r="N378" s="214">
        <v>23.157894736842106</v>
      </c>
      <c r="O378" s="213">
        <v>20</v>
      </c>
      <c r="P378" s="214">
        <v>22.448979591836736</v>
      </c>
      <c r="Q378" s="213">
        <v>20</v>
      </c>
      <c r="R378" s="214">
        <v>20.5607476635514</v>
      </c>
      <c r="S378" s="213">
        <v>20</v>
      </c>
      <c r="T378" s="215">
        <v>20.192307692307693</v>
      </c>
    </row>
    <row r="379" spans="1:20" s="569" customFormat="1" ht="15" customHeight="1" x14ac:dyDescent="0.25">
      <c r="A379" s="247"/>
      <c r="B379" s="216"/>
      <c r="C379" s="141"/>
      <c r="D379" s="141" t="s">
        <v>196</v>
      </c>
      <c r="E379" s="213">
        <v>70</v>
      </c>
      <c r="F379" s="214">
        <v>74.489795918367349</v>
      </c>
      <c r="G379" s="213">
        <v>80</v>
      </c>
      <c r="H379" s="214">
        <v>79.047619047619051</v>
      </c>
      <c r="I379" s="213">
        <v>80</v>
      </c>
      <c r="J379" s="214">
        <v>76.19047619047619</v>
      </c>
      <c r="K379" s="213">
        <v>70</v>
      </c>
      <c r="L379" s="214">
        <v>75</v>
      </c>
      <c r="M379" s="213">
        <v>70</v>
      </c>
      <c r="N379" s="214">
        <v>76.84210526315789</v>
      </c>
      <c r="O379" s="213">
        <v>80</v>
      </c>
      <c r="P379" s="214">
        <v>77.551020408163268</v>
      </c>
      <c r="Q379" s="213">
        <v>80</v>
      </c>
      <c r="R379" s="214">
        <v>79.43925233644859</v>
      </c>
      <c r="S379" s="213">
        <v>80</v>
      </c>
      <c r="T379" s="215">
        <v>79.807692307692307</v>
      </c>
    </row>
    <row r="380" spans="1:20" s="686" customFormat="1" ht="18.95" customHeight="1" x14ac:dyDescent="0.25">
      <c r="A380" s="236"/>
      <c r="B380" s="237"/>
      <c r="C380" s="237" t="s">
        <v>271</v>
      </c>
      <c r="D380" s="237"/>
      <c r="E380" s="239">
        <v>140</v>
      </c>
      <c r="F380" s="240"/>
      <c r="G380" s="239">
        <v>150</v>
      </c>
      <c r="H380" s="240"/>
      <c r="I380" s="239">
        <v>170</v>
      </c>
      <c r="J380" s="240"/>
      <c r="K380" s="239">
        <v>160</v>
      </c>
      <c r="L380" s="240"/>
      <c r="M380" s="239">
        <v>120</v>
      </c>
      <c r="N380" s="240"/>
      <c r="O380" s="239">
        <v>120</v>
      </c>
      <c r="P380" s="240"/>
      <c r="Q380" s="239">
        <v>110</v>
      </c>
      <c r="R380" s="240"/>
      <c r="S380" s="239">
        <v>120</v>
      </c>
      <c r="T380" s="241"/>
    </row>
    <row r="381" spans="1:20" s="569" customFormat="1" ht="15" customHeight="1" x14ac:dyDescent="0.25">
      <c r="A381" s="246"/>
      <c r="B381" s="212"/>
      <c r="C381" s="212"/>
      <c r="D381" s="212" t="s">
        <v>195</v>
      </c>
      <c r="E381" s="213">
        <v>30</v>
      </c>
      <c r="F381" s="214">
        <v>20.437956204379564</v>
      </c>
      <c r="G381" s="213">
        <v>20</v>
      </c>
      <c r="H381" s="214">
        <v>16.326530612244898</v>
      </c>
      <c r="I381" s="213">
        <v>40</v>
      </c>
      <c r="J381" s="214">
        <v>21.637426900584796</v>
      </c>
      <c r="K381" s="213">
        <v>50</v>
      </c>
      <c r="L381" s="214">
        <v>31.481481481481481</v>
      </c>
      <c r="M381" s="213">
        <v>30</v>
      </c>
      <c r="N381" s="214">
        <v>26.612903225806448</v>
      </c>
      <c r="O381" s="213">
        <v>20</v>
      </c>
      <c r="P381" s="214">
        <v>21.367521367521366</v>
      </c>
      <c r="Q381" s="213">
        <v>20</v>
      </c>
      <c r="R381" s="214">
        <v>20.37037037037037</v>
      </c>
      <c r="S381" s="213">
        <v>20</v>
      </c>
      <c r="T381" s="215">
        <v>12.711864406779661</v>
      </c>
    </row>
    <row r="382" spans="1:20" s="569" customFormat="1" ht="15" customHeight="1" x14ac:dyDescent="0.25">
      <c r="A382" s="246"/>
      <c r="B382" s="212"/>
      <c r="C382" s="141"/>
      <c r="D382" s="141" t="s">
        <v>196</v>
      </c>
      <c r="E382" s="213">
        <v>110</v>
      </c>
      <c r="F382" s="214">
        <v>79.56204379562044</v>
      </c>
      <c r="G382" s="213">
        <v>120</v>
      </c>
      <c r="H382" s="214">
        <v>83.673469387755105</v>
      </c>
      <c r="I382" s="213">
        <v>130</v>
      </c>
      <c r="J382" s="214">
        <v>78.362573099415201</v>
      </c>
      <c r="K382" s="213">
        <v>110</v>
      </c>
      <c r="L382" s="214">
        <v>68.518518518518519</v>
      </c>
      <c r="M382" s="213">
        <v>90</v>
      </c>
      <c r="N382" s="214">
        <v>73.387096774193552</v>
      </c>
      <c r="O382" s="213">
        <v>90</v>
      </c>
      <c r="P382" s="214">
        <v>78.632478632478637</v>
      </c>
      <c r="Q382" s="213">
        <v>90</v>
      </c>
      <c r="R382" s="214">
        <v>79.629629629629633</v>
      </c>
      <c r="S382" s="213">
        <v>100</v>
      </c>
      <c r="T382" s="215">
        <v>87.288135593220346</v>
      </c>
    </row>
    <row r="383" spans="1:20" s="686" customFormat="1" ht="18.95" customHeight="1" x14ac:dyDescent="0.25">
      <c r="A383" s="236"/>
      <c r="B383" s="237"/>
      <c r="C383" s="237" t="s">
        <v>202</v>
      </c>
      <c r="D383" s="237"/>
      <c r="E383" s="239">
        <v>100</v>
      </c>
      <c r="F383" s="240"/>
      <c r="G383" s="239">
        <v>130</v>
      </c>
      <c r="H383" s="240"/>
      <c r="I383" s="239">
        <v>140</v>
      </c>
      <c r="J383" s="240"/>
      <c r="K383" s="239">
        <v>150</v>
      </c>
      <c r="L383" s="240"/>
      <c r="M383" s="239">
        <v>100</v>
      </c>
      <c r="N383" s="240"/>
      <c r="O383" s="239">
        <v>80</v>
      </c>
      <c r="P383" s="240"/>
      <c r="Q383" s="239">
        <v>80</v>
      </c>
      <c r="R383" s="240"/>
      <c r="S383" s="239">
        <v>100</v>
      </c>
      <c r="T383" s="241"/>
    </row>
    <row r="384" spans="1:20" s="569" customFormat="1" ht="15" customHeight="1" x14ac:dyDescent="0.25">
      <c r="A384" s="246"/>
      <c r="B384" s="212"/>
      <c r="C384" s="212"/>
      <c r="D384" s="212" t="s">
        <v>195</v>
      </c>
      <c r="E384" s="213">
        <v>10</v>
      </c>
      <c r="F384" s="214">
        <v>6.0606060606060606</v>
      </c>
      <c r="G384" s="213">
        <v>10</v>
      </c>
      <c r="H384" s="214">
        <v>6.2992125984251963</v>
      </c>
      <c r="I384" s="213">
        <v>10</v>
      </c>
      <c r="J384" s="214">
        <v>7.0921985815602842</v>
      </c>
      <c r="K384" s="213">
        <v>10</v>
      </c>
      <c r="L384" s="214">
        <v>8.1632653061224492</v>
      </c>
      <c r="M384" s="213">
        <v>10</v>
      </c>
      <c r="N384" s="214">
        <v>6.9306930693069315</v>
      </c>
      <c r="O384" s="213">
        <v>10</v>
      </c>
      <c r="P384" s="214">
        <v>12.5</v>
      </c>
      <c r="Q384" s="213">
        <v>10</v>
      </c>
      <c r="R384" s="214">
        <v>17.073170731707318</v>
      </c>
      <c r="S384" s="213">
        <v>10</v>
      </c>
      <c r="T384" s="215">
        <v>14.000000000000002</v>
      </c>
    </row>
    <row r="385" spans="1:20" s="569" customFormat="1" ht="15" customHeight="1" x14ac:dyDescent="0.25">
      <c r="A385" s="246"/>
      <c r="B385" s="212"/>
      <c r="C385" s="141"/>
      <c r="D385" s="141" t="s">
        <v>196</v>
      </c>
      <c r="E385" s="213">
        <v>90</v>
      </c>
      <c r="F385" s="214">
        <v>93.939393939393938</v>
      </c>
      <c r="G385" s="213">
        <v>120</v>
      </c>
      <c r="H385" s="214">
        <v>93.7007874015748</v>
      </c>
      <c r="I385" s="213">
        <v>130</v>
      </c>
      <c r="J385" s="214">
        <v>92.907801418439718</v>
      </c>
      <c r="K385" s="213">
        <v>140</v>
      </c>
      <c r="L385" s="214">
        <v>91.83673469387756</v>
      </c>
      <c r="M385" s="213">
        <v>90</v>
      </c>
      <c r="N385" s="214">
        <v>93.069306930693074</v>
      </c>
      <c r="O385" s="213">
        <v>70</v>
      </c>
      <c r="P385" s="214">
        <v>87.5</v>
      </c>
      <c r="Q385" s="213">
        <v>70</v>
      </c>
      <c r="R385" s="214">
        <v>82.926829268292678</v>
      </c>
      <c r="S385" s="213">
        <v>90</v>
      </c>
      <c r="T385" s="215">
        <v>86</v>
      </c>
    </row>
    <row r="386" spans="1:20" s="686" customFormat="1" ht="18.95" customHeight="1" x14ac:dyDescent="0.25">
      <c r="A386" s="236"/>
      <c r="B386" s="237"/>
      <c r="C386" s="237" t="s">
        <v>203</v>
      </c>
      <c r="D386" s="237"/>
      <c r="E386" s="239">
        <v>190</v>
      </c>
      <c r="F386" s="240"/>
      <c r="G386" s="239">
        <v>200</v>
      </c>
      <c r="H386" s="240"/>
      <c r="I386" s="239">
        <v>200</v>
      </c>
      <c r="J386" s="240"/>
      <c r="K386" s="239">
        <v>190</v>
      </c>
      <c r="L386" s="240"/>
      <c r="M386" s="239">
        <v>140</v>
      </c>
      <c r="N386" s="240"/>
      <c r="O386" s="239">
        <v>120</v>
      </c>
      <c r="P386" s="240"/>
      <c r="Q386" s="239">
        <v>120</v>
      </c>
      <c r="R386" s="240"/>
      <c r="S386" s="239">
        <v>140</v>
      </c>
      <c r="T386" s="241"/>
    </row>
    <row r="387" spans="1:20" s="569" customFormat="1" ht="15" customHeight="1" x14ac:dyDescent="0.25">
      <c r="A387" s="246"/>
      <c r="B387" s="212"/>
      <c r="C387" s="212"/>
      <c r="D387" s="212" t="s">
        <v>195</v>
      </c>
      <c r="E387" s="213">
        <v>10</v>
      </c>
      <c r="F387" s="214">
        <v>5.2356020942408374</v>
      </c>
      <c r="G387" s="213">
        <v>10</v>
      </c>
      <c r="H387" s="214">
        <v>5.5555555555555554</v>
      </c>
      <c r="I387" s="213">
        <v>10</v>
      </c>
      <c r="J387" s="214">
        <v>4.591836734693878</v>
      </c>
      <c r="K387" s="213">
        <v>10</v>
      </c>
      <c r="L387" s="214">
        <v>5.8510638297872344</v>
      </c>
      <c r="M387" s="213">
        <v>10</v>
      </c>
      <c r="N387" s="214">
        <v>7.042253521126761</v>
      </c>
      <c r="O387" s="213">
        <v>10</v>
      </c>
      <c r="P387" s="214">
        <v>6.5040650406504072</v>
      </c>
      <c r="Q387" s="213" t="s">
        <v>88</v>
      </c>
      <c r="R387" s="214" t="s">
        <v>269</v>
      </c>
      <c r="S387" s="213" t="s">
        <v>88</v>
      </c>
      <c r="T387" s="215" t="s">
        <v>269</v>
      </c>
    </row>
    <row r="388" spans="1:20" s="569" customFormat="1" ht="15" customHeight="1" x14ac:dyDescent="0.25">
      <c r="A388" s="247"/>
      <c r="B388" s="216"/>
      <c r="C388" s="141"/>
      <c r="D388" s="141" t="s">
        <v>196</v>
      </c>
      <c r="E388" s="213">
        <v>180</v>
      </c>
      <c r="F388" s="214">
        <v>94.764397905759154</v>
      </c>
      <c r="G388" s="213">
        <v>190</v>
      </c>
      <c r="H388" s="214">
        <v>94.444444444444443</v>
      </c>
      <c r="I388" s="213">
        <v>190</v>
      </c>
      <c r="J388" s="214">
        <v>95.408163265306129</v>
      </c>
      <c r="K388" s="213">
        <v>180</v>
      </c>
      <c r="L388" s="214">
        <v>94.148936170212778</v>
      </c>
      <c r="M388" s="213">
        <v>130</v>
      </c>
      <c r="N388" s="214">
        <v>92.957746478873233</v>
      </c>
      <c r="O388" s="213">
        <v>120</v>
      </c>
      <c r="P388" s="214">
        <v>93.495934959349597</v>
      </c>
      <c r="Q388" s="213">
        <v>120</v>
      </c>
      <c r="R388" s="214">
        <v>96.774193548387103</v>
      </c>
      <c r="S388" s="213">
        <v>130</v>
      </c>
      <c r="T388" s="215">
        <v>97.037037037037038</v>
      </c>
    </row>
    <row r="389" spans="1:20" s="686" customFormat="1" ht="18.95" customHeight="1" x14ac:dyDescent="0.25">
      <c r="A389" s="236"/>
      <c r="B389" s="237"/>
      <c r="C389" s="237" t="s">
        <v>204</v>
      </c>
      <c r="D389" s="237"/>
      <c r="E389" s="239">
        <v>80</v>
      </c>
      <c r="F389" s="240"/>
      <c r="G389" s="239">
        <v>70</v>
      </c>
      <c r="H389" s="240"/>
      <c r="I389" s="239">
        <v>70</v>
      </c>
      <c r="J389" s="240"/>
      <c r="K389" s="239">
        <v>70</v>
      </c>
      <c r="L389" s="240"/>
      <c r="M389" s="239">
        <v>70</v>
      </c>
      <c r="N389" s="240"/>
      <c r="O389" s="239">
        <v>60</v>
      </c>
      <c r="P389" s="240"/>
      <c r="Q389" s="239">
        <v>50</v>
      </c>
      <c r="R389" s="240"/>
      <c r="S389" s="239">
        <v>40</v>
      </c>
      <c r="T389" s="241"/>
    </row>
    <row r="390" spans="1:20" s="569" customFormat="1" ht="15" customHeight="1" x14ac:dyDescent="0.25">
      <c r="A390" s="246"/>
      <c r="B390" s="212"/>
      <c r="C390" s="212"/>
      <c r="D390" s="212" t="s">
        <v>195</v>
      </c>
      <c r="E390" s="213" t="s">
        <v>88</v>
      </c>
      <c r="F390" s="214" t="s">
        <v>269</v>
      </c>
      <c r="G390" s="213" t="s">
        <v>88</v>
      </c>
      <c r="H390" s="214" t="s">
        <v>269</v>
      </c>
      <c r="I390" s="213" t="s">
        <v>88</v>
      </c>
      <c r="J390" s="214" t="s">
        <v>269</v>
      </c>
      <c r="K390" s="213" t="s">
        <v>88</v>
      </c>
      <c r="L390" s="214" t="s">
        <v>269</v>
      </c>
      <c r="M390" s="213" t="s">
        <v>88</v>
      </c>
      <c r="N390" s="214" t="s">
        <v>269</v>
      </c>
      <c r="O390" s="213" t="s">
        <v>88</v>
      </c>
      <c r="P390" s="214" t="s">
        <v>269</v>
      </c>
      <c r="Q390" s="213" t="s">
        <v>88</v>
      </c>
      <c r="R390" s="214" t="s">
        <v>269</v>
      </c>
      <c r="S390" s="213" t="s">
        <v>88</v>
      </c>
      <c r="T390" s="215" t="s">
        <v>269</v>
      </c>
    </row>
    <row r="391" spans="1:20" s="569" customFormat="1" ht="15" customHeight="1" x14ac:dyDescent="0.25">
      <c r="A391" s="246"/>
      <c r="B391" s="212"/>
      <c r="C391" s="141"/>
      <c r="D391" s="141" t="s">
        <v>196</v>
      </c>
      <c r="E391" s="213">
        <v>80</v>
      </c>
      <c r="F391" s="214">
        <v>97.53086419753086</v>
      </c>
      <c r="G391" s="213">
        <v>70</v>
      </c>
      <c r="H391" s="214">
        <v>97.260273972602747</v>
      </c>
      <c r="I391" s="213">
        <v>70</v>
      </c>
      <c r="J391" s="214">
        <v>97.101449275362313</v>
      </c>
      <c r="K391" s="213">
        <v>70</v>
      </c>
      <c r="L391" s="214">
        <v>97.183098591549296</v>
      </c>
      <c r="M391" s="213">
        <v>70</v>
      </c>
      <c r="N391" s="214">
        <v>93.243243243243242</v>
      </c>
      <c r="O391" s="213">
        <v>60</v>
      </c>
      <c r="P391" s="214">
        <v>93.84615384615384</v>
      </c>
      <c r="Q391" s="213">
        <v>50</v>
      </c>
      <c r="R391" s="214">
        <v>98.148148148148152</v>
      </c>
      <c r="S391" s="213">
        <v>40</v>
      </c>
      <c r="T391" s="215">
        <v>97.368421052631575</v>
      </c>
    </row>
    <row r="392" spans="1:20" s="686" customFormat="1" ht="18.95" customHeight="1" x14ac:dyDescent="0.25">
      <c r="A392" s="236"/>
      <c r="B392" s="237"/>
      <c r="C392" s="237" t="s">
        <v>205</v>
      </c>
      <c r="D392" s="237"/>
      <c r="E392" s="239">
        <v>10</v>
      </c>
      <c r="F392" s="240"/>
      <c r="G392" s="239" t="s">
        <v>88</v>
      </c>
      <c r="H392" s="240"/>
      <c r="I392" s="239" t="s">
        <v>88</v>
      </c>
      <c r="J392" s="240"/>
      <c r="K392" s="239">
        <v>10</v>
      </c>
      <c r="L392" s="240"/>
      <c r="M392" s="239" t="s">
        <v>88</v>
      </c>
      <c r="N392" s="240"/>
      <c r="O392" s="239" t="s">
        <v>88</v>
      </c>
      <c r="P392" s="240"/>
      <c r="Q392" s="239">
        <v>10</v>
      </c>
      <c r="R392" s="240"/>
      <c r="S392" s="239" t="s">
        <v>88</v>
      </c>
      <c r="T392" s="241"/>
    </row>
    <row r="393" spans="1:20" s="569" customFormat="1" ht="15" customHeight="1" x14ac:dyDescent="0.25">
      <c r="A393" s="246"/>
      <c r="B393" s="212"/>
      <c r="C393" s="212"/>
      <c r="D393" s="212" t="s">
        <v>195</v>
      </c>
      <c r="E393" s="213" t="s">
        <v>269</v>
      </c>
      <c r="F393" s="214" t="s">
        <v>269</v>
      </c>
      <c r="G393" s="213" t="s">
        <v>269</v>
      </c>
      <c r="H393" s="214" t="s">
        <v>269</v>
      </c>
      <c r="I393" s="213" t="s">
        <v>269</v>
      </c>
      <c r="J393" s="214" t="s">
        <v>269</v>
      </c>
      <c r="K393" s="213" t="s">
        <v>269</v>
      </c>
      <c r="L393" s="214" t="s">
        <v>269</v>
      </c>
      <c r="M393" s="213" t="s">
        <v>269</v>
      </c>
      <c r="N393" s="214" t="s">
        <v>269</v>
      </c>
      <c r="O393" s="213" t="s">
        <v>269</v>
      </c>
      <c r="P393" s="214" t="s">
        <v>269</v>
      </c>
      <c r="Q393" s="213" t="s">
        <v>269</v>
      </c>
      <c r="R393" s="214" t="s">
        <v>269</v>
      </c>
      <c r="S393" s="213" t="s">
        <v>269</v>
      </c>
      <c r="T393" s="215" t="s">
        <v>269</v>
      </c>
    </row>
    <row r="394" spans="1:20" s="569" customFormat="1" ht="15" customHeight="1" x14ac:dyDescent="0.25">
      <c r="A394" s="246"/>
      <c r="B394" s="212"/>
      <c r="C394" s="95"/>
      <c r="D394" s="141" t="s">
        <v>196</v>
      </c>
      <c r="E394" s="213">
        <v>10</v>
      </c>
      <c r="F394" s="214">
        <v>100</v>
      </c>
      <c r="G394" s="213" t="s">
        <v>88</v>
      </c>
      <c r="H394" s="214" t="s">
        <v>269</v>
      </c>
      <c r="I394" s="213" t="s">
        <v>88</v>
      </c>
      <c r="J394" s="214" t="s">
        <v>269</v>
      </c>
      <c r="K394" s="213">
        <v>10</v>
      </c>
      <c r="L394" s="214">
        <v>100</v>
      </c>
      <c r="M394" s="213" t="s">
        <v>88</v>
      </c>
      <c r="N394" s="214" t="s">
        <v>269</v>
      </c>
      <c r="O394" s="213" t="s">
        <v>88</v>
      </c>
      <c r="P394" s="214" t="s">
        <v>269</v>
      </c>
      <c r="Q394" s="213">
        <v>10</v>
      </c>
      <c r="R394" s="214">
        <v>100</v>
      </c>
      <c r="S394" s="213" t="s">
        <v>88</v>
      </c>
      <c r="T394" s="215" t="s">
        <v>269</v>
      </c>
    </row>
    <row r="395" spans="1:20" s="569" customFormat="1" ht="15" customHeight="1" x14ac:dyDescent="0.25">
      <c r="A395" s="310"/>
      <c r="B395" s="177" t="s">
        <v>206</v>
      </c>
      <c r="C395" s="95"/>
      <c r="D395" s="95"/>
      <c r="E395" s="311">
        <v>44</v>
      </c>
      <c r="F395" s="312"/>
      <c r="G395" s="311">
        <v>40</v>
      </c>
      <c r="H395" s="312"/>
      <c r="I395" s="311">
        <v>40</v>
      </c>
      <c r="J395" s="312"/>
      <c r="K395" s="311">
        <v>44</v>
      </c>
      <c r="L395" s="312"/>
      <c r="M395" s="311">
        <v>44</v>
      </c>
      <c r="N395" s="312"/>
      <c r="O395" s="311">
        <v>44</v>
      </c>
      <c r="P395" s="312"/>
      <c r="Q395" s="311">
        <v>43</v>
      </c>
      <c r="R395" s="312"/>
      <c r="S395" s="311">
        <v>43</v>
      </c>
      <c r="T395" s="313"/>
    </row>
    <row r="396" spans="1:20" s="515" customFormat="1" ht="18.95" customHeight="1" x14ac:dyDescent="0.25">
      <c r="A396" s="142"/>
      <c r="B396" s="143" t="s">
        <v>172</v>
      </c>
      <c r="C396" s="143"/>
      <c r="D396" s="688"/>
      <c r="E396" s="227">
        <v>3110</v>
      </c>
      <c r="F396" s="228">
        <v>100</v>
      </c>
      <c r="G396" s="227">
        <v>3330</v>
      </c>
      <c r="H396" s="228">
        <v>100</v>
      </c>
      <c r="I396" s="227">
        <v>3300</v>
      </c>
      <c r="J396" s="228">
        <v>100</v>
      </c>
      <c r="K396" s="227">
        <v>3230</v>
      </c>
      <c r="L396" s="228">
        <v>100</v>
      </c>
      <c r="M396" s="227">
        <v>2830</v>
      </c>
      <c r="N396" s="228">
        <v>100</v>
      </c>
      <c r="O396" s="227">
        <v>2640</v>
      </c>
      <c r="P396" s="228">
        <v>100</v>
      </c>
      <c r="Q396" s="227">
        <v>2590</v>
      </c>
      <c r="R396" s="228">
        <v>100</v>
      </c>
      <c r="S396" s="227">
        <v>2340</v>
      </c>
      <c r="T396" s="229">
        <v>100</v>
      </c>
    </row>
    <row r="397" spans="1:20" s="237" customFormat="1" ht="18.95" customHeight="1" x14ac:dyDescent="0.25">
      <c r="A397" s="236"/>
      <c r="C397" s="237" t="s">
        <v>194</v>
      </c>
      <c r="E397" s="239">
        <v>20</v>
      </c>
      <c r="F397" s="240"/>
      <c r="G397" s="239">
        <v>10</v>
      </c>
      <c r="H397" s="240"/>
      <c r="I397" s="239">
        <v>10</v>
      </c>
      <c r="J397" s="240"/>
      <c r="K397" s="239" t="s">
        <v>88</v>
      </c>
      <c r="L397" s="240"/>
      <c r="M397" s="239" t="s">
        <v>88</v>
      </c>
      <c r="N397" s="240"/>
      <c r="O397" s="239">
        <v>10</v>
      </c>
      <c r="P397" s="240"/>
      <c r="Q397" s="239">
        <v>10</v>
      </c>
      <c r="R397" s="240"/>
      <c r="S397" s="239" t="s">
        <v>88</v>
      </c>
      <c r="T397" s="241"/>
    </row>
    <row r="398" spans="1:20" s="569" customFormat="1" ht="15" customHeight="1" x14ac:dyDescent="0.25">
      <c r="A398" s="246"/>
      <c r="B398" s="212"/>
      <c r="C398" s="212"/>
      <c r="D398" s="212" t="s">
        <v>195</v>
      </c>
      <c r="E398" s="213" t="s">
        <v>88</v>
      </c>
      <c r="F398" s="214" t="s">
        <v>269</v>
      </c>
      <c r="G398" s="213" t="s">
        <v>269</v>
      </c>
      <c r="H398" s="214" t="s">
        <v>269</v>
      </c>
      <c r="I398" s="213" t="s">
        <v>269</v>
      </c>
      <c r="J398" s="214" t="s">
        <v>269</v>
      </c>
      <c r="K398" s="213" t="s">
        <v>269</v>
      </c>
      <c r="L398" s="214" t="s">
        <v>269</v>
      </c>
      <c r="M398" s="213" t="s">
        <v>269</v>
      </c>
      <c r="N398" s="214" t="s">
        <v>269</v>
      </c>
      <c r="O398" s="213" t="s">
        <v>88</v>
      </c>
      <c r="P398" s="214" t="s">
        <v>269</v>
      </c>
      <c r="Q398" s="213" t="s">
        <v>88</v>
      </c>
      <c r="R398" s="214" t="s">
        <v>269</v>
      </c>
      <c r="S398" s="213" t="s">
        <v>269</v>
      </c>
      <c r="T398" s="215" t="s">
        <v>269</v>
      </c>
    </row>
    <row r="399" spans="1:20" s="569" customFormat="1" ht="15" customHeight="1" x14ac:dyDescent="0.25">
      <c r="A399" s="246"/>
      <c r="B399" s="212"/>
      <c r="C399" s="141"/>
      <c r="D399" s="141" t="s">
        <v>196</v>
      </c>
      <c r="E399" s="213">
        <v>20</v>
      </c>
      <c r="F399" s="214">
        <v>94.73684210526315</v>
      </c>
      <c r="G399" s="213">
        <v>10</v>
      </c>
      <c r="H399" s="214">
        <v>100</v>
      </c>
      <c r="I399" s="213">
        <v>10</v>
      </c>
      <c r="J399" s="214">
        <v>100</v>
      </c>
      <c r="K399" s="213" t="s">
        <v>88</v>
      </c>
      <c r="L399" s="214" t="s">
        <v>269</v>
      </c>
      <c r="M399" s="213" t="s">
        <v>88</v>
      </c>
      <c r="N399" s="214" t="s">
        <v>269</v>
      </c>
      <c r="O399" s="213">
        <v>10</v>
      </c>
      <c r="P399" s="214">
        <v>85.714285714285708</v>
      </c>
      <c r="Q399" s="213">
        <v>10</v>
      </c>
      <c r="R399" s="214">
        <v>87.5</v>
      </c>
      <c r="S399" s="213" t="s">
        <v>88</v>
      </c>
      <c r="T399" s="215" t="s">
        <v>269</v>
      </c>
    </row>
    <row r="400" spans="1:20" s="686" customFormat="1" ht="18.95" customHeight="1" x14ac:dyDescent="0.25">
      <c r="A400" s="236"/>
      <c r="B400" s="237"/>
      <c r="C400" s="237" t="s">
        <v>197</v>
      </c>
      <c r="D400" s="237"/>
      <c r="E400" s="239">
        <v>70</v>
      </c>
      <c r="F400" s="240"/>
      <c r="G400" s="239">
        <v>60</v>
      </c>
      <c r="H400" s="240"/>
      <c r="I400" s="239">
        <v>40</v>
      </c>
      <c r="J400" s="240"/>
      <c r="K400" s="239">
        <v>30</v>
      </c>
      <c r="L400" s="240"/>
      <c r="M400" s="239">
        <v>30</v>
      </c>
      <c r="N400" s="240"/>
      <c r="O400" s="239">
        <v>30</v>
      </c>
      <c r="P400" s="240"/>
      <c r="Q400" s="239">
        <v>40</v>
      </c>
      <c r="R400" s="240"/>
      <c r="S400" s="239">
        <v>40</v>
      </c>
      <c r="T400" s="241"/>
    </row>
    <row r="401" spans="1:20" s="569" customFormat="1" ht="15" customHeight="1" x14ac:dyDescent="0.25">
      <c r="A401" s="246"/>
      <c r="B401" s="212"/>
      <c r="C401" s="212"/>
      <c r="D401" s="212" t="s">
        <v>195</v>
      </c>
      <c r="E401" s="213">
        <v>10</v>
      </c>
      <c r="F401" s="214">
        <v>10.606060606060606</v>
      </c>
      <c r="G401" s="213">
        <v>10</v>
      </c>
      <c r="H401" s="214">
        <v>10.526315789473683</v>
      </c>
      <c r="I401" s="213">
        <v>10</v>
      </c>
      <c r="J401" s="214">
        <v>13.333333333333334</v>
      </c>
      <c r="K401" s="213" t="s">
        <v>88</v>
      </c>
      <c r="L401" s="214" t="s">
        <v>269</v>
      </c>
      <c r="M401" s="213" t="s">
        <v>88</v>
      </c>
      <c r="N401" s="214" t="s">
        <v>269</v>
      </c>
      <c r="O401" s="213" t="s">
        <v>88</v>
      </c>
      <c r="P401" s="214" t="s">
        <v>269</v>
      </c>
      <c r="Q401" s="213" t="s">
        <v>88</v>
      </c>
      <c r="R401" s="214" t="s">
        <v>269</v>
      </c>
      <c r="S401" s="213" t="s">
        <v>88</v>
      </c>
      <c r="T401" s="215" t="s">
        <v>269</v>
      </c>
    </row>
    <row r="402" spans="1:20" s="569" customFormat="1" ht="15" customHeight="1" x14ac:dyDescent="0.25">
      <c r="A402" s="246"/>
      <c r="B402" s="212"/>
      <c r="C402" s="141"/>
      <c r="D402" s="141" t="s">
        <v>196</v>
      </c>
      <c r="E402" s="213">
        <v>60</v>
      </c>
      <c r="F402" s="214">
        <v>89.393939393939391</v>
      </c>
      <c r="G402" s="213">
        <v>50</v>
      </c>
      <c r="H402" s="214">
        <v>89.473684210526315</v>
      </c>
      <c r="I402" s="213">
        <v>40</v>
      </c>
      <c r="J402" s="214">
        <v>86.666666666666671</v>
      </c>
      <c r="K402" s="213">
        <v>30</v>
      </c>
      <c r="L402" s="214">
        <v>94.117647058823522</v>
      </c>
      <c r="M402" s="213">
        <v>30</v>
      </c>
      <c r="N402" s="214">
        <v>96.551724137931032</v>
      </c>
      <c r="O402" s="213">
        <v>30</v>
      </c>
      <c r="P402" s="214">
        <v>93.75</v>
      </c>
      <c r="Q402" s="213">
        <v>40</v>
      </c>
      <c r="R402" s="214">
        <v>95</v>
      </c>
      <c r="S402" s="213">
        <v>40</v>
      </c>
      <c r="T402" s="215">
        <v>95.121951219512198</v>
      </c>
    </row>
    <row r="403" spans="1:20" s="686" customFormat="1" ht="18.95" customHeight="1" x14ac:dyDescent="0.25">
      <c r="A403" s="236"/>
      <c r="B403" s="237"/>
      <c r="C403" s="237" t="s">
        <v>198</v>
      </c>
      <c r="D403" s="237"/>
      <c r="E403" s="239">
        <v>360</v>
      </c>
      <c r="F403" s="240"/>
      <c r="G403" s="239">
        <v>350</v>
      </c>
      <c r="H403" s="240"/>
      <c r="I403" s="239">
        <v>280</v>
      </c>
      <c r="J403" s="240"/>
      <c r="K403" s="239">
        <v>250</v>
      </c>
      <c r="L403" s="240"/>
      <c r="M403" s="239">
        <v>280</v>
      </c>
      <c r="N403" s="240"/>
      <c r="O403" s="239">
        <v>310</v>
      </c>
      <c r="P403" s="240"/>
      <c r="Q403" s="239">
        <v>340</v>
      </c>
      <c r="R403" s="240"/>
      <c r="S403" s="239">
        <v>300</v>
      </c>
      <c r="T403" s="241"/>
    </row>
    <row r="404" spans="1:20" s="569" customFormat="1" ht="15" customHeight="1" x14ac:dyDescent="0.25">
      <c r="A404" s="246"/>
      <c r="B404" s="212"/>
      <c r="C404" s="212"/>
      <c r="D404" s="212" t="s">
        <v>195</v>
      </c>
      <c r="E404" s="213">
        <v>70</v>
      </c>
      <c r="F404" s="214">
        <v>19.166666666666668</v>
      </c>
      <c r="G404" s="213">
        <v>60</v>
      </c>
      <c r="H404" s="214">
        <v>16.426512968299711</v>
      </c>
      <c r="I404" s="213">
        <v>50</v>
      </c>
      <c r="J404" s="214">
        <v>16.25441696113074</v>
      </c>
      <c r="K404" s="213">
        <v>60</v>
      </c>
      <c r="L404" s="214">
        <v>24.015748031496063</v>
      </c>
      <c r="M404" s="213">
        <v>50</v>
      </c>
      <c r="N404" s="214">
        <v>17.81818181818182</v>
      </c>
      <c r="O404" s="213">
        <v>40</v>
      </c>
      <c r="P404" s="214">
        <v>13.375796178343949</v>
      </c>
      <c r="Q404" s="213">
        <v>50</v>
      </c>
      <c r="R404" s="214">
        <v>13.742690058479532</v>
      </c>
      <c r="S404" s="213">
        <v>40</v>
      </c>
      <c r="T404" s="215">
        <v>12.333333333333334</v>
      </c>
    </row>
    <row r="405" spans="1:20" s="569" customFormat="1" ht="15" customHeight="1" x14ac:dyDescent="0.25">
      <c r="A405" s="246"/>
      <c r="B405" s="212"/>
      <c r="C405" s="141"/>
      <c r="D405" s="141" t="s">
        <v>196</v>
      </c>
      <c r="E405" s="213">
        <v>290</v>
      </c>
      <c r="F405" s="214">
        <v>80.833333333333329</v>
      </c>
      <c r="G405" s="213">
        <v>290</v>
      </c>
      <c r="H405" s="214">
        <v>83.573487031700296</v>
      </c>
      <c r="I405" s="213">
        <v>240</v>
      </c>
      <c r="J405" s="214">
        <v>83.745583038869256</v>
      </c>
      <c r="K405" s="213">
        <v>190</v>
      </c>
      <c r="L405" s="214">
        <v>75.984251968503941</v>
      </c>
      <c r="M405" s="213">
        <v>230</v>
      </c>
      <c r="N405" s="214">
        <v>82.181818181818173</v>
      </c>
      <c r="O405" s="213">
        <v>270</v>
      </c>
      <c r="P405" s="214">
        <v>86.624203821656053</v>
      </c>
      <c r="Q405" s="213">
        <v>300</v>
      </c>
      <c r="R405" s="214">
        <v>86.257309941520461</v>
      </c>
      <c r="S405" s="213">
        <v>260</v>
      </c>
      <c r="T405" s="215">
        <v>87.666666666666671</v>
      </c>
    </row>
    <row r="406" spans="1:20" s="686" customFormat="1" ht="18.95" customHeight="1" x14ac:dyDescent="0.25">
      <c r="A406" s="236"/>
      <c r="B406" s="237"/>
      <c r="C406" s="237" t="s">
        <v>199</v>
      </c>
      <c r="D406" s="237"/>
      <c r="E406" s="239">
        <v>490</v>
      </c>
      <c r="F406" s="240"/>
      <c r="G406" s="239">
        <v>560</v>
      </c>
      <c r="H406" s="240"/>
      <c r="I406" s="239">
        <v>560</v>
      </c>
      <c r="J406" s="240"/>
      <c r="K406" s="239">
        <v>530</v>
      </c>
      <c r="L406" s="240"/>
      <c r="M406" s="239">
        <v>540</v>
      </c>
      <c r="N406" s="240"/>
      <c r="O406" s="239">
        <v>520</v>
      </c>
      <c r="P406" s="240"/>
      <c r="Q406" s="239">
        <v>490</v>
      </c>
      <c r="R406" s="240"/>
      <c r="S406" s="239">
        <v>500</v>
      </c>
      <c r="T406" s="241"/>
    </row>
    <row r="407" spans="1:20" s="569" customFormat="1" ht="15" customHeight="1" x14ac:dyDescent="0.25">
      <c r="A407" s="246"/>
      <c r="B407" s="212"/>
      <c r="C407" s="212"/>
      <c r="D407" s="212" t="s">
        <v>195</v>
      </c>
      <c r="E407" s="213">
        <v>100</v>
      </c>
      <c r="F407" s="214">
        <v>19.269776876267748</v>
      </c>
      <c r="G407" s="213">
        <v>110</v>
      </c>
      <c r="H407" s="214">
        <v>18.761061946902654</v>
      </c>
      <c r="I407" s="213">
        <v>110</v>
      </c>
      <c r="J407" s="214">
        <v>20.54054054054054</v>
      </c>
      <c r="K407" s="213">
        <v>110</v>
      </c>
      <c r="L407" s="214">
        <v>21.161048689138575</v>
      </c>
      <c r="M407" s="213">
        <v>120</v>
      </c>
      <c r="N407" s="214">
        <v>21.284403669724771</v>
      </c>
      <c r="O407" s="213">
        <v>110</v>
      </c>
      <c r="P407" s="214">
        <v>20.463320463320464</v>
      </c>
      <c r="Q407" s="213">
        <v>80</v>
      </c>
      <c r="R407" s="214">
        <v>16.700610997963338</v>
      </c>
      <c r="S407" s="213">
        <v>80</v>
      </c>
      <c r="T407" s="215">
        <v>16.400000000000002</v>
      </c>
    </row>
    <row r="408" spans="1:20" s="569" customFormat="1" ht="15" customHeight="1" x14ac:dyDescent="0.25">
      <c r="A408" s="246"/>
      <c r="B408" s="212"/>
      <c r="C408" s="541"/>
      <c r="D408" s="141" t="s">
        <v>196</v>
      </c>
      <c r="E408" s="213">
        <v>400</v>
      </c>
      <c r="F408" s="214">
        <v>80.730223123732245</v>
      </c>
      <c r="G408" s="213">
        <v>460</v>
      </c>
      <c r="H408" s="214">
        <v>81.238938053097343</v>
      </c>
      <c r="I408" s="213">
        <v>440</v>
      </c>
      <c r="J408" s="214">
        <v>79.459459459459453</v>
      </c>
      <c r="K408" s="213">
        <v>420</v>
      </c>
      <c r="L408" s="214">
        <v>78.838951310861432</v>
      </c>
      <c r="M408" s="213">
        <v>430</v>
      </c>
      <c r="N408" s="214">
        <v>78.715596330275233</v>
      </c>
      <c r="O408" s="213">
        <v>410</v>
      </c>
      <c r="P408" s="214">
        <v>79.536679536679529</v>
      </c>
      <c r="Q408" s="213">
        <v>410</v>
      </c>
      <c r="R408" s="214">
        <v>83.299389002036662</v>
      </c>
      <c r="S408" s="213">
        <v>420</v>
      </c>
      <c r="T408" s="215">
        <v>83.6</v>
      </c>
    </row>
    <row r="409" spans="1:20" s="686" customFormat="1" ht="18.95" customHeight="1" x14ac:dyDescent="0.25">
      <c r="A409" s="236"/>
      <c r="B409" s="237"/>
      <c r="C409" s="237" t="s">
        <v>200</v>
      </c>
      <c r="D409" s="237"/>
      <c r="E409" s="239">
        <v>380</v>
      </c>
      <c r="F409" s="240"/>
      <c r="G409" s="239">
        <v>450</v>
      </c>
      <c r="H409" s="240"/>
      <c r="I409" s="239">
        <v>540</v>
      </c>
      <c r="J409" s="240"/>
      <c r="K409" s="239">
        <v>560</v>
      </c>
      <c r="L409" s="240"/>
      <c r="M409" s="239">
        <v>470</v>
      </c>
      <c r="N409" s="240"/>
      <c r="O409" s="239">
        <v>480</v>
      </c>
      <c r="P409" s="240"/>
      <c r="Q409" s="239">
        <v>480</v>
      </c>
      <c r="R409" s="240"/>
      <c r="S409" s="239">
        <v>470</v>
      </c>
      <c r="T409" s="241"/>
    </row>
    <row r="410" spans="1:20" s="569" customFormat="1" ht="15" customHeight="1" x14ac:dyDescent="0.25">
      <c r="A410" s="246"/>
      <c r="B410" s="212"/>
      <c r="C410" s="212"/>
      <c r="D410" s="212" t="s">
        <v>195</v>
      </c>
      <c r="E410" s="213">
        <v>70</v>
      </c>
      <c r="F410" s="214">
        <v>18.5378590078329</v>
      </c>
      <c r="G410" s="213">
        <v>80</v>
      </c>
      <c r="H410" s="214">
        <v>19.058295964125559</v>
      </c>
      <c r="I410" s="213">
        <v>90</v>
      </c>
      <c r="J410" s="214">
        <v>15.89648798521257</v>
      </c>
      <c r="K410" s="213">
        <v>110</v>
      </c>
      <c r="L410" s="214">
        <v>18.938053097345133</v>
      </c>
      <c r="M410" s="213">
        <v>100</v>
      </c>
      <c r="N410" s="214">
        <v>22.198731501057082</v>
      </c>
      <c r="O410" s="213">
        <v>80</v>
      </c>
      <c r="P410" s="214">
        <v>17.40041928721174</v>
      </c>
      <c r="Q410" s="213">
        <v>90</v>
      </c>
      <c r="R410" s="214">
        <v>17.805383022774325</v>
      </c>
      <c r="S410" s="213">
        <v>100</v>
      </c>
      <c r="T410" s="215">
        <v>20.726495726495727</v>
      </c>
    </row>
    <row r="411" spans="1:20" s="569" customFormat="1" ht="15" customHeight="1" x14ac:dyDescent="0.25">
      <c r="A411" s="246"/>
      <c r="B411" s="212"/>
      <c r="C411" s="141"/>
      <c r="D411" s="141" t="s">
        <v>196</v>
      </c>
      <c r="E411" s="213">
        <v>310</v>
      </c>
      <c r="F411" s="214">
        <v>81.462140992167093</v>
      </c>
      <c r="G411" s="213">
        <v>360</v>
      </c>
      <c r="H411" s="214">
        <v>80.941704035874437</v>
      </c>
      <c r="I411" s="213">
        <v>460</v>
      </c>
      <c r="J411" s="214">
        <v>84.103512014787427</v>
      </c>
      <c r="K411" s="213">
        <v>460</v>
      </c>
      <c r="L411" s="214">
        <v>81.061946902654867</v>
      </c>
      <c r="M411" s="213">
        <v>370</v>
      </c>
      <c r="N411" s="214">
        <v>77.801268498942918</v>
      </c>
      <c r="O411" s="213">
        <v>390</v>
      </c>
      <c r="P411" s="214">
        <v>82.599580712788253</v>
      </c>
      <c r="Q411" s="213">
        <v>400</v>
      </c>
      <c r="R411" s="214">
        <v>82.194616977225678</v>
      </c>
      <c r="S411" s="213">
        <v>370</v>
      </c>
      <c r="T411" s="215">
        <v>79.273504273504273</v>
      </c>
    </row>
    <row r="412" spans="1:20" s="686" customFormat="1" ht="18.95" customHeight="1" x14ac:dyDescent="0.25">
      <c r="A412" s="236"/>
      <c r="B412" s="237"/>
      <c r="C412" s="237" t="s">
        <v>201</v>
      </c>
      <c r="D412" s="237"/>
      <c r="E412" s="239">
        <v>340</v>
      </c>
      <c r="F412" s="240"/>
      <c r="G412" s="239">
        <v>360</v>
      </c>
      <c r="H412" s="240"/>
      <c r="I412" s="239">
        <v>400</v>
      </c>
      <c r="J412" s="240"/>
      <c r="K412" s="239">
        <v>390</v>
      </c>
      <c r="L412" s="240"/>
      <c r="M412" s="239">
        <v>270</v>
      </c>
      <c r="N412" s="240"/>
      <c r="O412" s="239">
        <v>210</v>
      </c>
      <c r="P412" s="240"/>
      <c r="Q412" s="239">
        <v>190</v>
      </c>
      <c r="R412" s="240"/>
      <c r="S412" s="239">
        <v>160</v>
      </c>
      <c r="T412" s="241"/>
    </row>
    <row r="413" spans="1:20" s="569" customFormat="1" ht="15" customHeight="1" x14ac:dyDescent="0.25">
      <c r="A413" s="246"/>
      <c r="B413" s="212"/>
      <c r="C413" s="212"/>
      <c r="D413" s="212" t="s">
        <v>195</v>
      </c>
      <c r="E413" s="213">
        <v>40</v>
      </c>
      <c r="F413" s="214">
        <v>12.759643916913946</v>
      </c>
      <c r="G413" s="213">
        <v>50</v>
      </c>
      <c r="H413" s="214">
        <v>12.707182320441991</v>
      </c>
      <c r="I413" s="213">
        <v>40</v>
      </c>
      <c r="J413" s="214">
        <v>10.5</v>
      </c>
      <c r="K413" s="213">
        <v>40</v>
      </c>
      <c r="L413" s="214">
        <v>10.969387755102041</v>
      </c>
      <c r="M413" s="213">
        <v>40</v>
      </c>
      <c r="N413" s="214">
        <v>15.613382899628252</v>
      </c>
      <c r="O413" s="213">
        <v>40</v>
      </c>
      <c r="P413" s="214">
        <v>17.535545023696685</v>
      </c>
      <c r="Q413" s="213">
        <v>40</v>
      </c>
      <c r="R413" s="214">
        <v>19.587628865979383</v>
      </c>
      <c r="S413" s="213">
        <v>40</v>
      </c>
      <c r="T413" s="215">
        <v>27.215189873417721</v>
      </c>
    </row>
    <row r="414" spans="1:20" s="569" customFormat="1" ht="15" customHeight="1" x14ac:dyDescent="0.25">
      <c r="A414" s="247"/>
      <c r="B414" s="216"/>
      <c r="C414" s="141"/>
      <c r="D414" s="141" t="s">
        <v>196</v>
      </c>
      <c r="E414" s="213">
        <v>290</v>
      </c>
      <c r="F414" s="214">
        <v>87.240356083086056</v>
      </c>
      <c r="G414" s="213">
        <v>320</v>
      </c>
      <c r="H414" s="214">
        <v>87.292817679558013</v>
      </c>
      <c r="I414" s="213">
        <v>360</v>
      </c>
      <c r="J414" s="214">
        <v>89.5</v>
      </c>
      <c r="K414" s="213">
        <v>350</v>
      </c>
      <c r="L414" s="214">
        <v>89.030612244897952</v>
      </c>
      <c r="M414" s="213">
        <v>230</v>
      </c>
      <c r="N414" s="214">
        <v>84.386617100371751</v>
      </c>
      <c r="O414" s="213">
        <v>170</v>
      </c>
      <c r="P414" s="214">
        <v>82.464454976303315</v>
      </c>
      <c r="Q414" s="213">
        <v>160</v>
      </c>
      <c r="R414" s="214">
        <v>80.412371134020617</v>
      </c>
      <c r="S414" s="213">
        <v>120</v>
      </c>
      <c r="T414" s="215">
        <v>72.784810126582272</v>
      </c>
    </row>
    <row r="415" spans="1:20" s="686" customFormat="1" ht="18.95" customHeight="1" x14ac:dyDescent="0.25">
      <c r="A415" s="236"/>
      <c r="B415" s="237"/>
      <c r="C415" s="237" t="s">
        <v>271</v>
      </c>
      <c r="D415" s="237"/>
      <c r="E415" s="239">
        <v>770</v>
      </c>
      <c r="F415" s="240"/>
      <c r="G415" s="239">
        <v>860</v>
      </c>
      <c r="H415" s="240"/>
      <c r="I415" s="239">
        <v>790</v>
      </c>
      <c r="J415" s="240"/>
      <c r="K415" s="239">
        <v>770</v>
      </c>
      <c r="L415" s="240"/>
      <c r="M415" s="239">
        <v>590</v>
      </c>
      <c r="N415" s="240"/>
      <c r="O415" s="239">
        <v>450</v>
      </c>
      <c r="P415" s="240"/>
      <c r="Q415" s="239">
        <v>370</v>
      </c>
      <c r="R415" s="240"/>
      <c r="S415" s="239">
        <v>280</v>
      </c>
      <c r="T415" s="241"/>
    </row>
    <row r="416" spans="1:20" s="569" customFormat="1" ht="15" customHeight="1" x14ac:dyDescent="0.25">
      <c r="A416" s="246"/>
      <c r="B416" s="212"/>
      <c r="C416" s="212"/>
      <c r="D416" s="212" t="s">
        <v>195</v>
      </c>
      <c r="E416" s="213">
        <v>90</v>
      </c>
      <c r="F416" s="214">
        <v>11.168831168831169</v>
      </c>
      <c r="G416" s="213">
        <v>90</v>
      </c>
      <c r="H416" s="214">
        <v>10.955710955710956</v>
      </c>
      <c r="I416" s="213">
        <v>100</v>
      </c>
      <c r="J416" s="214">
        <v>12.086513994910941</v>
      </c>
      <c r="K416" s="213">
        <v>90</v>
      </c>
      <c r="L416" s="214">
        <v>11.879895561357703</v>
      </c>
      <c r="M416" s="213">
        <v>70</v>
      </c>
      <c r="N416" s="214">
        <v>11.525423728813559</v>
      </c>
      <c r="O416" s="213">
        <v>40</v>
      </c>
      <c r="P416" s="214">
        <v>9.1928251121076237</v>
      </c>
      <c r="Q416" s="213">
        <v>40</v>
      </c>
      <c r="R416" s="214">
        <v>10.354223433242508</v>
      </c>
      <c r="S416" s="213">
        <v>30</v>
      </c>
      <c r="T416" s="215">
        <v>11.469534050179211</v>
      </c>
    </row>
    <row r="417" spans="1:21" s="569" customFormat="1" ht="15" customHeight="1" x14ac:dyDescent="0.25">
      <c r="A417" s="246"/>
      <c r="B417" s="212"/>
      <c r="C417" s="141"/>
      <c r="D417" s="141" t="s">
        <v>196</v>
      </c>
      <c r="E417" s="213">
        <v>680</v>
      </c>
      <c r="F417" s="214">
        <v>88.831168831168824</v>
      </c>
      <c r="G417" s="213">
        <v>760</v>
      </c>
      <c r="H417" s="214">
        <v>89.044289044289044</v>
      </c>
      <c r="I417" s="213">
        <v>690</v>
      </c>
      <c r="J417" s="214">
        <v>87.913486005089055</v>
      </c>
      <c r="K417" s="213">
        <v>680</v>
      </c>
      <c r="L417" s="214">
        <v>88.120104438642301</v>
      </c>
      <c r="M417" s="213">
        <v>520</v>
      </c>
      <c r="N417" s="214">
        <v>88.47457627118645</v>
      </c>
      <c r="O417" s="213">
        <v>400</v>
      </c>
      <c r="P417" s="214">
        <v>90.807174887892373</v>
      </c>
      <c r="Q417" s="213">
        <v>330</v>
      </c>
      <c r="R417" s="214">
        <v>89.64577656675749</v>
      </c>
      <c r="S417" s="213">
        <v>250</v>
      </c>
      <c r="T417" s="215">
        <v>88.530465949820794</v>
      </c>
    </row>
    <row r="418" spans="1:21" s="686" customFormat="1" ht="18.95" customHeight="1" x14ac:dyDescent="0.25">
      <c r="A418" s="236"/>
      <c r="B418" s="237"/>
      <c r="C418" s="237" t="s">
        <v>202</v>
      </c>
      <c r="D418" s="237"/>
      <c r="E418" s="239">
        <v>410</v>
      </c>
      <c r="F418" s="240"/>
      <c r="G418" s="239">
        <v>420</v>
      </c>
      <c r="H418" s="240"/>
      <c r="I418" s="239">
        <v>390</v>
      </c>
      <c r="J418" s="240"/>
      <c r="K418" s="239">
        <v>370</v>
      </c>
      <c r="L418" s="240"/>
      <c r="M418" s="239">
        <v>350</v>
      </c>
      <c r="N418" s="240"/>
      <c r="O418" s="239">
        <v>330</v>
      </c>
      <c r="P418" s="240"/>
      <c r="Q418" s="239">
        <v>350</v>
      </c>
      <c r="R418" s="240"/>
      <c r="S418" s="239">
        <v>330</v>
      </c>
      <c r="T418" s="241"/>
    </row>
    <row r="419" spans="1:21" s="569" customFormat="1" ht="15" customHeight="1" x14ac:dyDescent="0.25">
      <c r="A419" s="246"/>
      <c r="B419" s="212"/>
      <c r="C419" s="212"/>
      <c r="D419" s="212" t="s">
        <v>195</v>
      </c>
      <c r="E419" s="213">
        <v>10</v>
      </c>
      <c r="F419" s="214">
        <v>3.3898305084745761</v>
      </c>
      <c r="G419" s="213">
        <v>10</v>
      </c>
      <c r="H419" s="214">
        <v>3.3175355450236967</v>
      </c>
      <c r="I419" s="213">
        <v>20</v>
      </c>
      <c r="J419" s="214">
        <v>5.4123711340206189</v>
      </c>
      <c r="K419" s="213">
        <v>30</v>
      </c>
      <c r="L419" s="214">
        <v>7.4866310160427805</v>
      </c>
      <c r="M419" s="213">
        <v>20</v>
      </c>
      <c r="N419" s="214">
        <v>6.5155807365439093</v>
      </c>
      <c r="O419" s="213">
        <v>20</v>
      </c>
      <c r="P419" s="214">
        <v>5.4054054054054053</v>
      </c>
      <c r="Q419" s="213">
        <v>20</v>
      </c>
      <c r="R419" s="214">
        <v>5.444126074498568</v>
      </c>
      <c r="S419" s="213">
        <v>20</v>
      </c>
      <c r="T419" s="215">
        <v>5.5214723926380369</v>
      </c>
    </row>
    <row r="420" spans="1:21" s="569" customFormat="1" ht="15" customHeight="1" x14ac:dyDescent="0.25">
      <c r="A420" s="246"/>
      <c r="B420" s="212"/>
      <c r="C420" s="141"/>
      <c r="D420" s="141" t="s">
        <v>196</v>
      </c>
      <c r="E420" s="213">
        <v>400</v>
      </c>
      <c r="F420" s="214">
        <v>96.610169491525426</v>
      </c>
      <c r="G420" s="213">
        <v>410</v>
      </c>
      <c r="H420" s="214">
        <v>96.682464454976298</v>
      </c>
      <c r="I420" s="213">
        <v>370</v>
      </c>
      <c r="J420" s="214">
        <v>94.587628865979383</v>
      </c>
      <c r="K420" s="213">
        <v>350</v>
      </c>
      <c r="L420" s="214">
        <v>92.513368983957221</v>
      </c>
      <c r="M420" s="213">
        <v>330</v>
      </c>
      <c r="N420" s="214">
        <v>93.48441926345609</v>
      </c>
      <c r="O420" s="213">
        <v>320</v>
      </c>
      <c r="P420" s="214">
        <v>94.594594594594597</v>
      </c>
      <c r="Q420" s="213">
        <v>330</v>
      </c>
      <c r="R420" s="214">
        <v>94.55587392550143</v>
      </c>
      <c r="S420" s="213">
        <v>310</v>
      </c>
      <c r="T420" s="215">
        <v>94.478527607361968</v>
      </c>
    </row>
    <row r="421" spans="1:21" s="686" customFormat="1" ht="18.95" customHeight="1" x14ac:dyDescent="0.25">
      <c r="A421" s="236"/>
      <c r="B421" s="237"/>
      <c r="C421" s="237" t="s">
        <v>203</v>
      </c>
      <c r="D421" s="237"/>
      <c r="E421" s="239">
        <v>230</v>
      </c>
      <c r="F421" s="240"/>
      <c r="G421" s="239">
        <v>250</v>
      </c>
      <c r="H421" s="240"/>
      <c r="I421" s="239">
        <v>270</v>
      </c>
      <c r="J421" s="240"/>
      <c r="K421" s="239">
        <v>270</v>
      </c>
      <c r="L421" s="240"/>
      <c r="M421" s="239">
        <v>260</v>
      </c>
      <c r="N421" s="240"/>
      <c r="O421" s="239">
        <v>270</v>
      </c>
      <c r="P421" s="240"/>
      <c r="Q421" s="239">
        <v>290</v>
      </c>
      <c r="R421" s="240"/>
      <c r="S421" s="239">
        <v>260</v>
      </c>
      <c r="T421" s="241"/>
    </row>
    <row r="422" spans="1:21" s="569" customFormat="1" ht="15" customHeight="1" x14ac:dyDescent="0.25">
      <c r="A422" s="246"/>
      <c r="B422" s="212"/>
      <c r="C422" s="212"/>
      <c r="D422" s="212" t="s">
        <v>195</v>
      </c>
      <c r="E422" s="213">
        <v>10</v>
      </c>
      <c r="F422" s="214">
        <v>3.5242290748898681</v>
      </c>
      <c r="G422" s="213">
        <v>10</v>
      </c>
      <c r="H422" s="214">
        <v>2.4096385542168677</v>
      </c>
      <c r="I422" s="213">
        <v>10</v>
      </c>
      <c r="J422" s="214">
        <v>2.2222222222222223</v>
      </c>
      <c r="K422" s="213" t="s">
        <v>88</v>
      </c>
      <c r="L422" s="214" t="s">
        <v>269</v>
      </c>
      <c r="M422" s="213" t="s">
        <v>88</v>
      </c>
      <c r="N422" s="214" t="s">
        <v>269</v>
      </c>
      <c r="O422" s="213" t="s">
        <v>88</v>
      </c>
      <c r="P422" s="214" t="s">
        <v>269</v>
      </c>
      <c r="Q422" s="213">
        <v>10</v>
      </c>
      <c r="R422" s="214">
        <v>2.3890784982935154</v>
      </c>
      <c r="S422" s="213">
        <v>10</v>
      </c>
      <c r="T422" s="215">
        <v>2.7027027027027026</v>
      </c>
    </row>
    <row r="423" spans="1:21" s="569" customFormat="1" ht="15" customHeight="1" x14ac:dyDescent="0.25">
      <c r="A423" s="247"/>
      <c r="B423" s="216"/>
      <c r="C423" s="141"/>
      <c r="D423" s="141" t="s">
        <v>196</v>
      </c>
      <c r="E423" s="213">
        <v>220</v>
      </c>
      <c r="F423" s="214">
        <v>96.475770925110126</v>
      </c>
      <c r="G423" s="213">
        <v>240</v>
      </c>
      <c r="H423" s="214">
        <v>97.590361445783131</v>
      </c>
      <c r="I423" s="213">
        <v>260</v>
      </c>
      <c r="J423" s="214">
        <v>97.777777777777771</v>
      </c>
      <c r="K423" s="213">
        <v>270</v>
      </c>
      <c r="L423" s="214">
        <v>98.89705882352942</v>
      </c>
      <c r="M423" s="213">
        <v>260</v>
      </c>
      <c r="N423" s="214">
        <v>99.227799227799224</v>
      </c>
      <c r="O423" s="213">
        <v>260</v>
      </c>
      <c r="P423" s="214">
        <v>98.876404494382015</v>
      </c>
      <c r="Q423" s="213">
        <v>290</v>
      </c>
      <c r="R423" s="214">
        <v>97.610921501706486</v>
      </c>
      <c r="S423" s="213">
        <v>250</v>
      </c>
      <c r="T423" s="215">
        <v>97.297297297297305</v>
      </c>
    </row>
    <row r="424" spans="1:21" s="686" customFormat="1" ht="18.95" customHeight="1" x14ac:dyDescent="0.25">
      <c r="A424" s="236"/>
      <c r="B424" s="237"/>
      <c r="C424" s="237" t="s">
        <v>204</v>
      </c>
      <c r="D424" s="237"/>
      <c r="E424" s="239">
        <v>40</v>
      </c>
      <c r="F424" s="240"/>
      <c r="G424" s="239">
        <v>20</v>
      </c>
      <c r="H424" s="240"/>
      <c r="I424" s="239">
        <v>20</v>
      </c>
      <c r="J424" s="240"/>
      <c r="K424" s="239">
        <v>30</v>
      </c>
      <c r="L424" s="240"/>
      <c r="M424" s="239">
        <v>40</v>
      </c>
      <c r="N424" s="240"/>
      <c r="O424" s="239">
        <v>30</v>
      </c>
      <c r="P424" s="240"/>
      <c r="Q424" s="239">
        <v>20</v>
      </c>
      <c r="R424" s="240"/>
      <c r="S424" s="239">
        <v>10</v>
      </c>
      <c r="T424" s="241"/>
    </row>
    <row r="425" spans="1:21" s="569" customFormat="1" ht="15" customHeight="1" x14ac:dyDescent="0.25">
      <c r="A425" s="246"/>
      <c r="B425" s="212"/>
      <c r="C425" s="212"/>
      <c r="D425" s="212" t="s">
        <v>195</v>
      </c>
      <c r="E425" s="213" t="s">
        <v>269</v>
      </c>
      <c r="F425" s="214" t="s">
        <v>269</v>
      </c>
      <c r="G425" s="213" t="s">
        <v>269</v>
      </c>
      <c r="H425" s="214" t="s">
        <v>269</v>
      </c>
      <c r="I425" s="213" t="s">
        <v>269</v>
      </c>
      <c r="J425" s="214" t="s">
        <v>269</v>
      </c>
      <c r="K425" s="213" t="s">
        <v>269</v>
      </c>
      <c r="L425" s="214" t="s">
        <v>269</v>
      </c>
      <c r="M425" s="213" t="s">
        <v>269</v>
      </c>
      <c r="N425" s="214" t="s">
        <v>269</v>
      </c>
      <c r="O425" s="213" t="s">
        <v>88</v>
      </c>
      <c r="P425" s="214" t="s">
        <v>269</v>
      </c>
      <c r="Q425" s="213" t="s">
        <v>88</v>
      </c>
      <c r="R425" s="214" t="s">
        <v>269</v>
      </c>
      <c r="S425" s="213" t="s">
        <v>269</v>
      </c>
      <c r="T425" s="215" t="s">
        <v>269</v>
      </c>
    </row>
    <row r="426" spans="1:21" s="569" customFormat="1" ht="15" customHeight="1" x14ac:dyDescent="0.25">
      <c r="A426" s="246"/>
      <c r="B426" s="212"/>
      <c r="C426" s="141"/>
      <c r="D426" s="141" t="s">
        <v>196</v>
      </c>
      <c r="E426" s="213">
        <v>40</v>
      </c>
      <c r="F426" s="214">
        <v>100</v>
      </c>
      <c r="G426" s="213">
        <v>20</v>
      </c>
      <c r="H426" s="214">
        <v>100</v>
      </c>
      <c r="I426" s="213">
        <v>20</v>
      </c>
      <c r="J426" s="214">
        <v>100</v>
      </c>
      <c r="K426" s="213">
        <v>30</v>
      </c>
      <c r="L426" s="214">
        <v>100</v>
      </c>
      <c r="M426" s="213">
        <v>40</v>
      </c>
      <c r="N426" s="214">
        <v>100</v>
      </c>
      <c r="O426" s="213">
        <v>30</v>
      </c>
      <c r="P426" s="214">
        <v>96.774193548387103</v>
      </c>
      <c r="Q426" s="213">
        <v>20</v>
      </c>
      <c r="R426" s="214">
        <v>95.454545454545453</v>
      </c>
      <c r="S426" s="213">
        <v>10</v>
      </c>
      <c r="T426" s="215">
        <v>100</v>
      </c>
    </row>
    <row r="427" spans="1:21" s="686" customFormat="1" ht="18.95" customHeight="1" x14ac:dyDescent="0.25">
      <c r="A427" s="236"/>
      <c r="B427" s="237"/>
      <c r="C427" s="237" t="s">
        <v>205</v>
      </c>
      <c r="D427" s="237"/>
      <c r="E427" s="239" t="s">
        <v>88</v>
      </c>
      <c r="F427" s="240"/>
      <c r="G427" s="239" t="s">
        <v>269</v>
      </c>
      <c r="H427" s="240"/>
      <c r="I427" s="239" t="s">
        <v>269</v>
      </c>
      <c r="J427" s="240"/>
      <c r="K427" s="239" t="s">
        <v>269</v>
      </c>
      <c r="L427" s="240"/>
      <c r="M427" s="239" t="s">
        <v>269</v>
      </c>
      <c r="N427" s="240"/>
      <c r="O427" s="239" t="s">
        <v>269</v>
      </c>
      <c r="P427" s="240"/>
      <c r="Q427" s="239" t="s">
        <v>269</v>
      </c>
      <c r="R427" s="240"/>
      <c r="S427" s="239" t="s">
        <v>269</v>
      </c>
      <c r="T427" s="241"/>
    </row>
    <row r="428" spans="1:21" s="569" customFormat="1" ht="15" customHeight="1" x14ac:dyDescent="0.25">
      <c r="A428" s="246"/>
      <c r="B428" s="212"/>
      <c r="C428" s="212"/>
      <c r="D428" s="212" t="s">
        <v>195</v>
      </c>
      <c r="E428" s="213" t="s">
        <v>269</v>
      </c>
      <c r="F428" s="214" t="s">
        <v>269</v>
      </c>
      <c r="G428" s="213" t="s">
        <v>269</v>
      </c>
      <c r="H428" s="214" t="s">
        <v>269</v>
      </c>
      <c r="I428" s="213" t="s">
        <v>269</v>
      </c>
      <c r="J428" s="214" t="s">
        <v>269</v>
      </c>
      <c r="K428" s="213" t="s">
        <v>269</v>
      </c>
      <c r="L428" s="214" t="s">
        <v>269</v>
      </c>
      <c r="M428" s="213" t="s">
        <v>269</v>
      </c>
      <c r="N428" s="214" t="s">
        <v>269</v>
      </c>
      <c r="O428" s="213" t="s">
        <v>269</v>
      </c>
      <c r="P428" s="214" t="s">
        <v>269</v>
      </c>
      <c r="Q428" s="213" t="s">
        <v>269</v>
      </c>
      <c r="R428" s="214" t="s">
        <v>269</v>
      </c>
      <c r="S428" s="213" t="s">
        <v>269</v>
      </c>
      <c r="T428" s="215" t="s">
        <v>269</v>
      </c>
    </row>
    <row r="429" spans="1:21" s="569" customFormat="1" ht="15" customHeight="1" x14ac:dyDescent="0.25">
      <c r="A429" s="246"/>
      <c r="B429" s="212"/>
      <c r="C429" s="95"/>
      <c r="D429" s="141" t="s">
        <v>196</v>
      </c>
      <c r="E429" s="213" t="s">
        <v>88</v>
      </c>
      <c r="F429" s="214" t="s">
        <v>269</v>
      </c>
      <c r="G429" s="213" t="s">
        <v>269</v>
      </c>
      <c r="H429" s="214" t="s">
        <v>269</v>
      </c>
      <c r="I429" s="213" t="s">
        <v>269</v>
      </c>
      <c r="J429" s="214" t="s">
        <v>269</v>
      </c>
      <c r="K429" s="213" t="s">
        <v>269</v>
      </c>
      <c r="L429" s="214" t="s">
        <v>269</v>
      </c>
      <c r="M429" s="213" t="s">
        <v>269</v>
      </c>
      <c r="N429" s="214" t="s">
        <v>269</v>
      </c>
      <c r="O429" s="213" t="s">
        <v>269</v>
      </c>
      <c r="P429" s="214" t="s">
        <v>269</v>
      </c>
      <c r="Q429" s="213" t="s">
        <v>269</v>
      </c>
      <c r="R429" s="214" t="s">
        <v>269</v>
      </c>
      <c r="S429" s="213" t="s">
        <v>269</v>
      </c>
      <c r="T429" s="215" t="s">
        <v>269</v>
      </c>
    </row>
    <row r="430" spans="1:21" s="569" customFormat="1" ht="15" customHeight="1" x14ac:dyDescent="0.25">
      <c r="A430" s="551"/>
      <c r="B430" s="552" t="s">
        <v>206</v>
      </c>
      <c r="C430" s="446"/>
      <c r="D430" s="446"/>
      <c r="E430" s="554">
        <v>36</v>
      </c>
      <c r="F430" s="553"/>
      <c r="G430" s="554">
        <v>36</v>
      </c>
      <c r="H430" s="553"/>
      <c r="I430" s="554">
        <v>36</v>
      </c>
      <c r="J430" s="553"/>
      <c r="K430" s="554">
        <v>36</v>
      </c>
      <c r="L430" s="553"/>
      <c r="M430" s="554">
        <v>36</v>
      </c>
      <c r="N430" s="553"/>
      <c r="O430" s="554">
        <v>36</v>
      </c>
      <c r="P430" s="553"/>
      <c r="Q430" s="554">
        <v>35</v>
      </c>
      <c r="R430" s="553"/>
      <c r="S430" s="554">
        <v>35</v>
      </c>
      <c r="T430" s="555"/>
    </row>
    <row r="431" spans="1:21" s="274" customFormat="1" ht="15" customHeight="1" x14ac:dyDescent="0.25">
      <c r="A431" s="272" t="s">
        <v>153</v>
      </c>
      <c r="B431" s="956" t="s">
        <v>243</v>
      </c>
      <c r="C431" s="956"/>
      <c r="D431" s="956"/>
      <c r="E431" s="275"/>
      <c r="G431" s="276"/>
      <c r="I431" s="276"/>
      <c r="K431" s="276"/>
      <c r="M431" s="276"/>
      <c r="O431" s="276"/>
      <c r="Q431" s="276"/>
      <c r="S431" s="276"/>
      <c r="U431" s="276"/>
    </row>
    <row r="432" spans="1:21" s="274" customFormat="1" ht="12.75" x14ac:dyDescent="0.25">
      <c r="A432" s="272" t="s">
        <v>155</v>
      </c>
      <c r="B432" s="956" t="s">
        <v>208</v>
      </c>
      <c r="C432" s="956"/>
      <c r="D432" s="956"/>
      <c r="E432" s="275"/>
      <c r="G432" s="276"/>
      <c r="I432" s="276"/>
      <c r="K432" s="276"/>
      <c r="M432" s="276"/>
      <c r="O432" s="276"/>
      <c r="Q432" s="276"/>
      <c r="S432" s="276"/>
      <c r="U432" s="276"/>
    </row>
    <row r="433" spans="1:20" x14ac:dyDescent="0.25">
      <c r="A433" s="556"/>
      <c r="B433" s="556"/>
      <c r="C433" s="557"/>
      <c r="D433" s="556"/>
      <c r="E433" s="513"/>
      <c r="F433" s="558"/>
      <c r="G433" s="513"/>
      <c r="H433" s="558"/>
      <c r="I433" s="513"/>
      <c r="J433" s="558"/>
      <c r="K433" s="513"/>
      <c r="L433" s="558"/>
      <c r="M433" s="513"/>
      <c r="N433" s="558"/>
      <c r="O433" s="513"/>
      <c r="P433" s="558"/>
      <c r="Q433" s="513"/>
      <c r="R433" s="558"/>
      <c r="S433" s="513"/>
      <c r="T433" s="558"/>
    </row>
    <row r="434" spans="1:20" x14ac:dyDescent="0.25">
      <c r="E434" s="219"/>
      <c r="F434" s="232"/>
      <c r="G434" s="219"/>
      <c r="H434" s="232"/>
      <c r="I434" s="219"/>
      <c r="J434" s="232"/>
      <c r="K434" s="219"/>
      <c r="L434" s="232"/>
      <c r="M434" s="219"/>
      <c r="N434" s="232"/>
      <c r="O434" s="219"/>
      <c r="P434" s="232"/>
      <c r="Q434" s="219"/>
      <c r="R434" s="232"/>
      <c r="S434" s="219"/>
      <c r="T434" s="232"/>
    </row>
    <row r="435" spans="1:20" x14ac:dyDescent="0.25">
      <c r="E435" s="222"/>
      <c r="F435" s="559"/>
      <c r="G435" s="222"/>
      <c r="H435" s="559"/>
      <c r="I435" s="222"/>
      <c r="J435" s="559"/>
      <c r="K435" s="222"/>
      <c r="L435" s="559"/>
      <c r="M435" s="222"/>
      <c r="N435" s="559"/>
      <c r="O435" s="222"/>
      <c r="P435" s="559"/>
      <c r="Q435" s="222"/>
      <c r="R435" s="559"/>
      <c r="S435" s="222"/>
      <c r="T435" s="559"/>
    </row>
  </sheetData>
  <mergeCells count="14">
    <mergeCell ref="E7:H7"/>
    <mergeCell ref="I7:L7"/>
    <mergeCell ref="M7:P7"/>
    <mergeCell ref="Q7:T7"/>
    <mergeCell ref="B432:D432"/>
    <mergeCell ref="E8:F8"/>
    <mergeCell ref="G8:H8"/>
    <mergeCell ref="I8:J8"/>
    <mergeCell ref="K8:L8"/>
    <mergeCell ref="M8:N8"/>
    <mergeCell ref="O8:P8"/>
    <mergeCell ref="Q8:R8"/>
    <mergeCell ref="S8:T8"/>
    <mergeCell ref="B431:D431"/>
  </mergeCells>
  <hyperlinks>
    <hyperlink ref="D8" location="Contents!A1" display="Return to Contents "/>
    <hyperlink ref="D7" r:id="rId1"/>
  </hyperlinks>
  <pageMargins left="0.70866141732283472" right="0.70866141732283472" top="0.74803149606299213" bottom="0.74803149606299213" header="0.31496062992125984" footer="0.31496062992125984"/>
  <pageSetup paperSize="9" scale="41" orientation="portrait" r:id="rId2"/>
  <rowBreaks count="3" manualBreakCount="3">
    <brk id="115" max="19" man="1"/>
    <brk id="220" max="19" man="1"/>
    <brk id="325" max="1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V122"/>
  <sheetViews>
    <sheetView showGridLines="0" view="pageBreakPreview" zoomScale="80" zoomScaleNormal="100" zoomScaleSheetLayoutView="80" workbookViewId="0">
      <pane xSplit="6" ySplit="9" topLeftCell="G10" activePane="bottomRight" state="frozen"/>
      <selection pane="topRight"/>
      <selection pane="bottomLeft"/>
      <selection pane="bottomRight"/>
    </sheetView>
  </sheetViews>
  <sheetFormatPr defaultColWidth="9.140625" defaultRowHeight="15" x14ac:dyDescent="0.25"/>
  <cols>
    <col min="1" max="1" width="2.7109375" style="278" customWidth="1"/>
    <col min="2" max="5" width="1.5703125" style="278" customWidth="1"/>
    <col min="6" max="6" width="56.5703125" style="278" customWidth="1"/>
    <col min="7" max="7" width="9.7109375" style="219" customWidth="1"/>
    <col min="8" max="8" width="9.7109375" style="232" customWidth="1"/>
    <col min="9" max="9" width="9.7109375" style="219" customWidth="1"/>
    <col min="10" max="10" width="9.7109375" style="232" customWidth="1"/>
    <col min="11" max="11" width="9.7109375" style="219" customWidth="1"/>
    <col min="12" max="12" width="9.7109375" style="232" customWidth="1"/>
    <col min="13" max="13" width="9.7109375" style="219" customWidth="1"/>
    <col min="14" max="14" width="9.7109375" style="232" customWidth="1"/>
    <col min="15" max="15" width="9.7109375" style="219" customWidth="1"/>
    <col min="16" max="16" width="9.7109375" style="232" customWidth="1"/>
    <col min="17" max="17" width="9.7109375" style="219" customWidth="1"/>
    <col min="18" max="18" width="9.7109375" style="232" customWidth="1"/>
    <col min="19" max="19" width="9.7109375" style="219" customWidth="1"/>
    <col min="20" max="20" width="9.7109375" style="232" customWidth="1"/>
    <col min="21" max="21" width="9.7109375" style="219" customWidth="1"/>
    <col min="22" max="22" width="9.7109375" style="232" customWidth="1"/>
    <col min="23" max="23" width="9.7109375" customWidth="1"/>
    <col min="24" max="24" width="10.7109375" bestFit="1" customWidth="1"/>
  </cols>
  <sheetData>
    <row r="1" spans="1:22" ht="6" customHeight="1" x14ac:dyDescent="0.25"/>
    <row r="2" spans="1:22" ht="18" customHeight="1" x14ac:dyDescent="0.25">
      <c r="A2" s="87" t="s">
        <v>20</v>
      </c>
      <c r="B2" s="517"/>
      <c r="C2" s="517"/>
      <c r="D2" s="517"/>
      <c r="E2" s="517"/>
      <c r="F2" s="517"/>
      <c r="G2" s="88"/>
      <c r="H2" s="560"/>
      <c r="I2" s="88"/>
      <c r="J2" s="560"/>
      <c r="K2" s="88"/>
      <c r="L2" s="560"/>
      <c r="M2" s="88"/>
      <c r="N2" s="560"/>
      <c r="O2" s="88"/>
      <c r="P2" s="560"/>
      <c r="Q2" s="88"/>
      <c r="R2" s="560"/>
      <c r="S2" s="88"/>
      <c r="T2" s="560"/>
      <c r="U2" s="88"/>
      <c r="V2" s="560"/>
    </row>
    <row r="3" spans="1:22" ht="6" customHeight="1" x14ac:dyDescent="0.25">
      <c r="A3" s="212"/>
      <c r="B3" s="212"/>
      <c r="C3" s="212"/>
      <c r="D3" s="212"/>
      <c r="E3" s="212"/>
      <c r="F3" s="212"/>
    </row>
    <row r="4" spans="1:22" ht="15" customHeight="1" x14ac:dyDescent="0.25">
      <c r="A4" s="177" t="s">
        <v>253</v>
      </c>
      <c r="B4" s="212"/>
      <c r="C4" s="212"/>
      <c r="D4" s="212"/>
      <c r="E4" s="212"/>
      <c r="F4" s="212"/>
      <c r="G4" s="212"/>
      <c r="H4" s="518"/>
      <c r="I4" s="212"/>
      <c r="J4" s="518"/>
      <c r="K4" s="212"/>
      <c r="L4" s="518"/>
      <c r="M4" s="212"/>
      <c r="N4" s="518"/>
      <c r="O4" s="212"/>
      <c r="P4" s="518"/>
      <c r="Q4" s="212"/>
      <c r="R4" s="518"/>
      <c r="S4" s="212"/>
      <c r="T4" s="518"/>
      <c r="U4" s="212"/>
      <c r="V4" s="518"/>
    </row>
    <row r="5" spans="1:22" ht="15" customHeight="1" x14ac:dyDescent="0.25">
      <c r="A5" s="179" t="s">
        <v>162</v>
      </c>
      <c r="B5" s="325"/>
      <c r="C5" s="325"/>
      <c r="D5" s="325"/>
      <c r="E5" s="325"/>
      <c r="F5" s="325"/>
      <c r="G5" s="561"/>
      <c r="H5" s="562"/>
      <c r="I5" s="561"/>
      <c r="J5" s="562"/>
      <c r="K5" s="561"/>
      <c r="L5" s="562"/>
      <c r="M5" s="561"/>
      <c r="N5" s="562"/>
      <c r="O5" s="561"/>
      <c r="P5" s="562"/>
      <c r="Q5" s="561"/>
      <c r="R5" s="562"/>
      <c r="S5" s="561"/>
      <c r="T5" s="562"/>
      <c r="U5" s="561"/>
      <c r="V5" s="562"/>
    </row>
    <row r="6" spans="1:22" ht="6" customHeight="1" x14ac:dyDescent="0.25"/>
    <row r="7" spans="1:22" ht="15" customHeight="1" x14ac:dyDescent="0.25">
      <c r="A7" s="304"/>
      <c r="B7" s="304"/>
      <c r="C7" s="304"/>
      <c r="D7" s="304"/>
      <c r="E7" s="304"/>
      <c r="F7" s="563" t="s">
        <v>120</v>
      </c>
      <c r="G7" s="943">
        <v>2012</v>
      </c>
      <c r="H7" s="943"/>
      <c r="I7" s="943"/>
      <c r="J7" s="943"/>
      <c r="K7" s="943">
        <v>2013</v>
      </c>
      <c r="L7" s="943"/>
      <c r="M7" s="943"/>
      <c r="N7" s="943"/>
      <c r="O7" s="943">
        <v>2014</v>
      </c>
      <c r="P7" s="943"/>
      <c r="Q7" s="943"/>
      <c r="R7" s="943"/>
      <c r="S7" s="943">
        <v>2015</v>
      </c>
      <c r="T7" s="943"/>
      <c r="U7" s="943"/>
      <c r="V7" s="943"/>
    </row>
    <row r="8" spans="1:22" ht="15" customHeight="1" x14ac:dyDescent="0.25">
      <c r="A8" s="304"/>
      <c r="B8" s="304"/>
      <c r="C8" s="304"/>
      <c r="D8" s="564"/>
      <c r="E8" s="564"/>
      <c r="F8" s="565" t="s">
        <v>163</v>
      </c>
      <c r="G8" s="946">
        <v>42094</v>
      </c>
      <c r="H8" s="946"/>
      <c r="I8" s="946">
        <v>41912</v>
      </c>
      <c r="J8" s="946"/>
      <c r="K8" s="946">
        <v>42094</v>
      </c>
      <c r="L8" s="946"/>
      <c r="M8" s="946">
        <v>41912</v>
      </c>
      <c r="N8" s="946"/>
      <c r="O8" s="946">
        <v>42094</v>
      </c>
      <c r="P8" s="946"/>
      <c r="Q8" s="946">
        <v>41912</v>
      </c>
      <c r="R8" s="946"/>
      <c r="S8" s="946">
        <v>42094</v>
      </c>
      <c r="T8" s="967"/>
      <c r="U8" s="967">
        <v>41912</v>
      </c>
      <c r="V8" s="967"/>
    </row>
    <row r="9" spans="1:22" ht="15" customHeight="1" x14ac:dyDescent="0.25">
      <c r="A9" s="305"/>
      <c r="E9" s="306"/>
      <c r="F9" s="523" t="s">
        <v>239</v>
      </c>
      <c r="G9" s="188" t="s">
        <v>122</v>
      </c>
      <c r="H9" s="189" t="s">
        <v>123</v>
      </c>
      <c r="I9" s="188" t="s">
        <v>122</v>
      </c>
      <c r="J9" s="189" t="s">
        <v>124</v>
      </c>
      <c r="K9" s="188" t="s">
        <v>122</v>
      </c>
      <c r="L9" s="189" t="s">
        <v>124</v>
      </c>
      <c r="M9" s="188" t="s">
        <v>122</v>
      </c>
      <c r="N9" s="189" t="s">
        <v>123</v>
      </c>
      <c r="O9" s="188" t="s">
        <v>122</v>
      </c>
      <c r="P9" s="189" t="s">
        <v>123</v>
      </c>
      <c r="Q9" s="188" t="s">
        <v>122</v>
      </c>
      <c r="R9" s="189" t="s">
        <v>123</v>
      </c>
      <c r="S9" s="188" t="s">
        <v>122</v>
      </c>
      <c r="T9" s="189" t="s">
        <v>123</v>
      </c>
      <c r="U9" s="191" t="s">
        <v>122</v>
      </c>
      <c r="V9" s="190" t="s">
        <v>123</v>
      </c>
    </row>
    <row r="10" spans="1:22" ht="3.95" customHeight="1" x14ac:dyDescent="0.25">
      <c r="A10" s="566"/>
      <c r="B10" s="308"/>
      <c r="C10" s="308"/>
      <c r="D10" s="308"/>
      <c r="E10" s="567"/>
      <c r="F10" s="568"/>
      <c r="G10" s="195"/>
      <c r="H10" s="196"/>
      <c r="I10" s="195"/>
      <c r="J10" s="196"/>
      <c r="K10" s="195"/>
      <c r="L10" s="196"/>
      <c r="M10" s="195"/>
      <c r="N10" s="196"/>
      <c r="O10" s="195"/>
      <c r="P10" s="196"/>
      <c r="Q10" s="195"/>
      <c r="R10" s="196"/>
      <c r="S10" s="195"/>
      <c r="T10" s="196"/>
      <c r="U10" s="198"/>
      <c r="V10" s="199"/>
    </row>
    <row r="11" spans="1:22" ht="18.95" customHeight="1" x14ac:dyDescent="0.25">
      <c r="A11" s="86" t="s">
        <v>125</v>
      </c>
      <c r="B11" s="87"/>
      <c r="C11" s="87"/>
      <c r="D11" s="87"/>
      <c r="E11" s="87"/>
      <c r="F11" s="87"/>
      <c r="G11" s="132">
        <v>21370</v>
      </c>
      <c r="H11" s="330"/>
      <c r="I11" s="132">
        <v>22670</v>
      </c>
      <c r="J11" s="330"/>
      <c r="K11" s="132">
        <v>23520</v>
      </c>
      <c r="L11" s="330"/>
      <c r="M11" s="132">
        <v>22880</v>
      </c>
      <c r="N11" s="330"/>
      <c r="O11" s="132">
        <v>23000</v>
      </c>
      <c r="P11" s="330"/>
      <c r="Q11" s="132">
        <v>21920</v>
      </c>
      <c r="R11" s="330"/>
      <c r="S11" s="132">
        <v>18910</v>
      </c>
      <c r="T11" s="132"/>
      <c r="U11" s="132">
        <v>18080</v>
      </c>
      <c r="V11" s="372"/>
    </row>
    <row r="12" spans="1:22" ht="18.95" customHeight="1" x14ac:dyDescent="0.25">
      <c r="A12" s="249"/>
      <c r="B12" s="219"/>
      <c r="C12" s="219" t="s">
        <v>164</v>
      </c>
      <c r="D12" s="219"/>
      <c r="E12" s="219"/>
      <c r="F12" s="219"/>
      <c r="G12" s="220">
        <v>980</v>
      </c>
      <c r="H12" s="190">
        <v>4.7040826082799505</v>
      </c>
      <c r="I12" s="220">
        <v>1070</v>
      </c>
      <c r="J12" s="190">
        <v>4.8363128743189083</v>
      </c>
      <c r="K12" s="220">
        <v>1350</v>
      </c>
      <c r="L12" s="190">
        <v>5.8762260220466978</v>
      </c>
      <c r="M12" s="220">
        <v>1440</v>
      </c>
      <c r="N12" s="190">
        <v>6.3980409617097056</v>
      </c>
      <c r="O12" s="220">
        <v>1620</v>
      </c>
      <c r="P12" s="190">
        <v>7.1324471138983352</v>
      </c>
      <c r="Q12" s="220">
        <v>1560</v>
      </c>
      <c r="R12" s="190">
        <v>7.193079840873347</v>
      </c>
      <c r="S12" s="220">
        <v>1250</v>
      </c>
      <c r="T12" s="190">
        <v>6.7333010908700084</v>
      </c>
      <c r="U12" s="220">
        <v>1130</v>
      </c>
      <c r="V12" s="221">
        <v>6.3283313662676335</v>
      </c>
    </row>
    <row r="13" spans="1:22" ht="15" customHeight="1" x14ac:dyDescent="0.25">
      <c r="A13" s="310"/>
      <c r="B13" s="177"/>
      <c r="C13" s="177"/>
      <c r="D13" s="206" t="s">
        <v>165</v>
      </c>
      <c r="E13" s="177"/>
      <c r="F13" s="177"/>
      <c r="G13" s="311"/>
      <c r="H13" s="312"/>
      <c r="I13" s="311"/>
      <c r="J13" s="312"/>
      <c r="K13" s="311"/>
      <c r="L13" s="312"/>
      <c r="M13" s="311"/>
      <c r="N13" s="312"/>
      <c r="O13" s="311"/>
      <c r="P13" s="312"/>
      <c r="Q13" s="311"/>
      <c r="R13" s="312"/>
      <c r="S13" s="311"/>
      <c r="T13" s="312"/>
      <c r="U13" s="311"/>
      <c r="V13" s="313"/>
    </row>
    <row r="14" spans="1:22" ht="15" customHeight="1" x14ac:dyDescent="0.25">
      <c r="A14" s="246"/>
      <c r="B14" s="212"/>
      <c r="C14" s="212"/>
      <c r="D14" s="212"/>
      <c r="E14" s="212" t="s">
        <v>166</v>
      </c>
      <c r="F14" s="212"/>
      <c r="G14" s="213">
        <v>280</v>
      </c>
      <c r="H14" s="214"/>
      <c r="I14" s="213">
        <v>285</v>
      </c>
      <c r="J14" s="214"/>
      <c r="K14" s="213">
        <v>280</v>
      </c>
      <c r="L14" s="214"/>
      <c r="M14" s="213">
        <v>315</v>
      </c>
      <c r="N14" s="214"/>
      <c r="O14" s="213">
        <v>310</v>
      </c>
      <c r="P14" s="214"/>
      <c r="Q14" s="213">
        <v>260</v>
      </c>
      <c r="R14" s="214"/>
      <c r="S14" s="213">
        <v>245</v>
      </c>
      <c r="T14" s="214"/>
      <c r="U14" s="213">
        <v>250</v>
      </c>
      <c r="V14" s="215"/>
    </row>
    <row r="15" spans="1:22" ht="15" customHeight="1" x14ac:dyDescent="0.25">
      <c r="A15" s="247"/>
      <c r="B15" s="216"/>
      <c r="C15" s="216"/>
      <c r="D15" s="216"/>
      <c r="E15" s="216" t="s">
        <v>167</v>
      </c>
      <c r="F15" s="216"/>
      <c r="G15" s="234">
        <v>110</v>
      </c>
      <c r="H15" s="217"/>
      <c r="I15" s="234">
        <v>120</v>
      </c>
      <c r="J15" s="217"/>
      <c r="K15" s="234">
        <v>160</v>
      </c>
      <c r="L15" s="217"/>
      <c r="M15" s="234">
        <v>235</v>
      </c>
      <c r="N15" s="217"/>
      <c r="O15" s="234">
        <v>235</v>
      </c>
      <c r="P15" s="217"/>
      <c r="Q15" s="234">
        <v>185</v>
      </c>
      <c r="R15" s="217"/>
      <c r="S15" s="234">
        <v>160</v>
      </c>
      <c r="T15" s="217"/>
      <c r="U15" s="213">
        <v>145</v>
      </c>
      <c r="V15" s="218"/>
    </row>
    <row r="16" spans="1:22" ht="15" customHeight="1" x14ac:dyDescent="0.25">
      <c r="A16" s="246"/>
      <c r="B16" s="212"/>
      <c r="C16" s="212"/>
      <c r="D16" s="212"/>
      <c r="E16" s="212" t="s">
        <v>168</v>
      </c>
      <c r="F16" s="212"/>
      <c r="G16" s="213">
        <v>510</v>
      </c>
      <c r="H16" s="214"/>
      <c r="I16" s="213">
        <v>590</v>
      </c>
      <c r="J16" s="214"/>
      <c r="K16" s="213">
        <v>800</v>
      </c>
      <c r="L16" s="214"/>
      <c r="M16" s="213">
        <v>780</v>
      </c>
      <c r="N16" s="214"/>
      <c r="O16" s="213">
        <v>955</v>
      </c>
      <c r="P16" s="214"/>
      <c r="Q16" s="213">
        <v>1000</v>
      </c>
      <c r="R16" s="214"/>
      <c r="S16" s="213">
        <v>750</v>
      </c>
      <c r="T16" s="214"/>
      <c r="U16" s="213">
        <v>640</v>
      </c>
      <c r="V16" s="215"/>
    </row>
    <row r="17" spans="1:22" ht="15" customHeight="1" x14ac:dyDescent="0.25">
      <c r="A17" s="246"/>
      <c r="B17" s="212"/>
      <c r="C17" s="212"/>
      <c r="D17" s="212"/>
      <c r="E17" s="212" t="s">
        <v>169</v>
      </c>
      <c r="F17" s="212"/>
      <c r="G17" s="213">
        <v>80</v>
      </c>
      <c r="H17" s="214"/>
      <c r="I17" s="213">
        <v>80</v>
      </c>
      <c r="J17" s="214"/>
      <c r="K17" s="213">
        <v>110</v>
      </c>
      <c r="L17" s="214"/>
      <c r="M17" s="213">
        <v>110</v>
      </c>
      <c r="N17" s="214"/>
      <c r="O17" s="213">
        <v>120</v>
      </c>
      <c r="P17" s="214"/>
      <c r="Q17" s="213">
        <v>115</v>
      </c>
      <c r="R17" s="214"/>
      <c r="S17" s="213">
        <v>100</v>
      </c>
      <c r="T17" s="214"/>
      <c r="U17" s="213">
        <v>80</v>
      </c>
      <c r="V17" s="215"/>
    </row>
    <row r="18" spans="1:22" ht="18.95" customHeight="1" x14ac:dyDescent="0.25">
      <c r="A18" s="249"/>
      <c r="B18" s="219"/>
      <c r="C18" s="219" t="s">
        <v>170</v>
      </c>
      <c r="D18" s="219"/>
      <c r="E18" s="219"/>
      <c r="F18" s="219"/>
      <c r="G18" s="220">
        <v>19930</v>
      </c>
      <c r="H18" s="190">
        <v>95.295917391720053</v>
      </c>
      <c r="I18" s="220">
        <v>21130</v>
      </c>
      <c r="J18" s="190">
        <v>95.163687125681093</v>
      </c>
      <c r="K18" s="220">
        <v>21690</v>
      </c>
      <c r="L18" s="190">
        <v>94.123773977953306</v>
      </c>
      <c r="M18" s="220">
        <v>21020</v>
      </c>
      <c r="N18" s="190">
        <v>93.601959038290289</v>
      </c>
      <c r="O18" s="220">
        <v>21030</v>
      </c>
      <c r="P18" s="190">
        <v>92.867552886101663</v>
      </c>
      <c r="Q18" s="220">
        <v>20060</v>
      </c>
      <c r="R18" s="190">
        <v>92.806920159126648</v>
      </c>
      <c r="S18" s="220">
        <v>17360</v>
      </c>
      <c r="T18" s="190">
        <v>93.266698909129985</v>
      </c>
      <c r="U18" s="220">
        <v>16670</v>
      </c>
      <c r="V18" s="221">
        <v>93.671668633732367</v>
      </c>
    </row>
    <row r="19" spans="1:22" ht="18.95" customHeight="1" x14ac:dyDescent="0.25">
      <c r="A19" s="250"/>
      <c r="B19" s="222"/>
      <c r="C19" s="222" t="s">
        <v>171</v>
      </c>
      <c r="D19" s="222"/>
      <c r="E19" s="222"/>
      <c r="F19" s="222"/>
      <c r="G19" s="223">
        <v>450</v>
      </c>
      <c r="H19" s="254" t="s">
        <v>74</v>
      </c>
      <c r="I19" s="223">
        <v>460</v>
      </c>
      <c r="J19" s="254" t="s">
        <v>74</v>
      </c>
      <c r="K19" s="223">
        <v>480</v>
      </c>
      <c r="L19" s="254" t="s">
        <v>74</v>
      </c>
      <c r="M19" s="223">
        <v>420</v>
      </c>
      <c r="N19" s="254" t="s">
        <v>74</v>
      </c>
      <c r="O19" s="223">
        <v>350</v>
      </c>
      <c r="P19" s="254" t="s">
        <v>74</v>
      </c>
      <c r="Q19" s="223">
        <v>300</v>
      </c>
      <c r="R19" s="254" t="s">
        <v>74</v>
      </c>
      <c r="S19" s="223">
        <v>300</v>
      </c>
      <c r="T19" s="254" t="s">
        <v>74</v>
      </c>
      <c r="U19" s="223">
        <v>290</v>
      </c>
      <c r="V19" s="255" t="s">
        <v>74</v>
      </c>
    </row>
    <row r="20" spans="1:22" ht="18.95" customHeight="1" x14ac:dyDescent="0.25">
      <c r="A20" s="142"/>
      <c r="B20" s="143" t="s">
        <v>128</v>
      </c>
      <c r="C20" s="143"/>
      <c r="D20" s="143"/>
      <c r="E20" s="143"/>
      <c r="F20" s="143"/>
      <c r="G20" s="227">
        <v>2560</v>
      </c>
      <c r="H20" s="228"/>
      <c r="I20" s="227">
        <v>2960</v>
      </c>
      <c r="J20" s="228"/>
      <c r="K20" s="227">
        <v>3040</v>
      </c>
      <c r="L20" s="228"/>
      <c r="M20" s="227">
        <v>2870</v>
      </c>
      <c r="N20" s="228"/>
      <c r="O20" s="227">
        <v>2640</v>
      </c>
      <c r="P20" s="228"/>
      <c r="Q20" s="227">
        <v>2410</v>
      </c>
      <c r="R20" s="228"/>
      <c r="S20" s="227">
        <v>2220</v>
      </c>
      <c r="T20" s="228"/>
      <c r="U20" s="227">
        <v>2270</v>
      </c>
      <c r="V20" s="229"/>
    </row>
    <row r="21" spans="1:22" ht="18.95" customHeight="1" x14ac:dyDescent="0.25">
      <c r="A21" s="249"/>
      <c r="B21" s="219"/>
      <c r="C21" s="219" t="s">
        <v>164</v>
      </c>
      <c r="D21" s="219"/>
      <c r="E21" s="219"/>
      <c r="F21" s="219"/>
      <c r="G21" s="220">
        <v>60</v>
      </c>
      <c r="H21" s="190">
        <v>2.3002421307506054</v>
      </c>
      <c r="I21" s="220">
        <v>60</v>
      </c>
      <c r="J21" s="190">
        <v>2.2759103641456582</v>
      </c>
      <c r="K21" s="220">
        <v>80</v>
      </c>
      <c r="L21" s="190">
        <v>2.7872195785180147</v>
      </c>
      <c r="M21" s="220">
        <v>80</v>
      </c>
      <c r="N21" s="190">
        <v>2.722063037249284</v>
      </c>
      <c r="O21" s="220">
        <v>70</v>
      </c>
      <c r="P21" s="190">
        <v>2.6029526029526027</v>
      </c>
      <c r="Q21" s="220">
        <v>60</v>
      </c>
      <c r="R21" s="190">
        <v>2.5968497232865051</v>
      </c>
      <c r="S21" s="220">
        <v>60</v>
      </c>
      <c r="T21" s="190">
        <v>2.691415313225058</v>
      </c>
      <c r="U21" s="220">
        <v>70</v>
      </c>
      <c r="V21" s="221">
        <v>3.2126696832579182</v>
      </c>
    </row>
    <row r="22" spans="1:22" ht="15" customHeight="1" x14ac:dyDescent="0.25">
      <c r="A22" s="310"/>
      <c r="B22" s="177"/>
      <c r="C22" s="177"/>
      <c r="D22" s="206" t="s">
        <v>165</v>
      </c>
      <c r="E22" s="177"/>
      <c r="F22" s="177"/>
      <c r="G22" s="311"/>
      <c r="H22" s="312"/>
      <c r="I22" s="311"/>
      <c r="J22" s="312"/>
      <c r="K22" s="311"/>
      <c r="L22" s="312"/>
      <c r="M22" s="311"/>
      <c r="N22" s="312"/>
      <c r="O22" s="311"/>
      <c r="P22" s="312"/>
      <c r="Q22" s="311"/>
      <c r="R22" s="312"/>
      <c r="S22" s="311"/>
      <c r="T22" s="312"/>
      <c r="U22" s="311"/>
      <c r="V22" s="313"/>
    </row>
    <row r="23" spans="1:22" ht="15" customHeight="1" x14ac:dyDescent="0.25">
      <c r="A23" s="246"/>
      <c r="B23" s="212"/>
      <c r="C23" s="212"/>
      <c r="D23" s="212"/>
      <c r="E23" s="212" t="s">
        <v>166</v>
      </c>
      <c r="F23" s="212"/>
      <c r="G23" s="213">
        <v>20</v>
      </c>
      <c r="H23" s="214"/>
      <c r="I23" s="213">
        <v>20</v>
      </c>
      <c r="J23" s="214"/>
      <c r="K23" s="213">
        <v>30</v>
      </c>
      <c r="L23" s="214"/>
      <c r="M23" s="213">
        <v>30</v>
      </c>
      <c r="N23" s="214"/>
      <c r="O23" s="213">
        <v>30</v>
      </c>
      <c r="P23" s="214"/>
      <c r="Q23" s="213">
        <v>30</v>
      </c>
      <c r="R23" s="214"/>
      <c r="S23" s="213">
        <v>25</v>
      </c>
      <c r="T23" s="214"/>
      <c r="U23" s="311">
        <v>30</v>
      </c>
      <c r="V23" s="215"/>
    </row>
    <row r="24" spans="1:22" ht="15" customHeight="1" x14ac:dyDescent="0.25">
      <c r="A24" s="247"/>
      <c r="B24" s="216"/>
      <c r="C24" s="216"/>
      <c r="D24" s="216"/>
      <c r="E24" s="216" t="s">
        <v>167</v>
      </c>
      <c r="F24" s="216"/>
      <c r="G24" s="234">
        <v>20</v>
      </c>
      <c r="H24" s="217"/>
      <c r="I24" s="234">
        <v>25</v>
      </c>
      <c r="J24" s="217"/>
      <c r="K24" s="234">
        <v>35</v>
      </c>
      <c r="L24" s="217"/>
      <c r="M24" s="234">
        <v>25</v>
      </c>
      <c r="N24" s="217"/>
      <c r="O24" s="234">
        <v>15</v>
      </c>
      <c r="P24" s="217"/>
      <c r="Q24" s="234">
        <v>10</v>
      </c>
      <c r="R24" s="217"/>
      <c r="S24" s="234">
        <v>10</v>
      </c>
      <c r="T24" s="217"/>
      <c r="U24" s="234">
        <v>20</v>
      </c>
      <c r="V24" s="218"/>
    </row>
    <row r="25" spans="1:22" ht="15" customHeight="1" x14ac:dyDescent="0.25">
      <c r="A25" s="246"/>
      <c r="B25" s="212"/>
      <c r="C25" s="212"/>
      <c r="D25" s="212"/>
      <c r="E25" s="212" t="s">
        <v>168</v>
      </c>
      <c r="F25" s="212"/>
      <c r="G25" s="213">
        <v>5</v>
      </c>
      <c r="H25" s="214"/>
      <c r="I25" s="213">
        <v>5</v>
      </c>
      <c r="J25" s="214"/>
      <c r="K25" s="213">
        <v>5</v>
      </c>
      <c r="L25" s="214"/>
      <c r="M25" s="213">
        <v>10</v>
      </c>
      <c r="N25" s="214"/>
      <c r="O25" s="213">
        <v>20</v>
      </c>
      <c r="P25" s="214"/>
      <c r="Q25" s="213">
        <v>10</v>
      </c>
      <c r="R25" s="214"/>
      <c r="S25" s="213">
        <v>5</v>
      </c>
      <c r="T25" s="214"/>
      <c r="U25" s="213">
        <v>10</v>
      </c>
      <c r="V25" s="215"/>
    </row>
    <row r="26" spans="1:22" ht="15" customHeight="1" x14ac:dyDescent="0.25">
      <c r="A26" s="246"/>
      <c r="B26" s="212"/>
      <c r="C26" s="212"/>
      <c r="D26" s="212"/>
      <c r="E26" s="212" t="s">
        <v>169</v>
      </c>
      <c r="F26" s="212"/>
      <c r="G26" s="213">
        <v>10</v>
      </c>
      <c r="H26" s="214"/>
      <c r="I26" s="213">
        <v>10</v>
      </c>
      <c r="J26" s="214"/>
      <c r="K26" s="213">
        <v>5</v>
      </c>
      <c r="L26" s="214"/>
      <c r="M26" s="213">
        <v>10</v>
      </c>
      <c r="N26" s="214"/>
      <c r="O26" s="213">
        <v>10</v>
      </c>
      <c r="P26" s="214"/>
      <c r="Q26" s="213">
        <v>10</v>
      </c>
      <c r="R26" s="214"/>
      <c r="S26" s="213">
        <v>15</v>
      </c>
      <c r="T26" s="214"/>
      <c r="U26" s="213">
        <v>10</v>
      </c>
      <c r="V26" s="215"/>
    </row>
    <row r="27" spans="1:22" ht="18.95" customHeight="1" x14ac:dyDescent="0.25">
      <c r="A27" s="249"/>
      <c r="B27" s="219"/>
      <c r="C27" s="219" t="s">
        <v>170</v>
      </c>
      <c r="D27" s="219"/>
      <c r="E27" s="219"/>
      <c r="F27" s="219"/>
      <c r="G27" s="220">
        <v>2420</v>
      </c>
      <c r="H27" s="190">
        <v>97.699757869249396</v>
      </c>
      <c r="I27" s="220">
        <v>2790</v>
      </c>
      <c r="J27" s="190">
        <v>97.724089635854341</v>
      </c>
      <c r="K27" s="220">
        <v>2860</v>
      </c>
      <c r="L27" s="190">
        <v>97.21278042148198</v>
      </c>
      <c r="M27" s="220">
        <v>2720</v>
      </c>
      <c r="N27" s="190">
        <v>97.277936962750715</v>
      </c>
      <c r="O27" s="220">
        <v>2510</v>
      </c>
      <c r="P27" s="190">
        <v>97.397047397047402</v>
      </c>
      <c r="Q27" s="220">
        <v>2290</v>
      </c>
      <c r="R27" s="190">
        <v>97.40315027671349</v>
      </c>
      <c r="S27" s="220">
        <v>2100</v>
      </c>
      <c r="T27" s="190">
        <v>97.30858468677495</v>
      </c>
      <c r="U27" s="220">
        <v>2140</v>
      </c>
      <c r="V27" s="221">
        <v>96.787330316742086</v>
      </c>
    </row>
    <row r="28" spans="1:22" ht="18.95" customHeight="1" x14ac:dyDescent="0.25">
      <c r="A28" s="250"/>
      <c r="B28" s="222"/>
      <c r="C28" s="222" t="s">
        <v>171</v>
      </c>
      <c r="D28" s="222"/>
      <c r="E28" s="222"/>
      <c r="F28" s="222"/>
      <c r="G28" s="223">
        <v>80</v>
      </c>
      <c r="H28" s="254" t="s">
        <v>74</v>
      </c>
      <c r="I28" s="223">
        <v>100</v>
      </c>
      <c r="J28" s="254" t="s">
        <v>74</v>
      </c>
      <c r="K28" s="223">
        <v>100</v>
      </c>
      <c r="L28" s="254" t="s">
        <v>74</v>
      </c>
      <c r="M28" s="223">
        <v>80</v>
      </c>
      <c r="N28" s="254" t="s">
        <v>74</v>
      </c>
      <c r="O28" s="223">
        <v>70</v>
      </c>
      <c r="P28" s="254" t="s">
        <v>74</v>
      </c>
      <c r="Q28" s="223">
        <v>60</v>
      </c>
      <c r="R28" s="254" t="s">
        <v>74</v>
      </c>
      <c r="S28" s="223">
        <v>60</v>
      </c>
      <c r="T28" s="254" t="s">
        <v>74</v>
      </c>
      <c r="U28" s="223">
        <v>60</v>
      </c>
      <c r="V28" s="255" t="s">
        <v>74</v>
      </c>
    </row>
    <row r="29" spans="1:22" ht="18.95" customHeight="1" x14ac:dyDescent="0.25">
      <c r="A29" s="142"/>
      <c r="B29" s="143" t="s">
        <v>172</v>
      </c>
      <c r="C29" s="143"/>
      <c r="D29" s="143"/>
      <c r="E29" s="143"/>
      <c r="F29" s="143"/>
      <c r="G29" s="227">
        <v>18810</v>
      </c>
      <c r="H29" s="228"/>
      <c r="I29" s="227">
        <v>19710</v>
      </c>
      <c r="J29" s="228"/>
      <c r="K29" s="227">
        <v>20480</v>
      </c>
      <c r="L29" s="228"/>
      <c r="M29" s="227">
        <v>20010</v>
      </c>
      <c r="N29" s="228"/>
      <c r="O29" s="227">
        <v>20350</v>
      </c>
      <c r="P29" s="228"/>
      <c r="Q29" s="227">
        <v>19510</v>
      </c>
      <c r="R29" s="228"/>
      <c r="S29" s="227">
        <v>16700</v>
      </c>
      <c r="T29" s="228"/>
      <c r="U29" s="227">
        <v>15810</v>
      </c>
      <c r="V29" s="229"/>
    </row>
    <row r="30" spans="1:22" ht="18.95" customHeight="1" x14ac:dyDescent="0.25">
      <c r="A30" s="249"/>
      <c r="B30" s="219"/>
      <c r="C30" s="219" t="s">
        <v>164</v>
      </c>
      <c r="D30" s="219"/>
      <c r="E30" s="219"/>
      <c r="F30" s="219"/>
      <c r="G30" s="220">
        <v>930</v>
      </c>
      <c r="H30" s="190">
        <v>5.0271149674620386</v>
      </c>
      <c r="I30" s="220">
        <v>1010</v>
      </c>
      <c r="J30" s="190">
        <v>5.2142008164952713</v>
      </c>
      <c r="K30" s="220">
        <v>1270</v>
      </c>
      <c r="L30" s="190">
        <v>6.3283582089552244</v>
      </c>
      <c r="M30" s="220">
        <v>1360</v>
      </c>
      <c r="N30" s="190">
        <v>6.9198698393329261</v>
      </c>
      <c r="O30" s="220">
        <v>1550</v>
      </c>
      <c r="P30" s="190">
        <v>7.7133888086102944</v>
      </c>
      <c r="Q30" s="220">
        <v>1490</v>
      </c>
      <c r="R30" s="190">
        <v>7.7533862680990193</v>
      </c>
      <c r="S30" s="220">
        <v>1200</v>
      </c>
      <c r="T30" s="190">
        <v>7.2626716907742788</v>
      </c>
      <c r="U30" s="220">
        <v>1060</v>
      </c>
      <c r="V30" s="221">
        <v>6.7701982930116156</v>
      </c>
    </row>
    <row r="31" spans="1:22" ht="15" customHeight="1" x14ac:dyDescent="0.25">
      <c r="A31" s="310"/>
      <c r="B31" s="177"/>
      <c r="C31" s="177"/>
      <c r="D31" s="206" t="s">
        <v>165</v>
      </c>
      <c r="E31" s="177"/>
      <c r="F31" s="177"/>
      <c r="G31" s="311"/>
      <c r="H31" s="312"/>
      <c r="I31" s="311"/>
      <c r="J31" s="312"/>
      <c r="K31" s="311"/>
      <c r="L31" s="312"/>
      <c r="M31" s="311"/>
      <c r="N31" s="312"/>
      <c r="O31" s="311"/>
      <c r="P31" s="312"/>
      <c r="Q31" s="311"/>
      <c r="R31" s="312"/>
      <c r="S31" s="311"/>
      <c r="T31" s="312"/>
      <c r="U31" s="311"/>
      <c r="V31" s="313"/>
    </row>
    <row r="32" spans="1:22" ht="15" customHeight="1" x14ac:dyDescent="0.25">
      <c r="A32" s="246"/>
      <c r="B32" s="212"/>
      <c r="C32" s="212"/>
      <c r="D32" s="212"/>
      <c r="E32" s="212" t="s">
        <v>166</v>
      </c>
      <c r="F32" s="212"/>
      <c r="G32" s="213">
        <v>265</v>
      </c>
      <c r="H32" s="214"/>
      <c r="I32" s="213">
        <v>260</v>
      </c>
      <c r="J32" s="214"/>
      <c r="K32" s="213">
        <v>250</v>
      </c>
      <c r="L32" s="214"/>
      <c r="M32" s="213">
        <v>290</v>
      </c>
      <c r="N32" s="214"/>
      <c r="O32" s="213">
        <v>280</v>
      </c>
      <c r="P32" s="214"/>
      <c r="Q32" s="213">
        <v>230</v>
      </c>
      <c r="R32" s="214"/>
      <c r="S32" s="213">
        <v>220</v>
      </c>
      <c r="T32" s="214"/>
      <c r="U32" s="311">
        <v>220</v>
      </c>
      <c r="V32" s="215"/>
    </row>
    <row r="33" spans="1:22" ht="15" customHeight="1" x14ac:dyDescent="0.25">
      <c r="A33" s="247"/>
      <c r="B33" s="216"/>
      <c r="C33" s="216"/>
      <c r="D33" s="216"/>
      <c r="E33" s="216" t="s">
        <v>167</v>
      </c>
      <c r="F33" s="216"/>
      <c r="G33" s="234">
        <v>90</v>
      </c>
      <c r="H33" s="217"/>
      <c r="I33" s="234">
        <v>90</v>
      </c>
      <c r="J33" s="217"/>
      <c r="K33" s="234">
        <v>130</v>
      </c>
      <c r="L33" s="217"/>
      <c r="M33" s="234">
        <v>205</v>
      </c>
      <c r="N33" s="217"/>
      <c r="O33" s="234">
        <v>220</v>
      </c>
      <c r="P33" s="217"/>
      <c r="Q33" s="234">
        <v>180</v>
      </c>
      <c r="R33" s="217"/>
      <c r="S33" s="234">
        <v>150</v>
      </c>
      <c r="T33" s="217"/>
      <c r="U33" s="234">
        <v>125</v>
      </c>
      <c r="V33" s="218"/>
    </row>
    <row r="34" spans="1:22" ht="15" customHeight="1" x14ac:dyDescent="0.25">
      <c r="A34" s="246"/>
      <c r="B34" s="212"/>
      <c r="C34" s="212"/>
      <c r="D34" s="212"/>
      <c r="E34" s="212" t="s">
        <v>168</v>
      </c>
      <c r="F34" s="212"/>
      <c r="G34" s="213">
        <v>500</v>
      </c>
      <c r="H34" s="214"/>
      <c r="I34" s="213">
        <v>580</v>
      </c>
      <c r="J34" s="214"/>
      <c r="K34" s="213">
        <v>790</v>
      </c>
      <c r="L34" s="214"/>
      <c r="M34" s="213">
        <v>770</v>
      </c>
      <c r="N34" s="214"/>
      <c r="O34" s="213">
        <v>940</v>
      </c>
      <c r="P34" s="214"/>
      <c r="Q34" s="213">
        <v>980</v>
      </c>
      <c r="R34" s="214"/>
      <c r="S34" s="213">
        <v>745</v>
      </c>
      <c r="T34" s="214"/>
      <c r="U34" s="213">
        <v>635</v>
      </c>
      <c r="V34" s="215"/>
    </row>
    <row r="35" spans="1:22" ht="15" customHeight="1" x14ac:dyDescent="0.25">
      <c r="A35" s="246"/>
      <c r="B35" s="212"/>
      <c r="C35" s="212"/>
      <c r="D35" s="212"/>
      <c r="E35" s="212" t="s">
        <v>169</v>
      </c>
      <c r="F35" s="212"/>
      <c r="G35" s="213">
        <v>75</v>
      </c>
      <c r="H35" s="214"/>
      <c r="I35" s="213">
        <v>75</v>
      </c>
      <c r="J35" s="214"/>
      <c r="K35" s="213">
        <v>100</v>
      </c>
      <c r="L35" s="214"/>
      <c r="M35" s="213">
        <v>100</v>
      </c>
      <c r="N35" s="214"/>
      <c r="O35" s="213">
        <v>105</v>
      </c>
      <c r="P35" s="214"/>
      <c r="Q35" s="213">
        <v>100</v>
      </c>
      <c r="R35" s="214"/>
      <c r="S35" s="213">
        <v>85</v>
      </c>
      <c r="T35" s="214"/>
      <c r="U35" s="213">
        <v>80</v>
      </c>
      <c r="V35" s="215"/>
    </row>
    <row r="36" spans="1:22" ht="18.95" customHeight="1" x14ac:dyDescent="0.25">
      <c r="A36" s="249"/>
      <c r="B36" s="219"/>
      <c r="C36" s="219" t="s">
        <v>170</v>
      </c>
      <c r="D36" s="219"/>
      <c r="E36" s="219"/>
      <c r="F36" s="219"/>
      <c r="G36" s="220">
        <v>17510</v>
      </c>
      <c r="H36" s="190">
        <v>94.97288503253796</v>
      </c>
      <c r="I36" s="220">
        <v>18340</v>
      </c>
      <c r="J36" s="190">
        <v>94.785799183504722</v>
      </c>
      <c r="K36" s="220">
        <v>18830</v>
      </c>
      <c r="L36" s="190">
        <v>93.671641791044777</v>
      </c>
      <c r="M36" s="220">
        <v>18310</v>
      </c>
      <c r="N36" s="190">
        <v>93.080130160667068</v>
      </c>
      <c r="O36" s="220">
        <v>18520</v>
      </c>
      <c r="P36" s="190">
        <v>92.286611191389696</v>
      </c>
      <c r="Q36" s="220">
        <v>17780</v>
      </c>
      <c r="R36" s="190">
        <v>92.246613731900979</v>
      </c>
      <c r="S36" s="220">
        <v>15260</v>
      </c>
      <c r="T36" s="190">
        <v>92.737328309225717</v>
      </c>
      <c r="U36" s="220">
        <v>14530</v>
      </c>
      <c r="V36" s="221">
        <v>93.229801706988383</v>
      </c>
    </row>
    <row r="37" spans="1:22" ht="18.95" customHeight="1" x14ac:dyDescent="0.25">
      <c r="A37" s="250"/>
      <c r="B37" s="222"/>
      <c r="C37" s="222" t="s">
        <v>171</v>
      </c>
      <c r="D37" s="222"/>
      <c r="E37" s="222"/>
      <c r="F37" s="222"/>
      <c r="G37" s="223">
        <v>370</v>
      </c>
      <c r="H37" s="254" t="s">
        <v>74</v>
      </c>
      <c r="I37" s="223">
        <v>360</v>
      </c>
      <c r="J37" s="254" t="s">
        <v>74</v>
      </c>
      <c r="K37" s="223">
        <v>380</v>
      </c>
      <c r="L37" s="254" t="s">
        <v>74</v>
      </c>
      <c r="M37" s="223">
        <v>340</v>
      </c>
      <c r="N37" s="254" t="s">
        <v>74</v>
      </c>
      <c r="O37" s="223">
        <v>280</v>
      </c>
      <c r="P37" s="254" t="s">
        <v>74</v>
      </c>
      <c r="Q37" s="223">
        <v>240</v>
      </c>
      <c r="R37" s="254" t="s">
        <v>74</v>
      </c>
      <c r="S37" s="223">
        <v>240</v>
      </c>
      <c r="T37" s="254" t="s">
        <v>74</v>
      </c>
      <c r="U37" s="223">
        <v>220</v>
      </c>
      <c r="V37" s="255" t="s">
        <v>74</v>
      </c>
    </row>
    <row r="38" spans="1:22" ht="18.95" customHeight="1" x14ac:dyDescent="0.25">
      <c r="A38" s="86" t="s">
        <v>173</v>
      </c>
      <c r="B38" s="87"/>
      <c r="C38" s="87"/>
      <c r="D38" s="87"/>
      <c r="E38" s="87"/>
      <c r="F38" s="87"/>
      <c r="G38" s="132">
        <v>4320</v>
      </c>
      <c r="H38" s="133"/>
      <c r="I38" s="132">
        <v>4650</v>
      </c>
      <c r="J38" s="133"/>
      <c r="K38" s="132">
        <v>4350</v>
      </c>
      <c r="L38" s="133"/>
      <c r="M38" s="132">
        <v>4070</v>
      </c>
      <c r="N38" s="133"/>
      <c r="O38" s="132">
        <v>3790</v>
      </c>
      <c r="P38" s="133"/>
      <c r="Q38" s="132">
        <v>3600</v>
      </c>
      <c r="R38" s="133"/>
      <c r="S38" s="132">
        <v>3520</v>
      </c>
      <c r="T38" s="133"/>
      <c r="U38" s="132">
        <v>3400</v>
      </c>
      <c r="V38" s="135"/>
    </row>
    <row r="39" spans="1:22" ht="18.95" customHeight="1" x14ac:dyDescent="0.25">
      <c r="A39" s="249"/>
      <c r="B39" s="219"/>
      <c r="C39" s="219" t="s">
        <v>164</v>
      </c>
      <c r="D39" s="219"/>
      <c r="E39" s="219"/>
      <c r="F39" s="219"/>
      <c r="G39" s="220">
        <v>140</v>
      </c>
      <c r="H39" s="190">
        <v>3.2219570405727929</v>
      </c>
      <c r="I39" s="220">
        <v>130</v>
      </c>
      <c r="J39" s="190">
        <v>2.9346866725507499</v>
      </c>
      <c r="K39" s="220">
        <v>140</v>
      </c>
      <c r="L39" s="190">
        <v>3.2755755993353906</v>
      </c>
      <c r="M39" s="220">
        <v>130</v>
      </c>
      <c r="N39" s="190">
        <v>3.2628090746877394</v>
      </c>
      <c r="O39" s="220">
        <v>110</v>
      </c>
      <c r="P39" s="190">
        <v>2.9654036243822075</v>
      </c>
      <c r="Q39" s="220">
        <v>90</v>
      </c>
      <c r="R39" s="190">
        <v>2.4691358024691357</v>
      </c>
      <c r="S39" s="220">
        <v>80</v>
      </c>
      <c r="T39" s="190">
        <v>2.3494860499265786</v>
      </c>
      <c r="U39" s="220">
        <v>90</v>
      </c>
      <c r="V39" s="221">
        <v>2.8108768713718302</v>
      </c>
    </row>
    <row r="40" spans="1:22" ht="15" customHeight="1" x14ac:dyDescent="0.25">
      <c r="A40" s="310"/>
      <c r="B40" s="177"/>
      <c r="C40" s="177"/>
      <c r="D40" s="206" t="s">
        <v>165</v>
      </c>
      <c r="E40" s="177"/>
      <c r="F40" s="177"/>
      <c r="G40" s="311"/>
      <c r="H40" s="312"/>
      <c r="I40" s="311"/>
      <c r="J40" s="312"/>
      <c r="K40" s="311"/>
      <c r="L40" s="312"/>
      <c r="M40" s="311"/>
      <c r="N40" s="312"/>
      <c r="O40" s="311"/>
      <c r="P40" s="312"/>
      <c r="Q40" s="311"/>
      <c r="R40" s="312"/>
      <c r="S40" s="311"/>
      <c r="T40" s="312"/>
      <c r="U40" s="311"/>
      <c r="V40" s="313"/>
    </row>
    <row r="41" spans="1:22" ht="15" customHeight="1" x14ac:dyDescent="0.25">
      <c r="A41" s="246"/>
      <c r="B41" s="212"/>
      <c r="C41" s="212"/>
      <c r="D41" s="212"/>
      <c r="E41" s="212" t="s">
        <v>166</v>
      </c>
      <c r="F41" s="212"/>
      <c r="G41" s="213">
        <v>60</v>
      </c>
      <c r="H41" s="214"/>
      <c r="I41" s="213">
        <v>45</v>
      </c>
      <c r="J41" s="214"/>
      <c r="K41" s="213">
        <v>45</v>
      </c>
      <c r="L41" s="214"/>
      <c r="M41" s="213">
        <v>45</v>
      </c>
      <c r="N41" s="214"/>
      <c r="O41" s="213">
        <v>45</v>
      </c>
      <c r="P41" s="214"/>
      <c r="Q41" s="213">
        <v>35</v>
      </c>
      <c r="R41" s="214"/>
      <c r="S41" s="213">
        <v>30</v>
      </c>
      <c r="T41" s="214"/>
      <c r="U41" s="311">
        <v>30</v>
      </c>
      <c r="V41" s="215"/>
    </row>
    <row r="42" spans="1:22" ht="15" customHeight="1" x14ac:dyDescent="0.25">
      <c r="A42" s="247"/>
      <c r="B42" s="216"/>
      <c r="C42" s="216"/>
      <c r="D42" s="216"/>
      <c r="E42" s="216" t="s">
        <v>167</v>
      </c>
      <c r="F42" s="216"/>
      <c r="G42" s="234">
        <v>15</v>
      </c>
      <c r="H42" s="217"/>
      <c r="I42" s="234">
        <v>10</v>
      </c>
      <c r="J42" s="217"/>
      <c r="K42" s="234">
        <v>15</v>
      </c>
      <c r="L42" s="217"/>
      <c r="M42" s="234">
        <v>15</v>
      </c>
      <c r="N42" s="217"/>
      <c r="O42" s="234">
        <v>10</v>
      </c>
      <c r="P42" s="217"/>
      <c r="Q42" s="234">
        <v>5</v>
      </c>
      <c r="R42" s="217"/>
      <c r="S42" s="234">
        <v>5</v>
      </c>
      <c r="T42" s="217"/>
      <c r="U42" s="234">
        <v>10</v>
      </c>
      <c r="V42" s="218"/>
    </row>
    <row r="43" spans="1:22" ht="15" customHeight="1" x14ac:dyDescent="0.25">
      <c r="A43" s="246"/>
      <c r="B43" s="212"/>
      <c r="C43" s="212"/>
      <c r="D43" s="212"/>
      <c r="E43" s="212" t="s">
        <v>168</v>
      </c>
      <c r="F43" s="212"/>
      <c r="G43" s="213">
        <v>50</v>
      </c>
      <c r="H43" s="214"/>
      <c r="I43" s="213">
        <v>60</v>
      </c>
      <c r="J43" s="214"/>
      <c r="K43" s="213">
        <v>65</v>
      </c>
      <c r="L43" s="214"/>
      <c r="M43" s="213">
        <v>55</v>
      </c>
      <c r="N43" s="214"/>
      <c r="O43" s="213">
        <v>40</v>
      </c>
      <c r="P43" s="214"/>
      <c r="Q43" s="213">
        <v>35</v>
      </c>
      <c r="R43" s="214"/>
      <c r="S43" s="213">
        <v>40</v>
      </c>
      <c r="T43" s="214"/>
      <c r="U43" s="213">
        <v>45</v>
      </c>
      <c r="V43" s="215"/>
    </row>
    <row r="44" spans="1:22" ht="15" customHeight="1" x14ac:dyDescent="0.25">
      <c r="A44" s="246"/>
      <c r="B44" s="212"/>
      <c r="C44" s="212"/>
      <c r="D44" s="212"/>
      <c r="E44" s="212" t="s">
        <v>169</v>
      </c>
      <c r="F44" s="212"/>
      <c r="G44" s="213">
        <v>15</v>
      </c>
      <c r="H44" s="214"/>
      <c r="I44" s="213">
        <v>15</v>
      </c>
      <c r="J44" s="214"/>
      <c r="K44" s="213">
        <v>15</v>
      </c>
      <c r="L44" s="214"/>
      <c r="M44" s="213">
        <v>15</v>
      </c>
      <c r="N44" s="214"/>
      <c r="O44" s="213">
        <v>10</v>
      </c>
      <c r="P44" s="214"/>
      <c r="Q44" s="213">
        <v>10</v>
      </c>
      <c r="R44" s="214"/>
      <c r="S44" s="213">
        <v>5</v>
      </c>
      <c r="T44" s="214"/>
      <c r="U44" s="213">
        <v>10</v>
      </c>
      <c r="V44" s="215"/>
    </row>
    <row r="45" spans="1:22" ht="18.95" customHeight="1" x14ac:dyDescent="0.25">
      <c r="A45" s="249"/>
      <c r="B45" s="219"/>
      <c r="C45" s="219" t="s">
        <v>170</v>
      </c>
      <c r="D45" s="219"/>
      <c r="E45" s="219"/>
      <c r="F45" s="219"/>
      <c r="G45" s="220">
        <v>4060</v>
      </c>
      <c r="H45" s="190">
        <v>96.778042959427211</v>
      </c>
      <c r="I45" s="220">
        <v>4400</v>
      </c>
      <c r="J45" s="190">
        <v>97.06531332744926</v>
      </c>
      <c r="K45" s="220">
        <v>4080</v>
      </c>
      <c r="L45" s="190">
        <v>96.724424400664617</v>
      </c>
      <c r="M45" s="220">
        <v>3800</v>
      </c>
      <c r="N45" s="190">
        <v>96.737190925312262</v>
      </c>
      <c r="O45" s="220">
        <v>3530</v>
      </c>
      <c r="P45" s="190">
        <v>97.034596375617781</v>
      </c>
      <c r="Q45" s="220">
        <v>3400</v>
      </c>
      <c r="R45" s="190">
        <v>97.53086419753086</v>
      </c>
      <c r="S45" s="220">
        <v>3320</v>
      </c>
      <c r="T45" s="190">
        <v>97.650513950073432</v>
      </c>
      <c r="U45" s="220">
        <v>3180</v>
      </c>
      <c r="V45" s="221">
        <v>97.189123128628168</v>
      </c>
    </row>
    <row r="46" spans="1:22" ht="18.95" customHeight="1" x14ac:dyDescent="0.25">
      <c r="A46" s="250"/>
      <c r="B46" s="222"/>
      <c r="C46" s="222" t="s">
        <v>171</v>
      </c>
      <c r="D46" s="222"/>
      <c r="E46" s="222"/>
      <c r="F46" s="222"/>
      <c r="G46" s="223">
        <v>130</v>
      </c>
      <c r="H46" s="254" t="s">
        <v>74</v>
      </c>
      <c r="I46" s="223">
        <v>110</v>
      </c>
      <c r="J46" s="254" t="s">
        <v>74</v>
      </c>
      <c r="K46" s="223">
        <v>140</v>
      </c>
      <c r="L46" s="254" t="s">
        <v>74</v>
      </c>
      <c r="M46" s="223">
        <v>140</v>
      </c>
      <c r="N46" s="254" t="s">
        <v>74</v>
      </c>
      <c r="O46" s="223">
        <v>140</v>
      </c>
      <c r="P46" s="254" t="s">
        <v>74</v>
      </c>
      <c r="Q46" s="223">
        <v>120</v>
      </c>
      <c r="R46" s="254" t="s">
        <v>74</v>
      </c>
      <c r="S46" s="223">
        <v>110</v>
      </c>
      <c r="T46" s="254" t="s">
        <v>74</v>
      </c>
      <c r="U46" s="223">
        <v>120</v>
      </c>
      <c r="V46" s="255" t="s">
        <v>74</v>
      </c>
    </row>
    <row r="47" spans="1:22" ht="18.95" customHeight="1" x14ac:dyDescent="0.25">
      <c r="A47" s="142"/>
      <c r="B47" s="143" t="s">
        <v>128</v>
      </c>
      <c r="C47" s="143"/>
      <c r="D47" s="143"/>
      <c r="E47" s="143"/>
      <c r="F47" s="143"/>
      <c r="G47" s="227">
        <v>570</v>
      </c>
      <c r="H47" s="228"/>
      <c r="I47" s="227">
        <v>610</v>
      </c>
      <c r="J47" s="228"/>
      <c r="K47" s="227">
        <v>590</v>
      </c>
      <c r="L47" s="228"/>
      <c r="M47" s="227">
        <v>580</v>
      </c>
      <c r="N47" s="228"/>
      <c r="O47" s="227">
        <v>520</v>
      </c>
      <c r="P47" s="228"/>
      <c r="Q47" s="227">
        <v>470</v>
      </c>
      <c r="R47" s="228"/>
      <c r="S47" s="227">
        <v>480</v>
      </c>
      <c r="T47" s="228"/>
      <c r="U47" s="227">
        <v>510</v>
      </c>
      <c r="V47" s="229"/>
    </row>
    <row r="48" spans="1:22" ht="18.95" customHeight="1" x14ac:dyDescent="0.25">
      <c r="A48" s="249"/>
      <c r="B48" s="219"/>
      <c r="C48" s="219" t="s">
        <v>164</v>
      </c>
      <c r="D48" s="219"/>
      <c r="E48" s="219"/>
      <c r="F48" s="219"/>
      <c r="G48" s="220">
        <v>10</v>
      </c>
      <c r="H48" s="190">
        <v>1.0869565217391304</v>
      </c>
      <c r="I48" s="220">
        <v>10</v>
      </c>
      <c r="J48" s="190">
        <v>1.1904761904761905</v>
      </c>
      <c r="K48" s="220">
        <v>10</v>
      </c>
      <c r="L48" s="190">
        <v>1.9097222222222223</v>
      </c>
      <c r="M48" s="220">
        <v>10</v>
      </c>
      <c r="N48" s="190">
        <v>1.9434628975265018</v>
      </c>
      <c r="O48" s="220">
        <v>10</v>
      </c>
      <c r="P48" s="190">
        <v>2.6104417670682731</v>
      </c>
      <c r="Q48" s="220">
        <v>10</v>
      </c>
      <c r="R48" s="190">
        <v>2.8634361233480177</v>
      </c>
      <c r="S48" s="220">
        <v>10</v>
      </c>
      <c r="T48" s="190">
        <v>1.5086206896551724</v>
      </c>
      <c r="U48" s="220">
        <v>10</v>
      </c>
      <c r="V48" s="221">
        <v>1.6260162601626018</v>
      </c>
    </row>
    <row r="49" spans="1:22" ht="15" customHeight="1" x14ac:dyDescent="0.25">
      <c r="A49" s="310"/>
      <c r="B49" s="177"/>
      <c r="C49" s="177"/>
      <c r="D49" s="206" t="s">
        <v>165</v>
      </c>
      <c r="E49" s="177"/>
      <c r="F49" s="177"/>
      <c r="G49" s="311"/>
      <c r="H49" s="312"/>
      <c r="I49" s="311"/>
      <c r="J49" s="312"/>
      <c r="K49" s="311"/>
      <c r="L49" s="312"/>
      <c r="M49" s="311"/>
      <c r="N49" s="312"/>
      <c r="O49" s="311"/>
      <c r="P49" s="312"/>
      <c r="Q49" s="311"/>
      <c r="R49" s="312"/>
      <c r="S49" s="311"/>
      <c r="T49" s="312"/>
      <c r="U49" s="311"/>
      <c r="V49" s="313"/>
    </row>
    <row r="50" spans="1:22" ht="15" customHeight="1" x14ac:dyDescent="0.25">
      <c r="A50" s="246"/>
      <c r="B50" s="212"/>
      <c r="C50" s="212"/>
      <c r="D50" s="212"/>
      <c r="E50" s="212" t="s">
        <v>166</v>
      </c>
      <c r="F50" s="212"/>
      <c r="G50" s="213" t="s">
        <v>88</v>
      </c>
      <c r="H50" s="214"/>
      <c r="I50" s="213" t="s">
        <v>88</v>
      </c>
      <c r="J50" s="214"/>
      <c r="K50" s="213" t="s">
        <v>88</v>
      </c>
      <c r="L50" s="214"/>
      <c r="M50" s="213" t="s">
        <v>88</v>
      </c>
      <c r="N50" s="214"/>
      <c r="O50" s="213">
        <v>10</v>
      </c>
      <c r="P50" s="214"/>
      <c r="Q50" s="213">
        <v>5</v>
      </c>
      <c r="R50" s="214"/>
      <c r="S50" s="213" t="s">
        <v>88</v>
      </c>
      <c r="T50" s="214"/>
      <c r="U50" s="311" t="s">
        <v>88</v>
      </c>
      <c r="V50" s="215"/>
    </row>
    <row r="51" spans="1:22" ht="15" customHeight="1" x14ac:dyDescent="0.25">
      <c r="A51" s="247"/>
      <c r="B51" s="216"/>
      <c r="C51" s="216"/>
      <c r="D51" s="216"/>
      <c r="E51" s="216" t="s">
        <v>167</v>
      </c>
      <c r="F51" s="216"/>
      <c r="G51" s="213" t="s">
        <v>88</v>
      </c>
      <c r="H51" s="217"/>
      <c r="I51" s="213" t="s">
        <v>88</v>
      </c>
      <c r="J51" s="217"/>
      <c r="K51" s="213" t="s">
        <v>88</v>
      </c>
      <c r="L51" s="217"/>
      <c r="M51" s="213" t="s">
        <v>88</v>
      </c>
      <c r="N51" s="217"/>
      <c r="O51" s="213" t="s">
        <v>88</v>
      </c>
      <c r="P51" s="217"/>
      <c r="Q51" s="213" t="s">
        <v>88</v>
      </c>
      <c r="R51" s="217"/>
      <c r="S51" s="213" t="s">
        <v>88</v>
      </c>
      <c r="T51" s="217"/>
      <c r="U51" s="213" t="s">
        <v>88</v>
      </c>
      <c r="V51" s="218"/>
    </row>
    <row r="52" spans="1:22" ht="15" customHeight="1" x14ac:dyDescent="0.25">
      <c r="A52" s="246"/>
      <c r="B52" s="212"/>
      <c r="C52" s="212"/>
      <c r="D52" s="212"/>
      <c r="E52" s="212" t="s">
        <v>168</v>
      </c>
      <c r="F52" s="212"/>
      <c r="G52" s="213" t="s">
        <v>88</v>
      </c>
      <c r="H52" s="214"/>
      <c r="I52" s="213" t="s">
        <v>269</v>
      </c>
      <c r="J52" s="214"/>
      <c r="K52" s="213" t="s">
        <v>88</v>
      </c>
      <c r="L52" s="214"/>
      <c r="M52" s="213" t="s">
        <v>88</v>
      </c>
      <c r="N52" s="214"/>
      <c r="O52" s="213" t="s">
        <v>88</v>
      </c>
      <c r="P52" s="214"/>
      <c r="Q52" s="213" t="s">
        <v>88</v>
      </c>
      <c r="R52" s="214"/>
      <c r="S52" s="213" t="s">
        <v>88</v>
      </c>
      <c r="T52" s="214"/>
      <c r="U52" s="213" t="s">
        <v>269</v>
      </c>
      <c r="V52" s="215"/>
    </row>
    <row r="53" spans="1:22" ht="15" customHeight="1" x14ac:dyDescent="0.25">
      <c r="A53" s="246"/>
      <c r="B53" s="212"/>
      <c r="C53" s="212"/>
      <c r="D53" s="212"/>
      <c r="E53" s="212" t="s">
        <v>169</v>
      </c>
      <c r="F53" s="212"/>
      <c r="G53" s="213" t="s">
        <v>269</v>
      </c>
      <c r="H53" s="214"/>
      <c r="I53" s="213" t="s">
        <v>88</v>
      </c>
      <c r="J53" s="214"/>
      <c r="K53" s="213" t="s">
        <v>88</v>
      </c>
      <c r="L53" s="214"/>
      <c r="M53" s="213" t="s">
        <v>88</v>
      </c>
      <c r="N53" s="214"/>
      <c r="O53" s="213" t="s">
        <v>88</v>
      </c>
      <c r="P53" s="214"/>
      <c r="Q53" s="213" t="s">
        <v>88</v>
      </c>
      <c r="R53" s="214"/>
      <c r="S53" s="213" t="s">
        <v>88</v>
      </c>
      <c r="T53" s="214"/>
      <c r="U53" s="213" t="s">
        <v>88</v>
      </c>
      <c r="V53" s="215"/>
    </row>
    <row r="54" spans="1:22" ht="18.95" customHeight="1" x14ac:dyDescent="0.25">
      <c r="A54" s="249"/>
      <c r="B54" s="219"/>
      <c r="C54" s="219" t="s">
        <v>170</v>
      </c>
      <c r="D54" s="219"/>
      <c r="E54" s="219"/>
      <c r="F54" s="219"/>
      <c r="G54" s="220">
        <v>550</v>
      </c>
      <c r="H54" s="190">
        <v>98.91304347826086</v>
      </c>
      <c r="I54" s="220">
        <v>580</v>
      </c>
      <c r="J54" s="190">
        <v>98.80952380952381</v>
      </c>
      <c r="K54" s="220">
        <v>560</v>
      </c>
      <c r="L54" s="190">
        <v>98.090277777777786</v>
      </c>
      <c r="M54" s="220">
        <v>560</v>
      </c>
      <c r="N54" s="190">
        <v>98.056537102473499</v>
      </c>
      <c r="O54" s="220">
        <v>480</v>
      </c>
      <c r="P54" s="190">
        <v>97.389558232931734</v>
      </c>
      <c r="Q54" s="220">
        <v>440</v>
      </c>
      <c r="R54" s="190">
        <v>97.136563876651977</v>
      </c>
      <c r="S54" s="220">
        <v>460</v>
      </c>
      <c r="T54" s="190">
        <v>98.491379310344826</v>
      </c>
      <c r="U54" s="220">
        <v>480</v>
      </c>
      <c r="V54" s="221">
        <v>98.373983739837399</v>
      </c>
    </row>
    <row r="55" spans="1:22" ht="18.95" customHeight="1" x14ac:dyDescent="0.25">
      <c r="A55" s="250"/>
      <c r="B55" s="222"/>
      <c r="C55" s="222" t="s">
        <v>171</v>
      </c>
      <c r="D55" s="222"/>
      <c r="E55" s="222"/>
      <c r="F55" s="222"/>
      <c r="G55" s="220">
        <v>20</v>
      </c>
      <c r="H55" s="254" t="s">
        <v>74</v>
      </c>
      <c r="I55" s="220">
        <v>20</v>
      </c>
      <c r="J55" s="254" t="s">
        <v>74</v>
      </c>
      <c r="K55" s="220">
        <v>10</v>
      </c>
      <c r="L55" s="254" t="s">
        <v>74</v>
      </c>
      <c r="M55" s="220">
        <v>20</v>
      </c>
      <c r="N55" s="254" t="s">
        <v>74</v>
      </c>
      <c r="O55" s="220">
        <v>20</v>
      </c>
      <c r="P55" s="254" t="s">
        <v>74</v>
      </c>
      <c r="Q55" s="220">
        <v>10</v>
      </c>
      <c r="R55" s="254" t="s">
        <v>74</v>
      </c>
      <c r="S55" s="220">
        <v>10</v>
      </c>
      <c r="T55" s="254" t="s">
        <v>74</v>
      </c>
      <c r="U55" s="220">
        <v>10</v>
      </c>
      <c r="V55" s="255" t="s">
        <v>74</v>
      </c>
    </row>
    <row r="56" spans="1:22" ht="18.95" customHeight="1" x14ac:dyDescent="0.25">
      <c r="A56" s="142"/>
      <c r="B56" s="143" t="s">
        <v>138</v>
      </c>
      <c r="C56" s="143"/>
      <c r="D56" s="143"/>
      <c r="E56" s="143"/>
      <c r="F56" s="143"/>
      <c r="G56" s="227">
        <v>3750</v>
      </c>
      <c r="H56" s="228"/>
      <c r="I56" s="227">
        <v>4040</v>
      </c>
      <c r="J56" s="228"/>
      <c r="K56" s="227">
        <v>3760</v>
      </c>
      <c r="L56" s="228"/>
      <c r="M56" s="227">
        <v>3490</v>
      </c>
      <c r="N56" s="228"/>
      <c r="O56" s="227">
        <v>3270</v>
      </c>
      <c r="P56" s="228"/>
      <c r="Q56" s="227">
        <v>3130</v>
      </c>
      <c r="R56" s="228"/>
      <c r="S56" s="227">
        <v>3040</v>
      </c>
      <c r="T56" s="228"/>
      <c r="U56" s="227">
        <v>2890</v>
      </c>
      <c r="V56" s="229"/>
    </row>
    <row r="57" spans="1:22" ht="18.95" customHeight="1" x14ac:dyDescent="0.25">
      <c r="A57" s="249"/>
      <c r="B57" s="219"/>
      <c r="C57" s="219" t="s">
        <v>164</v>
      </c>
      <c r="D57" s="219"/>
      <c r="E57" s="219"/>
      <c r="F57" s="219"/>
      <c r="G57" s="220">
        <v>130</v>
      </c>
      <c r="H57" s="190">
        <v>3.545904343045629</v>
      </c>
      <c r="I57" s="220">
        <v>130</v>
      </c>
      <c r="J57" s="190">
        <v>3.1947261663286008</v>
      </c>
      <c r="K57" s="220">
        <v>130</v>
      </c>
      <c r="L57" s="190">
        <v>3.4918889194390985</v>
      </c>
      <c r="M57" s="220">
        <v>120</v>
      </c>
      <c r="N57" s="190">
        <v>3.4852546916890081</v>
      </c>
      <c r="O57" s="220">
        <v>100</v>
      </c>
      <c r="P57" s="190">
        <v>3.0216284987277353</v>
      </c>
      <c r="Q57" s="220">
        <v>70</v>
      </c>
      <c r="R57" s="190">
        <v>2.4100363156157147</v>
      </c>
      <c r="S57" s="220">
        <v>70</v>
      </c>
      <c r="T57" s="190">
        <v>2.4821489289357364</v>
      </c>
      <c r="U57" s="220">
        <v>80</v>
      </c>
      <c r="V57" s="221">
        <v>3.0204962243797198</v>
      </c>
    </row>
    <row r="58" spans="1:22" ht="15" customHeight="1" x14ac:dyDescent="0.25">
      <c r="A58" s="310"/>
      <c r="B58" s="177"/>
      <c r="C58" s="177"/>
      <c r="D58" s="206" t="s">
        <v>165</v>
      </c>
      <c r="E58" s="177"/>
      <c r="F58" s="177"/>
      <c r="G58" s="311"/>
      <c r="H58" s="312"/>
      <c r="I58" s="311"/>
      <c r="J58" s="312"/>
      <c r="K58" s="311"/>
      <c r="L58" s="312"/>
      <c r="M58" s="311"/>
      <c r="N58" s="312"/>
      <c r="O58" s="311"/>
      <c r="P58" s="312"/>
      <c r="Q58" s="311"/>
      <c r="R58" s="312"/>
      <c r="S58" s="311"/>
      <c r="T58" s="312"/>
      <c r="U58" s="311"/>
      <c r="V58" s="313"/>
    </row>
    <row r="59" spans="1:22" ht="15" customHeight="1" x14ac:dyDescent="0.25">
      <c r="A59" s="246"/>
      <c r="B59" s="212"/>
      <c r="C59" s="212"/>
      <c r="D59" s="212"/>
      <c r="E59" s="212" t="s">
        <v>166</v>
      </c>
      <c r="F59" s="212"/>
      <c r="G59" s="213">
        <v>50</v>
      </c>
      <c r="H59" s="214"/>
      <c r="I59" s="213">
        <v>40</v>
      </c>
      <c r="J59" s="214"/>
      <c r="K59" s="213">
        <v>40</v>
      </c>
      <c r="L59" s="214"/>
      <c r="M59" s="213">
        <v>40</v>
      </c>
      <c r="N59" s="214"/>
      <c r="O59" s="213">
        <v>35</v>
      </c>
      <c r="P59" s="214"/>
      <c r="Q59" s="213">
        <v>30</v>
      </c>
      <c r="R59" s="214"/>
      <c r="S59" s="213">
        <v>25</v>
      </c>
      <c r="T59" s="214"/>
      <c r="U59" s="311">
        <v>30</v>
      </c>
      <c r="V59" s="215"/>
    </row>
    <row r="60" spans="1:22" ht="15" customHeight="1" x14ac:dyDescent="0.25">
      <c r="A60" s="247"/>
      <c r="B60" s="216"/>
      <c r="C60" s="216"/>
      <c r="D60" s="216"/>
      <c r="E60" s="216" t="s">
        <v>167</v>
      </c>
      <c r="F60" s="216"/>
      <c r="G60" s="213">
        <v>15</v>
      </c>
      <c r="H60" s="217"/>
      <c r="I60" s="213">
        <v>10</v>
      </c>
      <c r="J60" s="217"/>
      <c r="K60" s="213">
        <v>10</v>
      </c>
      <c r="L60" s="217"/>
      <c r="M60" s="213">
        <v>10</v>
      </c>
      <c r="N60" s="217"/>
      <c r="O60" s="213">
        <v>10</v>
      </c>
      <c r="P60" s="217"/>
      <c r="Q60" s="213">
        <v>5</v>
      </c>
      <c r="R60" s="217"/>
      <c r="S60" s="213" t="s">
        <v>88</v>
      </c>
      <c r="T60" s="217"/>
      <c r="U60" s="213" t="s">
        <v>88</v>
      </c>
      <c r="V60" s="218"/>
    </row>
    <row r="61" spans="1:22" ht="15" customHeight="1" x14ac:dyDescent="0.25">
      <c r="A61" s="246"/>
      <c r="B61" s="212"/>
      <c r="C61" s="212"/>
      <c r="D61" s="212"/>
      <c r="E61" s="212" t="s">
        <v>168</v>
      </c>
      <c r="F61" s="212"/>
      <c r="G61" s="213">
        <v>50</v>
      </c>
      <c r="H61" s="214"/>
      <c r="I61" s="213">
        <v>60</v>
      </c>
      <c r="J61" s="214"/>
      <c r="K61" s="213">
        <v>60</v>
      </c>
      <c r="L61" s="214"/>
      <c r="M61" s="213">
        <v>50</v>
      </c>
      <c r="N61" s="214"/>
      <c r="O61" s="213">
        <v>40</v>
      </c>
      <c r="P61" s="214"/>
      <c r="Q61" s="213">
        <v>30</v>
      </c>
      <c r="R61" s="214"/>
      <c r="S61" s="213">
        <v>40</v>
      </c>
      <c r="T61" s="214"/>
      <c r="U61" s="213">
        <v>45</v>
      </c>
      <c r="V61" s="215"/>
    </row>
    <row r="62" spans="1:22" ht="15" customHeight="1" x14ac:dyDescent="0.25">
      <c r="A62" s="246"/>
      <c r="B62" s="212"/>
      <c r="C62" s="212"/>
      <c r="D62" s="212"/>
      <c r="E62" s="212" t="s">
        <v>169</v>
      </c>
      <c r="F62" s="212"/>
      <c r="G62" s="213">
        <v>15</v>
      </c>
      <c r="H62" s="214"/>
      <c r="I62" s="213">
        <v>15</v>
      </c>
      <c r="J62" s="214"/>
      <c r="K62" s="213">
        <v>15</v>
      </c>
      <c r="L62" s="214"/>
      <c r="M62" s="213">
        <v>10</v>
      </c>
      <c r="N62" s="214"/>
      <c r="O62" s="213">
        <v>10</v>
      </c>
      <c r="P62" s="214"/>
      <c r="Q62" s="213">
        <v>5</v>
      </c>
      <c r="R62" s="214"/>
      <c r="S62" s="213" t="s">
        <v>88</v>
      </c>
      <c r="T62" s="214"/>
      <c r="U62" s="213">
        <v>5</v>
      </c>
      <c r="V62" s="215"/>
    </row>
    <row r="63" spans="1:22" ht="18.95" customHeight="1" x14ac:dyDescent="0.25">
      <c r="A63" s="249"/>
      <c r="B63" s="219"/>
      <c r="C63" s="219" t="s">
        <v>170</v>
      </c>
      <c r="D63" s="219"/>
      <c r="E63" s="219"/>
      <c r="F63" s="219"/>
      <c r="G63" s="220">
        <v>3510</v>
      </c>
      <c r="H63" s="190">
        <v>96.454095656954379</v>
      </c>
      <c r="I63" s="220">
        <v>3820</v>
      </c>
      <c r="J63" s="190">
        <v>96.805273833671407</v>
      </c>
      <c r="K63" s="220">
        <v>3510</v>
      </c>
      <c r="L63" s="190">
        <v>96.508111080560894</v>
      </c>
      <c r="M63" s="220">
        <v>3240</v>
      </c>
      <c r="N63" s="190">
        <v>96.514745308310992</v>
      </c>
      <c r="O63" s="220">
        <v>3050</v>
      </c>
      <c r="P63" s="190">
        <v>96.978371501272264</v>
      </c>
      <c r="Q63" s="220">
        <v>2960</v>
      </c>
      <c r="R63" s="190">
        <v>97.589963684384287</v>
      </c>
      <c r="S63" s="220">
        <v>2870</v>
      </c>
      <c r="T63" s="190">
        <v>97.517851071064271</v>
      </c>
      <c r="U63" s="220">
        <v>2700</v>
      </c>
      <c r="V63" s="221">
        <v>96.979503775620273</v>
      </c>
    </row>
    <row r="64" spans="1:22" ht="18.95" customHeight="1" x14ac:dyDescent="0.25">
      <c r="A64" s="250"/>
      <c r="B64" s="222"/>
      <c r="C64" s="222" t="s">
        <v>171</v>
      </c>
      <c r="D64" s="222"/>
      <c r="E64" s="222"/>
      <c r="F64" s="222"/>
      <c r="G64" s="220">
        <v>110</v>
      </c>
      <c r="H64" s="254" t="s">
        <v>74</v>
      </c>
      <c r="I64" s="220">
        <v>100</v>
      </c>
      <c r="J64" s="254" t="s">
        <v>74</v>
      </c>
      <c r="K64" s="220">
        <v>120</v>
      </c>
      <c r="L64" s="254" t="s">
        <v>74</v>
      </c>
      <c r="M64" s="220">
        <v>130</v>
      </c>
      <c r="N64" s="254" t="s">
        <v>74</v>
      </c>
      <c r="O64" s="220">
        <v>130</v>
      </c>
      <c r="P64" s="254" t="s">
        <v>74</v>
      </c>
      <c r="Q64" s="220">
        <v>100</v>
      </c>
      <c r="R64" s="254" t="s">
        <v>74</v>
      </c>
      <c r="S64" s="220">
        <v>100</v>
      </c>
      <c r="T64" s="254" t="s">
        <v>74</v>
      </c>
      <c r="U64" s="220">
        <v>110</v>
      </c>
      <c r="V64" s="255" t="s">
        <v>74</v>
      </c>
    </row>
    <row r="65" spans="1:22" ht="18.95" customHeight="1" x14ac:dyDescent="0.25">
      <c r="A65" s="86" t="s">
        <v>151</v>
      </c>
      <c r="B65" s="87"/>
      <c r="C65" s="87"/>
      <c r="D65" s="87"/>
      <c r="E65" s="87"/>
      <c r="F65" s="87"/>
      <c r="G65" s="132">
        <v>13200</v>
      </c>
      <c r="H65" s="133"/>
      <c r="I65" s="132">
        <v>13730</v>
      </c>
      <c r="J65" s="133"/>
      <c r="K65" s="132">
        <v>14890</v>
      </c>
      <c r="L65" s="133"/>
      <c r="M65" s="132">
        <v>14790</v>
      </c>
      <c r="N65" s="133"/>
      <c r="O65" s="132">
        <v>15740</v>
      </c>
      <c r="P65" s="133"/>
      <c r="Q65" s="132">
        <v>15100</v>
      </c>
      <c r="R65" s="133"/>
      <c r="S65" s="132">
        <v>12210</v>
      </c>
      <c r="T65" s="133"/>
      <c r="U65" s="132">
        <v>11720</v>
      </c>
      <c r="V65" s="135"/>
    </row>
    <row r="66" spans="1:22" ht="18.95" customHeight="1" x14ac:dyDescent="0.25">
      <c r="A66" s="249"/>
      <c r="B66" s="219"/>
      <c r="C66" s="219" t="s">
        <v>164</v>
      </c>
      <c r="D66" s="219"/>
      <c r="E66" s="219"/>
      <c r="F66" s="219"/>
      <c r="G66" s="220">
        <v>760</v>
      </c>
      <c r="H66" s="190">
        <v>5.8152007355194613</v>
      </c>
      <c r="I66" s="220">
        <v>850</v>
      </c>
      <c r="J66" s="190">
        <v>6.2757201646090541</v>
      </c>
      <c r="K66" s="220">
        <v>1140</v>
      </c>
      <c r="L66" s="190">
        <v>7.7141504969238053</v>
      </c>
      <c r="M66" s="220">
        <v>1230</v>
      </c>
      <c r="N66" s="190">
        <v>8.374083129584351</v>
      </c>
      <c r="O66" s="220">
        <v>1440</v>
      </c>
      <c r="P66" s="190">
        <v>9.2155612244897966</v>
      </c>
      <c r="Q66" s="220">
        <v>1420</v>
      </c>
      <c r="R66" s="190">
        <v>9.4082446808510625</v>
      </c>
      <c r="S66" s="220">
        <v>1110</v>
      </c>
      <c r="T66" s="190">
        <v>9.1283572252430396</v>
      </c>
      <c r="U66" s="220">
        <v>960</v>
      </c>
      <c r="V66" s="221">
        <v>8.2497212931995545</v>
      </c>
    </row>
    <row r="67" spans="1:22" ht="15" customHeight="1" x14ac:dyDescent="0.25">
      <c r="A67" s="310"/>
      <c r="B67" s="177"/>
      <c r="C67" s="177"/>
      <c r="D67" s="206" t="s">
        <v>165</v>
      </c>
      <c r="E67" s="177"/>
      <c r="F67" s="177"/>
      <c r="G67" s="311"/>
      <c r="H67" s="312"/>
      <c r="I67" s="311"/>
      <c r="J67" s="312"/>
      <c r="K67" s="311"/>
      <c r="L67" s="312"/>
      <c r="M67" s="311"/>
      <c r="N67" s="312"/>
      <c r="O67" s="311"/>
      <c r="P67" s="312"/>
      <c r="Q67" s="311"/>
      <c r="R67" s="312"/>
      <c r="S67" s="311"/>
      <c r="T67" s="312"/>
      <c r="U67" s="311"/>
      <c r="V67" s="313"/>
    </row>
    <row r="68" spans="1:22" ht="15" customHeight="1" x14ac:dyDescent="0.25">
      <c r="A68" s="246"/>
      <c r="B68" s="212"/>
      <c r="C68" s="212"/>
      <c r="D68" s="212"/>
      <c r="E68" s="212" t="s">
        <v>166</v>
      </c>
      <c r="F68" s="212"/>
      <c r="G68" s="213">
        <v>190</v>
      </c>
      <c r="H68" s="214"/>
      <c r="I68" s="213">
        <v>190</v>
      </c>
      <c r="J68" s="214"/>
      <c r="K68" s="213">
        <v>210</v>
      </c>
      <c r="L68" s="214"/>
      <c r="M68" s="213">
        <v>245</v>
      </c>
      <c r="N68" s="214"/>
      <c r="O68" s="213">
        <v>240</v>
      </c>
      <c r="P68" s="214"/>
      <c r="Q68" s="213">
        <v>195</v>
      </c>
      <c r="R68" s="214"/>
      <c r="S68" s="213">
        <v>185</v>
      </c>
      <c r="T68" s="214"/>
      <c r="U68" s="213">
        <v>190</v>
      </c>
      <c r="V68" s="215"/>
    </row>
    <row r="69" spans="1:22" ht="15" customHeight="1" x14ac:dyDescent="0.25">
      <c r="A69" s="247"/>
      <c r="B69" s="216"/>
      <c r="C69" s="216"/>
      <c r="D69" s="216"/>
      <c r="E69" s="216" t="s">
        <v>167</v>
      </c>
      <c r="F69" s="216"/>
      <c r="G69" s="234">
        <v>75</v>
      </c>
      <c r="H69" s="217"/>
      <c r="I69" s="234">
        <v>85</v>
      </c>
      <c r="J69" s="217"/>
      <c r="K69" s="234">
        <v>130</v>
      </c>
      <c r="L69" s="217"/>
      <c r="M69" s="234">
        <v>205</v>
      </c>
      <c r="N69" s="217"/>
      <c r="O69" s="234">
        <v>215</v>
      </c>
      <c r="P69" s="217"/>
      <c r="Q69" s="234">
        <v>160</v>
      </c>
      <c r="R69" s="217"/>
      <c r="S69" s="234">
        <v>140</v>
      </c>
      <c r="T69" s="217"/>
      <c r="U69" s="311">
        <v>115</v>
      </c>
      <c r="V69" s="218"/>
    </row>
    <row r="70" spans="1:22" ht="15" customHeight="1" x14ac:dyDescent="0.25">
      <c r="A70" s="246"/>
      <c r="B70" s="212"/>
      <c r="C70" s="212"/>
      <c r="D70" s="212"/>
      <c r="E70" s="212" t="s">
        <v>168</v>
      </c>
      <c r="F70" s="212"/>
      <c r="G70" s="213">
        <v>440</v>
      </c>
      <c r="H70" s="214"/>
      <c r="I70" s="213">
        <v>515</v>
      </c>
      <c r="J70" s="214"/>
      <c r="K70" s="213">
        <v>720</v>
      </c>
      <c r="L70" s="214"/>
      <c r="M70" s="213">
        <v>700</v>
      </c>
      <c r="N70" s="214"/>
      <c r="O70" s="213">
        <v>900</v>
      </c>
      <c r="P70" s="214"/>
      <c r="Q70" s="213">
        <v>960</v>
      </c>
      <c r="R70" s="214"/>
      <c r="S70" s="213">
        <v>705</v>
      </c>
      <c r="T70" s="214"/>
      <c r="U70" s="311">
        <v>590</v>
      </c>
      <c r="V70" s="215"/>
    </row>
    <row r="71" spans="1:22" ht="15" customHeight="1" x14ac:dyDescent="0.25">
      <c r="A71" s="246"/>
      <c r="B71" s="212"/>
      <c r="C71" s="212"/>
      <c r="D71" s="212"/>
      <c r="E71" s="212" t="s">
        <v>169</v>
      </c>
      <c r="F71" s="212"/>
      <c r="G71" s="213">
        <v>55</v>
      </c>
      <c r="H71" s="214"/>
      <c r="I71" s="213">
        <v>60</v>
      </c>
      <c r="J71" s="214"/>
      <c r="K71" s="213">
        <v>80</v>
      </c>
      <c r="L71" s="214"/>
      <c r="M71" s="213">
        <v>80</v>
      </c>
      <c r="N71" s="214"/>
      <c r="O71" s="213">
        <v>95</v>
      </c>
      <c r="P71" s="214"/>
      <c r="Q71" s="213">
        <v>100</v>
      </c>
      <c r="R71" s="214"/>
      <c r="S71" s="213">
        <v>80</v>
      </c>
      <c r="T71" s="214"/>
      <c r="U71" s="311">
        <v>70</v>
      </c>
      <c r="V71" s="215"/>
    </row>
    <row r="72" spans="1:22" ht="18.95" customHeight="1" x14ac:dyDescent="0.25">
      <c r="A72" s="249"/>
      <c r="B72" s="219"/>
      <c r="C72" s="219" t="s">
        <v>170</v>
      </c>
      <c r="D72" s="219"/>
      <c r="E72" s="219"/>
      <c r="F72" s="219"/>
      <c r="G72" s="220">
        <v>12290</v>
      </c>
      <c r="H72" s="190">
        <v>94.184799264480532</v>
      </c>
      <c r="I72" s="220">
        <v>12750</v>
      </c>
      <c r="J72" s="190">
        <v>93.724279835390945</v>
      </c>
      <c r="K72" s="220">
        <v>13650</v>
      </c>
      <c r="L72" s="190">
        <v>92.285849503076207</v>
      </c>
      <c r="M72" s="220">
        <v>13490</v>
      </c>
      <c r="N72" s="190">
        <v>91.625916870415651</v>
      </c>
      <c r="O72" s="220">
        <v>14240</v>
      </c>
      <c r="P72" s="190">
        <v>90.784438775510196</v>
      </c>
      <c r="Q72" s="220">
        <v>13620</v>
      </c>
      <c r="R72" s="190">
        <v>90.59175531914893</v>
      </c>
      <c r="S72" s="220">
        <v>11030</v>
      </c>
      <c r="T72" s="190">
        <v>90.871642774756964</v>
      </c>
      <c r="U72" s="220">
        <v>10700</v>
      </c>
      <c r="V72" s="221">
        <v>91.750278706800444</v>
      </c>
    </row>
    <row r="73" spans="1:22" ht="18.95" customHeight="1" x14ac:dyDescent="0.25">
      <c r="A73" s="250"/>
      <c r="B73" s="222"/>
      <c r="C73" s="222" t="s">
        <v>171</v>
      </c>
      <c r="D73" s="222"/>
      <c r="E73" s="222"/>
      <c r="F73" s="222"/>
      <c r="G73" s="223">
        <v>150</v>
      </c>
      <c r="H73" s="254" t="s">
        <v>74</v>
      </c>
      <c r="I73" s="223">
        <v>120</v>
      </c>
      <c r="J73" s="254" t="s">
        <v>74</v>
      </c>
      <c r="K73" s="223">
        <v>100</v>
      </c>
      <c r="L73" s="254" t="s">
        <v>74</v>
      </c>
      <c r="M73" s="223">
        <v>60</v>
      </c>
      <c r="N73" s="254" t="s">
        <v>74</v>
      </c>
      <c r="O73" s="223">
        <v>60</v>
      </c>
      <c r="P73" s="254" t="s">
        <v>74</v>
      </c>
      <c r="Q73" s="223">
        <v>60</v>
      </c>
      <c r="R73" s="254" t="s">
        <v>74</v>
      </c>
      <c r="S73" s="223">
        <v>70</v>
      </c>
      <c r="T73" s="254" t="s">
        <v>74</v>
      </c>
      <c r="U73" s="223">
        <v>60</v>
      </c>
      <c r="V73" s="255" t="s">
        <v>74</v>
      </c>
    </row>
    <row r="74" spans="1:22" ht="18.95" customHeight="1" x14ac:dyDescent="0.25">
      <c r="A74" s="142"/>
      <c r="B74" s="143" t="s">
        <v>128</v>
      </c>
      <c r="C74" s="143"/>
      <c r="D74" s="143"/>
      <c r="E74" s="143"/>
      <c r="F74" s="143"/>
      <c r="G74" s="227">
        <v>1240</v>
      </c>
      <c r="H74" s="228"/>
      <c r="I74" s="227">
        <v>1390</v>
      </c>
      <c r="J74" s="228"/>
      <c r="K74" s="227">
        <v>1460</v>
      </c>
      <c r="L74" s="228"/>
      <c r="M74" s="227">
        <v>1490</v>
      </c>
      <c r="N74" s="228"/>
      <c r="O74" s="227">
        <v>1480</v>
      </c>
      <c r="P74" s="228"/>
      <c r="Q74" s="227">
        <v>1360</v>
      </c>
      <c r="R74" s="228"/>
      <c r="S74" s="227">
        <v>1140</v>
      </c>
      <c r="T74" s="228"/>
      <c r="U74" s="227">
        <v>1150</v>
      </c>
      <c r="V74" s="229"/>
    </row>
    <row r="75" spans="1:22" ht="18.95" customHeight="1" x14ac:dyDescent="0.25">
      <c r="A75" s="249"/>
      <c r="B75" s="219"/>
      <c r="C75" s="219" t="s">
        <v>164</v>
      </c>
      <c r="D75" s="219"/>
      <c r="E75" s="219"/>
      <c r="F75" s="219"/>
      <c r="G75" s="220">
        <v>30</v>
      </c>
      <c r="H75" s="190">
        <v>2.2838499184339316</v>
      </c>
      <c r="I75" s="220">
        <v>40</v>
      </c>
      <c r="J75" s="190">
        <v>2.9175784099197668</v>
      </c>
      <c r="K75" s="220">
        <v>50</v>
      </c>
      <c r="L75" s="190">
        <v>3.5812672176308542</v>
      </c>
      <c r="M75" s="220">
        <v>50</v>
      </c>
      <c r="N75" s="190">
        <v>3.0997304582210243</v>
      </c>
      <c r="O75" s="220">
        <v>40</v>
      </c>
      <c r="P75" s="190">
        <v>2.7137042062415198</v>
      </c>
      <c r="Q75" s="220">
        <v>40</v>
      </c>
      <c r="R75" s="190">
        <v>2.7427724240177911</v>
      </c>
      <c r="S75" s="220">
        <v>30</v>
      </c>
      <c r="T75" s="190">
        <v>2.4756852343059239</v>
      </c>
      <c r="U75" s="220">
        <v>30</v>
      </c>
      <c r="V75" s="221">
        <v>2.9074889867841409</v>
      </c>
    </row>
    <row r="76" spans="1:22" ht="15" customHeight="1" x14ac:dyDescent="0.25">
      <c r="A76" s="310"/>
      <c r="B76" s="177"/>
      <c r="C76" s="177"/>
      <c r="D76" s="206" t="s">
        <v>165</v>
      </c>
      <c r="E76" s="177"/>
      <c r="F76" s="177"/>
      <c r="G76" s="311"/>
      <c r="H76" s="312"/>
      <c r="I76" s="311"/>
      <c r="J76" s="312"/>
      <c r="K76" s="311"/>
      <c r="L76" s="312"/>
      <c r="M76" s="311"/>
      <c r="N76" s="312"/>
      <c r="O76" s="311"/>
      <c r="P76" s="312"/>
      <c r="Q76" s="311"/>
      <c r="R76" s="312"/>
      <c r="S76" s="311"/>
      <c r="T76" s="312"/>
      <c r="U76" s="311"/>
      <c r="V76" s="313"/>
    </row>
    <row r="77" spans="1:22" ht="15" customHeight="1" x14ac:dyDescent="0.25">
      <c r="A77" s="246"/>
      <c r="B77" s="212"/>
      <c r="C77" s="212"/>
      <c r="D77" s="212"/>
      <c r="E77" s="212" t="s">
        <v>166</v>
      </c>
      <c r="F77" s="212"/>
      <c r="G77" s="213">
        <v>10</v>
      </c>
      <c r="H77" s="214"/>
      <c r="I77" s="213">
        <v>10</v>
      </c>
      <c r="J77" s="214"/>
      <c r="K77" s="213">
        <v>20</v>
      </c>
      <c r="L77" s="214"/>
      <c r="M77" s="213">
        <v>20</v>
      </c>
      <c r="N77" s="214"/>
      <c r="O77" s="213">
        <v>20</v>
      </c>
      <c r="P77" s="214"/>
      <c r="Q77" s="213">
        <v>15</v>
      </c>
      <c r="R77" s="214"/>
      <c r="S77" s="213">
        <v>15</v>
      </c>
      <c r="T77" s="214"/>
      <c r="U77" s="213">
        <v>20</v>
      </c>
      <c r="V77" s="215"/>
    </row>
    <row r="78" spans="1:22" ht="15" customHeight="1" x14ac:dyDescent="0.25">
      <c r="A78" s="247"/>
      <c r="B78" s="216"/>
      <c r="C78" s="216"/>
      <c r="D78" s="216"/>
      <c r="E78" s="216" t="s">
        <v>167</v>
      </c>
      <c r="F78" s="216"/>
      <c r="G78" s="213">
        <v>10</v>
      </c>
      <c r="H78" s="217"/>
      <c r="I78" s="213">
        <v>15</v>
      </c>
      <c r="J78" s="217"/>
      <c r="K78" s="213">
        <v>20</v>
      </c>
      <c r="L78" s="217"/>
      <c r="M78" s="213">
        <v>20</v>
      </c>
      <c r="N78" s="217"/>
      <c r="O78" s="213">
        <v>15</v>
      </c>
      <c r="P78" s="217"/>
      <c r="Q78" s="213">
        <v>10</v>
      </c>
      <c r="R78" s="217"/>
      <c r="S78" s="213" t="s">
        <v>88</v>
      </c>
      <c r="T78" s="217"/>
      <c r="U78" s="213">
        <v>10</v>
      </c>
      <c r="V78" s="218"/>
    </row>
    <row r="79" spans="1:22" ht="15" customHeight="1" x14ac:dyDescent="0.25">
      <c r="A79" s="246"/>
      <c r="B79" s="212"/>
      <c r="C79" s="212"/>
      <c r="D79" s="212"/>
      <c r="E79" s="212" t="s">
        <v>168</v>
      </c>
      <c r="F79" s="212"/>
      <c r="G79" s="213" t="s">
        <v>88</v>
      </c>
      <c r="H79" s="214"/>
      <c r="I79" s="213" t="s">
        <v>88</v>
      </c>
      <c r="J79" s="214"/>
      <c r="K79" s="213" t="s">
        <v>88</v>
      </c>
      <c r="L79" s="214"/>
      <c r="M79" s="213" t="s">
        <v>88</v>
      </c>
      <c r="N79" s="214"/>
      <c r="O79" s="213">
        <v>10</v>
      </c>
      <c r="P79" s="214"/>
      <c r="Q79" s="213">
        <v>5</v>
      </c>
      <c r="R79" s="214"/>
      <c r="S79" s="213" t="s">
        <v>88</v>
      </c>
      <c r="T79" s="214"/>
      <c r="U79" s="213" t="s">
        <v>88</v>
      </c>
      <c r="V79" s="215"/>
    </row>
    <row r="80" spans="1:22" ht="15" customHeight="1" x14ac:dyDescent="0.25">
      <c r="A80" s="246"/>
      <c r="B80" s="212"/>
      <c r="C80" s="212"/>
      <c r="D80" s="212"/>
      <c r="E80" s="212" t="s">
        <v>169</v>
      </c>
      <c r="F80" s="212"/>
      <c r="G80" s="213" t="s">
        <v>88</v>
      </c>
      <c r="H80" s="214"/>
      <c r="I80" s="213">
        <v>5</v>
      </c>
      <c r="J80" s="214"/>
      <c r="K80" s="213" t="s">
        <v>88</v>
      </c>
      <c r="L80" s="214"/>
      <c r="M80" s="213" t="s">
        <v>88</v>
      </c>
      <c r="N80" s="214"/>
      <c r="O80" s="213" t="s">
        <v>88</v>
      </c>
      <c r="P80" s="214"/>
      <c r="Q80" s="213">
        <v>5</v>
      </c>
      <c r="R80" s="214"/>
      <c r="S80" s="213">
        <v>10</v>
      </c>
      <c r="T80" s="214"/>
      <c r="U80" s="213" t="s">
        <v>88</v>
      </c>
      <c r="V80" s="215"/>
    </row>
    <row r="81" spans="1:22" ht="18.95" customHeight="1" x14ac:dyDescent="0.25">
      <c r="A81" s="249"/>
      <c r="B81" s="219"/>
      <c r="C81" s="219" t="s">
        <v>170</v>
      </c>
      <c r="D81" s="219"/>
      <c r="E81" s="219"/>
      <c r="F81" s="219"/>
      <c r="G81" s="220">
        <v>1200</v>
      </c>
      <c r="H81" s="190">
        <v>97.71615008156607</v>
      </c>
      <c r="I81" s="220">
        <v>1330</v>
      </c>
      <c r="J81" s="190">
        <v>97.08242159008023</v>
      </c>
      <c r="K81" s="220">
        <v>1400</v>
      </c>
      <c r="L81" s="190">
        <v>96.418732782369148</v>
      </c>
      <c r="M81" s="220">
        <v>1440</v>
      </c>
      <c r="N81" s="190">
        <v>96.900269541778968</v>
      </c>
      <c r="O81" s="220">
        <v>1430</v>
      </c>
      <c r="P81" s="190">
        <v>97.286295793758484</v>
      </c>
      <c r="Q81" s="220">
        <v>1310</v>
      </c>
      <c r="R81" s="190">
        <v>97.257227575982213</v>
      </c>
      <c r="S81" s="220">
        <v>1100</v>
      </c>
      <c r="T81" s="190">
        <v>97.524314765694072</v>
      </c>
      <c r="U81" s="220">
        <v>1100</v>
      </c>
      <c r="V81" s="221">
        <v>97.092511013215855</v>
      </c>
    </row>
    <row r="82" spans="1:22" ht="18.95" customHeight="1" x14ac:dyDescent="0.25">
      <c r="A82" s="250"/>
      <c r="B82" s="222"/>
      <c r="C82" s="222" t="s">
        <v>171</v>
      </c>
      <c r="D82" s="222"/>
      <c r="E82" s="222"/>
      <c r="F82" s="222"/>
      <c r="G82" s="220">
        <v>20</v>
      </c>
      <c r="H82" s="191" t="s">
        <v>74</v>
      </c>
      <c r="I82" s="220">
        <v>20</v>
      </c>
      <c r="J82" s="191" t="s">
        <v>74</v>
      </c>
      <c r="K82" s="220">
        <v>10</v>
      </c>
      <c r="L82" s="191" t="s">
        <v>74</v>
      </c>
      <c r="M82" s="220">
        <v>10</v>
      </c>
      <c r="N82" s="191" t="s">
        <v>74</v>
      </c>
      <c r="O82" s="220">
        <v>10</v>
      </c>
      <c r="P82" s="191" t="s">
        <v>74</v>
      </c>
      <c r="Q82" s="220">
        <v>10</v>
      </c>
      <c r="R82" s="191" t="s">
        <v>74</v>
      </c>
      <c r="S82" s="220">
        <v>10</v>
      </c>
      <c r="T82" s="191" t="s">
        <v>74</v>
      </c>
      <c r="U82" s="220">
        <v>10</v>
      </c>
      <c r="V82" s="570" t="s">
        <v>74</v>
      </c>
    </row>
    <row r="83" spans="1:22" ht="18.95" customHeight="1" x14ac:dyDescent="0.25">
      <c r="A83" s="142"/>
      <c r="B83" s="143" t="s">
        <v>138</v>
      </c>
      <c r="C83" s="143"/>
      <c r="D83" s="143"/>
      <c r="E83" s="143"/>
      <c r="F83" s="143"/>
      <c r="G83" s="227">
        <v>11960</v>
      </c>
      <c r="H83" s="228"/>
      <c r="I83" s="227">
        <v>12340</v>
      </c>
      <c r="J83" s="228"/>
      <c r="K83" s="227">
        <v>13430</v>
      </c>
      <c r="L83" s="228"/>
      <c r="M83" s="227">
        <v>13290</v>
      </c>
      <c r="N83" s="228"/>
      <c r="O83" s="227">
        <v>14250</v>
      </c>
      <c r="P83" s="228"/>
      <c r="Q83" s="227">
        <v>13740</v>
      </c>
      <c r="R83" s="228"/>
      <c r="S83" s="227">
        <v>11060</v>
      </c>
      <c r="T83" s="228"/>
      <c r="U83" s="227">
        <v>10570</v>
      </c>
      <c r="V83" s="229"/>
    </row>
    <row r="84" spans="1:22" ht="18.95" customHeight="1" x14ac:dyDescent="0.25">
      <c r="A84" s="249"/>
      <c r="B84" s="219"/>
      <c r="C84" s="219" t="s">
        <v>164</v>
      </c>
      <c r="D84" s="219"/>
      <c r="E84" s="219"/>
      <c r="F84" s="219"/>
      <c r="G84" s="220">
        <v>730</v>
      </c>
      <c r="H84" s="190">
        <v>6.1812954507018434</v>
      </c>
      <c r="I84" s="220">
        <v>810</v>
      </c>
      <c r="J84" s="190">
        <v>6.6519571790471517</v>
      </c>
      <c r="K84" s="220">
        <v>1090</v>
      </c>
      <c r="L84" s="190">
        <v>8.1640302871279715</v>
      </c>
      <c r="M84" s="220">
        <v>1190</v>
      </c>
      <c r="N84" s="190">
        <v>8.9652567975830824</v>
      </c>
      <c r="O84" s="220">
        <v>1400</v>
      </c>
      <c r="P84" s="190">
        <v>9.8901872448261301</v>
      </c>
      <c r="Q84" s="220">
        <v>1380</v>
      </c>
      <c r="R84" s="190">
        <v>10.065006208458112</v>
      </c>
      <c r="S84" s="220">
        <v>1080</v>
      </c>
      <c r="T84" s="190">
        <v>9.8119378577269014</v>
      </c>
      <c r="U84" s="220">
        <v>930</v>
      </c>
      <c r="V84" s="221">
        <v>8.8257647729431881</v>
      </c>
    </row>
    <row r="85" spans="1:22" ht="15" customHeight="1" x14ac:dyDescent="0.25">
      <c r="A85" s="310"/>
      <c r="B85" s="177"/>
      <c r="C85" s="177"/>
      <c r="D85" s="206" t="s">
        <v>165</v>
      </c>
      <c r="E85" s="177"/>
      <c r="F85" s="177"/>
      <c r="G85" s="311"/>
      <c r="H85" s="312"/>
      <c r="I85" s="311"/>
      <c r="J85" s="312"/>
      <c r="K85" s="311"/>
      <c r="L85" s="312"/>
      <c r="M85" s="311"/>
      <c r="N85" s="312"/>
      <c r="O85" s="311"/>
      <c r="P85" s="312"/>
      <c r="Q85" s="311"/>
      <c r="R85" s="312"/>
      <c r="S85" s="311"/>
      <c r="T85" s="312"/>
      <c r="U85" s="311"/>
      <c r="V85" s="313"/>
    </row>
    <row r="86" spans="1:22" ht="15" customHeight="1" x14ac:dyDescent="0.25">
      <c r="A86" s="246"/>
      <c r="B86" s="212"/>
      <c r="C86" s="212"/>
      <c r="D86" s="212"/>
      <c r="E86" s="212" t="s">
        <v>166</v>
      </c>
      <c r="F86" s="212"/>
      <c r="G86" s="213">
        <v>180</v>
      </c>
      <c r="H86" s="214"/>
      <c r="I86" s="213">
        <v>180</v>
      </c>
      <c r="J86" s="214"/>
      <c r="K86" s="213">
        <v>190</v>
      </c>
      <c r="L86" s="214"/>
      <c r="M86" s="213">
        <v>225</v>
      </c>
      <c r="N86" s="214"/>
      <c r="O86" s="213">
        <v>225</v>
      </c>
      <c r="P86" s="214"/>
      <c r="Q86" s="213">
        <v>180</v>
      </c>
      <c r="R86" s="214"/>
      <c r="S86" s="213">
        <v>170</v>
      </c>
      <c r="T86" s="214"/>
      <c r="U86" s="213">
        <v>175</v>
      </c>
      <c r="V86" s="215"/>
    </row>
    <row r="87" spans="1:22" ht="15" customHeight="1" x14ac:dyDescent="0.25">
      <c r="A87" s="247"/>
      <c r="B87" s="216"/>
      <c r="C87" s="216"/>
      <c r="D87" s="216"/>
      <c r="E87" s="216" t="s">
        <v>167</v>
      </c>
      <c r="F87" s="216"/>
      <c r="G87" s="213">
        <v>60</v>
      </c>
      <c r="H87" s="217"/>
      <c r="I87" s="213">
        <v>65</v>
      </c>
      <c r="J87" s="217"/>
      <c r="K87" s="213">
        <v>105</v>
      </c>
      <c r="L87" s="217"/>
      <c r="M87" s="213">
        <v>190</v>
      </c>
      <c r="N87" s="217"/>
      <c r="O87" s="213">
        <v>200</v>
      </c>
      <c r="P87" s="217"/>
      <c r="Q87" s="213">
        <v>155</v>
      </c>
      <c r="R87" s="217"/>
      <c r="S87" s="213">
        <v>135</v>
      </c>
      <c r="T87" s="217"/>
      <c r="U87" s="213">
        <v>110</v>
      </c>
      <c r="V87" s="218"/>
    </row>
    <row r="88" spans="1:22" ht="15" customHeight="1" x14ac:dyDescent="0.25">
      <c r="A88" s="246"/>
      <c r="B88" s="212"/>
      <c r="C88" s="212"/>
      <c r="D88" s="212"/>
      <c r="E88" s="212" t="s">
        <v>168</v>
      </c>
      <c r="F88" s="212"/>
      <c r="G88" s="213">
        <v>440</v>
      </c>
      <c r="H88" s="214"/>
      <c r="I88" s="213">
        <v>510</v>
      </c>
      <c r="J88" s="214"/>
      <c r="K88" s="213">
        <v>715</v>
      </c>
      <c r="L88" s="214"/>
      <c r="M88" s="213">
        <v>700</v>
      </c>
      <c r="N88" s="214"/>
      <c r="O88" s="213">
        <v>895</v>
      </c>
      <c r="P88" s="214"/>
      <c r="Q88" s="213">
        <v>950</v>
      </c>
      <c r="R88" s="214"/>
      <c r="S88" s="213">
        <v>700</v>
      </c>
      <c r="T88" s="214"/>
      <c r="U88" s="213">
        <v>580</v>
      </c>
      <c r="V88" s="215"/>
    </row>
    <row r="89" spans="1:22" ht="15" customHeight="1" x14ac:dyDescent="0.25">
      <c r="A89" s="246"/>
      <c r="B89" s="212"/>
      <c r="C89" s="212"/>
      <c r="D89" s="212"/>
      <c r="E89" s="212" t="s">
        <v>169</v>
      </c>
      <c r="F89" s="212"/>
      <c r="G89" s="213">
        <v>50</v>
      </c>
      <c r="H89" s="214"/>
      <c r="I89" s="213">
        <v>60</v>
      </c>
      <c r="J89" s="214"/>
      <c r="K89" s="213">
        <v>75</v>
      </c>
      <c r="L89" s="214"/>
      <c r="M89" s="213">
        <v>75</v>
      </c>
      <c r="N89" s="214"/>
      <c r="O89" s="213">
        <v>90</v>
      </c>
      <c r="P89" s="214"/>
      <c r="Q89" s="213">
        <v>90</v>
      </c>
      <c r="R89" s="214"/>
      <c r="S89" s="213">
        <v>75</v>
      </c>
      <c r="T89" s="214"/>
      <c r="U89" s="213">
        <v>65</v>
      </c>
      <c r="V89" s="215"/>
    </row>
    <row r="90" spans="1:22" ht="18.95" customHeight="1" x14ac:dyDescent="0.25">
      <c r="A90" s="249"/>
      <c r="B90" s="219"/>
      <c r="C90" s="219" t="s">
        <v>170</v>
      </c>
      <c r="D90" s="219"/>
      <c r="E90" s="219"/>
      <c r="F90" s="219"/>
      <c r="G90" s="220">
        <v>11100</v>
      </c>
      <c r="H90" s="190">
        <v>93.818704549298161</v>
      </c>
      <c r="I90" s="220">
        <v>11420</v>
      </c>
      <c r="J90" s="190">
        <v>93.348042820952841</v>
      </c>
      <c r="K90" s="220">
        <v>12250</v>
      </c>
      <c r="L90" s="190">
        <v>91.835969712872028</v>
      </c>
      <c r="M90" s="220">
        <v>12050</v>
      </c>
      <c r="N90" s="190">
        <v>91.034743202416919</v>
      </c>
      <c r="O90" s="220">
        <v>12800</v>
      </c>
      <c r="P90" s="190">
        <v>90.109812755173863</v>
      </c>
      <c r="Q90" s="220">
        <v>12310</v>
      </c>
      <c r="R90" s="190">
        <v>89.934993791541885</v>
      </c>
      <c r="S90" s="220">
        <v>9930</v>
      </c>
      <c r="T90" s="190">
        <v>90.188062142273097</v>
      </c>
      <c r="U90" s="220">
        <v>9600</v>
      </c>
      <c r="V90" s="221">
        <v>91.174235227056812</v>
      </c>
    </row>
    <row r="91" spans="1:22" ht="18.95" customHeight="1" x14ac:dyDescent="0.25">
      <c r="A91" s="250"/>
      <c r="B91" s="222"/>
      <c r="C91" s="222" t="s">
        <v>171</v>
      </c>
      <c r="D91" s="222"/>
      <c r="E91" s="222"/>
      <c r="F91" s="222"/>
      <c r="G91" s="220">
        <v>130</v>
      </c>
      <c r="H91" s="191" t="s">
        <v>74</v>
      </c>
      <c r="I91" s="220">
        <v>100</v>
      </c>
      <c r="J91" s="191" t="s">
        <v>74</v>
      </c>
      <c r="K91" s="220">
        <v>90</v>
      </c>
      <c r="L91" s="191" t="s">
        <v>74</v>
      </c>
      <c r="M91" s="220">
        <v>50</v>
      </c>
      <c r="N91" s="191" t="s">
        <v>74</v>
      </c>
      <c r="O91" s="220">
        <v>40</v>
      </c>
      <c r="P91" s="191" t="s">
        <v>74</v>
      </c>
      <c r="Q91" s="220">
        <v>50</v>
      </c>
      <c r="R91" s="191" t="s">
        <v>74</v>
      </c>
      <c r="S91" s="220">
        <v>60</v>
      </c>
      <c r="T91" s="191" t="s">
        <v>74</v>
      </c>
      <c r="U91" s="220">
        <v>40</v>
      </c>
      <c r="V91" s="570" t="s">
        <v>74</v>
      </c>
    </row>
    <row r="92" spans="1:22" ht="18.95" customHeight="1" x14ac:dyDescent="0.25">
      <c r="A92" s="86" t="s">
        <v>152</v>
      </c>
      <c r="B92" s="87"/>
      <c r="C92" s="87"/>
      <c r="D92" s="87"/>
      <c r="E92" s="87"/>
      <c r="F92" s="87"/>
      <c r="G92" s="132">
        <v>3850</v>
      </c>
      <c r="H92" s="133"/>
      <c r="I92" s="132">
        <v>4300</v>
      </c>
      <c r="J92" s="133"/>
      <c r="K92" s="132">
        <v>4280</v>
      </c>
      <c r="L92" s="133"/>
      <c r="M92" s="132">
        <v>4020</v>
      </c>
      <c r="N92" s="133"/>
      <c r="O92" s="132">
        <v>3480</v>
      </c>
      <c r="P92" s="133"/>
      <c r="Q92" s="132">
        <v>3220</v>
      </c>
      <c r="R92" s="133"/>
      <c r="S92" s="132">
        <v>3180</v>
      </c>
      <c r="T92" s="133"/>
      <c r="U92" s="132">
        <v>2970</v>
      </c>
      <c r="V92" s="135"/>
    </row>
    <row r="93" spans="1:22" ht="18.95" customHeight="1" x14ac:dyDescent="0.25">
      <c r="A93" s="249"/>
      <c r="B93" s="219"/>
      <c r="C93" s="219" t="s">
        <v>164</v>
      </c>
      <c r="D93" s="219"/>
      <c r="E93" s="219"/>
      <c r="F93" s="219"/>
      <c r="G93" s="220">
        <v>90</v>
      </c>
      <c r="H93" s="190">
        <v>2.4483133841131663</v>
      </c>
      <c r="I93" s="220">
        <v>90</v>
      </c>
      <c r="J93" s="190">
        <v>2.1391689205802802</v>
      </c>
      <c r="K93" s="220">
        <v>80</v>
      </c>
      <c r="L93" s="190">
        <v>1.8573551263001487</v>
      </c>
      <c r="M93" s="220">
        <v>80</v>
      </c>
      <c r="N93" s="190">
        <v>1.993181222134802</v>
      </c>
      <c r="O93" s="220">
        <v>60</v>
      </c>
      <c r="P93" s="190">
        <v>1.8669075579644687</v>
      </c>
      <c r="Q93" s="220">
        <v>50</v>
      </c>
      <c r="R93" s="190">
        <v>1.7447495961227786</v>
      </c>
      <c r="S93" s="220">
        <v>60</v>
      </c>
      <c r="T93" s="190">
        <v>2.1200260926288323</v>
      </c>
      <c r="U93" s="220">
        <v>70</v>
      </c>
      <c r="V93" s="221">
        <v>2.5183630640083945</v>
      </c>
    </row>
    <row r="94" spans="1:22" ht="15" customHeight="1" x14ac:dyDescent="0.25">
      <c r="A94" s="310"/>
      <c r="B94" s="177"/>
      <c r="C94" s="177"/>
      <c r="D94" s="206" t="s">
        <v>165</v>
      </c>
      <c r="E94" s="177"/>
      <c r="F94" s="177"/>
      <c r="G94" s="311"/>
      <c r="H94" s="312"/>
      <c r="I94" s="311"/>
      <c r="J94" s="312"/>
      <c r="K94" s="311"/>
      <c r="L94" s="312"/>
      <c r="M94" s="311"/>
      <c r="N94" s="312"/>
      <c r="O94" s="311"/>
      <c r="P94" s="312"/>
      <c r="Q94" s="311"/>
      <c r="R94" s="312"/>
      <c r="S94" s="311"/>
      <c r="T94" s="312"/>
      <c r="U94" s="311"/>
      <c r="V94" s="313"/>
    </row>
    <row r="95" spans="1:22" ht="15" customHeight="1" x14ac:dyDescent="0.25">
      <c r="A95" s="246"/>
      <c r="B95" s="212"/>
      <c r="C95" s="212"/>
      <c r="D95" s="212"/>
      <c r="E95" s="212" t="s">
        <v>166</v>
      </c>
      <c r="F95" s="212"/>
      <c r="G95" s="213">
        <v>40</v>
      </c>
      <c r="H95" s="214"/>
      <c r="I95" s="213">
        <v>45</v>
      </c>
      <c r="J95" s="214"/>
      <c r="K95" s="213">
        <v>30</v>
      </c>
      <c r="L95" s="214"/>
      <c r="M95" s="213">
        <v>25</v>
      </c>
      <c r="N95" s="214"/>
      <c r="O95" s="213">
        <v>25</v>
      </c>
      <c r="P95" s="214"/>
      <c r="Q95" s="213">
        <v>25</v>
      </c>
      <c r="R95" s="214"/>
      <c r="S95" s="213">
        <v>35</v>
      </c>
      <c r="T95" s="214"/>
      <c r="U95" s="213">
        <v>30</v>
      </c>
      <c r="V95" s="215"/>
    </row>
    <row r="96" spans="1:22" ht="15" customHeight="1" x14ac:dyDescent="0.25">
      <c r="A96" s="247"/>
      <c r="B96" s="216"/>
      <c r="C96" s="216"/>
      <c r="D96" s="216"/>
      <c r="E96" s="216" t="s">
        <v>167</v>
      </c>
      <c r="F96" s="216"/>
      <c r="G96" s="234">
        <v>20</v>
      </c>
      <c r="H96" s="217"/>
      <c r="I96" s="234">
        <v>20</v>
      </c>
      <c r="J96" s="217"/>
      <c r="K96" s="234">
        <v>20</v>
      </c>
      <c r="L96" s="217"/>
      <c r="M96" s="234">
        <v>10</v>
      </c>
      <c r="N96" s="217"/>
      <c r="O96" s="234">
        <v>15</v>
      </c>
      <c r="P96" s="217"/>
      <c r="Q96" s="234">
        <v>15</v>
      </c>
      <c r="R96" s="217"/>
      <c r="S96" s="234">
        <v>15</v>
      </c>
      <c r="T96" s="217"/>
      <c r="U96" s="234">
        <v>20</v>
      </c>
      <c r="V96" s="218"/>
    </row>
    <row r="97" spans="1:22" ht="15" customHeight="1" x14ac:dyDescent="0.25">
      <c r="A97" s="246"/>
      <c r="B97" s="212"/>
      <c r="C97" s="212"/>
      <c r="D97" s="212"/>
      <c r="E97" s="212" t="s">
        <v>168</v>
      </c>
      <c r="F97" s="212"/>
      <c r="G97" s="213">
        <v>20</v>
      </c>
      <c r="H97" s="214"/>
      <c r="I97" s="213">
        <v>10</v>
      </c>
      <c r="J97" s="214"/>
      <c r="K97" s="213">
        <v>15</v>
      </c>
      <c r="L97" s="214"/>
      <c r="M97" s="213">
        <v>20</v>
      </c>
      <c r="N97" s="214"/>
      <c r="O97" s="213">
        <v>15</v>
      </c>
      <c r="P97" s="214"/>
      <c r="Q97" s="213">
        <v>5</v>
      </c>
      <c r="R97" s="214"/>
      <c r="S97" s="213">
        <v>10</v>
      </c>
      <c r="T97" s="214"/>
      <c r="U97" s="213">
        <v>10</v>
      </c>
      <c r="V97" s="215"/>
    </row>
    <row r="98" spans="1:22" ht="15" customHeight="1" x14ac:dyDescent="0.25">
      <c r="A98" s="246"/>
      <c r="B98" s="212"/>
      <c r="C98" s="212"/>
      <c r="D98" s="212"/>
      <c r="E98" s="212" t="s">
        <v>169</v>
      </c>
      <c r="F98" s="212"/>
      <c r="G98" s="213">
        <v>15</v>
      </c>
      <c r="H98" s="214"/>
      <c r="I98" s="213">
        <v>5</v>
      </c>
      <c r="J98" s="214"/>
      <c r="K98" s="213">
        <v>10</v>
      </c>
      <c r="L98" s="214"/>
      <c r="M98" s="213">
        <v>15</v>
      </c>
      <c r="N98" s="214"/>
      <c r="O98" s="213">
        <v>10</v>
      </c>
      <c r="P98" s="214"/>
      <c r="Q98" s="213">
        <v>5</v>
      </c>
      <c r="R98" s="214"/>
      <c r="S98" s="213">
        <v>10</v>
      </c>
      <c r="T98" s="214"/>
      <c r="U98" s="213">
        <v>10</v>
      </c>
      <c r="V98" s="215"/>
    </row>
    <row r="99" spans="1:22" ht="18.95" customHeight="1" x14ac:dyDescent="0.25">
      <c r="A99" s="249"/>
      <c r="B99" s="219"/>
      <c r="C99" s="219" t="s">
        <v>170</v>
      </c>
      <c r="D99" s="219"/>
      <c r="E99" s="219"/>
      <c r="F99" s="219"/>
      <c r="G99" s="220">
        <v>3590</v>
      </c>
      <c r="H99" s="190">
        <v>97.551686615886837</v>
      </c>
      <c r="I99" s="220">
        <v>3980</v>
      </c>
      <c r="J99" s="190">
        <v>97.860831079419725</v>
      </c>
      <c r="K99" s="220">
        <v>3960</v>
      </c>
      <c r="L99" s="190">
        <v>98.142644873699851</v>
      </c>
      <c r="M99" s="220">
        <v>3740</v>
      </c>
      <c r="N99" s="190">
        <v>98.006818777865206</v>
      </c>
      <c r="O99" s="220">
        <v>3260</v>
      </c>
      <c r="P99" s="190">
        <v>98.133092442035533</v>
      </c>
      <c r="Q99" s="220">
        <v>3040</v>
      </c>
      <c r="R99" s="190">
        <v>98.255250403877227</v>
      </c>
      <c r="S99" s="220">
        <v>3000</v>
      </c>
      <c r="T99" s="190">
        <v>97.879973907371166</v>
      </c>
      <c r="U99" s="220">
        <v>2790</v>
      </c>
      <c r="V99" s="221">
        <v>97.481636935991602</v>
      </c>
    </row>
    <row r="100" spans="1:22" ht="18.95" customHeight="1" x14ac:dyDescent="0.25">
      <c r="A100" s="250"/>
      <c r="B100" s="222"/>
      <c r="C100" s="222" t="s">
        <v>171</v>
      </c>
      <c r="D100" s="222"/>
      <c r="E100" s="222"/>
      <c r="F100" s="222"/>
      <c r="G100" s="223">
        <v>170</v>
      </c>
      <c r="H100" s="254" t="s">
        <v>74</v>
      </c>
      <c r="I100" s="223">
        <v>230</v>
      </c>
      <c r="J100" s="254" t="s">
        <v>74</v>
      </c>
      <c r="K100" s="223">
        <v>240</v>
      </c>
      <c r="L100" s="254" t="s">
        <v>74</v>
      </c>
      <c r="M100" s="223">
        <v>210</v>
      </c>
      <c r="N100" s="254" t="s">
        <v>74</v>
      </c>
      <c r="O100" s="223">
        <v>160</v>
      </c>
      <c r="P100" s="254" t="s">
        <v>74</v>
      </c>
      <c r="Q100" s="223">
        <v>120</v>
      </c>
      <c r="R100" s="254" t="s">
        <v>74</v>
      </c>
      <c r="S100" s="223">
        <v>120</v>
      </c>
      <c r="T100" s="254" t="s">
        <v>74</v>
      </c>
      <c r="U100" s="223">
        <v>110</v>
      </c>
      <c r="V100" s="255" t="s">
        <v>74</v>
      </c>
    </row>
    <row r="101" spans="1:22" ht="18.95" customHeight="1" x14ac:dyDescent="0.25">
      <c r="A101" s="142"/>
      <c r="B101" s="143" t="s">
        <v>128</v>
      </c>
      <c r="C101" s="143"/>
      <c r="D101" s="143"/>
      <c r="E101" s="143"/>
      <c r="F101" s="143"/>
      <c r="G101" s="227">
        <v>740</v>
      </c>
      <c r="H101" s="228"/>
      <c r="I101" s="227">
        <v>960</v>
      </c>
      <c r="J101" s="228"/>
      <c r="K101" s="227">
        <v>990</v>
      </c>
      <c r="L101" s="228"/>
      <c r="M101" s="227">
        <v>800</v>
      </c>
      <c r="N101" s="228"/>
      <c r="O101" s="227">
        <v>640</v>
      </c>
      <c r="P101" s="228"/>
      <c r="Q101" s="227">
        <v>580</v>
      </c>
      <c r="R101" s="228"/>
      <c r="S101" s="227">
        <v>600</v>
      </c>
      <c r="T101" s="228"/>
      <c r="U101" s="227">
        <v>620</v>
      </c>
      <c r="V101" s="229"/>
    </row>
    <row r="102" spans="1:22" ht="18.95" customHeight="1" x14ac:dyDescent="0.25">
      <c r="A102" s="249"/>
      <c r="B102" s="219"/>
      <c r="C102" s="219" t="s">
        <v>164</v>
      </c>
      <c r="D102" s="219"/>
      <c r="E102" s="219"/>
      <c r="F102" s="219"/>
      <c r="G102" s="220">
        <v>20</v>
      </c>
      <c r="H102" s="190">
        <v>3.2857142857142856</v>
      </c>
      <c r="I102" s="220">
        <v>20</v>
      </c>
      <c r="J102" s="190">
        <v>2.0066889632107023</v>
      </c>
      <c r="K102" s="220">
        <v>20</v>
      </c>
      <c r="L102" s="190">
        <v>2.0787746170678334</v>
      </c>
      <c r="M102" s="220">
        <v>20</v>
      </c>
      <c r="N102" s="190">
        <v>2.5606469002695418</v>
      </c>
      <c r="O102" s="220">
        <v>10</v>
      </c>
      <c r="P102" s="190">
        <v>2.3255813953488373</v>
      </c>
      <c r="Q102" s="220">
        <v>10</v>
      </c>
      <c r="R102" s="190">
        <v>2.0146520146520146</v>
      </c>
      <c r="S102" s="220">
        <v>20</v>
      </c>
      <c r="T102" s="190">
        <v>4.1071428571428568</v>
      </c>
      <c r="U102" s="220">
        <v>30</v>
      </c>
      <c r="V102" s="221">
        <v>5.1457975986277873</v>
      </c>
    </row>
    <row r="103" spans="1:22" ht="15" customHeight="1" x14ac:dyDescent="0.25">
      <c r="A103" s="310"/>
      <c r="B103" s="177"/>
      <c r="C103" s="177"/>
      <c r="D103" s="206" t="s">
        <v>165</v>
      </c>
      <c r="E103" s="177"/>
      <c r="F103" s="177"/>
      <c r="G103" s="311"/>
      <c r="H103" s="312"/>
      <c r="I103" s="311"/>
      <c r="J103" s="312"/>
      <c r="K103" s="311"/>
      <c r="L103" s="312"/>
      <c r="M103" s="311"/>
      <c r="N103" s="312"/>
      <c r="O103" s="311"/>
      <c r="P103" s="312"/>
      <c r="Q103" s="311"/>
      <c r="R103" s="312"/>
      <c r="S103" s="311"/>
      <c r="T103" s="312"/>
      <c r="U103" s="311"/>
      <c r="V103" s="313"/>
    </row>
    <row r="104" spans="1:22" ht="15" customHeight="1" x14ac:dyDescent="0.25">
      <c r="A104" s="246"/>
      <c r="B104" s="212"/>
      <c r="C104" s="212"/>
      <c r="D104" s="212"/>
      <c r="E104" s="212" t="s">
        <v>166</v>
      </c>
      <c r="F104" s="212"/>
      <c r="G104" s="213">
        <v>10</v>
      </c>
      <c r="H104" s="214"/>
      <c r="I104" s="213">
        <v>10</v>
      </c>
      <c r="J104" s="214"/>
      <c r="K104" s="213">
        <v>5</v>
      </c>
      <c r="L104" s="214"/>
      <c r="M104" s="213" t="s">
        <v>88</v>
      </c>
      <c r="N104" s="214"/>
      <c r="O104" s="213" t="s">
        <v>88</v>
      </c>
      <c r="P104" s="214"/>
      <c r="Q104" s="213">
        <v>5</v>
      </c>
      <c r="R104" s="214"/>
      <c r="S104" s="213">
        <v>10</v>
      </c>
      <c r="T104" s="214"/>
      <c r="U104" s="213">
        <v>10</v>
      </c>
      <c r="V104" s="215"/>
    </row>
    <row r="105" spans="1:22" ht="15" customHeight="1" x14ac:dyDescent="0.25">
      <c r="A105" s="247"/>
      <c r="B105" s="216"/>
      <c r="C105" s="216"/>
      <c r="D105" s="216"/>
      <c r="E105" s="216" t="s">
        <v>167</v>
      </c>
      <c r="F105" s="216"/>
      <c r="G105" s="213" t="s">
        <v>88</v>
      </c>
      <c r="H105" s="217"/>
      <c r="I105" s="213">
        <v>5</v>
      </c>
      <c r="J105" s="217"/>
      <c r="K105" s="213">
        <v>10</v>
      </c>
      <c r="L105" s="217"/>
      <c r="M105" s="213">
        <v>5</v>
      </c>
      <c r="N105" s="217"/>
      <c r="O105" s="213" t="s">
        <v>88</v>
      </c>
      <c r="P105" s="217"/>
      <c r="Q105" s="213" t="s">
        <v>88</v>
      </c>
      <c r="R105" s="217"/>
      <c r="S105" s="213" t="s">
        <v>88</v>
      </c>
      <c r="T105" s="217"/>
      <c r="U105" s="213">
        <v>10</v>
      </c>
      <c r="V105" s="218"/>
    </row>
    <row r="106" spans="1:22" ht="15" customHeight="1" x14ac:dyDescent="0.25">
      <c r="A106" s="246"/>
      <c r="B106" s="212"/>
      <c r="C106" s="212"/>
      <c r="D106" s="212"/>
      <c r="E106" s="212" t="s">
        <v>168</v>
      </c>
      <c r="F106" s="212"/>
      <c r="G106" s="213" t="s">
        <v>88</v>
      </c>
      <c r="H106" s="214"/>
      <c r="I106" s="213" t="s">
        <v>88</v>
      </c>
      <c r="J106" s="214"/>
      <c r="K106" s="213" t="s">
        <v>88</v>
      </c>
      <c r="L106" s="214"/>
      <c r="M106" s="213" t="s">
        <v>88</v>
      </c>
      <c r="N106" s="214"/>
      <c r="O106" s="213" t="s">
        <v>88</v>
      </c>
      <c r="P106" s="214"/>
      <c r="Q106" s="213" t="s">
        <v>269</v>
      </c>
      <c r="R106" s="214"/>
      <c r="S106" s="213" t="s">
        <v>88</v>
      </c>
      <c r="T106" s="214"/>
      <c r="U106" s="213" t="s">
        <v>88</v>
      </c>
      <c r="V106" s="215"/>
    </row>
    <row r="107" spans="1:22" ht="15" customHeight="1" x14ac:dyDescent="0.25">
      <c r="A107" s="246"/>
      <c r="B107" s="212"/>
      <c r="C107" s="212"/>
      <c r="D107" s="212"/>
      <c r="E107" s="212" t="s">
        <v>169</v>
      </c>
      <c r="F107" s="212"/>
      <c r="G107" s="213" t="s">
        <v>88</v>
      </c>
      <c r="H107" s="214"/>
      <c r="I107" s="213" t="s">
        <v>88</v>
      </c>
      <c r="J107" s="214"/>
      <c r="K107" s="213" t="s">
        <v>88</v>
      </c>
      <c r="L107" s="214"/>
      <c r="M107" s="213" t="s">
        <v>88</v>
      </c>
      <c r="N107" s="214"/>
      <c r="O107" s="213" t="s">
        <v>88</v>
      </c>
      <c r="P107" s="214"/>
      <c r="Q107" s="213" t="s">
        <v>88</v>
      </c>
      <c r="R107" s="214"/>
      <c r="S107" s="213">
        <v>5</v>
      </c>
      <c r="T107" s="214"/>
      <c r="U107" s="213" t="s">
        <v>88</v>
      </c>
      <c r="V107" s="215"/>
    </row>
    <row r="108" spans="1:22" ht="18.95" customHeight="1" x14ac:dyDescent="0.25">
      <c r="A108" s="249"/>
      <c r="B108" s="219"/>
      <c r="C108" s="219" t="s">
        <v>170</v>
      </c>
      <c r="D108" s="219"/>
      <c r="E108" s="219"/>
      <c r="F108" s="219"/>
      <c r="G108" s="220">
        <v>680</v>
      </c>
      <c r="H108" s="190">
        <v>96.714285714285722</v>
      </c>
      <c r="I108" s="220">
        <v>880</v>
      </c>
      <c r="J108" s="190">
        <v>97.993311036789294</v>
      </c>
      <c r="K108" s="220">
        <v>900</v>
      </c>
      <c r="L108" s="190">
        <v>97.921225382932164</v>
      </c>
      <c r="M108" s="220">
        <v>720</v>
      </c>
      <c r="N108" s="190">
        <v>97.439353099730468</v>
      </c>
      <c r="O108" s="220">
        <v>590</v>
      </c>
      <c r="P108" s="190">
        <v>97.674418604651152</v>
      </c>
      <c r="Q108" s="220">
        <v>540</v>
      </c>
      <c r="R108" s="190">
        <v>97.985347985347985</v>
      </c>
      <c r="S108" s="220">
        <v>540</v>
      </c>
      <c r="T108" s="190">
        <v>95.892857142857153</v>
      </c>
      <c r="U108" s="220">
        <v>550</v>
      </c>
      <c r="V108" s="221">
        <v>94.854202401372206</v>
      </c>
    </row>
    <row r="109" spans="1:22" ht="18.95" customHeight="1" x14ac:dyDescent="0.25">
      <c r="A109" s="250"/>
      <c r="B109" s="222"/>
      <c r="C109" s="222" t="s">
        <v>171</v>
      </c>
      <c r="D109" s="222"/>
      <c r="E109" s="222"/>
      <c r="F109" s="222"/>
      <c r="G109" s="220">
        <v>40</v>
      </c>
      <c r="H109" s="191" t="s">
        <v>74</v>
      </c>
      <c r="I109" s="220">
        <v>70</v>
      </c>
      <c r="J109" s="191" t="s">
        <v>74</v>
      </c>
      <c r="K109" s="220">
        <v>70</v>
      </c>
      <c r="L109" s="191" t="s">
        <v>74</v>
      </c>
      <c r="M109" s="220">
        <v>50</v>
      </c>
      <c r="N109" s="191" t="s">
        <v>74</v>
      </c>
      <c r="O109" s="220">
        <v>40</v>
      </c>
      <c r="P109" s="191" t="s">
        <v>74</v>
      </c>
      <c r="Q109" s="220">
        <v>40</v>
      </c>
      <c r="R109" s="191" t="s">
        <v>74</v>
      </c>
      <c r="S109" s="220">
        <v>40</v>
      </c>
      <c r="T109" s="191" t="s">
        <v>74</v>
      </c>
      <c r="U109" s="220">
        <v>40</v>
      </c>
      <c r="V109" s="570" t="s">
        <v>74</v>
      </c>
    </row>
    <row r="110" spans="1:22" ht="18.95" customHeight="1" x14ac:dyDescent="0.25">
      <c r="A110" s="142"/>
      <c r="B110" s="143" t="s">
        <v>138</v>
      </c>
      <c r="C110" s="143"/>
      <c r="D110" s="143"/>
      <c r="E110" s="143"/>
      <c r="F110" s="143"/>
      <c r="G110" s="227">
        <v>3110</v>
      </c>
      <c r="H110" s="228"/>
      <c r="I110" s="227">
        <v>3330</v>
      </c>
      <c r="J110" s="228"/>
      <c r="K110" s="227">
        <v>3300</v>
      </c>
      <c r="L110" s="228"/>
      <c r="M110" s="227">
        <v>3230</v>
      </c>
      <c r="N110" s="228"/>
      <c r="O110" s="227">
        <v>2830</v>
      </c>
      <c r="P110" s="228"/>
      <c r="Q110" s="227">
        <v>2640</v>
      </c>
      <c r="R110" s="228"/>
      <c r="S110" s="227">
        <v>2590</v>
      </c>
      <c r="T110" s="228"/>
      <c r="U110" s="227">
        <v>2340</v>
      </c>
      <c r="V110" s="229"/>
    </row>
    <row r="111" spans="1:22" ht="18.95" customHeight="1" x14ac:dyDescent="0.25">
      <c r="A111" s="249"/>
      <c r="B111" s="219"/>
      <c r="C111" s="219" t="s">
        <v>164</v>
      </c>
      <c r="D111" s="219"/>
      <c r="E111" s="219"/>
      <c r="F111" s="219"/>
      <c r="G111" s="220">
        <v>70</v>
      </c>
      <c r="H111" s="190">
        <v>2.2513440860215055</v>
      </c>
      <c r="I111" s="220">
        <v>70</v>
      </c>
      <c r="J111" s="190">
        <v>2.1766561514195581</v>
      </c>
      <c r="K111" s="220">
        <v>60</v>
      </c>
      <c r="L111" s="190">
        <v>1.7925736235595391</v>
      </c>
      <c r="M111" s="220">
        <v>60</v>
      </c>
      <c r="N111" s="190">
        <v>1.8560729404102898</v>
      </c>
      <c r="O111" s="220">
        <v>50</v>
      </c>
      <c r="P111" s="190">
        <v>1.7653549098933432</v>
      </c>
      <c r="Q111" s="220">
        <v>40</v>
      </c>
      <c r="R111" s="190">
        <v>1.6869360533542563</v>
      </c>
      <c r="S111" s="220">
        <v>40</v>
      </c>
      <c r="T111" s="190">
        <v>1.6759776536312849</v>
      </c>
      <c r="U111" s="220">
        <v>40</v>
      </c>
      <c r="V111" s="221">
        <v>1.845342706502636</v>
      </c>
    </row>
    <row r="112" spans="1:22" ht="15" customHeight="1" x14ac:dyDescent="0.25">
      <c r="A112" s="310"/>
      <c r="B112" s="177"/>
      <c r="C112" s="177"/>
      <c r="D112" s="206" t="s">
        <v>165</v>
      </c>
      <c r="E112" s="177"/>
      <c r="F112" s="177"/>
      <c r="G112" s="311"/>
      <c r="H112" s="312"/>
      <c r="I112" s="311"/>
      <c r="J112" s="312"/>
      <c r="K112" s="311"/>
      <c r="L112" s="312"/>
      <c r="M112" s="311"/>
      <c r="N112" s="312"/>
      <c r="O112" s="311"/>
      <c r="P112" s="312"/>
      <c r="Q112" s="311"/>
      <c r="R112" s="312"/>
      <c r="S112" s="311"/>
      <c r="T112" s="312"/>
      <c r="U112" s="311"/>
      <c r="V112" s="313"/>
    </row>
    <row r="113" spans="1:22" ht="15" customHeight="1" x14ac:dyDescent="0.25">
      <c r="A113" s="246"/>
      <c r="B113" s="212"/>
      <c r="C113" s="212"/>
      <c r="D113" s="212"/>
      <c r="E113" s="212" t="s">
        <v>166</v>
      </c>
      <c r="F113" s="212"/>
      <c r="G113" s="213">
        <v>30</v>
      </c>
      <c r="H113" s="214"/>
      <c r="I113" s="213">
        <v>40</v>
      </c>
      <c r="J113" s="214"/>
      <c r="K113" s="213">
        <v>20</v>
      </c>
      <c r="L113" s="214"/>
      <c r="M113" s="213">
        <v>25</v>
      </c>
      <c r="N113" s="214"/>
      <c r="O113" s="213">
        <v>20</v>
      </c>
      <c r="P113" s="214"/>
      <c r="Q113" s="213">
        <v>20</v>
      </c>
      <c r="R113" s="214"/>
      <c r="S113" s="213">
        <v>20</v>
      </c>
      <c r="T113" s="214"/>
      <c r="U113" s="213">
        <v>20</v>
      </c>
      <c r="V113" s="215"/>
    </row>
    <row r="114" spans="1:22" ht="15" customHeight="1" x14ac:dyDescent="0.25">
      <c r="A114" s="246"/>
      <c r="B114" s="212"/>
      <c r="C114" s="212"/>
      <c r="D114" s="212"/>
      <c r="E114" s="212" t="s">
        <v>167</v>
      </c>
      <c r="F114" s="212"/>
      <c r="G114" s="213">
        <v>15</v>
      </c>
      <c r="H114" s="217"/>
      <c r="I114" s="213">
        <v>15</v>
      </c>
      <c r="J114" s="217"/>
      <c r="K114" s="213">
        <v>10</v>
      </c>
      <c r="L114" s="217"/>
      <c r="M114" s="213">
        <v>5</v>
      </c>
      <c r="N114" s="217"/>
      <c r="O114" s="213">
        <v>10</v>
      </c>
      <c r="P114" s="217"/>
      <c r="Q114" s="213">
        <v>15</v>
      </c>
      <c r="R114" s="217"/>
      <c r="S114" s="213">
        <v>10</v>
      </c>
      <c r="T114" s="217"/>
      <c r="U114" s="213">
        <v>10</v>
      </c>
      <c r="V114" s="218"/>
    </row>
    <row r="115" spans="1:22" ht="15" customHeight="1" x14ac:dyDescent="0.25">
      <c r="A115" s="246"/>
      <c r="B115" s="212"/>
      <c r="C115" s="212"/>
      <c r="D115" s="212"/>
      <c r="E115" s="212" t="s">
        <v>168</v>
      </c>
      <c r="F115" s="212"/>
      <c r="G115" s="213">
        <v>20</v>
      </c>
      <c r="H115" s="214"/>
      <c r="I115" s="213">
        <v>10</v>
      </c>
      <c r="J115" s="214"/>
      <c r="K115" s="213">
        <v>15</v>
      </c>
      <c r="L115" s="214"/>
      <c r="M115" s="213">
        <v>20</v>
      </c>
      <c r="N115" s="214"/>
      <c r="O115" s="213">
        <v>10</v>
      </c>
      <c r="P115" s="214"/>
      <c r="Q115" s="213">
        <v>5</v>
      </c>
      <c r="R115" s="214"/>
      <c r="S115" s="213" t="s">
        <v>88</v>
      </c>
      <c r="T115" s="214"/>
      <c r="U115" s="213">
        <v>5</v>
      </c>
      <c r="V115" s="215"/>
    </row>
    <row r="116" spans="1:22" ht="15" customHeight="1" x14ac:dyDescent="0.25">
      <c r="A116" s="247"/>
      <c r="B116" s="216"/>
      <c r="C116" s="216"/>
      <c r="D116" s="216"/>
      <c r="E116" s="216" t="s">
        <v>169</v>
      </c>
      <c r="F116" s="216"/>
      <c r="G116" s="213">
        <v>10</v>
      </c>
      <c r="H116" s="214"/>
      <c r="I116" s="213">
        <v>5</v>
      </c>
      <c r="J116" s="214"/>
      <c r="K116" s="213">
        <v>10</v>
      </c>
      <c r="L116" s="214"/>
      <c r="M116" s="213">
        <v>15</v>
      </c>
      <c r="N116" s="214"/>
      <c r="O116" s="213">
        <v>5</v>
      </c>
      <c r="P116" s="214"/>
      <c r="Q116" s="213" t="s">
        <v>88</v>
      </c>
      <c r="R116" s="214"/>
      <c r="S116" s="213" t="s">
        <v>88</v>
      </c>
      <c r="T116" s="214"/>
      <c r="U116" s="213" t="s">
        <v>88</v>
      </c>
      <c r="V116" s="215"/>
    </row>
    <row r="117" spans="1:22" ht="18.95" customHeight="1" x14ac:dyDescent="0.25">
      <c r="A117" s="249"/>
      <c r="B117" s="219"/>
      <c r="C117" s="219" t="s">
        <v>170</v>
      </c>
      <c r="D117" s="219"/>
      <c r="E117" s="219"/>
      <c r="F117" s="219"/>
      <c r="G117" s="220">
        <v>2910</v>
      </c>
      <c r="H117" s="190">
        <v>97.748655913978496</v>
      </c>
      <c r="I117" s="220">
        <v>3100</v>
      </c>
      <c r="J117" s="190">
        <v>97.82334384858045</v>
      </c>
      <c r="K117" s="220">
        <v>3070</v>
      </c>
      <c r="L117" s="190">
        <v>98.207426376440466</v>
      </c>
      <c r="M117" s="220">
        <v>3010</v>
      </c>
      <c r="N117" s="190">
        <v>98.143927059589714</v>
      </c>
      <c r="O117" s="220">
        <v>2670</v>
      </c>
      <c r="P117" s="190">
        <v>98.234645090106653</v>
      </c>
      <c r="Q117" s="220">
        <v>2510</v>
      </c>
      <c r="R117" s="190">
        <v>98.313063946645741</v>
      </c>
      <c r="S117" s="220">
        <v>2460</v>
      </c>
      <c r="T117" s="190">
        <v>98.324022346368707</v>
      </c>
      <c r="U117" s="220">
        <v>2230</v>
      </c>
      <c r="V117" s="221">
        <v>98.154657293497365</v>
      </c>
    </row>
    <row r="118" spans="1:22" ht="18.95" customHeight="1" x14ac:dyDescent="0.25">
      <c r="A118" s="263"/>
      <c r="B118" s="264"/>
      <c r="C118" s="264" t="s">
        <v>171</v>
      </c>
      <c r="D118" s="264"/>
      <c r="E118" s="264"/>
      <c r="F118" s="264"/>
      <c r="G118" s="267">
        <v>130</v>
      </c>
      <c r="H118" s="571" t="s">
        <v>74</v>
      </c>
      <c r="I118" s="267">
        <v>160</v>
      </c>
      <c r="J118" s="571" t="s">
        <v>74</v>
      </c>
      <c r="K118" s="267">
        <v>170</v>
      </c>
      <c r="L118" s="571" t="s">
        <v>74</v>
      </c>
      <c r="M118" s="267">
        <v>160</v>
      </c>
      <c r="N118" s="571" t="s">
        <v>74</v>
      </c>
      <c r="O118" s="267">
        <v>110</v>
      </c>
      <c r="P118" s="571" t="s">
        <v>74</v>
      </c>
      <c r="Q118" s="267">
        <v>90</v>
      </c>
      <c r="R118" s="571" t="s">
        <v>74</v>
      </c>
      <c r="S118" s="267">
        <v>80</v>
      </c>
      <c r="T118" s="571" t="s">
        <v>74</v>
      </c>
      <c r="U118" s="267">
        <v>70</v>
      </c>
      <c r="V118" s="572" t="s">
        <v>74</v>
      </c>
    </row>
    <row r="119" spans="1:22" x14ac:dyDescent="0.25">
      <c r="A119" s="164" t="s">
        <v>153</v>
      </c>
      <c r="B119" s="955" t="s">
        <v>184</v>
      </c>
      <c r="C119" s="955"/>
      <c r="D119" s="955"/>
      <c r="E119" s="955"/>
      <c r="F119" s="955"/>
      <c r="G119" s="955"/>
      <c r="H119" s="955"/>
      <c r="I119" s="955"/>
      <c r="J119" s="955"/>
      <c r="K119" s="955"/>
      <c r="L119" s="955"/>
      <c r="M119" s="955"/>
      <c r="N119" s="955"/>
      <c r="O119" s="955"/>
      <c r="P119" s="955"/>
      <c r="Q119" s="955"/>
      <c r="R119" s="955"/>
      <c r="S119" s="955"/>
      <c r="T119" s="955"/>
      <c r="U119" s="955"/>
      <c r="V119" s="955"/>
    </row>
    <row r="120" spans="1:22" s="792" customFormat="1" x14ac:dyDescent="0.25">
      <c r="A120" s="813"/>
      <c r="B120" s="945"/>
      <c r="C120" s="945"/>
      <c r="D120" s="945"/>
      <c r="E120" s="945"/>
      <c r="F120" s="945"/>
      <c r="G120" s="945"/>
      <c r="H120" s="945"/>
      <c r="I120" s="945"/>
      <c r="J120" s="945"/>
      <c r="K120" s="945"/>
      <c r="L120" s="945"/>
      <c r="M120" s="945"/>
      <c r="N120" s="945"/>
      <c r="O120" s="945"/>
      <c r="P120" s="945"/>
      <c r="Q120" s="945"/>
      <c r="R120" s="945"/>
      <c r="S120" s="945"/>
      <c r="T120" s="945"/>
      <c r="U120" s="945"/>
      <c r="V120" s="945"/>
    </row>
    <row r="121" spans="1:22" x14ac:dyDescent="0.25">
      <c r="A121" s="272" t="s">
        <v>155</v>
      </c>
      <c r="B121" s="273" t="s">
        <v>185</v>
      </c>
      <c r="C121" s="274"/>
      <c r="D121" s="274"/>
      <c r="E121" s="274"/>
      <c r="F121" s="274"/>
      <c r="G121" s="275"/>
      <c r="H121" s="274"/>
      <c r="I121" s="276"/>
      <c r="J121" s="274"/>
      <c r="K121" s="276"/>
      <c r="L121" s="274"/>
      <c r="M121" s="276"/>
      <c r="N121" s="274"/>
      <c r="O121" s="276"/>
      <c r="P121" s="274"/>
      <c r="Q121" s="276"/>
      <c r="R121" s="274"/>
      <c r="S121" s="276"/>
      <c r="T121" s="274"/>
      <c r="U121" s="276"/>
      <c r="V121" s="274"/>
    </row>
    <row r="122" spans="1:22" x14ac:dyDescent="0.25">
      <c r="A122" s="428" t="s">
        <v>157</v>
      </c>
      <c r="B122" s="273" t="s">
        <v>186</v>
      </c>
      <c r="C122" s="212"/>
      <c r="D122" s="212"/>
      <c r="E122" s="212"/>
      <c r="F122" s="212"/>
      <c r="G122" s="429"/>
      <c r="H122" s="219"/>
      <c r="I122" s="232"/>
      <c r="J122" s="219"/>
      <c r="K122" s="232"/>
      <c r="L122" s="219"/>
      <c r="M122" s="232"/>
      <c r="N122" s="219"/>
      <c r="O122" s="232"/>
      <c r="P122" s="219"/>
      <c r="Q122" s="232"/>
      <c r="R122" s="219"/>
      <c r="S122" s="232"/>
      <c r="T122" s="219"/>
      <c r="U122" s="232"/>
      <c r="V122" s="219"/>
    </row>
  </sheetData>
  <mergeCells count="13">
    <mergeCell ref="B119:V120"/>
    <mergeCell ref="G8:H8"/>
    <mergeCell ref="I8:J8"/>
    <mergeCell ref="K8:L8"/>
    <mergeCell ref="M8:N8"/>
    <mergeCell ref="G7:J7"/>
    <mergeCell ref="K7:N7"/>
    <mergeCell ref="O7:R7"/>
    <mergeCell ref="S7:V7"/>
    <mergeCell ref="O8:P8"/>
    <mergeCell ref="Q8:R8"/>
    <mergeCell ref="S8:T8"/>
    <mergeCell ref="U8:V8"/>
  </mergeCells>
  <hyperlinks>
    <hyperlink ref="F8" location="Contents!A1" display="Return to Contents "/>
    <hyperlink ref="F7" r:id="rId1"/>
  </hyperlinks>
  <pageMargins left="0.70866141732283472" right="0.70866141732283472" top="0.74803149606299213" bottom="0.74803149606299213" header="0.31496062992125984" footer="0.31496062992125984"/>
  <pageSetup paperSize="9" scale="45" orientation="landscape" r:id="rId2"/>
  <rowBreaks count="1" manualBreakCount="1">
    <brk id="64"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T64"/>
  <sheetViews>
    <sheetView view="pageBreakPreview" zoomScale="80" zoomScaleNormal="70" zoomScaleSheetLayoutView="80" workbookViewId="0">
      <pane xSplit="4" ySplit="9" topLeftCell="E10" activePane="bottomRight" state="frozen"/>
      <selection pane="topRight"/>
      <selection pane="bottomLeft"/>
      <selection pane="bottomRight"/>
    </sheetView>
  </sheetViews>
  <sheetFormatPr defaultColWidth="9.140625" defaultRowHeight="15" x14ac:dyDescent="0.25"/>
  <cols>
    <col min="1" max="1" width="2.7109375" style="76" customWidth="1"/>
    <col min="2" max="3" width="1.5703125" style="76" customWidth="1"/>
    <col min="4" max="4" width="56.5703125" style="76" customWidth="1"/>
    <col min="5" max="5" width="9.140625" style="76"/>
    <col min="6" max="6" width="9.7109375" style="303" customWidth="1"/>
    <col min="7" max="7" width="9.7109375" style="76" customWidth="1"/>
    <col min="8" max="8" width="9.7109375" style="303" customWidth="1"/>
    <col min="9" max="9" width="9.7109375" style="76" customWidth="1"/>
    <col min="10" max="10" width="9.7109375" style="303" customWidth="1"/>
    <col min="11" max="11" width="9.7109375" style="76" customWidth="1"/>
    <col min="12" max="12" width="9.7109375" style="303" customWidth="1"/>
    <col min="13" max="13" width="9.7109375" style="76" customWidth="1"/>
    <col min="14" max="14" width="9.7109375" style="303" customWidth="1"/>
    <col min="15" max="15" width="9.7109375" style="76" customWidth="1"/>
    <col min="16" max="16" width="9.7109375" style="303" customWidth="1"/>
    <col min="17" max="17" width="9.7109375" style="76" customWidth="1"/>
    <col min="18" max="18" width="9.7109375" style="303" customWidth="1"/>
    <col min="19" max="19" width="9.7109375" style="76" customWidth="1"/>
    <col min="20" max="20" width="9.7109375" style="303" customWidth="1"/>
    <col min="21" max="23" width="9.7109375" customWidth="1"/>
  </cols>
  <sheetData>
    <row r="1" spans="1:20" ht="6" customHeight="1" x14ac:dyDescent="0.25">
      <c r="A1" s="78"/>
      <c r="B1" s="78"/>
      <c r="C1" s="78"/>
      <c r="D1" s="78"/>
      <c r="E1" s="78"/>
      <c r="F1" s="78"/>
      <c r="G1" s="78"/>
      <c r="H1" s="78"/>
      <c r="I1" s="78"/>
      <c r="J1" s="78"/>
      <c r="K1" s="78"/>
      <c r="L1" s="78"/>
      <c r="M1" s="78"/>
      <c r="N1" s="78"/>
      <c r="O1" s="78"/>
      <c r="P1" s="78"/>
      <c r="Q1" s="78"/>
      <c r="R1" s="78"/>
      <c r="S1" s="78"/>
      <c r="T1" s="78"/>
    </row>
    <row r="2" spans="1:20" ht="18" customHeight="1" x14ac:dyDescent="0.25">
      <c r="A2" s="87" t="s">
        <v>20</v>
      </c>
      <c r="B2" s="517"/>
      <c r="C2" s="517"/>
      <c r="D2" s="517"/>
      <c r="E2" s="663"/>
      <c r="F2" s="664"/>
      <c r="G2" s="663"/>
      <c r="H2" s="664"/>
      <c r="I2" s="663"/>
      <c r="J2" s="664"/>
      <c r="K2" s="663"/>
      <c r="L2" s="664"/>
      <c r="M2" s="663"/>
      <c r="N2" s="664"/>
      <c r="O2" s="663"/>
      <c r="P2" s="664"/>
      <c r="Q2" s="663"/>
      <c r="R2" s="664"/>
      <c r="S2" s="663"/>
      <c r="T2" s="664"/>
    </row>
    <row r="3" spans="1:20" ht="6" customHeight="1" x14ac:dyDescent="0.25">
      <c r="A3" s="101"/>
      <c r="B3" s="101"/>
      <c r="C3" s="101"/>
      <c r="D3" s="101"/>
      <c r="E3" s="101"/>
      <c r="F3" s="296"/>
      <c r="G3" s="101"/>
      <c r="H3" s="296"/>
      <c r="I3" s="101"/>
      <c r="J3" s="296"/>
      <c r="K3" s="101"/>
      <c r="L3" s="296"/>
      <c r="M3" s="101"/>
      <c r="N3" s="296"/>
      <c r="O3" s="101"/>
      <c r="P3" s="296"/>
      <c r="Q3" s="101"/>
      <c r="R3" s="296"/>
      <c r="S3" s="101"/>
      <c r="T3" s="296"/>
    </row>
    <row r="4" spans="1:20" ht="15" customHeight="1" x14ac:dyDescent="0.25">
      <c r="A4" s="95" t="s">
        <v>254</v>
      </c>
      <c r="B4" s="101"/>
      <c r="C4" s="101"/>
      <c r="D4" s="101"/>
      <c r="E4" s="101"/>
      <c r="F4" s="296"/>
      <c r="G4" s="101"/>
      <c r="H4" s="296"/>
      <c r="I4" s="101"/>
      <c r="J4" s="296"/>
      <c r="K4" s="101"/>
      <c r="L4" s="296"/>
      <c r="M4" s="101"/>
      <c r="N4" s="296"/>
      <c r="O4" s="101"/>
      <c r="P4" s="296"/>
      <c r="Q4" s="101"/>
      <c r="R4" s="296"/>
      <c r="S4" s="101"/>
      <c r="T4" s="296"/>
    </row>
    <row r="5" spans="1:20" ht="15" customHeight="1" x14ac:dyDescent="0.25">
      <c r="A5" s="455" t="s">
        <v>162</v>
      </c>
      <c r="B5" s="80"/>
      <c r="C5" s="80"/>
      <c r="D5" s="80"/>
      <c r="E5" s="80"/>
      <c r="F5" s="80"/>
      <c r="G5" s="80"/>
      <c r="H5" s="80"/>
      <c r="I5" s="80"/>
      <c r="J5" s="80"/>
      <c r="K5" s="80"/>
      <c r="L5" s="80"/>
      <c r="M5" s="80"/>
      <c r="N5" s="80"/>
      <c r="O5" s="80"/>
      <c r="P5" s="80"/>
      <c r="Q5" s="80"/>
      <c r="R5" s="80"/>
      <c r="S5" s="80"/>
      <c r="T5" s="80"/>
    </row>
    <row r="6" spans="1:20" ht="6" customHeight="1" x14ac:dyDescent="0.25">
      <c r="A6" s="78"/>
      <c r="B6" s="78"/>
      <c r="C6" s="78"/>
      <c r="D6" s="78"/>
      <c r="E6" s="78"/>
      <c r="F6" s="78"/>
      <c r="G6" s="78"/>
      <c r="H6" s="78"/>
      <c r="I6" s="78"/>
      <c r="J6" s="78"/>
      <c r="K6" s="78"/>
      <c r="L6" s="78"/>
      <c r="M6" s="78"/>
      <c r="N6" s="78"/>
      <c r="O6" s="78"/>
      <c r="P6" s="78"/>
      <c r="Q6" s="78"/>
      <c r="R6" s="78"/>
      <c r="S6" s="78"/>
      <c r="T6" s="78"/>
    </row>
    <row r="7" spans="1:20" ht="15" customHeight="1" x14ac:dyDescent="0.25">
      <c r="A7" s="293"/>
      <c r="B7" s="293"/>
      <c r="C7" s="293"/>
      <c r="D7" s="82" t="s">
        <v>120</v>
      </c>
      <c r="E7" s="958">
        <v>2012</v>
      </c>
      <c r="F7" s="958"/>
      <c r="G7" s="958"/>
      <c r="H7" s="958"/>
      <c r="I7" s="958">
        <v>2013</v>
      </c>
      <c r="J7" s="958"/>
      <c r="K7" s="958"/>
      <c r="L7" s="958"/>
      <c r="M7" s="958">
        <v>2014</v>
      </c>
      <c r="N7" s="958"/>
      <c r="O7" s="958"/>
      <c r="P7" s="958"/>
      <c r="Q7" s="958">
        <v>2015</v>
      </c>
      <c r="R7" s="958"/>
      <c r="S7" s="958"/>
      <c r="T7" s="958"/>
    </row>
    <row r="8" spans="1:20" ht="15" customHeight="1" x14ac:dyDescent="0.25">
      <c r="A8" s="293"/>
      <c r="B8" s="293"/>
      <c r="C8" s="293"/>
      <c r="D8" s="573" t="s">
        <v>163</v>
      </c>
      <c r="E8" s="959">
        <v>42094</v>
      </c>
      <c r="F8" s="959"/>
      <c r="G8" s="959">
        <v>41912</v>
      </c>
      <c r="H8" s="959"/>
      <c r="I8" s="959">
        <v>42094</v>
      </c>
      <c r="J8" s="959"/>
      <c r="K8" s="959">
        <v>41912</v>
      </c>
      <c r="L8" s="959"/>
      <c r="M8" s="959">
        <v>42094</v>
      </c>
      <c r="N8" s="959"/>
      <c r="O8" s="959">
        <v>41912</v>
      </c>
      <c r="P8" s="959"/>
      <c r="Q8" s="959">
        <v>42094</v>
      </c>
      <c r="R8" s="969"/>
      <c r="S8" s="959">
        <v>41912</v>
      </c>
      <c r="T8" s="969"/>
    </row>
    <row r="9" spans="1:20" ht="15" customHeight="1" x14ac:dyDescent="0.25">
      <c r="A9" s="574"/>
      <c r="B9" s="78"/>
      <c r="C9" s="78"/>
      <c r="D9" s="462" t="s">
        <v>239</v>
      </c>
      <c r="E9" s="502" t="s">
        <v>122</v>
      </c>
      <c r="F9" s="503" t="s">
        <v>123</v>
      </c>
      <c r="G9" s="502" t="s">
        <v>122</v>
      </c>
      <c r="H9" s="503" t="s">
        <v>124</v>
      </c>
      <c r="I9" s="502" t="s">
        <v>122</v>
      </c>
      <c r="J9" s="503" t="s">
        <v>124</v>
      </c>
      <c r="K9" s="502" t="s">
        <v>122</v>
      </c>
      <c r="L9" s="503" t="s">
        <v>123</v>
      </c>
      <c r="M9" s="502" t="s">
        <v>122</v>
      </c>
      <c r="N9" s="503" t="s">
        <v>123</v>
      </c>
      <c r="O9" s="502" t="s">
        <v>122</v>
      </c>
      <c r="P9" s="503" t="s">
        <v>123</v>
      </c>
      <c r="Q9" s="502" t="s">
        <v>122</v>
      </c>
      <c r="R9" s="503" t="s">
        <v>123</v>
      </c>
      <c r="S9" s="502" t="s">
        <v>122</v>
      </c>
      <c r="T9" s="503" t="s">
        <v>123</v>
      </c>
    </row>
    <row r="10" spans="1:20" ht="3.95" customHeight="1" x14ac:dyDescent="0.25">
      <c r="A10" s="575"/>
      <c r="B10" s="467"/>
      <c r="C10" s="467"/>
      <c r="D10" s="467"/>
      <c r="E10" s="504"/>
      <c r="F10" s="504"/>
      <c r="G10" s="504"/>
      <c r="H10" s="504"/>
      <c r="I10" s="504"/>
      <c r="J10" s="504"/>
      <c r="K10" s="504"/>
      <c r="L10" s="504"/>
      <c r="M10" s="504"/>
      <c r="N10" s="504"/>
      <c r="O10" s="504"/>
      <c r="P10" s="504"/>
      <c r="Q10" s="504"/>
      <c r="R10" s="504"/>
      <c r="S10" s="504"/>
      <c r="T10" s="505"/>
    </row>
    <row r="11" spans="1:20" ht="18.95" customHeight="1" x14ac:dyDescent="0.25">
      <c r="A11" s="86" t="s">
        <v>125</v>
      </c>
      <c r="B11" s="87"/>
      <c r="C11" s="87"/>
      <c r="D11" s="87"/>
      <c r="E11" s="132">
        <v>17650</v>
      </c>
      <c r="F11" s="330"/>
      <c r="G11" s="132">
        <v>18820</v>
      </c>
      <c r="H11" s="330"/>
      <c r="I11" s="132">
        <v>20010</v>
      </c>
      <c r="J11" s="330"/>
      <c r="K11" s="132">
        <v>19850</v>
      </c>
      <c r="L11" s="330"/>
      <c r="M11" s="132">
        <v>20190</v>
      </c>
      <c r="N11" s="330"/>
      <c r="O11" s="132">
        <v>19410</v>
      </c>
      <c r="P11" s="330"/>
      <c r="Q11" s="132">
        <v>16320</v>
      </c>
      <c r="R11" s="330"/>
      <c r="S11" s="132">
        <v>15210</v>
      </c>
      <c r="T11" s="372"/>
    </row>
    <row r="12" spans="1:20" ht="15" customHeight="1" x14ac:dyDescent="0.25">
      <c r="A12" s="140"/>
      <c r="B12" s="141"/>
      <c r="C12" s="141" t="s">
        <v>164</v>
      </c>
      <c r="D12" s="141"/>
      <c r="E12" s="301">
        <v>850</v>
      </c>
      <c r="F12" s="298">
        <v>4.8739785936241224</v>
      </c>
      <c r="G12" s="301">
        <v>920</v>
      </c>
      <c r="H12" s="298">
        <v>4.9778162536522021</v>
      </c>
      <c r="I12" s="301">
        <v>1190</v>
      </c>
      <c r="J12" s="298">
        <v>6.0766451218891548</v>
      </c>
      <c r="K12" s="301">
        <v>1300</v>
      </c>
      <c r="L12" s="298">
        <v>6.6707591569470024</v>
      </c>
      <c r="M12" s="301">
        <v>1500</v>
      </c>
      <c r="N12" s="298">
        <v>7.5112669003505257</v>
      </c>
      <c r="O12" s="301">
        <v>1460</v>
      </c>
      <c r="P12" s="298">
        <v>7.6011230113340957</v>
      </c>
      <c r="Q12" s="301">
        <v>1170</v>
      </c>
      <c r="R12" s="298">
        <v>7.2609099350046415</v>
      </c>
      <c r="S12" s="301">
        <v>1040</v>
      </c>
      <c r="T12" s="299">
        <v>6.9146462969113252</v>
      </c>
    </row>
    <row r="13" spans="1:20" ht="15" customHeight="1" x14ac:dyDescent="0.25">
      <c r="A13" s="140"/>
      <c r="B13" s="141"/>
      <c r="C13" s="141" t="s">
        <v>170</v>
      </c>
      <c r="D13" s="141"/>
      <c r="E13" s="301">
        <v>16530</v>
      </c>
      <c r="F13" s="298">
        <v>95.126021406375884</v>
      </c>
      <c r="G13" s="301">
        <v>17560</v>
      </c>
      <c r="H13" s="298">
        <v>95.022183746347793</v>
      </c>
      <c r="I13" s="301">
        <v>18460</v>
      </c>
      <c r="J13" s="298">
        <v>93.923354878110842</v>
      </c>
      <c r="K13" s="301">
        <v>18240</v>
      </c>
      <c r="L13" s="298">
        <v>93.329240843053</v>
      </c>
      <c r="M13" s="301">
        <v>18470</v>
      </c>
      <c r="N13" s="298">
        <v>92.48873309964948</v>
      </c>
      <c r="O13" s="301">
        <v>17770</v>
      </c>
      <c r="P13" s="298">
        <v>92.398876988665904</v>
      </c>
      <c r="Q13" s="301">
        <v>14980</v>
      </c>
      <c r="R13" s="298">
        <v>92.739090064995352</v>
      </c>
      <c r="S13" s="301">
        <v>14010</v>
      </c>
      <c r="T13" s="299">
        <v>93.085353703088686</v>
      </c>
    </row>
    <row r="14" spans="1:20" ht="15" customHeight="1" x14ac:dyDescent="0.25">
      <c r="A14" s="140"/>
      <c r="B14" s="141"/>
      <c r="C14" s="141" t="s">
        <v>171</v>
      </c>
      <c r="D14" s="141"/>
      <c r="E14" s="301">
        <v>280</v>
      </c>
      <c r="F14" s="437" t="s">
        <v>74</v>
      </c>
      <c r="G14" s="301">
        <v>340</v>
      </c>
      <c r="H14" s="437" t="s">
        <v>74</v>
      </c>
      <c r="I14" s="301">
        <v>360</v>
      </c>
      <c r="J14" s="437" t="s">
        <v>74</v>
      </c>
      <c r="K14" s="301">
        <v>300</v>
      </c>
      <c r="L14" s="437" t="s">
        <v>74</v>
      </c>
      <c r="M14" s="301">
        <v>220</v>
      </c>
      <c r="N14" s="437" t="s">
        <v>74</v>
      </c>
      <c r="O14" s="301">
        <v>170</v>
      </c>
      <c r="P14" s="437" t="s">
        <v>74</v>
      </c>
      <c r="Q14" s="301">
        <v>170</v>
      </c>
      <c r="R14" s="437" t="s">
        <v>74</v>
      </c>
      <c r="S14" s="301">
        <v>150</v>
      </c>
      <c r="T14" s="576" t="s">
        <v>74</v>
      </c>
    </row>
    <row r="15" spans="1:20" ht="18.95" customHeight="1" x14ac:dyDescent="0.25">
      <c r="A15" s="142"/>
      <c r="B15" s="143" t="s">
        <v>128</v>
      </c>
      <c r="C15" s="143"/>
      <c r="D15" s="143"/>
      <c r="E15" s="227">
        <v>2380</v>
      </c>
      <c r="F15" s="228"/>
      <c r="G15" s="227">
        <v>2600</v>
      </c>
      <c r="H15" s="228"/>
      <c r="I15" s="227">
        <v>2680</v>
      </c>
      <c r="J15" s="228"/>
      <c r="K15" s="227">
        <v>2700</v>
      </c>
      <c r="L15" s="228"/>
      <c r="M15" s="227">
        <v>2500</v>
      </c>
      <c r="N15" s="228"/>
      <c r="O15" s="227">
        <v>2300</v>
      </c>
      <c r="P15" s="228"/>
      <c r="Q15" s="227">
        <v>2100</v>
      </c>
      <c r="R15" s="228"/>
      <c r="S15" s="227">
        <v>2170</v>
      </c>
      <c r="T15" s="229"/>
    </row>
    <row r="16" spans="1:20" ht="15" customHeight="1" x14ac:dyDescent="0.25">
      <c r="A16" s="140"/>
      <c r="B16" s="141"/>
      <c r="C16" s="141" t="s">
        <v>164</v>
      </c>
      <c r="D16" s="141"/>
      <c r="E16" s="301">
        <v>50</v>
      </c>
      <c r="F16" s="298">
        <v>2.3396880415944543</v>
      </c>
      <c r="G16" s="301">
        <v>50</v>
      </c>
      <c r="H16" s="298">
        <v>2.1081941129673827</v>
      </c>
      <c r="I16" s="301">
        <v>70</v>
      </c>
      <c r="J16" s="298">
        <v>2.5798998844820944</v>
      </c>
      <c r="K16" s="301">
        <v>70</v>
      </c>
      <c r="L16" s="298">
        <v>2.658564375237372</v>
      </c>
      <c r="M16" s="301">
        <v>60</v>
      </c>
      <c r="N16" s="298">
        <v>2.5399426464563701</v>
      </c>
      <c r="O16" s="301">
        <v>60</v>
      </c>
      <c r="P16" s="298">
        <v>2.4899955535793685</v>
      </c>
      <c r="Q16" s="301">
        <v>60</v>
      </c>
      <c r="R16" s="298">
        <v>2.7210884353741496</v>
      </c>
      <c r="S16" s="301">
        <v>70</v>
      </c>
      <c r="T16" s="299">
        <v>3.2577903682719547</v>
      </c>
    </row>
    <row r="17" spans="1:20" ht="15" customHeight="1" x14ac:dyDescent="0.25">
      <c r="A17" s="140"/>
      <c r="B17" s="141"/>
      <c r="C17" s="141" t="s">
        <v>170</v>
      </c>
      <c r="D17" s="141"/>
      <c r="E17" s="301">
        <v>2250</v>
      </c>
      <c r="F17" s="298">
        <v>97.660311958405543</v>
      </c>
      <c r="G17" s="301">
        <v>2460</v>
      </c>
      <c r="H17" s="298">
        <v>97.891805887032618</v>
      </c>
      <c r="I17" s="301">
        <v>2530</v>
      </c>
      <c r="J17" s="298">
        <v>97.420100115517911</v>
      </c>
      <c r="K17" s="301">
        <v>2560</v>
      </c>
      <c r="L17" s="298">
        <v>97.341435624762624</v>
      </c>
      <c r="M17" s="301">
        <v>2380</v>
      </c>
      <c r="N17" s="298">
        <v>97.460057353543633</v>
      </c>
      <c r="O17" s="301">
        <v>2190</v>
      </c>
      <c r="P17" s="298">
        <v>97.510004446420623</v>
      </c>
      <c r="Q17" s="301">
        <v>2000</v>
      </c>
      <c r="R17" s="298">
        <v>97.278911564625844</v>
      </c>
      <c r="S17" s="301">
        <v>2050</v>
      </c>
      <c r="T17" s="299">
        <v>96.742209631728045</v>
      </c>
    </row>
    <row r="18" spans="1:20" ht="15" customHeight="1" x14ac:dyDescent="0.25">
      <c r="A18" s="140"/>
      <c r="B18" s="141"/>
      <c r="C18" s="141" t="s">
        <v>171</v>
      </c>
      <c r="D18" s="141"/>
      <c r="E18" s="301">
        <v>70</v>
      </c>
      <c r="F18" s="437" t="s">
        <v>74</v>
      </c>
      <c r="G18" s="301">
        <v>90</v>
      </c>
      <c r="H18" s="437" t="s">
        <v>74</v>
      </c>
      <c r="I18" s="301">
        <v>80</v>
      </c>
      <c r="J18" s="437" t="s">
        <v>74</v>
      </c>
      <c r="K18" s="301">
        <v>60</v>
      </c>
      <c r="L18" s="437" t="s">
        <v>74</v>
      </c>
      <c r="M18" s="301">
        <v>60</v>
      </c>
      <c r="N18" s="437" t="s">
        <v>74</v>
      </c>
      <c r="O18" s="301">
        <v>50</v>
      </c>
      <c r="P18" s="437" t="s">
        <v>74</v>
      </c>
      <c r="Q18" s="301">
        <v>50</v>
      </c>
      <c r="R18" s="437" t="s">
        <v>74</v>
      </c>
      <c r="S18" s="301">
        <v>50</v>
      </c>
      <c r="T18" s="576" t="s">
        <v>74</v>
      </c>
    </row>
    <row r="19" spans="1:20" ht="18.95" customHeight="1" x14ac:dyDescent="0.25">
      <c r="A19" s="142"/>
      <c r="B19" s="143" t="s">
        <v>172</v>
      </c>
      <c r="C19" s="143"/>
      <c r="D19" s="143"/>
      <c r="E19" s="227">
        <v>15280</v>
      </c>
      <c r="F19" s="228"/>
      <c r="G19" s="227">
        <v>16220</v>
      </c>
      <c r="H19" s="228"/>
      <c r="I19" s="227">
        <v>17330</v>
      </c>
      <c r="J19" s="228"/>
      <c r="K19" s="227">
        <v>17150</v>
      </c>
      <c r="L19" s="228"/>
      <c r="M19" s="227">
        <v>17690</v>
      </c>
      <c r="N19" s="228"/>
      <c r="O19" s="227">
        <v>17110</v>
      </c>
      <c r="P19" s="228"/>
      <c r="Q19" s="227">
        <v>14220</v>
      </c>
      <c r="R19" s="228"/>
      <c r="S19" s="227">
        <v>13040</v>
      </c>
      <c r="T19" s="229"/>
    </row>
    <row r="20" spans="1:20" ht="15" customHeight="1" x14ac:dyDescent="0.25">
      <c r="A20" s="140"/>
      <c r="B20" s="141"/>
      <c r="C20" s="141" t="s">
        <v>164</v>
      </c>
      <c r="D20" s="141"/>
      <c r="E20" s="301">
        <v>790</v>
      </c>
      <c r="F20" s="298">
        <v>5.2621101526211014</v>
      </c>
      <c r="G20" s="301">
        <v>870</v>
      </c>
      <c r="H20" s="298">
        <v>5.4296092184368741</v>
      </c>
      <c r="I20" s="301">
        <v>1130</v>
      </c>
      <c r="J20" s="298">
        <v>6.6091954022988508</v>
      </c>
      <c r="K20" s="301">
        <v>1230</v>
      </c>
      <c r="L20" s="298">
        <v>7.295300029559562</v>
      </c>
      <c r="M20" s="301">
        <v>1440</v>
      </c>
      <c r="N20" s="298">
        <v>8.2035484054994576</v>
      </c>
      <c r="O20" s="301">
        <v>1410</v>
      </c>
      <c r="P20" s="298">
        <v>8.2778922578745959</v>
      </c>
      <c r="Q20" s="301">
        <v>1120</v>
      </c>
      <c r="R20" s="298">
        <v>7.923671703199263</v>
      </c>
      <c r="S20" s="301">
        <v>970</v>
      </c>
      <c r="T20" s="299">
        <v>7.5133338486511558</v>
      </c>
    </row>
    <row r="21" spans="1:20" ht="15" customHeight="1" x14ac:dyDescent="0.25">
      <c r="A21" s="140"/>
      <c r="B21" s="141"/>
      <c r="C21" s="141" t="s">
        <v>170</v>
      </c>
      <c r="D21" s="141"/>
      <c r="E21" s="301">
        <v>14280</v>
      </c>
      <c r="F21" s="298">
        <v>94.737889847378895</v>
      </c>
      <c r="G21" s="301">
        <v>15100</v>
      </c>
      <c r="H21" s="298">
        <v>94.570390781563134</v>
      </c>
      <c r="I21" s="301">
        <v>15920</v>
      </c>
      <c r="J21" s="298">
        <v>93.390804597701148</v>
      </c>
      <c r="K21" s="301">
        <v>15680</v>
      </c>
      <c r="L21" s="298">
        <v>92.704699970440444</v>
      </c>
      <c r="M21" s="301">
        <v>16090</v>
      </c>
      <c r="N21" s="298">
        <v>91.796451594500539</v>
      </c>
      <c r="O21" s="301">
        <v>15580</v>
      </c>
      <c r="P21" s="298">
        <v>91.722107742125402</v>
      </c>
      <c r="Q21" s="301">
        <v>12980</v>
      </c>
      <c r="R21" s="298">
        <v>92.076328296800739</v>
      </c>
      <c r="S21" s="301">
        <v>11960</v>
      </c>
      <c r="T21" s="299">
        <v>92.486666151348842</v>
      </c>
    </row>
    <row r="22" spans="1:20" ht="15" customHeight="1" x14ac:dyDescent="0.25">
      <c r="A22" s="140"/>
      <c r="B22" s="141"/>
      <c r="C22" s="141" t="s">
        <v>171</v>
      </c>
      <c r="D22" s="141"/>
      <c r="E22" s="301">
        <v>210</v>
      </c>
      <c r="F22" s="298" t="s">
        <v>74</v>
      </c>
      <c r="G22" s="301">
        <v>250</v>
      </c>
      <c r="H22" s="298" t="s">
        <v>74</v>
      </c>
      <c r="I22" s="301">
        <v>280</v>
      </c>
      <c r="J22" s="298" t="s">
        <v>74</v>
      </c>
      <c r="K22" s="301">
        <v>240</v>
      </c>
      <c r="L22" s="298" t="s">
        <v>74</v>
      </c>
      <c r="M22" s="301">
        <v>160</v>
      </c>
      <c r="N22" s="298" t="s">
        <v>74</v>
      </c>
      <c r="O22" s="301">
        <v>120</v>
      </c>
      <c r="P22" s="298" t="s">
        <v>74</v>
      </c>
      <c r="Q22" s="301">
        <v>120</v>
      </c>
      <c r="R22" s="298" t="s">
        <v>74</v>
      </c>
      <c r="S22" s="301">
        <v>100</v>
      </c>
      <c r="T22" s="299" t="s">
        <v>74</v>
      </c>
    </row>
    <row r="23" spans="1:20" ht="18.95" customHeight="1" x14ac:dyDescent="0.25">
      <c r="A23" s="86" t="s">
        <v>173</v>
      </c>
      <c r="B23" s="87"/>
      <c r="C23" s="87"/>
      <c r="D23" s="87"/>
      <c r="E23" s="132">
        <v>3750</v>
      </c>
      <c r="F23" s="133"/>
      <c r="G23" s="132">
        <v>4090</v>
      </c>
      <c r="H23" s="133"/>
      <c r="I23" s="132">
        <v>3710</v>
      </c>
      <c r="J23" s="133"/>
      <c r="K23" s="132">
        <v>3400</v>
      </c>
      <c r="L23" s="133"/>
      <c r="M23" s="132">
        <v>3070</v>
      </c>
      <c r="N23" s="133"/>
      <c r="O23" s="132">
        <v>2890</v>
      </c>
      <c r="P23" s="133"/>
      <c r="Q23" s="132">
        <v>2870</v>
      </c>
      <c r="R23" s="133"/>
      <c r="S23" s="132">
        <v>2700</v>
      </c>
      <c r="T23" s="135"/>
    </row>
    <row r="24" spans="1:20" ht="15" customHeight="1" x14ac:dyDescent="0.25">
      <c r="A24" s="140"/>
      <c r="B24" s="141"/>
      <c r="C24" s="141" t="s">
        <v>164</v>
      </c>
      <c r="D24" s="141"/>
      <c r="E24" s="301">
        <v>120</v>
      </c>
      <c r="F24" s="298">
        <v>3.200433957146732</v>
      </c>
      <c r="G24" s="301">
        <v>120</v>
      </c>
      <c r="H24" s="298">
        <v>2.9940119760479043</v>
      </c>
      <c r="I24" s="301">
        <v>120</v>
      </c>
      <c r="J24" s="298">
        <v>3.3112582781456954</v>
      </c>
      <c r="K24" s="301">
        <v>110</v>
      </c>
      <c r="L24" s="298">
        <v>3.4152186938286402</v>
      </c>
      <c r="M24" s="301">
        <v>100</v>
      </c>
      <c r="N24" s="298">
        <v>3.2970656116056709</v>
      </c>
      <c r="O24" s="301">
        <v>70</v>
      </c>
      <c r="P24" s="298">
        <v>2.5874125874125875</v>
      </c>
      <c r="Q24" s="301">
        <v>70</v>
      </c>
      <c r="R24" s="298">
        <v>2.5343189017951429</v>
      </c>
      <c r="S24" s="301">
        <v>80</v>
      </c>
      <c r="T24" s="299">
        <v>3.029169783096485</v>
      </c>
    </row>
    <row r="25" spans="1:20" ht="15" customHeight="1" x14ac:dyDescent="0.25">
      <c r="A25" s="140"/>
      <c r="B25" s="141"/>
      <c r="C25" s="141" t="s">
        <v>170</v>
      </c>
      <c r="D25" s="141"/>
      <c r="E25" s="301">
        <v>3570</v>
      </c>
      <c r="F25" s="298">
        <v>96.799566042853272</v>
      </c>
      <c r="G25" s="301">
        <v>3890</v>
      </c>
      <c r="H25" s="298">
        <v>97.005988023952099</v>
      </c>
      <c r="I25" s="301">
        <v>3500</v>
      </c>
      <c r="J25" s="298">
        <v>96.688741721854313</v>
      </c>
      <c r="K25" s="301">
        <v>3220</v>
      </c>
      <c r="L25" s="298">
        <v>96.584781306171365</v>
      </c>
      <c r="M25" s="301">
        <v>2930</v>
      </c>
      <c r="N25" s="298">
        <v>96.702934388394326</v>
      </c>
      <c r="O25" s="301">
        <v>2790</v>
      </c>
      <c r="P25" s="298">
        <v>97.412587412587413</v>
      </c>
      <c r="Q25" s="301">
        <v>2770</v>
      </c>
      <c r="R25" s="298">
        <v>97.465681098204854</v>
      </c>
      <c r="S25" s="301">
        <v>2590</v>
      </c>
      <c r="T25" s="299">
        <v>96.970830216903508</v>
      </c>
    </row>
    <row r="26" spans="1:20" ht="15" customHeight="1" x14ac:dyDescent="0.25">
      <c r="A26" s="140"/>
      <c r="B26" s="141"/>
      <c r="C26" s="141" t="s">
        <v>171</v>
      </c>
      <c r="D26" s="141"/>
      <c r="E26" s="301">
        <v>70</v>
      </c>
      <c r="F26" s="437" t="s">
        <v>74</v>
      </c>
      <c r="G26" s="301">
        <v>80</v>
      </c>
      <c r="H26" s="437" t="s">
        <v>74</v>
      </c>
      <c r="I26" s="301">
        <v>80</v>
      </c>
      <c r="J26" s="437" t="s">
        <v>74</v>
      </c>
      <c r="K26" s="301">
        <v>70</v>
      </c>
      <c r="L26" s="437" t="s">
        <v>74</v>
      </c>
      <c r="M26" s="301">
        <v>40</v>
      </c>
      <c r="N26" s="437" t="s">
        <v>74</v>
      </c>
      <c r="O26" s="301">
        <v>30</v>
      </c>
      <c r="P26" s="437" t="s">
        <v>74</v>
      </c>
      <c r="Q26" s="301">
        <v>30</v>
      </c>
      <c r="R26" s="437" t="s">
        <v>74</v>
      </c>
      <c r="S26" s="301">
        <v>30</v>
      </c>
      <c r="T26" s="576" t="s">
        <v>74</v>
      </c>
    </row>
    <row r="27" spans="1:20" ht="18.95" customHeight="1" x14ac:dyDescent="0.25">
      <c r="A27" s="142"/>
      <c r="B27" s="143" t="s">
        <v>128</v>
      </c>
      <c r="C27" s="143"/>
      <c r="D27" s="143"/>
      <c r="E27" s="227">
        <v>510</v>
      </c>
      <c r="F27" s="228"/>
      <c r="G27" s="227">
        <v>550</v>
      </c>
      <c r="H27" s="228"/>
      <c r="I27" s="227">
        <v>530</v>
      </c>
      <c r="J27" s="228"/>
      <c r="K27" s="227">
        <v>520</v>
      </c>
      <c r="L27" s="228"/>
      <c r="M27" s="227">
        <v>460</v>
      </c>
      <c r="N27" s="228"/>
      <c r="O27" s="227">
        <v>420</v>
      </c>
      <c r="P27" s="228"/>
      <c r="Q27" s="227">
        <v>430</v>
      </c>
      <c r="R27" s="228"/>
      <c r="S27" s="227">
        <v>450</v>
      </c>
      <c r="T27" s="229"/>
    </row>
    <row r="28" spans="1:20" ht="15" customHeight="1" x14ac:dyDescent="0.25">
      <c r="A28" s="140"/>
      <c r="B28" s="141"/>
      <c r="C28" s="141" t="s">
        <v>164</v>
      </c>
      <c r="D28" s="141"/>
      <c r="E28" s="301">
        <v>10</v>
      </c>
      <c r="F28" s="298">
        <v>1.2121212121212122</v>
      </c>
      <c r="G28" s="301" t="s">
        <v>88</v>
      </c>
      <c r="H28" s="298" t="s">
        <v>269</v>
      </c>
      <c r="I28" s="301">
        <v>10</v>
      </c>
      <c r="J28" s="298">
        <v>1.3539651837524178</v>
      </c>
      <c r="K28" s="301">
        <v>10</v>
      </c>
      <c r="L28" s="298">
        <v>1.7716535433070866</v>
      </c>
      <c r="M28" s="301">
        <v>10</v>
      </c>
      <c r="N28" s="298">
        <v>2.6905829596412558</v>
      </c>
      <c r="O28" s="301">
        <v>10</v>
      </c>
      <c r="P28" s="298">
        <v>2.6763990267639901</v>
      </c>
      <c r="Q28" s="301">
        <v>10</v>
      </c>
      <c r="R28" s="298">
        <v>1.4150943396226416</v>
      </c>
      <c r="S28" s="301">
        <v>10</v>
      </c>
      <c r="T28" s="299">
        <v>1.7777777777777777</v>
      </c>
    </row>
    <row r="29" spans="1:20" ht="15" customHeight="1" x14ac:dyDescent="0.25">
      <c r="A29" s="140"/>
      <c r="B29" s="141"/>
      <c r="C29" s="141" t="s">
        <v>170</v>
      </c>
      <c r="D29" s="141"/>
      <c r="E29" s="301">
        <v>490</v>
      </c>
      <c r="F29" s="298">
        <v>98.787878787878796</v>
      </c>
      <c r="G29" s="301">
        <v>530</v>
      </c>
      <c r="H29" s="298">
        <v>99.061913696060031</v>
      </c>
      <c r="I29" s="301">
        <v>510</v>
      </c>
      <c r="J29" s="298">
        <v>98.646034816247578</v>
      </c>
      <c r="K29" s="301">
        <v>500</v>
      </c>
      <c r="L29" s="298">
        <v>98.228346456692918</v>
      </c>
      <c r="M29" s="301">
        <v>430</v>
      </c>
      <c r="N29" s="298">
        <v>97.309417040358753</v>
      </c>
      <c r="O29" s="301">
        <v>400</v>
      </c>
      <c r="P29" s="298">
        <v>97.323600973236012</v>
      </c>
      <c r="Q29" s="301">
        <v>420</v>
      </c>
      <c r="R29" s="298">
        <v>98.584905660377359</v>
      </c>
      <c r="S29" s="301">
        <v>440</v>
      </c>
      <c r="T29" s="299">
        <v>98.222222222222229</v>
      </c>
    </row>
    <row r="30" spans="1:20" ht="15" customHeight="1" x14ac:dyDescent="0.25">
      <c r="A30" s="140"/>
      <c r="B30" s="141"/>
      <c r="C30" s="141" t="s">
        <v>171</v>
      </c>
      <c r="D30" s="141"/>
      <c r="E30" s="301">
        <v>10</v>
      </c>
      <c r="F30" s="437" t="s">
        <v>74</v>
      </c>
      <c r="G30" s="301">
        <v>20</v>
      </c>
      <c r="H30" s="437" t="s">
        <v>74</v>
      </c>
      <c r="I30" s="301">
        <v>10</v>
      </c>
      <c r="J30" s="437" t="s">
        <v>74</v>
      </c>
      <c r="K30" s="301">
        <v>10</v>
      </c>
      <c r="L30" s="437" t="s">
        <v>74</v>
      </c>
      <c r="M30" s="301">
        <v>10</v>
      </c>
      <c r="N30" s="437" t="s">
        <v>74</v>
      </c>
      <c r="O30" s="301" t="s">
        <v>88</v>
      </c>
      <c r="P30" s="437" t="s">
        <v>74</v>
      </c>
      <c r="Q30" s="301" t="s">
        <v>88</v>
      </c>
      <c r="R30" s="437" t="s">
        <v>74</v>
      </c>
      <c r="S30" s="301" t="s">
        <v>88</v>
      </c>
      <c r="T30" s="576" t="s">
        <v>74</v>
      </c>
    </row>
    <row r="31" spans="1:20" ht="18.95" customHeight="1" x14ac:dyDescent="0.25">
      <c r="A31" s="142"/>
      <c r="B31" s="143" t="s">
        <v>138</v>
      </c>
      <c r="C31" s="143"/>
      <c r="D31" s="143"/>
      <c r="E31" s="227">
        <v>3240</v>
      </c>
      <c r="F31" s="228"/>
      <c r="G31" s="227">
        <v>3540</v>
      </c>
      <c r="H31" s="228"/>
      <c r="I31" s="227">
        <v>3180</v>
      </c>
      <c r="J31" s="228"/>
      <c r="K31" s="227">
        <v>2890</v>
      </c>
      <c r="L31" s="228"/>
      <c r="M31" s="227">
        <v>2620</v>
      </c>
      <c r="N31" s="228"/>
      <c r="O31" s="227">
        <v>2470</v>
      </c>
      <c r="P31" s="228"/>
      <c r="Q31" s="227">
        <v>2440</v>
      </c>
      <c r="R31" s="228"/>
      <c r="S31" s="227">
        <v>2250</v>
      </c>
      <c r="T31" s="229"/>
    </row>
    <row r="32" spans="1:20" ht="15" customHeight="1" x14ac:dyDescent="0.25">
      <c r="A32" s="140"/>
      <c r="B32" s="141"/>
      <c r="C32" s="141" t="s">
        <v>164</v>
      </c>
      <c r="D32" s="141"/>
      <c r="E32" s="301">
        <v>110</v>
      </c>
      <c r="F32" s="298">
        <v>3.5087719298245612</v>
      </c>
      <c r="G32" s="301">
        <v>120</v>
      </c>
      <c r="H32" s="298">
        <v>3.3093525179856114</v>
      </c>
      <c r="I32" s="301">
        <v>110</v>
      </c>
      <c r="J32" s="298">
        <v>3.6369488252333437</v>
      </c>
      <c r="K32" s="301">
        <v>100</v>
      </c>
      <c r="L32" s="298">
        <v>3.7102473498233217</v>
      </c>
      <c r="M32" s="301">
        <v>90</v>
      </c>
      <c r="N32" s="298">
        <v>3.4016235021260144</v>
      </c>
      <c r="O32" s="301">
        <v>60</v>
      </c>
      <c r="P32" s="298">
        <v>2.5724785626786444</v>
      </c>
      <c r="Q32" s="301">
        <v>70</v>
      </c>
      <c r="R32" s="298">
        <v>2.7306578402978898</v>
      </c>
      <c r="S32" s="301">
        <v>70</v>
      </c>
      <c r="T32" s="299">
        <v>3.2823741007194243</v>
      </c>
    </row>
    <row r="33" spans="1:20" ht="15" customHeight="1" x14ac:dyDescent="0.25">
      <c r="A33" s="140"/>
      <c r="B33" s="141"/>
      <c r="C33" s="141" t="s">
        <v>170</v>
      </c>
      <c r="D33" s="141"/>
      <c r="E33" s="301">
        <v>3080</v>
      </c>
      <c r="F33" s="298">
        <v>96.491228070175438</v>
      </c>
      <c r="G33" s="301">
        <v>3360</v>
      </c>
      <c r="H33" s="298">
        <v>96.690647482014384</v>
      </c>
      <c r="I33" s="301">
        <v>2990</v>
      </c>
      <c r="J33" s="298">
        <v>96.363051174766653</v>
      </c>
      <c r="K33" s="301">
        <v>2720</v>
      </c>
      <c r="L33" s="298">
        <v>96.289752650176681</v>
      </c>
      <c r="M33" s="301">
        <v>2500</v>
      </c>
      <c r="N33" s="298">
        <v>96.598376497873986</v>
      </c>
      <c r="O33" s="301">
        <v>2390</v>
      </c>
      <c r="P33" s="298">
        <v>97.427521437321346</v>
      </c>
      <c r="Q33" s="301">
        <v>2350</v>
      </c>
      <c r="R33" s="298">
        <v>97.269342159702106</v>
      </c>
      <c r="S33" s="301">
        <v>2150</v>
      </c>
      <c r="T33" s="299">
        <v>96.717625899280577</v>
      </c>
    </row>
    <row r="34" spans="1:20" ht="15" customHeight="1" x14ac:dyDescent="0.25">
      <c r="A34" s="140"/>
      <c r="B34" s="141"/>
      <c r="C34" s="141" t="s">
        <v>171</v>
      </c>
      <c r="D34" s="141"/>
      <c r="E34" s="301">
        <v>50</v>
      </c>
      <c r="F34" s="298" t="s">
        <v>74</v>
      </c>
      <c r="G34" s="301">
        <v>60</v>
      </c>
      <c r="H34" s="298" t="s">
        <v>74</v>
      </c>
      <c r="I34" s="301">
        <v>80</v>
      </c>
      <c r="J34" s="298" t="s">
        <v>74</v>
      </c>
      <c r="K34" s="301">
        <v>60</v>
      </c>
      <c r="L34" s="298" t="s">
        <v>74</v>
      </c>
      <c r="M34" s="301">
        <v>30</v>
      </c>
      <c r="N34" s="298" t="s">
        <v>74</v>
      </c>
      <c r="O34" s="301">
        <v>20</v>
      </c>
      <c r="P34" s="298" t="s">
        <v>74</v>
      </c>
      <c r="Q34" s="301">
        <v>20</v>
      </c>
      <c r="R34" s="298" t="s">
        <v>74</v>
      </c>
      <c r="S34" s="301">
        <v>30</v>
      </c>
      <c r="T34" s="299" t="s">
        <v>74</v>
      </c>
    </row>
    <row r="35" spans="1:20" ht="18.95" customHeight="1" x14ac:dyDescent="0.25">
      <c r="A35" s="86" t="s">
        <v>151</v>
      </c>
      <c r="B35" s="87"/>
      <c r="C35" s="87"/>
      <c r="D35" s="87"/>
      <c r="E35" s="132">
        <v>10310</v>
      </c>
      <c r="F35" s="133"/>
      <c r="G35" s="132">
        <v>10840</v>
      </c>
      <c r="H35" s="133"/>
      <c r="I35" s="132">
        <v>12370</v>
      </c>
      <c r="J35" s="133"/>
      <c r="K35" s="132">
        <v>12570</v>
      </c>
      <c r="L35" s="133"/>
      <c r="M35" s="132">
        <v>13800</v>
      </c>
      <c r="N35" s="133"/>
      <c r="O35" s="132">
        <v>13470</v>
      </c>
      <c r="P35" s="133"/>
      <c r="Q35" s="132">
        <v>10450</v>
      </c>
      <c r="R35" s="133"/>
      <c r="S35" s="132">
        <v>9690</v>
      </c>
      <c r="T35" s="135"/>
    </row>
    <row r="36" spans="1:20" ht="15" customHeight="1" x14ac:dyDescent="0.25">
      <c r="A36" s="140"/>
      <c r="B36" s="141"/>
      <c r="C36" s="141" t="s">
        <v>164</v>
      </c>
      <c r="D36" s="141"/>
      <c r="E36" s="301">
        <v>640</v>
      </c>
      <c r="F36" s="298">
        <v>6.2676674139779704</v>
      </c>
      <c r="G36" s="301">
        <v>720</v>
      </c>
      <c r="H36" s="298">
        <v>6.7061874768432759</v>
      </c>
      <c r="I36" s="301">
        <v>1010</v>
      </c>
      <c r="J36" s="298">
        <v>8.1778354697387634</v>
      </c>
      <c r="K36" s="301">
        <v>1120</v>
      </c>
      <c r="L36" s="298">
        <v>8.890838051192091</v>
      </c>
      <c r="M36" s="301">
        <v>1340</v>
      </c>
      <c r="N36" s="298">
        <v>9.7334204982930181</v>
      </c>
      <c r="O36" s="301">
        <v>1340</v>
      </c>
      <c r="P36" s="298">
        <v>9.9471765493638866</v>
      </c>
      <c r="Q36" s="301">
        <v>1040</v>
      </c>
      <c r="R36" s="298">
        <v>9.9597006332757623</v>
      </c>
      <c r="S36" s="301">
        <v>890</v>
      </c>
      <c r="T36" s="299">
        <v>9.2337917485265226</v>
      </c>
    </row>
    <row r="37" spans="1:20" ht="15" customHeight="1" x14ac:dyDescent="0.25">
      <c r="A37" s="140"/>
      <c r="B37" s="141"/>
      <c r="C37" s="141" t="s">
        <v>170</v>
      </c>
      <c r="D37" s="141"/>
      <c r="E37" s="301">
        <v>9620</v>
      </c>
      <c r="F37" s="298">
        <v>93.732332586022025</v>
      </c>
      <c r="G37" s="301">
        <v>10070</v>
      </c>
      <c r="H37" s="298">
        <v>93.293812523156731</v>
      </c>
      <c r="I37" s="301">
        <v>11320</v>
      </c>
      <c r="J37" s="298">
        <v>91.822164530261247</v>
      </c>
      <c r="K37" s="301">
        <v>11430</v>
      </c>
      <c r="L37" s="298">
        <v>91.109161948807909</v>
      </c>
      <c r="M37" s="301">
        <v>12430</v>
      </c>
      <c r="N37" s="298">
        <v>90.266579501706985</v>
      </c>
      <c r="O37" s="301">
        <v>12100</v>
      </c>
      <c r="P37" s="298">
        <v>90.052823450636112</v>
      </c>
      <c r="Q37" s="301">
        <v>9380</v>
      </c>
      <c r="R37" s="298">
        <v>90.040299366724241</v>
      </c>
      <c r="S37" s="301">
        <v>8780</v>
      </c>
      <c r="T37" s="299">
        <v>90.766208251473472</v>
      </c>
    </row>
    <row r="38" spans="1:20" ht="15" customHeight="1" x14ac:dyDescent="0.25">
      <c r="A38" s="140"/>
      <c r="B38" s="141"/>
      <c r="C38" s="141" t="s">
        <v>171</v>
      </c>
      <c r="D38" s="141"/>
      <c r="E38" s="301">
        <v>50</v>
      </c>
      <c r="F38" s="437" t="s">
        <v>74</v>
      </c>
      <c r="G38" s="301">
        <v>50</v>
      </c>
      <c r="H38" s="437" t="s">
        <v>74</v>
      </c>
      <c r="I38" s="301">
        <v>40</v>
      </c>
      <c r="J38" s="437" t="s">
        <v>74</v>
      </c>
      <c r="K38" s="301">
        <v>30</v>
      </c>
      <c r="L38" s="437" t="s">
        <v>74</v>
      </c>
      <c r="M38" s="301">
        <v>30</v>
      </c>
      <c r="N38" s="437" t="s">
        <v>74</v>
      </c>
      <c r="O38" s="301">
        <v>30</v>
      </c>
      <c r="P38" s="437" t="s">
        <v>74</v>
      </c>
      <c r="Q38" s="301">
        <v>30</v>
      </c>
      <c r="R38" s="437" t="s">
        <v>74</v>
      </c>
      <c r="S38" s="301">
        <v>20</v>
      </c>
      <c r="T38" s="576" t="s">
        <v>74</v>
      </c>
    </row>
    <row r="39" spans="1:20" ht="18.95" customHeight="1" x14ac:dyDescent="0.25">
      <c r="A39" s="142"/>
      <c r="B39" s="143" t="s">
        <v>128</v>
      </c>
      <c r="C39" s="143"/>
      <c r="D39" s="143"/>
      <c r="E39" s="227">
        <v>1190</v>
      </c>
      <c r="F39" s="228"/>
      <c r="G39" s="227">
        <v>1320</v>
      </c>
      <c r="H39" s="228"/>
      <c r="I39" s="227">
        <v>1380</v>
      </c>
      <c r="J39" s="228"/>
      <c r="K39" s="227">
        <v>1410</v>
      </c>
      <c r="L39" s="228"/>
      <c r="M39" s="227">
        <v>1420</v>
      </c>
      <c r="N39" s="228"/>
      <c r="O39" s="227">
        <v>1320</v>
      </c>
      <c r="P39" s="228"/>
      <c r="Q39" s="227">
        <v>1100</v>
      </c>
      <c r="R39" s="228"/>
      <c r="S39" s="227">
        <v>1110</v>
      </c>
      <c r="T39" s="229"/>
    </row>
    <row r="40" spans="1:20" ht="15" customHeight="1" x14ac:dyDescent="0.25">
      <c r="A40" s="140"/>
      <c r="B40" s="141"/>
      <c r="C40" s="141" t="s">
        <v>164</v>
      </c>
      <c r="D40" s="141"/>
      <c r="E40" s="301">
        <v>30</v>
      </c>
      <c r="F40" s="298">
        <v>2.2222222222222223</v>
      </c>
      <c r="G40" s="301">
        <v>40</v>
      </c>
      <c r="H40" s="298">
        <v>2.7522935779816518</v>
      </c>
      <c r="I40" s="301">
        <v>50</v>
      </c>
      <c r="J40" s="298">
        <v>3.4306569343065698</v>
      </c>
      <c r="K40" s="301">
        <v>40</v>
      </c>
      <c r="L40" s="298">
        <v>2.9935851746258022</v>
      </c>
      <c r="M40" s="301">
        <v>40</v>
      </c>
      <c r="N40" s="298">
        <v>2.6185421089879686</v>
      </c>
      <c r="O40" s="301">
        <v>40</v>
      </c>
      <c r="P40" s="298">
        <v>2.6697177726926014</v>
      </c>
      <c r="Q40" s="301">
        <v>30</v>
      </c>
      <c r="R40" s="298">
        <v>2.4702653247941448</v>
      </c>
      <c r="S40" s="301">
        <v>30</v>
      </c>
      <c r="T40" s="299">
        <v>2.9972752043596729</v>
      </c>
    </row>
    <row r="41" spans="1:20" ht="15" customHeight="1" x14ac:dyDescent="0.25">
      <c r="A41" s="140"/>
      <c r="B41" s="141"/>
      <c r="C41" s="141" t="s">
        <v>170</v>
      </c>
      <c r="D41" s="141"/>
      <c r="E41" s="301">
        <v>1140</v>
      </c>
      <c r="F41" s="298">
        <v>97.777777777777771</v>
      </c>
      <c r="G41" s="301">
        <v>1270</v>
      </c>
      <c r="H41" s="298">
        <v>97.247706422018354</v>
      </c>
      <c r="I41" s="301">
        <v>1320</v>
      </c>
      <c r="J41" s="298">
        <v>96.569343065693431</v>
      </c>
      <c r="K41" s="301">
        <v>1360</v>
      </c>
      <c r="L41" s="298">
        <v>97.006414825374193</v>
      </c>
      <c r="M41" s="301">
        <v>1380</v>
      </c>
      <c r="N41" s="298">
        <v>97.381457891012033</v>
      </c>
      <c r="O41" s="301">
        <v>1280</v>
      </c>
      <c r="P41" s="298">
        <v>97.330282227307393</v>
      </c>
      <c r="Q41" s="301">
        <v>1070</v>
      </c>
      <c r="R41" s="298">
        <v>97.529734675205859</v>
      </c>
      <c r="S41" s="301">
        <v>1070</v>
      </c>
      <c r="T41" s="299">
        <v>97.002724795640333</v>
      </c>
    </row>
    <row r="42" spans="1:20" ht="15" customHeight="1" x14ac:dyDescent="0.25">
      <c r="A42" s="140"/>
      <c r="B42" s="141"/>
      <c r="C42" s="141" t="s">
        <v>171</v>
      </c>
      <c r="D42" s="141"/>
      <c r="E42" s="301">
        <v>20</v>
      </c>
      <c r="F42" s="437" t="s">
        <v>74</v>
      </c>
      <c r="G42" s="301">
        <v>10</v>
      </c>
      <c r="H42" s="437" t="s">
        <v>74</v>
      </c>
      <c r="I42" s="301">
        <v>10</v>
      </c>
      <c r="J42" s="437" t="s">
        <v>74</v>
      </c>
      <c r="K42" s="301">
        <v>10</v>
      </c>
      <c r="L42" s="437" t="s">
        <v>74</v>
      </c>
      <c r="M42" s="301">
        <v>10</v>
      </c>
      <c r="N42" s="437" t="s">
        <v>74</v>
      </c>
      <c r="O42" s="301">
        <v>10</v>
      </c>
      <c r="P42" s="437" t="s">
        <v>74</v>
      </c>
      <c r="Q42" s="301">
        <v>10</v>
      </c>
      <c r="R42" s="437" t="s">
        <v>74</v>
      </c>
      <c r="S42" s="301">
        <v>10</v>
      </c>
      <c r="T42" s="576" t="s">
        <v>74</v>
      </c>
    </row>
    <row r="43" spans="1:20" ht="18.95" customHeight="1" x14ac:dyDescent="0.25">
      <c r="A43" s="142"/>
      <c r="B43" s="143" t="s">
        <v>138</v>
      </c>
      <c r="C43" s="143"/>
      <c r="D43" s="143"/>
      <c r="E43" s="227">
        <v>9120</v>
      </c>
      <c r="F43" s="228"/>
      <c r="G43" s="227">
        <v>9520</v>
      </c>
      <c r="H43" s="228"/>
      <c r="I43" s="227">
        <v>10990</v>
      </c>
      <c r="J43" s="228"/>
      <c r="K43" s="227">
        <v>11160</v>
      </c>
      <c r="L43" s="228"/>
      <c r="M43" s="227">
        <v>12370</v>
      </c>
      <c r="N43" s="228"/>
      <c r="O43" s="227">
        <v>12150</v>
      </c>
      <c r="P43" s="228"/>
      <c r="Q43" s="227">
        <v>9350</v>
      </c>
      <c r="R43" s="228"/>
      <c r="S43" s="227">
        <v>8580</v>
      </c>
      <c r="T43" s="229"/>
    </row>
    <row r="44" spans="1:20" ht="15" customHeight="1" x14ac:dyDescent="0.25">
      <c r="A44" s="140"/>
      <c r="B44" s="141"/>
      <c r="C44" s="141" t="s">
        <v>164</v>
      </c>
      <c r="D44" s="141"/>
      <c r="E44" s="301">
        <v>620</v>
      </c>
      <c r="F44" s="298">
        <v>6.7884255693695676</v>
      </c>
      <c r="G44" s="301">
        <v>690</v>
      </c>
      <c r="H44" s="298">
        <v>7.2512647554806078</v>
      </c>
      <c r="I44" s="301">
        <v>960</v>
      </c>
      <c r="J44" s="298">
        <v>8.7714494341000364</v>
      </c>
      <c r="K44" s="301">
        <v>1070</v>
      </c>
      <c r="L44" s="298">
        <v>9.6336864787214935</v>
      </c>
      <c r="M44" s="301">
        <v>1300</v>
      </c>
      <c r="N44" s="298">
        <v>10.547191193135827</v>
      </c>
      <c r="O44" s="301">
        <v>1300</v>
      </c>
      <c r="P44" s="298">
        <v>10.733718054410552</v>
      </c>
      <c r="Q44" s="301">
        <v>1010</v>
      </c>
      <c r="R44" s="298">
        <v>10.837174402401114</v>
      </c>
      <c r="S44" s="301">
        <v>860</v>
      </c>
      <c r="T44" s="299">
        <v>10.035005834305718</v>
      </c>
    </row>
    <row r="45" spans="1:20" ht="15" customHeight="1" x14ac:dyDescent="0.25">
      <c r="A45" s="140"/>
      <c r="B45" s="141"/>
      <c r="C45" s="141" t="s">
        <v>170</v>
      </c>
      <c r="D45" s="141"/>
      <c r="E45" s="301">
        <v>8470</v>
      </c>
      <c r="F45" s="298">
        <v>93.211574430630435</v>
      </c>
      <c r="G45" s="301">
        <v>8800</v>
      </c>
      <c r="H45" s="298">
        <v>92.748735244519395</v>
      </c>
      <c r="I45" s="301">
        <v>10000</v>
      </c>
      <c r="J45" s="298">
        <v>91.228550565899965</v>
      </c>
      <c r="K45" s="301">
        <v>10060</v>
      </c>
      <c r="L45" s="298">
        <v>90.366313521278514</v>
      </c>
      <c r="M45" s="301">
        <v>11050</v>
      </c>
      <c r="N45" s="298">
        <v>89.452808806864169</v>
      </c>
      <c r="O45" s="301">
        <v>10830</v>
      </c>
      <c r="P45" s="298">
        <v>89.266281945589441</v>
      </c>
      <c r="Q45" s="301">
        <v>8320</v>
      </c>
      <c r="R45" s="298">
        <v>89.162825597598882</v>
      </c>
      <c r="S45" s="301">
        <v>7710</v>
      </c>
      <c r="T45" s="299">
        <v>89.964994165694279</v>
      </c>
    </row>
    <row r="46" spans="1:20" ht="15" customHeight="1" x14ac:dyDescent="0.25">
      <c r="A46" s="140"/>
      <c r="B46" s="141"/>
      <c r="C46" s="141" t="s">
        <v>171</v>
      </c>
      <c r="D46" s="141"/>
      <c r="E46" s="301">
        <v>30</v>
      </c>
      <c r="F46" s="437" t="s">
        <v>74</v>
      </c>
      <c r="G46" s="301">
        <v>30</v>
      </c>
      <c r="H46" s="437" t="s">
        <v>74</v>
      </c>
      <c r="I46" s="301">
        <v>30</v>
      </c>
      <c r="J46" s="437" t="s">
        <v>74</v>
      </c>
      <c r="K46" s="301">
        <v>20</v>
      </c>
      <c r="L46" s="437" t="s">
        <v>74</v>
      </c>
      <c r="M46" s="301">
        <v>20</v>
      </c>
      <c r="N46" s="437" t="s">
        <v>74</v>
      </c>
      <c r="O46" s="301">
        <v>20</v>
      </c>
      <c r="P46" s="437" t="s">
        <v>74</v>
      </c>
      <c r="Q46" s="301">
        <v>20</v>
      </c>
      <c r="R46" s="437" t="s">
        <v>74</v>
      </c>
      <c r="S46" s="301">
        <v>10</v>
      </c>
      <c r="T46" s="576" t="s">
        <v>74</v>
      </c>
    </row>
    <row r="47" spans="1:20" ht="18.95" customHeight="1" x14ac:dyDescent="0.25">
      <c r="A47" s="86" t="s">
        <v>152</v>
      </c>
      <c r="B47" s="87"/>
      <c r="C47" s="87"/>
      <c r="D47" s="87"/>
      <c r="E47" s="132">
        <v>3590</v>
      </c>
      <c r="F47" s="133"/>
      <c r="G47" s="132">
        <v>3900</v>
      </c>
      <c r="H47" s="133"/>
      <c r="I47" s="132">
        <v>3940</v>
      </c>
      <c r="J47" s="133"/>
      <c r="K47" s="132">
        <v>3880</v>
      </c>
      <c r="L47" s="133"/>
      <c r="M47" s="132">
        <v>3320</v>
      </c>
      <c r="N47" s="133"/>
      <c r="O47" s="132">
        <v>3050</v>
      </c>
      <c r="P47" s="133"/>
      <c r="Q47" s="132">
        <v>3010</v>
      </c>
      <c r="R47" s="133"/>
      <c r="S47" s="132">
        <v>2820</v>
      </c>
      <c r="T47" s="135"/>
    </row>
    <row r="48" spans="1:20" ht="15" customHeight="1" x14ac:dyDescent="0.25">
      <c r="A48" s="140"/>
      <c r="B48" s="141"/>
      <c r="C48" s="141" t="s">
        <v>164</v>
      </c>
      <c r="D48" s="141"/>
      <c r="E48" s="301">
        <v>90</v>
      </c>
      <c r="F48" s="298">
        <v>2.5058275058275061</v>
      </c>
      <c r="G48" s="301">
        <v>80</v>
      </c>
      <c r="H48" s="298">
        <v>2.0663404023926049</v>
      </c>
      <c r="I48" s="301">
        <v>70</v>
      </c>
      <c r="J48" s="298">
        <v>1.7842660178426604</v>
      </c>
      <c r="K48" s="301">
        <v>80</v>
      </c>
      <c r="L48" s="298">
        <v>2.0441537203597711</v>
      </c>
      <c r="M48" s="301">
        <v>60</v>
      </c>
      <c r="N48" s="298">
        <v>1.8927444794952681</v>
      </c>
      <c r="O48" s="301">
        <v>50</v>
      </c>
      <c r="P48" s="298">
        <v>1.7388339584043642</v>
      </c>
      <c r="Q48" s="301">
        <v>60</v>
      </c>
      <c r="R48" s="298">
        <v>2.1784232365145226</v>
      </c>
      <c r="S48" s="301">
        <v>70</v>
      </c>
      <c r="T48" s="299">
        <v>2.4723247232472327</v>
      </c>
    </row>
    <row r="49" spans="1:20" ht="15" customHeight="1" x14ac:dyDescent="0.25">
      <c r="A49" s="140"/>
      <c r="B49" s="141"/>
      <c r="C49" s="141" t="s">
        <v>170</v>
      </c>
      <c r="D49" s="141"/>
      <c r="E49" s="301">
        <v>3350</v>
      </c>
      <c r="F49" s="298">
        <v>97.494172494172489</v>
      </c>
      <c r="G49" s="301">
        <v>3600</v>
      </c>
      <c r="H49" s="298">
        <v>97.933659597607388</v>
      </c>
      <c r="I49" s="301">
        <v>3630</v>
      </c>
      <c r="J49" s="298">
        <v>98.215733982157332</v>
      </c>
      <c r="K49" s="301">
        <v>3590</v>
      </c>
      <c r="L49" s="298">
        <v>97.955846279640227</v>
      </c>
      <c r="M49" s="301">
        <v>3110</v>
      </c>
      <c r="N49" s="298">
        <v>98.107255520504737</v>
      </c>
      <c r="O49" s="301">
        <v>2880</v>
      </c>
      <c r="P49" s="298">
        <v>98.261166041595644</v>
      </c>
      <c r="Q49" s="301">
        <v>2830</v>
      </c>
      <c r="R49" s="298">
        <v>97.821576763485467</v>
      </c>
      <c r="S49" s="301">
        <v>2640</v>
      </c>
      <c r="T49" s="299">
        <v>97.527675276752774</v>
      </c>
    </row>
    <row r="50" spans="1:20" ht="15" customHeight="1" x14ac:dyDescent="0.25">
      <c r="A50" s="140"/>
      <c r="B50" s="141"/>
      <c r="C50" s="141" t="s">
        <v>171</v>
      </c>
      <c r="D50" s="141"/>
      <c r="E50" s="301">
        <v>160</v>
      </c>
      <c r="F50" s="437" t="s">
        <v>74</v>
      </c>
      <c r="G50" s="301">
        <v>220</v>
      </c>
      <c r="H50" s="437" t="s">
        <v>74</v>
      </c>
      <c r="I50" s="301">
        <v>240</v>
      </c>
      <c r="J50" s="437" t="s">
        <v>74</v>
      </c>
      <c r="K50" s="301">
        <v>210</v>
      </c>
      <c r="L50" s="437" t="s">
        <v>74</v>
      </c>
      <c r="M50" s="301">
        <v>150</v>
      </c>
      <c r="N50" s="437" t="s">
        <v>74</v>
      </c>
      <c r="O50" s="301">
        <v>120</v>
      </c>
      <c r="P50" s="437" t="s">
        <v>74</v>
      </c>
      <c r="Q50" s="301">
        <v>110</v>
      </c>
      <c r="R50" s="437" t="s">
        <v>74</v>
      </c>
      <c r="S50" s="301">
        <v>110</v>
      </c>
      <c r="T50" s="576" t="s">
        <v>74</v>
      </c>
    </row>
    <row r="51" spans="1:20" ht="18.95" customHeight="1" x14ac:dyDescent="0.25">
      <c r="A51" s="142"/>
      <c r="B51" s="143" t="s">
        <v>128</v>
      </c>
      <c r="C51" s="143"/>
      <c r="D51" s="143"/>
      <c r="E51" s="227">
        <v>680</v>
      </c>
      <c r="F51" s="228"/>
      <c r="G51" s="227">
        <v>730</v>
      </c>
      <c r="H51" s="228"/>
      <c r="I51" s="227">
        <v>780</v>
      </c>
      <c r="J51" s="228"/>
      <c r="K51" s="227">
        <v>770</v>
      </c>
      <c r="L51" s="228"/>
      <c r="M51" s="227">
        <v>620</v>
      </c>
      <c r="N51" s="228"/>
      <c r="O51" s="227">
        <v>560</v>
      </c>
      <c r="P51" s="228"/>
      <c r="Q51" s="227">
        <v>580</v>
      </c>
      <c r="R51" s="228"/>
      <c r="S51" s="227">
        <v>600</v>
      </c>
      <c r="T51" s="229"/>
    </row>
    <row r="52" spans="1:20" ht="15" customHeight="1" x14ac:dyDescent="0.25">
      <c r="A52" s="140"/>
      <c r="B52" s="141"/>
      <c r="C52" s="141" t="s">
        <v>164</v>
      </c>
      <c r="D52" s="141"/>
      <c r="E52" s="301">
        <v>20</v>
      </c>
      <c r="F52" s="298">
        <v>3.421461897356143</v>
      </c>
      <c r="G52" s="301">
        <v>10</v>
      </c>
      <c r="H52" s="298">
        <v>1.7830609212481425</v>
      </c>
      <c r="I52" s="301">
        <v>10</v>
      </c>
      <c r="J52" s="298">
        <v>1.8309859154929577</v>
      </c>
      <c r="K52" s="301">
        <v>20</v>
      </c>
      <c r="L52" s="298">
        <v>2.6315789473684208</v>
      </c>
      <c r="M52" s="301">
        <v>10</v>
      </c>
      <c r="N52" s="298">
        <v>2.2336769759450172</v>
      </c>
      <c r="O52" s="301">
        <v>10</v>
      </c>
      <c r="P52" s="298">
        <v>1.8975332068311195</v>
      </c>
      <c r="Q52" s="301">
        <v>20</v>
      </c>
      <c r="R52" s="298">
        <v>4.251386321626617</v>
      </c>
      <c r="S52" s="301">
        <v>30</v>
      </c>
      <c r="T52" s="299">
        <v>4.9382716049382713</v>
      </c>
    </row>
    <row r="53" spans="1:20" ht="15" customHeight="1" x14ac:dyDescent="0.25">
      <c r="A53" s="140"/>
      <c r="B53" s="141"/>
      <c r="C53" s="141" t="s">
        <v>170</v>
      </c>
      <c r="D53" s="141"/>
      <c r="E53" s="301">
        <v>620</v>
      </c>
      <c r="F53" s="298">
        <v>96.578538102643847</v>
      </c>
      <c r="G53" s="301">
        <v>660</v>
      </c>
      <c r="H53" s="298">
        <v>98.216939078751849</v>
      </c>
      <c r="I53" s="301">
        <v>700</v>
      </c>
      <c r="J53" s="298">
        <v>98.16901408450704</v>
      </c>
      <c r="K53" s="301">
        <v>700</v>
      </c>
      <c r="L53" s="298">
        <v>97.368421052631575</v>
      </c>
      <c r="M53" s="301">
        <v>570</v>
      </c>
      <c r="N53" s="298">
        <v>97.766323024054984</v>
      </c>
      <c r="O53" s="301">
        <v>520</v>
      </c>
      <c r="P53" s="298">
        <v>98.102466793168887</v>
      </c>
      <c r="Q53" s="301">
        <v>520</v>
      </c>
      <c r="R53" s="298">
        <v>95.748613678373388</v>
      </c>
      <c r="S53" s="301">
        <v>540</v>
      </c>
      <c r="T53" s="299">
        <v>95.061728395061735</v>
      </c>
    </row>
    <row r="54" spans="1:20" ht="15" customHeight="1" x14ac:dyDescent="0.25">
      <c r="A54" s="140"/>
      <c r="B54" s="141"/>
      <c r="C54" s="141" t="s">
        <v>171</v>
      </c>
      <c r="D54" s="141"/>
      <c r="E54" s="301">
        <v>40</v>
      </c>
      <c r="F54" s="437" t="s">
        <v>74</v>
      </c>
      <c r="G54" s="301">
        <v>60</v>
      </c>
      <c r="H54" s="437" t="s">
        <v>74</v>
      </c>
      <c r="I54" s="301">
        <v>70</v>
      </c>
      <c r="J54" s="437" t="s">
        <v>74</v>
      </c>
      <c r="K54" s="301">
        <v>50</v>
      </c>
      <c r="L54" s="437" t="s">
        <v>74</v>
      </c>
      <c r="M54" s="301">
        <v>40</v>
      </c>
      <c r="N54" s="437" t="s">
        <v>74</v>
      </c>
      <c r="O54" s="301">
        <v>40</v>
      </c>
      <c r="P54" s="437" t="s">
        <v>74</v>
      </c>
      <c r="Q54" s="301">
        <v>30</v>
      </c>
      <c r="R54" s="437" t="s">
        <v>74</v>
      </c>
      <c r="S54" s="301">
        <v>40</v>
      </c>
      <c r="T54" s="576" t="s">
        <v>74</v>
      </c>
    </row>
    <row r="55" spans="1:20" ht="18.95" customHeight="1" x14ac:dyDescent="0.25">
      <c r="A55" s="142"/>
      <c r="B55" s="143" t="s">
        <v>138</v>
      </c>
      <c r="C55" s="143"/>
      <c r="D55" s="143"/>
      <c r="E55" s="227">
        <v>2910</v>
      </c>
      <c r="F55" s="228"/>
      <c r="G55" s="227">
        <v>3160</v>
      </c>
      <c r="H55" s="228"/>
      <c r="I55" s="227">
        <v>3160</v>
      </c>
      <c r="J55" s="228"/>
      <c r="K55" s="227">
        <v>3100</v>
      </c>
      <c r="L55" s="228"/>
      <c r="M55" s="227">
        <v>2700</v>
      </c>
      <c r="N55" s="228"/>
      <c r="O55" s="227">
        <v>2490</v>
      </c>
      <c r="P55" s="228"/>
      <c r="Q55" s="227">
        <v>2430</v>
      </c>
      <c r="R55" s="228"/>
      <c r="S55" s="227">
        <v>2210</v>
      </c>
      <c r="T55" s="229"/>
    </row>
    <row r="56" spans="1:20" ht="15" customHeight="1" x14ac:dyDescent="0.25">
      <c r="A56" s="140"/>
      <c r="B56" s="141"/>
      <c r="C56" s="141" t="s">
        <v>164</v>
      </c>
      <c r="D56" s="141"/>
      <c r="E56" s="301">
        <v>60</v>
      </c>
      <c r="F56" s="298">
        <v>2.2947292936536394</v>
      </c>
      <c r="G56" s="301">
        <v>60</v>
      </c>
      <c r="H56" s="298">
        <v>2.1297836938435939</v>
      </c>
      <c r="I56" s="301">
        <v>50</v>
      </c>
      <c r="J56" s="298">
        <v>1.7731682837069254</v>
      </c>
      <c r="K56" s="301">
        <v>60</v>
      </c>
      <c r="L56" s="298">
        <v>1.9002375296912115</v>
      </c>
      <c r="M56" s="301">
        <v>50</v>
      </c>
      <c r="N56" s="298">
        <v>1.8160741885625966</v>
      </c>
      <c r="O56" s="301">
        <v>40</v>
      </c>
      <c r="P56" s="298">
        <v>1.7040731504571904</v>
      </c>
      <c r="Q56" s="301">
        <v>40</v>
      </c>
      <c r="R56" s="298">
        <v>1.7014036580178649</v>
      </c>
      <c r="S56" s="301">
        <v>40</v>
      </c>
      <c r="T56" s="299">
        <v>1.8198786747550162</v>
      </c>
    </row>
    <row r="57" spans="1:20" ht="15" customHeight="1" x14ac:dyDescent="0.25">
      <c r="A57" s="140"/>
      <c r="B57" s="141"/>
      <c r="C57" s="141" t="s">
        <v>170</v>
      </c>
      <c r="D57" s="141"/>
      <c r="E57" s="301">
        <v>2720</v>
      </c>
      <c r="F57" s="298">
        <v>97.705270706346354</v>
      </c>
      <c r="G57" s="301">
        <v>2940</v>
      </c>
      <c r="H57" s="298">
        <v>97.870216306156408</v>
      </c>
      <c r="I57" s="301">
        <v>2940</v>
      </c>
      <c r="J57" s="298">
        <v>98.226831716293077</v>
      </c>
      <c r="K57" s="301">
        <v>2890</v>
      </c>
      <c r="L57" s="298">
        <v>98.099762470308789</v>
      </c>
      <c r="M57" s="301">
        <v>2540</v>
      </c>
      <c r="N57" s="298">
        <v>98.183925811437405</v>
      </c>
      <c r="O57" s="301">
        <v>2360</v>
      </c>
      <c r="P57" s="298">
        <v>98.295926849542809</v>
      </c>
      <c r="Q57" s="301">
        <v>2310</v>
      </c>
      <c r="R57" s="298">
        <v>98.298596341982133</v>
      </c>
      <c r="S57" s="301">
        <v>2100</v>
      </c>
      <c r="T57" s="299">
        <v>98.180121325244983</v>
      </c>
    </row>
    <row r="58" spans="1:20" ht="15" customHeight="1" x14ac:dyDescent="0.25">
      <c r="A58" s="577"/>
      <c r="B58" s="345"/>
      <c r="C58" s="345" t="s">
        <v>171</v>
      </c>
      <c r="D58" s="345"/>
      <c r="E58" s="578">
        <v>120</v>
      </c>
      <c r="F58" s="579" t="s">
        <v>74</v>
      </c>
      <c r="G58" s="578">
        <v>160</v>
      </c>
      <c r="H58" s="579" t="s">
        <v>74</v>
      </c>
      <c r="I58" s="578">
        <v>170</v>
      </c>
      <c r="J58" s="579" t="s">
        <v>74</v>
      </c>
      <c r="K58" s="578">
        <v>160</v>
      </c>
      <c r="L58" s="579" t="s">
        <v>74</v>
      </c>
      <c r="M58" s="578">
        <v>110</v>
      </c>
      <c r="N58" s="579" t="s">
        <v>74</v>
      </c>
      <c r="O58" s="578">
        <v>80</v>
      </c>
      <c r="P58" s="579" t="s">
        <v>74</v>
      </c>
      <c r="Q58" s="578">
        <v>80</v>
      </c>
      <c r="R58" s="579" t="s">
        <v>74</v>
      </c>
      <c r="S58" s="578">
        <v>70</v>
      </c>
      <c r="T58" s="580" t="s">
        <v>74</v>
      </c>
    </row>
    <row r="59" spans="1:20" ht="12.75" customHeight="1" x14ac:dyDescent="0.25">
      <c r="A59" s="486" t="s">
        <v>225</v>
      </c>
      <c r="B59" s="970" t="s">
        <v>226</v>
      </c>
      <c r="C59" s="970"/>
      <c r="D59" s="970"/>
      <c r="E59" s="970"/>
      <c r="F59" s="970"/>
      <c r="G59" s="970"/>
      <c r="H59" s="970"/>
      <c r="I59" s="970"/>
      <c r="J59" s="970"/>
      <c r="K59" s="970"/>
      <c r="L59" s="970"/>
      <c r="M59" s="970"/>
      <c r="N59" s="970"/>
      <c r="O59" s="970"/>
      <c r="P59" s="970"/>
      <c r="Q59" s="970"/>
      <c r="R59" s="970"/>
      <c r="S59" s="970"/>
      <c r="T59" s="970"/>
    </row>
    <row r="60" spans="1:20" ht="12.75" customHeight="1" x14ac:dyDescent="0.25">
      <c r="A60" s="486"/>
      <c r="B60" s="971"/>
      <c r="C60" s="971"/>
      <c r="D60" s="971"/>
      <c r="E60" s="971"/>
      <c r="F60" s="971"/>
      <c r="G60" s="971"/>
      <c r="H60" s="971"/>
      <c r="I60" s="971"/>
      <c r="J60" s="971"/>
      <c r="K60" s="971"/>
      <c r="L60" s="971"/>
      <c r="M60" s="971"/>
      <c r="N60" s="971"/>
      <c r="O60" s="971"/>
      <c r="P60" s="971"/>
      <c r="Q60" s="971"/>
      <c r="R60" s="971"/>
      <c r="S60" s="971"/>
      <c r="T60" s="971"/>
    </row>
    <row r="61" spans="1:20" ht="12.75" customHeight="1" x14ac:dyDescent="0.25">
      <c r="A61" s="486"/>
      <c r="B61" s="971"/>
      <c r="C61" s="971"/>
      <c r="D61" s="971"/>
      <c r="E61" s="971"/>
      <c r="F61" s="971"/>
      <c r="G61" s="971"/>
      <c r="H61" s="971"/>
      <c r="I61" s="971"/>
      <c r="J61" s="971"/>
      <c r="K61" s="971"/>
      <c r="L61" s="971"/>
      <c r="M61" s="971"/>
      <c r="N61" s="971"/>
      <c r="O61" s="971"/>
      <c r="P61" s="971"/>
      <c r="Q61" s="971"/>
      <c r="R61" s="971"/>
      <c r="S61" s="971"/>
      <c r="T61" s="971"/>
    </row>
    <row r="62" spans="1:20" x14ac:dyDescent="0.25">
      <c r="A62" s="164" t="s">
        <v>155</v>
      </c>
      <c r="B62" s="158" t="s">
        <v>185</v>
      </c>
      <c r="C62" s="160"/>
      <c r="D62" s="160"/>
      <c r="E62" s="270"/>
      <c r="F62" s="166"/>
      <c r="G62" s="270"/>
      <c r="H62" s="160"/>
      <c r="I62" s="271"/>
      <c r="J62" s="160"/>
      <c r="K62" s="271"/>
      <c r="L62" s="160"/>
      <c r="M62" s="271"/>
      <c r="N62" s="160"/>
      <c r="O62" s="271"/>
      <c r="P62" s="160"/>
      <c r="Q62" s="271"/>
      <c r="R62" s="160"/>
      <c r="S62" s="271"/>
      <c r="T62" s="160"/>
    </row>
    <row r="63" spans="1:20" ht="15" customHeight="1" x14ac:dyDescent="0.25">
      <c r="A63" s="486" t="s">
        <v>157</v>
      </c>
      <c r="B63" s="968" t="s">
        <v>250</v>
      </c>
      <c r="C63" s="968"/>
      <c r="D63" s="968"/>
      <c r="E63" s="968"/>
      <c r="F63" s="968"/>
      <c r="G63" s="968"/>
      <c r="H63" s="968"/>
      <c r="I63" s="968"/>
      <c r="J63" s="968"/>
      <c r="K63" s="968"/>
      <c r="L63" s="968"/>
      <c r="M63" s="968"/>
      <c r="N63" s="968"/>
      <c r="O63" s="968"/>
      <c r="P63" s="968"/>
      <c r="Q63" s="968"/>
      <c r="R63" s="968"/>
      <c r="S63" s="968"/>
      <c r="T63" s="968"/>
    </row>
    <row r="64" spans="1:20" s="794" customFormat="1" x14ac:dyDescent="0.25">
      <c r="A64" s="795"/>
      <c r="B64" s="814"/>
      <c r="C64" s="814"/>
      <c r="D64" s="814"/>
      <c r="E64" s="814"/>
      <c r="F64" s="814"/>
      <c r="G64" s="814"/>
      <c r="H64" s="814"/>
      <c r="I64" s="814"/>
      <c r="J64" s="814"/>
      <c r="K64" s="814"/>
      <c r="L64" s="814"/>
      <c r="M64" s="814"/>
      <c r="N64" s="814"/>
      <c r="O64" s="814"/>
      <c r="P64" s="814"/>
      <c r="Q64" s="814"/>
      <c r="R64" s="814"/>
      <c r="S64" s="814"/>
      <c r="T64" s="814"/>
    </row>
  </sheetData>
  <mergeCells count="14">
    <mergeCell ref="E7:H7"/>
    <mergeCell ref="I7:L7"/>
    <mergeCell ref="M7:P7"/>
    <mergeCell ref="Q7:T7"/>
    <mergeCell ref="B63:T63"/>
    <mergeCell ref="M8:N8"/>
    <mergeCell ref="O8:P8"/>
    <mergeCell ref="Q8:R8"/>
    <mergeCell ref="S8:T8"/>
    <mergeCell ref="B59:T61"/>
    <mergeCell ref="E8:F8"/>
    <mergeCell ref="G8:H8"/>
    <mergeCell ref="I8:J8"/>
    <mergeCell ref="K8:L8"/>
  </mergeCells>
  <hyperlinks>
    <hyperlink ref="D8" location="Contents!A1" display="Return to Contents "/>
    <hyperlink ref="D7" r:id="rId1"/>
  </hyperlinks>
  <pageMargins left="0.7" right="0.7" top="0.75" bottom="0.75" header="0.3" footer="0.3"/>
  <pageSetup paperSize="9" scale="52"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T141"/>
  <sheetViews>
    <sheetView showGridLines="0" view="pageBreakPreview" zoomScale="80" zoomScaleNormal="100" zoomScaleSheetLayoutView="80" workbookViewId="0">
      <pane xSplit="4" ySplit="9" topLeftCell="E10" activePane="bottomRight" state="frozen"/>
      <selection pane="topRight"/>
      <selection pane="bottomLeft"/>
      <selection pane="bottomRight"/>
    </sheetView>
  </sheetViews>
  <sheetFormatPr defaultColWidth="9.140625" defaultRowHeight="15" x14ac:dyDescent="0.25"/>
  <cols>
    <col min="1" max="1" width="2.7109375" style="76" customWidth="1"/>
    <col min="2" max="3" width="1.5703125" style="76" customWidth="1"/>
    <col min="4" max="4" width="56.5703125" style="76" customWidth="1"/>
    <col min="5" max="5" width="9.140625" style="172"/>
    <col min="6" max="6" width="9.7109375" style="178" customWidth="1"/>
    <col min="7" max="7" width="9.7109375" style="172" customWidth="1"/>
    <col min="8" max="8" width="9.7109375" style="178" customWidth="1"/>
    <col min="9" max="9" width="9.7109375" style="172" customWidth="1"/>
    <col min="10" max="10" width="9.7109375" style="178" customWidth="1"/>
    <col min="11" max="11" width="9.7109375" style="172" customWidth="1"/>
    <col min="12" max="12" width="9.7109375" style="178" customWidth="1"/>
    <col min="13" max="13" width="9.7109375" style="172" customWidth="1"/>
    <col min="14" max="14" width="9.7109375" style="178" customWidth="1"/>
    <col min="15" max="15" width="9.7109375" style="172" customWidth="1"/>
    <col min="16" max="16" width="9.7109375" style="178" customWidth="1"/>
    <col min="17" max="17" width="9.7109375" style="172" customWidth="1"/>
    <col min="18" max="18" width="9.7109375" style="178" customWidth="1"/>
    <col min="19" max="19" width="9.7109375" style="172" customWidth="1"/>
    <col min="20" max="20" width="9.7109375" style="178" customWidth="1"/>
    <col min="21" max="23" width="9.7109375" customWidth="1"/>
  </cols>
  <sheetData>
    <row r="1" spans="1:20" ht="6" customHeight="1" x14ac:dyDescent="0.25"/>
    <row r="2" spans="1:20" ht="18" customHeight="1" x14ac:dyDescent="0.25">
      <c r="A2" s="87" t="s">
        <v>20</v>
      </c>
      <c r="B2" s="517"/>
      <c r="C2" s="517"/>
      <c r="D2" s="517"/>
      <c r="E2" s="93"/>
      <c r="F2" s="171"/>
      <c r="G2" s="93"/>
      <c r="H2" s="171"/>
      <c r="I2" s="93"/>
      <c r="J2" s="171"/>
      <c r="K2" s="93"/>
      <c r="L2" s="171"/>
      <c r="M2" s="93"/>
      <c r="N2" s="171"/>
      <c r="O2" s="93"/>
      <c r="P2" s="171"/>
      <c r="Q2" s="93"/>
      <c r="R2" s="171"/>
      <c r="S2" s="93"/>
      <c r="T2" s="171"/>
    </row>
    <row r="3" spans="1:20" ht="6" customHeight="1" x14ac:dyDescent="0.25">
      <c r="A3" s="101"/>
      <c r="B3" s="101"/>
      <c r="C3" s="101"/>
      <c r="D3"/>
      <c r="E3"/>
      <c r="F3"/>
      <c r="G3"/>
      <c r="H3"/>
      <c r="I3"/>
      <c r="J3"/>
      <c r="K3"/>
      <c r="L3"/>
      <c r="M3"/>
      <c r="N3"/>
      <c r="O3"/>
      <c r="P3"/>
      <c r="Q3"/>
      <c r="R3"/>
      <c r="S3"/>
      <c r="T3"/>
    </row>
    <row r="4" spans="1:20" ht="15" customHeight="1" x14ac:dyDescent="0.25">
      <c r="A4" s="95" t="s">
        <v>255</v>
      </c>
      <c r="B4" s="101"/>
      <c r="C4" s="101"/>
      <c r="D4" s="101"/>
    </row>
    <row r="5" spans="1:20" ht="15" customHeight="1" x14ac:dyDescent="0.25">
      <c r="A5" s="179" t="s">
        <v>162</v>
      </c>
      <c r="B5" s="180"/>
      <c r="C5" s="180"/>
      <c r="D5" s="180"/>
      <c r="E5" s="180"/>
      <c r="F5" s="326"/>
      <c r="G5" s="180"/>
      <c r="H5" s="326"/>
      <c r="I5" s="180"/>
      <c r="J5" s="326"/>
      <c r="K5" s="180"/>
      <c r="L5" s="326"/>
      <c r="M5" s="180"/>
      <c r="N5" s="326"/>
      <c r="O5" s="180"/>
      <c r="P5" s="326"/>
      <c r="Q5" s="180"/>
      <c r="R5" s="326"/>
      <c r="S5" s="180"/>
      <c r="T5" s="326"/>
    </row>
    <row r="6" spans="1:20" ht="6" customHeight="1" x14ac:dyDescent="0.25"/>
    <row r="7" spans="1:20" ht="15" customHeight="1" x14ac:dyDescent="0.25">
      <c r="A7" s="184"/>
      <c r="B7" s="184"/>
      <c r="C7" s="184"/>
      <c r="D7" s="82" t="s">
        <v>120</v>
      </c>
      <c r="E7" s="972">
        <v>2012</v>
      </c>
      <c r="F7" s="972"/>
      <c r="G7" s="972"/>
      <c r="H7" s="972"/>
      <c r="I7" s="972">
        <v>2013</v>
      </c>
      <c r="J7" s="972"/>
      <c r="K7" s="972"/>
      <c r="L7" s="972"/>
      <c r="M7" s="972">
        <v>2014</v>
      </c>
      <c r="N7" s="972"/>
      <c r="O7" s="972"/>
      <c r="P7" s="972"/>
      <c r="Q7" s="972">
        <v>2015</v>
      </c>
      <c r="R7" s="972"/>
      <c r="S7" s="972"/>
      <c r="T7" s="972"/>
    </row>
    <row r="8" spans="1:20" ht="15" customHeight="1" x14ac:dyDescent="0.25">
      <c r="A8" s="184"/>
      <c r="B8" s="184"/>
      <c r="C8" s="184"/>
      <c r="D8" s="185" t="s">
        <v>163</v>
      </c>
      <c r="E8" s="973">
        <v>42094</v>
      </c>
      <c r="F8" s="973"/>
      <c r="G8" s="973">
        <v>41912</v>
      </c>
      <c r="H8" s="973"/>
      <c r="I8" s="973">
        <v>42094</v>
      </c>
      <c r="J8" s="973"/>
      <c r="K8" s="973">
        <v>41912</v>
      </c>
      <c r="L8" s="973"/>
      <c r="M8" s="973">
        <v>42094</v>
      </c>
      <c r="N8" s="973"/>
      <c r="O8" s="973">
        <v>41912</v>
      </c>
      <c r="P8" s="973"/>
      <c r="Q8" s="973">
        <v>42094</v>
      </c>
      <c r="R8" s="974"/>
      <c r="S8" s="973">
        <v>41912</v>
      </c>
      <c r="T8" s="974"/>
    </row>
    <row r="9" spans="1:20" ht="15" customHeight="1" x14ac:dyDescent="0.25">
      <c r="A9" s="186"/>
      <c r="E9" s="581" t="s">
        <v>122</v>
      </c>
      <c r="F9" s="582" t="s">
        <v>123</v>
      </c>
      <c r="G9" s="581" t="s">
        <v>122</v>
      </c>
      <c r="H9" s="582" t="s">
        <v>124</v>
      </c>
      <c r="I9" s="581" t="s">
        <v>122</v>
      </c>
      <c r="J9" s="582" t="s">
        <v>124</v>
      </c>
      <c r="K9" s="581" t="s">
        <v>122</v>
      </c>
      <c r="L9" s="582" t="s">
        <v>123</v>
      </c>
      <c r="M9" s="581" t="s">
        <v>122</v>
      </c>
      <c r="N9" s="582" t="s">
        <v>123</v>
      </c>
      <c r="O9" s="581" t="s">
        <v>122</v>
      </c>
      <c r="P9" s="582" t="s">
        <v>123</v>
      </c>
      <c r="Q9" s="581" t="s">
        <v>122</v>
      </c>
      <c r="R9" s="582" t="s">
        <v>123</v>
      </c>
      <c r="S9" s="581" t="s">
        <v>122</v>
      </c>
      <c r="T9" s="582" t="s">
        <v>123</v>
      </c>
    </row>
    <row r="10" spans="1:20" ht="3.95" customHeight="1" x14ac:dyDescent="0.25">
      <c r="A10" s="307"/>
      <c r="B10" s="308"/>
      <c r="C10" s="308"/>
      <c r="D10" s="308"/>
      <c r="E10" s="538"/>
      <c r="F10" s="539"/>
      <c r="G10" s="538"/>
      <c r="H10" s="539"/>
      <c r="I10" s="538"/>
      <c r="J10" s="539"/>
      <c r="K10" s="538"/>
      <c r="L10" s="539"/>
      <c r="M10" s="538"/>
      <c r="N10" s="539"/>
      <c r="O10" s="538"/>
      <c r="P10" s="539"/>
      <c r="Q10" s="538"/>
      <c r="R10" s="539"/>
      <c r="S10" s="538"/>
      <c r="T10" s="540"/>
    </row>
    <row r="11" spans="1:20" ht="18.95" customHeight="1" x14ac:dyDescent="0.25">
      <c r="A11" s="506" t="s">
        <v>187</v>
      </c>
      <c r="B11" s="507"/>
      <c r="C11" s="507"/>
      <c r="D11" s="507"/>
      <c r="E11" s="132">
        <v>21370</v>
      </c>
      <c r="F11" s="583"/>
      <c r="G11" s="132">
        <v>22670</v>
      </c>
      <c r="H11" s="583"/>
      <c r="I11" s="132">
        <v>23520</v>
      </c>
      <c r="J11" s="583"/>
      <c r="K11" s="132">
        <v>22880</v>
      </c>
      <c r="L11" s="583"/>
      <c r="M11" s="132">
        <v>23000</v>
      </c>
      <c r="N11" s="583"/>
      <c r="O11" s="132">
        <v>21920</v>
      </c>
      <c r="P11" s="583"/>
      <c r="Q11" s="132">
        <v>18910</v>
      </c>
      <c r="R11" s="583"/>
      <c r="S11" s="132">
        <v>18080</v>
      </c>
      <c r="T11" s="372"/>
    </row>
    <row r="12" spans="1:20" ht="18.95" customHeight="1" x14ac:dyDescent="0.25">
      <c r="A12" s="244"/>
      <c r="B12" s="205" t="s">
        <v>164</v>
      </c>
      <c r="C12" s="205"/>
      <c r="D12" s="205"/>
      <c r="E12" s="207">
        <v>980</v>
      </c>
      <c r="F12" s="208">
        <v>4.7040826082799505</v>
      </c>
      <c r="G12" s="207">
        <v>1070</v>
      </c>
      <c r="H12" s="208">
        <v>4.8363128743189083</v>
      </c>
      <c r="I12" s="207">
        <v>1350</v>
      </c>
      <c r="J12" s="208">
        <v>5.8762260220466978</v>
      </c>
      <c r="K12" s="207">
        <v>1440</v>
      </c>
      <c r="L12" s="208">
        <v>6.3980409617097056</v>
      </c>
      <c r="M12" s="207">
        <v>1620</v>
      </c>
      <c r="N12" s="208">
        <v>7.1324471138983352</v>
      </c>
      <c r="O12" s="207">
        <v>1560</v>
      </c>
      <c r="P12" s="208">
        <v>7.193079840873347</v>
      </c>
      <c r="Q12" s="207">
        <v>1250</v>
      </c>
      <c r="R12" s="208">
        <v>6.7333010908700084</v>
      </c>
      <c r="S12" s="207">
        <v>1130</v>
      </c>
      <c r="T12" s="313">
        <v>6.3283313662676335</v>
      </c>
    </row>
    <row r="13" spans="1:20" ht="15" customHeight="1" x14ac:dyDescent="0.25">
      <c r="A13" s="246"/>
      <c r="B13" s="212"/>
      <c r="C13" s="212" t="s">
        <v>247</v>
      </c>
      <c r="D13" s="212"/>
      <c r="E13" s="213">
        <v>550</v>
      </c>
      <c r="F13" s="214">
        <v>56.300813008130078</v>
      </c>
      <c r="G13" s="213">
        <v>590</v>
      </c>
      <c r="H13" s="214">
        <v>54.655493482309126</v>
      </c>
      <c r="I13" s="213">
        <v>650</v>
      </c>
      <c r="J13" s="214">
        <v>48.079763663220085</v>
      </c>
      <c r="K13" s="213">
        <v>680</v>
      </c>
      <c r="L13" s="214">
        <v>47.390396659707726</v>
      </c>
      <c r="M13" s="213">
        <v>680</v>
      </c>
      <c r="N13" s="214">
        <v>42.414860681114554</v>
      </c>
      <c r="O13" s="213">
        <v>600</v>
      </c>
      <c r="P13" s="214">
        <v>38.90675241157556</v>
      </c>
      <c r="Q13" s="213">
        <v>540</v>
      </c>
      <c r="R13" s="214">
        <v>43.176376695929768</v>
      </c>
      <c r="S13" s="213">
        <v>560</v>
      </c>
      <c r="T13" s="215">
        <v>49.289520426287744</v>
      </c>
    </row>
    <row r="14" spans="1:20" ht="15" customHeight="1" x14ac:dyDescent="0.25">
      <c r="A14" s="246"/>
      <c r="B14" s="212"/>
      <c r="C14" s="212" t="s">
        <v>248</v>
      </c>
      <c r="D14" s="212"/>
      <c r="E14" s="213">
        <v>430</v>
      </c>
      <c r="F14" s="214">
        <v>43.49593495934959</v>
      </c>
      <c r="G14" s="213">
        <v>490</v>
      </c>
      <c r="H14" s="214">
        <v>45.251396648044697</v>
      </c>
      <c r="I14" s="213">
        <v>700</v>
      </c>
      <c r="J14" s="214">
        <v>51.920236336779915</v>
      </c>
      <c r="K14" s="213">
        <v>760</v>
      </c>
      <c r="L14" s="214">
        <v>52.609603340292274</v>
      </c>
      <c r="M14" s="213">
        <v>930</v>
      </c>
      <c r="N14" s="214">
        <v>57.585139318885446</v>
      </c>
      <c r="O14" s="213">
        <v>950</v>
      </c>
      <c r="P14" s="214">
        <v>61.09324758842444</v>
      </c>
      <c r="Q14" s="213">
        <v>710</v>
      </c>
      <c r="R14" s="214">
        <v>56.823623304070239</v>
      </c>
      <c r="S14" s="213">
        <v>570</v>
      </c>
      <c r="T14" s="215">
        <v>50.710479573712256</v>
      </c>
    </row>
    <row r="15" spans="1:20" ht="18.95" customHeight="1" x14ac:dyDescent="0.25">
      <c r="A15" s="244"/>
      <c r="B15" s="205" t="s">
        <v>170</v>
      </c>
      <c r="C15" s="205"/>
      <c r="D15" s="205"/>
      <c r="E15" s="207">
        <v>19930</v>
      </c>
      <c r="F15" s="312">
        <v>95.295917391720053</v>
      </c>
      <c r="G15" s="207">
        <v>21130</v>
      </c>
      <c r="H15" s="208">
        <v>95.163687125681093</v>
      </c>
      <c r="I15" s="207">
        <v>21690</v>
      </c>
      <c r="J15" s="208">
        <v>94.123773977953306</v>
      </c>
      <c r="K15" s="207">
        <v>21020</v>
      </c>
      <c r="L15" s="208">
        <v>93.601959038290289</v>
      </c>
      <c r="M15" s="207">
        <v>21030</v>
      </c>
      <c r="N15" s="208">
        <v>92.867552886101663</v>
      </c>
      <c r="O15" s="207">
        <v>20060</v>
      </c>
      <c r="P15" s="208">
        <v>92.806920159126648</v>
      </c>
      <c r="Q15" s="207">
        <v>17360</v>
      </c>
      <c r="R15" s="208">
        <v>93.266698909129985</v>
      </c>
      <c r="S15" s="207">
        <v>16670</v>
      </c>
      <c r="T15" s="209">
        <v>93.671668633732367</v>
      </c>
    </row>
    <row r="16" spans="1:20" ht="15" customHeight="1" x14ac:dyDescent="0.25">
      <c r="A16" s="246"/>
      <c r="B16" s="212"/>
      <c r="C16" s="212" t="s">
        <v>247</v>
      </c>
      <c r="D16" s="212"/>
      <c r="E16" s="213">
        <v>19710</v>
      </c>
      <c r="F16" s="214">
        <v>98.881308317447576</v>
      </c>
      <c r="G16" s="213">
        <v>20930</v>
      </c>
      <c r="H16" s="214">
        <v>99.034685089670177</v>
      </c>
      <c r="I16" s="213">
        <v>21470</v>
      </c>
      <c r="J16" s="214">
        <v>99.004057543341943</v>
      </c>
      <c r="K16" s="213">
        <v>20810</v>
      </c>
      <c r="L16" s="214">
        <v>99.005850734909387</v>
      </c>
      <c r="M16" s="213">
        <v>20820</v>
      </c>
      <c r="N16" s="214">
        <v>99.034620505992009</v>
      </c>
      <c r="O16" s="213">
        <v>19870</v>
      </c>
      <c r="P16" s="214">
        <v>99.043014504311415</v>
      </c>
      <c r="Q16" s="213">
        <v>17180</v>
      </c>
      <c r="R16" s="214">
        <v>98.997464853652914</v>
      </c>
      <c r="S16" s="213">
        <v>16480</v>
      </c>
      <c r="T16" s="215">
        <v>98.890022199556</v>
      </c>
    </row>
    <row r="17" spans="1:20" ht="15" customHeight="1" x14ac:dyDescent="0.25">
      <c r="A17" s="246"/>
      <c r="B17" s="212"/>
      <c r="C17" s="212" t="s">
        <v>248</v>
      </c>
      <c r="D17" s="212"/>
      <c r="E17" s="213">
        <v>190</v>
      </c>
      <c r="F17" s="214">
        <v>0.96317848901374536</v>
      </c>
      <c r="G17" s="213">
        <v>190</v>
      </c>
      <c r="H17" s="214">
        <v>0.90853168031041509</v>
      </c>
      <c r="I17" s="213">
        <v>210</v>
      </c>
      <c r="J17" s="214">
        <v>0.94983400959055686</v>
      </c>
      <c r="K17" s="213">
        <v>200</v>
      </c>
      <c r="L17" s="214">
        <v>0.96085239975265191</v>
      </c>
      <c r="M17" s="213">
        <v>200</v>
      </c>
      <c r="N17" s="214">
        <v>0.93684610994864004</v>
      </c>
      <c r="O17" s="213">
        <v>190</v>
      </c>
      <c r="P17" s="214">
        <v>0.93206399840502407</v>
      </c>
      <c r="Q17" s="213">
        <v>170</v>
      </c>
      <c r="R17" s="214">
        <v>0.98525005761696238</v>
      </c>
      <c r="S17" s="213">
        <v>180</v>
      </c>
      <c r="T17" s="215">
        <v>1.0859782804343914</v>
      </c>
    </row>
    <row r="18" spans="1:20" ht="18.95" customHeight="1" x14ac:dyDescent="0.25">
      <c r="A18" s="512"/>
      <c r="B18" s="513" t="s">
        <v>249</v>
      </c>
      <c r="C18" s="513"/>
      <c r="D18" s="513"/>
      <c r="E18" s="510">
        <v>450</v>
      </c>
      <c r="F18" s="584"/>
      <c r="G18" s="510">
        <v>460</v>
      </c>
      <c r="H18" s="584"/>
      <c r="I18" s="510">
        <v>480</v>
      </c>
      <c r="J18" s="584"/>
      <c r="K18" s="510">
        <v>420</v>
      </c>
      <c r="L18" s="584"/>
      <c r="M18" s="510">
        <v>350</v>
      </c>
      <c r="N18" s="584"/>
      <c r="O18" s="510">
        <v>300</v>
      </c>
      <c r="P18" s="584"/>
      <c r="Q18" s="510">
        <v>300</v>
      </c>
      <c r="R18" s="584"/>
      <c r="S18" s="510">
        <v>290</v>
      </c>
      <c r="T18" s="585"/>
    </row>
    <row r="19" spans="1:20" ht="15" customHeight="1" x14ac:dyDescent="0.25">
      <c r="A19" s="247"/>
      <c r="B19" s="216"/>
      <c r="C19" s="212" t="s">
        <v>247</v>
      </c>
      <c r="D19" s="212"/>
      <c r="E19" s="234">
        <v>300</v>
      </c>
      <c r="F19" s="217">
        <v>65.783664459161145</v>
      </c>
      <c r="G19" s="234">
        <v>350</v>
      </c>
      <c r="H19" s="217">
        <v>74.623655913978496</v>
      </c>
      <c r="I19" s="234">
        <v>350</v>
      </c>
      <c r="J19" s="217">
        <v>73.75</v>
      </c>
      <c r="K19" s="234">
        <v>300</v>
      </c>
      <c r="L19" s="217">
        <v>71.05263157894737</v>
      </c>
      <c r="M19" s="234">
        <v>220</v>
      </c>
      <c r="N19" s="217">
        <v>61.581920903954803</v>
      </c>
      <c r="O19" s="234">
        <v>180</v>
      </c>
      <c r="P19" s="217">
        <v>58.085808580858092</v>
      </c>
      <c r="Q19" s="234">
        <v>170</v>
      </c>
      <c r="R19" s="217">
        <v>55.775577557755774</v>
      </c>
      <c r="S19" s="234">
        <v>150</v>
      </c>
      <c r="T19" s="215">
        <v>52.777777777777779</v>
      </c>
    </row>
    <row r="20" spans="1:20" ht="15" customHeight="1" x14ac:dyDescent="0.25">
      <c r="A20" s="247"/>
      <c r="B20" s="216"/>
      <c r="C20" s="212" t="s">
        <v>248</v>
      </c>
      <c r="D20" s="212"/>
      <c r="E20" s="234" t="s">
        <v>88</v>
      </c>
      <c r="F20" s="217" t="s">
        <v>269</v>
      </c>
      <c r="G20" s="234">
        <v>10</v>
      </c>
      <c r="H20" s="217">
        <v>2.795698924731183</v>
      </c>
      <c r="I20" s="234">
        <v>10</v>
      </c>
      <c r="J20" s="217">
        <v>2.9166666666666665</v>
      </c>
      <c r="K20" s="234">
        <v>10</v>
      </c>
      <c r="L20" s="217">
        <v>1.9138755980861244</v>
      </c>
      <c r="M20" s="234">
        <v>10</v>
      </c>
      <c r="N20" s="217">
        <v>1.6949152542372881</v>
      </c>
      <c r="O20" s="234" t="s">
        <v>88</v>
      </c>
      <c r="P20" s="217" t="s">
        <v>269</v>
      </c>
      <c r="Q20" s="234" t="s">
        <v>88</v>
      </c>
      <c r="R20" s="217" t="s">
        <v>269</v>
      </c>
      <c r="S20" s="234" t="s">
        <v>88</v>
      </c>
      <c r="T20" s="215" t="s">
        <v>269</v>
      </c>
    </row>
    <row r="21" spans="1:20" ht="18.95" customHeight="1" x14ac:dyDescent="0.25">
      <c r="A21" s="86" t="s">
        <v>173</v>
      </c>
      <c r="B21" s="87"/>
      <c r="C21" s="87"/>
      <c r="D21" s="87"/>
      <c r="E21" s="132">
        <v>4320</v>
      </c>
      <c r="F21" s="133"/>
      <c r="G21" s="132">
        <v>4650</v>
      </c>
      <c r="H21" s="133"/>
      <c r="I21" s="132">
        <v>4350</v>
      </c>
      <c r="J21" s="133"/>
      <c r="K21" s="132">
        <v>4070</v>
      </c>
      <c r="L21" s="133"/>
      <c r="M21" s="132">
        <v>3790</v>
      </c>
      <c r="N21" s="583"/>
      <c r="O21" s="132">
        <v>3600</v>
      </c>
      <c r="P21" s="133"/>
      <c r="Q21" s="132">
        <v>3520</v>
      </c>
      <c r="R21" s="133"/>
      <c r="S21" s="132">
        <v>3400</v>
      </c>
      <c r="T21" s="135"/>
    </row>
    <row r="22" spans="1:20" ht="18.95" customHeight="1" x14ac:dyDescent="0.25">
      <c r="A22" s="244"/>
      <c r="B22" s="205" t="s">
        <v>164</v>
      </c>
      <c r="C22" s="205"/>
      <c r="D22" s="205"/>
      <c r="E22" s="207">
        <v>140</v>
      </c>
      <c r="F22" s="208">
        <v>3.2219570405727929</v>
      </c>
      <c r="G22" s="207">
        <v>130</v>
      </c>
      <c r="H22" s="208">
        <v>2.9346866725507499</v>
      </c>
      <c r="I22" s="207">
        <v>140</v>
      </c>
      <c r="J22" s="208">
        <v>3.2755755993353906</v>
      </c>
      <c r="K22" s="207">
        <v>130</v>
      </c>
      <c r="L22" s="208">
        <v>3.2628090746877394</v>
      </c>
      <c r="M22" s="207">
        <v>110</v>
      </c>
      <c r="N22" s="208">
        <v>2.9654036243822075</v>
      </c>
      <c r="O22" s="207">
        <v>90</v>
      </c>
      <c r="P22" s="208">
        <v>2.4691358024691357</v>
      </c>
      <c r="Q22" s="207">
        <v>80</v>
      </c>
      <c r="R22" s="208">
        <v>2.3494860499265786</v>
      </c>
      <c r="S22" s="207">
        <v>90</v>
      </c>
      <c r="T22" s="313">
        <v>2.8108768713718302</v>
      </c>
    </row>
    <row r="23" spans="1:20" ht="15" customHeight="1" x14ac:dyDescent="0.25">
      <c r="A23" s="246"/>
      <c r="B23" s="212"/>
      <c r="C23" s="212" t="s">
        <v>247</v>
      </c>
      <c r="D23" s="212"/>
      <c r="E23" s="213">
        <v>90</v>
      </c>
      <c r="F23" s="214">
        <v>66.666666666666657</v>
      </c>
      <c r="G23" s="213">
        <v>80</v>
      </c>
      <c r="H23" s="214">
        <v>60.150375939849624</v>
      </c>
      <c r="I23" s="213">
        <v>80</v>
      </c>
      <c r="J23" s="214">
        <v>61.594202898550719</v>
      </c>
      <c r="K23" s="213">
        <v>80</v>
      </c>
      <c r="L23" s="214">
        <v>65.625</v>
      </c>
      <c r="M23" s="213">
        <v>80</v>
      </c>
      <c r="N23" s="214">
        <v>69.444444444444443</v>
      </c>
      <c r="O23" s="213">
        <v>60</v>
      </c>
      <c r="P23" s="214">
        <v>75.581395348837205</v>
      </c>
      <c r="Q23" s="213">
        <v>50</v>
      </c>
      <c r="R23" s="214">
        <v>63.749999999999993</v>
      </c>
      <c r="S23" s="213">
        <v>60</v>
      </c>
      <c r="T23" s="215">
        <v>59.782608695652172</v>
      </c>
    </row>
    <row r="24" spans="1:20" ht="15" customHeight="1" x14ac:dyDescent="0.25">
      <c r="A24" s="246"/>
      <c r="B24" s="212"/>
      <c r="C24" s="212" t="s">
        <v>248</v>
      </c>
      <c r="D24" s="212"/>
      <c r="E24" s="213">
        <v>40</v>
      </c>
      <c r="F24" s="214">
        <v>32.592592592592595</v>
      </c>
      <c r="G24" s="213">
        <v>50</v>
      </c>
      <c r="H24" s="214">
        <v>39.849624060150376</v>
      </c>
      <c r="I24" s="213">
        <v>50</v>
      </c>
      <c r="J24" s="214">
        <v>38.405797101449274</v>
      </c>
      <c r="K24" s="213">
        <v>40</v>
      </c>
      <c r="L24" s="214">
        <v>34.375</v>
      </c>
      <c r="M24" s="213">
        <v>30</v>
      </c>
      <c r="N24" s="214">
        <v>30.555555555555557</v>
      </c>
      <c r="O24" s="213">
        <v>20</v>
      </c>
      <c r="P24" s="214">
        <v>24.418604651162788</v>
      </c>
      <c r="Q24" s="213">
        <v>30</v>
      </c>
      <c r="R24" s="214">
        <v>36.25</v>
      </c>
      <c r="S24" s="213">
        <v>40</v>
      </c>
      <c r="T24" s="215">
        <v>40.217391304347828</v>
      </c>
    </row>
    <row r="25" spans="1:20" ht="18.95" customHeight="1" x14ac:dyDescent="0.25">
      <c r="A25" s="244"/>
      <c r="B25" s="205" t="s">
        <v>170</v>
      </c>
      <c r="C25" s="205"/>
      <c r="D25" s="205"/>
      <c r="E25" s="207">
        <v>4060</v>
      </c>
      <c r="F25" s="208">
        <v>96.778042959427211</v>
      </c>
      <c r="G25" s="207">
        <v>4400</v>
      </c>
      <c r="H25" s="208">
        <v>97.06531332744926</v>
      </c>
      <c r="I25" s="207">
        <v>4080</v>
      </c>
      <c r="J25" s="208">
        <v>96.724424400664617</v>
      </c>
      <c r="K25" s="207">
        <v>3800</v>
      </c>
      <c r="L25" s="208">
        <v>96.737190925312262</v>
      </c>
      <c r="M25" s="207">
        <v>3530</v>
      </c>
      <c r="N25" s="208">
        <v>97.034596375617781</v>
      </c>
      <c r="O25" s="207">
        <v>3400</v>
      </c>
      <c r="P25" s="208">
        <v>97.53086419753086</v>
      </c>
      <c r="Q25" s="207">
        <v>3320</v>
      </c>
      <c r="R25" s="208">
        <v>97.650513950073432</v>
      </c>
      <c r="S25" s="207">
        <v>3180</v>
      </c>
      <c r="T25" s="209">
        <v>97.189123128628168</v>
      </c>
    </row>
    <row r="26" spans="1:20" ht="15" customHeight="1" x14ac:dyDescent="0.25">
      <c r="A26" s="246"/>
      <c r="B26" s="212"/>
      <c r="C26" s="212" t="s">
        <v>247</v>
      </c>
      <c r="D26" s="212"/>
      <c r="E26" s="213">
        <v>4010</v>
      </c>
      <c r="F26" s="214">
        <v>98.890258939580761</v>
      </c>
      <c r="G26" s="213">
        <v>4360</v>
      </c>
      <c r="H26" s="214">
        <v>99.181632189133893</v>
      </c>
      <c r="I26" s="213">
        <v>4050</v>
      </c>
      <c r="J26" s="214">
        <v>99.337423312883431</v>
      </c>
      <c r="K26" s="213">
        <v>3770</v>
      </c>
      <c r="L26" s="214">
        <v>99.288537549407124</v>
      </c>
      <c r="M26" s="213">
        <v>3500</v>
      </c>
      <c r="N26" s="214">
        <v>99.17940011318619</v>
      </c>
      <c r="O26" s="213">
        <v>3370</v>
      </c>
      <c r="P26" s="214">
        <v>99.264056520459235</v>
      </c>
      <c r="Q26" s="213">
        <v>3290</v>
      </c>
      <c r="R26" s="214">
        <v>99.067669172932327</v>
      </c>
      <c r="S26" s="213">
        <v>3150</v>
      </c>
      <c r="T26" s="215">
        <v>98.931153725243632</v>
      </c>
    </row>
    <row r="27" spans="1:20" ht="15" customHeight="1" x14ac:dyDescent="0.25">
      <c r="A27" s="246"/>
      <c r="B27" s="212"/>
      <c r="C27" s="212" t="s">
        <v>248</v>
      </c>
      <c r="D27" s="212"/>
      <c r="E27" s="213">
        <v>40</v>
      </c>
      <c r="F27" s="214">
        <v>0.88779284833538852</v>
      </c>
      <c r="G27" s="213">
        <v>30</v>
      </c>
      <c r="H27" s="214">
        <v>0.75017049329393048</v>
      </c>
      <c r="I27" s="213">
        <v>30</v>
      </c>
      <c r="J27" s="214">
        <v>0.66257668711656437</v>
      </c>
      <c r="K27" s="213">
        <v>30</v>
      </c>
      <c r="L27" s="214">
        <v>0.71146245059288538</v>
      </c>
      <c r="M27" s="213">
        <v>30</v>
      </c>
      <c r="N27" s="214">
        <v>0.82059988681380869</v>
      </c>
      <c r="O27" s="213">
        <v>20</v>
      </c>
      <c r="P27" s="214">
        <v>0.73594347954077122</v>
      </c>
      <c r="Q27" s="213">
        <v>30</v>
      </c>
      <c r="R27" s="214">
        <v>0.93233082706766912</v>
      </c>
      <c r="S27" s="213">
        <v>30</v>
      </c>
      <c r="T27" s="215">
        <v>1.0688462747563658</v>
      </c>
    </row>
    <row r="28" spans="1:20" ht="18.95" customHeight="1" x14ac:dyDescent="0.25">
      <c r="A28" s="512"/>
      <c r="B28" s="513" t="s">
        <v>249</v>
      </c>
      <c r="C28" s="513"/>
      <c r="D28" s="513"/>
      <c r="E28" s="207">
        <v>130</v>
      </c>
      <c r="F28" s="208"/>
      <c r="G28" s="207">
        <v>110</v>
      </c>
      <c r="H28" s="208"/>
      <c r="I28" s="207">
        <v>140</v>
      </c>
      <c r="J28" s="208"/>
      <c r="K28" s="207">
        <v>140</v>
      </c>
      <c r="L28" s="208"/>
      <c r="M28" s="207">
        <v>140</v>
      </c>
      <c r="N28" s="208"/>
      <c r="O28" s="207">
        <v>120</v>
      </c>
      <c r="P28" s="208"/>
      <c r="Q28" s="207">
        <v>110</v>
      </c>
      <c r="R28" s="208"/>
      <c r="S28" s="207">
        <v>120</v>
      </c>
      <c r="T28" s="585"/>
    </row>
    <row r="29" spans="1:20" ht="15" customHeight="1" x14ac:dyDescent="0.25">
      <c r="A29" s="247"/>
      <c r="B29" s="216"/>
      <c r="C29" s="212" t="s">
        <v>247</v>
      </c>
      <c r="D29" s="216"/>
      <c r="E29" s="213">
        <v>70</v>
      </c>
      <c r="F29" s="214">
        <v>51.937984496124031</v>
      </c>
      <c r="G29" s="213">
        <v>70</v>
      </c>
      <c r="H29" s="214">
        <v>64.912280701754383</v>
      </c>
      <c r="I29" s="213">
        <v>80</v>
      </c>
      <c r="J29" s="214">
        <v>58.518518518518512</v>
      </c>
      <c r="K29" s="213">
        <v>60</v>
      </c>
      <c r="L29" s="214">
        <v>43.055555555555557</v>
      </c>
      <c r="M29" s="213">
        <v>40</v>
      </c>
      <c r="N29" s="214">
        <v>25.694444444444443</v>
      </c>
      <c r="O29" s="213">
        <v>30</v>
      </c>
      <c r="P29" s="214">
        <v>22.608695652173914</v>
      </c>
      <c r="Q29" s="213">
        <v>30</v>
      </c>
      <c r="R29" s="214">
        <v>25.438596491228072</v>
      </c>
      <c r="S29" s="213">
        <v>30</v>
      </c>
      <c r="T29" s="215">
        <v>23.200000000000003</v>
      </c>
    </row>
    <row r="30" spans="1:20" ht="15" customHeight="1" x14ac:dyDescent="0.25">
      <c r="A30" s="247"/>
      <c r="B30" s="216"/>
      <c r="C30" s="212" t="s">
        <v>248</v>
      </c>
      <c r="D30" s="216"/>
      <c r="E30" s="213" t="s">
        <v>88</v>
      </c>
      <c r="F30" s="214" t="s">
        <v>269</v>
      </c>
      <c r="G30" s="213">
        <v>10</v>
      </c>
      <c r="H30" s="214">
        <v>6.140350877192982</v>
      </c>
      <c r="I30" s="213">
        <v>10</v>
      </c>
      <c r="J30" s="214">
        <v>5.1851851851851851</v>
      </c>
      <c r="K30" s="213" t="s">
        <v>88</v>
      </c>
      <c r="L30" s="214" t="s">
        <v>269</v>
      </c>
      <c r="M30" s="213" t="s">
        <v>88</v>
      </c>
      <c r="N30" s="214" t="s">
        <v>269</v>
      </c>
      <c r="O30" s="213" t="s">
        <v>269</v>
      </c>
      <c r="P30" s="214" t="s">
        <v>269</v>
      </c>
      <c r="Q30" s="213" t="s">
        <v>269</v>
      </c>
      <c r="R30" s="214" t="s">
        <v>269</v>
      </c>
      <c r="S30" s="213" t="s">
        <v>88</v>
      </c>
      <c r="T30" s="215" t="s">
        <v>269</v>
      </c>
    </row>
    <row r="31" spans="1:20" ht="18.95" customHeight="1" x14ac:dyDescent="0.25">
      <c r="A31" s="86" t="s">
        <v>151</v>
      </c>
      <c r="B31" s="87"/>
      <c r="C31" s="87"/>
      <c r="D31" s="87"/>
      <c r="E31" s="132">
        <v>13200</v>
      </c>
      <c r="F31" s="133"/>
      <c r="G31" s="132">
        <v>13730</v>
      </c>
      <c r="H31" s="133"/>
      <c r="I31" s="132">
        <v>14890</v>
      </c>
      <c r="J31" s="133"/>
      <c r="K31" s="132">
        <v>14790</v>
      </c>
      <c r="L31" s="133"/>
      <c r="M31" s="132">
        <v>15740</v>
      </c>
      <c r="N31" s="133"/>
      <c r="O31" s="132">
        <v>15100</v>
      </c>
      <c r="P31" s="133"/>
      <c r="Q31" s="132">
        <v>12210</v>
      </c>
      <c r="R31" s="133"/>
      <c r="S31" s="132">
        <v>11720</v>
      </c>
      <c r="T31" s="587"/>
    </row>
    <row r="32" spans="1:20" ht="18.95" customHeight="1" x14ac:dyDescent="0.25">
      <c r="A32" s="244"/>
      <c r="B32" s="205" t="s">
        <v>164</v>
      </c>
      <c r="C32" s="205"/>
      <c r="D32" s="205"/>
      <c r="E32" s="207">
        <v>760</v>
      </c>
      <c r="F32" s="208">
        <v>5.8152007355194613</v>
      </c>
      <c r="G32" s="207">
        <v>850</v>
      </c>
      <c r="H32" s="208">
        <v>6.2757201646090541</v>
      </c>
      <c r="I32" s="207">
        <v>1140</v>
      </c>
      <c r="J32" s="208">
        <v>7.7141504969238053</v>
      </c>
      <c r="K32" s="207">
        <v>1230</v>
      </c>
      <c r="L32" s="208">
        <v>8.374083129584351</v>
      </c>
      <c r="M32" s="207">
        <v>1440</v>
      </c>
      <c r="N32" s="208">
        <v>9.2155612244897966</v>
      </c>
      <c r="O32" s="207">
        <v>1420</v>
      </c>
      <c r="P32" s="208">
        <v>9.4082446808510625</v>
      </c>
      <c r="Q32" s="207">
        <v>1110</v>
      </c>
      <c r="R32" s="208">
        <v>9.1283572252430396</v>
      </c>
      <c r="S32" s="207">
        <v>960</v>
      </c>
      <c r="T32" s="313">
        <v>8.2497212931995545</v>
      </c>
    </row>
    <row r="33" spans="1:20" ht="15" customHeight="1" x14ac:dyDescent="0.25">
      <c r="A33" s="246"/>
      <c r="B33" s="212"/>
      <c r="C33" s="212" t="s">
        <v>247</v>
      </c>
      <c r="D33" s="212"/>
      <c r="E33" s="213">
        <v>380</v>
      </c>
      <c r="F33" s="214">
        <v>49.934123847167328</v>
      </c>
      <c r="G33" s="213">
        <v>420</v>
      </c>
      <c r="H33" s="214">
        <v>49.297423887587819</v>
      </c>
      <c r="I33" s="213">
        <v>490</v>
      </c>
      <c r="J33" s="214">
        <v>43.120070113935142</v>
      </c>
      <c r="K33" s="213">
        <v>520</v>
      </c>
      <c r="L33" s="214">
        <v>42.416869424168695</v>
      </c>
      <c r="M33" s="213">
        <v>550</v>
      </c>
      <c r="N33" s="214">
        <v>37.993079584775089</v>
      </c>
      <c r="O33" s="213">
        <v>490</v>
      </c>
      <c r="P33" s="214">
        <v>34.558303886925792</v>
      </c>
      <c r="Q33" s="213">
        <v>430</v>
      </c>
      <c r="R33" s="214">
        <v>38.718411552346574</v>
      </c>
      <c r="S33" s="213">
        <v>430</v>
      </c>
      <c r="T33" s="215">
        <v>44.698544698544701</v>
      </c>
    </row>
    <row r="34" spans="1:20" ht="15" customHeight="1" x14ac:dyDescent="0.25">
      <c r="A34" s="246"/>
      <c r="B34" s="212"/>
      <c r="C34" s="212" t="s">
        <v>248</v>
      </c>
      <c r="D34" s="212"/>
      <c r="E34" s="213">
        <v>380</v>
      </c>
      <c r="F34" s="214">
        <v>49.934123847167328</v>
      </c>
      <c r="G34" s="213">
        <v>430</v>
      </c>
      <c r="H34" s="214">
        <v>50.585480093676814</v>
      </c>
      <c r="I34" s="213">
        <v>650</v>
      </c>
      <c r="J34" s="214">
        <v>56.879929886064851</v>
      </c>
      <c r="K34" s="213">
        <v>710</v>
      </c>
      <c r="L34" s="214">
        <v>57.583130575831312</v>
      </c>
      <c r="M34" s="213">
        <v>900</v>
      </c>
      <c r="N34" s="214">
        <v>62.006920415224911</v>
      </c>
      <c r="O34" s="213">
        <v>930</v>
      </c>
      <c r="P34" s="214">
        <v>65.441696113074215</v>
      </c>
      <c r="Q34" s="213">
        <v>680</v>
      </c>
      <c r="R34" s="214">
        <v>61.281588447653434</v>
      </c>
      <c r="S34" s="213">
        <v>530</v>
      </c>
      <c r="T34" s="215">
        <v>55.301455301455306</v>
      </c>
    </row>
    <row r="35" spans="1:20" ht="18.95" customHeight="1" x14ac:dyDescent="0.25">
      <c r="A35" s="244"/>
      <c r="B35" s="205" t="s">
        <v>170</v>
      </c>
      <c r="C35" s="205"/>
      <c r="D35" s="205"/>
      <c r="E35" s="207">
        <v>12290</v>
      </c>
      <c r="F35" s="208">
        <v>94.184799264480532</v>
      </c>
      <c r="G35" s="207">
        <v>12750</v>
      </c>
      <c r="H35" s="588">
        <v>93.724279835390945</v>
      </c>
      <c r="I35" s="207">
        <v>13650</v>
      </c>
      <c r="J35" s="588">
        <v>92.285849503076207</v>
      </c>
      <c r="K35" s="207">
        <v>13490</v>
      </c>
      <c r="L35" s="588">
        <v>91.625916870415651</v>
      </c>
      <c r="M35" s="207">
        <v>14240</v>
      </c>
      <c r="N35" s="588">
        <v>90.784438775510196</v>
      </c>
      <c r="O35" s="207">
        <v>13620</v>
      </c>
      <c r="P35" s="588">
        <v>90.59175531914893</v>
      </c>
      <c r="Q35" s="207">
        <v>11030</v>
      </c>
      <c r="R35" s="588">
        <v>90.871642774756964</v>
      </c>
      <c r="S35" s="207">
        <v>10700</v>
      </c>
      <c r="T35" s="209">
        <v>91.750278706800444</v>
      </c>
    </row>
    <row r="36" spans="1:20" ht="15" customHeight="1" x14ac:dyDescent="0.25">
      <c r="A36" s="246"/>
      <c r="B36" s="212"/>
      <c r="C36" s="212" t="s">
        <v>247</v>
      </c>
      <c r="D36" s="212"/>
      <c r="E36" s="213">
        <v>12130</v>
      </c>
      <c r="F36" s="214">
        <v>98.649638005368914</v>
      </c>
      <c r="G36" s="213">
        <v>12600</v>
      </c>
      <c r="H36" s="589">
        <v>98.753332287909672</v>
      </c>
      <c r="I36" s="213">
        <v>13470</v>
      </c>
      <c r="J36" s="589">
        <v>98.681318681318686</v>
      </c>
      <c r="K36" s="213">
        <v>13320</v>
      </c>
      <c r="L36" s="589">
        <v>98.702838929656806</v>
      </c>
      <c r="M36" s="213">
        <v>14070</v>
      </c>
      <c r="N36" s="589">
        <v>98.82683526519142</v>
      </c>
      <c r="O36" s="213">
        <v>13470</v>
      </c>
      <c r="P36" s="589">
        <v>98.83302752293578</v>
      </c>
      <c r="Q36" s="213">
        <v>10900</v>
      </c>
      <c r="R36" s="589">
        <v>98.821396192203082</v>
      </c>
      <c r="S36" s="213">
        <v>10560</v>
      </c>
      <c r="T36" s="215">
        <v>98.691466492195531</v>
      </c>
    </row>
    <row r="37" spans="1:20" ht="15" customHeight="1" x14ac:dyDescent="0.25">
      <c r="A37" s="246"/>
      <c r="B37" s="212"/>
      <c r="C37" s="212" t="s">
        <v>248</v>
      </c>
      <c r="D37" s="212"/>
      <c r="E37" s="213">
        <v>150</v>
      </c>
      <c r="F37" s="214">
        <v>1.2202066216546004</v>
      </c>
      <c r="G37" s="213">
        <v>150</v>
      </c>
      <c r="H37" s="589">
        <v>1.2074643249176729</v>
      </c>
      <c r="I37" s="213">
        <v>180</v>
      </c>
      <c r="J37" s="589">
        <v>1.2893772893772895</v>
      </c>
      <c r="K37" s="213">
        <v>170</v>
      </c>
      <c r="L37" s="589">
        <v>1.2749240234230228</v>
      </c>
      <c r="M37" s="213">
        <v>160</v>
      </c>
      <c r="N37" s="589">
        <v>1.1520899192132068</v>
      </c>
      <c r="O37" s="213">
        <v>160</v>
      </c>
      <c r="P37" s="589">
        <v>1.144954128440367</v>
      </c>
      <c r="Q37" s="213">
        <v>130</v>
      </c>
      <c r="R37" s="589">
        <v>1.1695376246600182</v>
      </c>
      <c r="S37" s="213">
        <v>140</v>
      </c>
      <c r="T37" s="215">
        <v>1.2991868398915787</v>
      </c>
    </row>
    <row r="38" spans="1:20" ht="18.95" customHeight="1" x14ac:dyDescent="0.25">
      <c r="A38" s="512"/>
      <c r="B38" s="513" t="s">
        <v>249</v>
      </c>
      <c r="C38" s="513"/>
      <c r="D38" s="513"/>
      <c r="E38" s="207">
        <v>150</v>
      </c>
      <c r="F38" s="208"/>
      <c r="G38" s="207">
        <v>120</v>
      </c>
      <c r="H38" s="588"/>
      <c r="I38" s="207">
        <v>100</v>
      </c>
      <c r="J38" s="588"/>
      <c r="K38" s="207">
        <v>60</v>
      </c>
      <c r="L38" s="588"/>
      <c r="M38" s="207">
        <v>60</v>
      </c>
      <c r="N38" s="588"/>
      <c r="O38" s="207">
        <v>60</v>
      </c>
      <c r="P38" s="588"/>
      <c r="Q38" s="207">
        <v>70</v>
      </c>
      <c r="R38" s="588"/>
      <c r="S38" s="207">
        <v>60</v>
      </c>
      <c r="T38" s="585"/>
    </row>
    <row r="39" spans="1:20" ht="15" customHeight="1" x14ac:dyDescent="0.25">
      <c r="A39" s="247"/>
      <c r="B39" s="216"/>
      <c r="C39" s="212" t="s">
        <v>247</v>
      </c>
      <c r="D39" s="216"/>
      <c r="E39" s="213">
        <v>60</v>
      </c>
      <c r="F39" s="214">
        <v>42</v>
      </c>
      <c r="G39" s="213">
        <v>50</v>
      </c>
      <c r="H39" s="589">
        <v>40.495867768595041</v>
      </c>
      <c r="I39" s="213">
        <v>40</v>
      </c>
      <c r="J39" s="589">
        <v>36</v>
      </c>
      <c r="K39" s="213">
        <v>30</v>
      </c>
      <c r="L39" s="589">
        <v>44.444444444444443</v>
      </c>
      <c r="M39" s="213">
        <v>30</v>
      </c>
      <c r="N39" s="589">
        <v>50.909090909090907</v>
      </c>
      <c r="O39" s="213">
        <v>30</v>
      </c>
      <c r="P39" s="589">
        <v>46.153846153846153</v>
      </c>
      <c r="Q39" s="213">
        <v>20</v>
      </c>
      <c r="R39" s="589">
        <v>33.802816901408448</v>
      </c>
      <c r="S39" s="213">
        <v>20</v>
      </c>
      <c r="T39" s="215">
        <v>28.571428571428569</v>
      </c>
    </row>
    <row r="40" spans="1:20" ht="15" customHeight="1" x14ac:dyDescent="0.25">
      <c r="A40" s="247"/>
      <c r="B40" s="216"/>
      <c r="C40" s="212" t="s">
        <v>248</v>
      </c>
      <c r="D40" s="216"/>
      <c r="E40" s="213" t="s">
        <v>88</v>
      </c>
      <c r="F40" s="214" t="s">
        <v>269</v>
      </c>
      <c r="G40" s="213" t="s">
        <v>88</v>
      </c>
      <c r="H40" s="589" t="s">
        <v>269</v>
      </c>
      <c r="I40" s="213" t="s">
        <v>88</v>
      </c>
      <c r="J40" s="589" t="s">
        <v>269</v>
      </c>
      <c r="K40" s="213" t="s">
        <v>88</v>
      </c>
      <c r="L40" s="589" t="s">
        <v>269</v>
      </c>
      <c r="M40" s="213" t="s">
        <v>88</v>
      </c>
      <c r="N40" s="589" t="s">
        <v>269</v>
      </c>
      <c r="O40" s="213" t="s">
        <v>88</v>
      </c>
      <c r="P40" s="589" t="s">
        <v>269</v>
      </c>
      <c r="Q40" s="213" t="s">
        <v>88</v>
      </c>
      <c r="R40" s="589" t="s">
        <v>269</v>
      </c>
      <c r="S40" s="213" t="s">
        <v>88</v>
      </c>
      <c r="T40" s="215" t="s">
        <v>269</v>
      </c>
    </row>
    <row r="41" spans="1:20" ht="18.95" customHeight="1" x14ac:dyDescent="0.25">
      <c r="A41" s="86" t="s">
        <v>152</v>
      </c>
      <c r="B41" s="87"/>
      <c r="C41" s="87"/>
      <c r="D41" s="87"/>
      <c r="E41" s="132">
        <v>3850</v>
      </c>
      <c r="F41" s="133"/>
      <c r="G41" s="132">
        <v>4300</v>
      </c>
      <c r="H41" s="133"/>
      <c r="I41" s="132">
        <v>4280</v>
      </c>
      <c r="J41" s="133"/>
      <c r="K41" s="132">
        <v>4020</v>
      </c>
      <c r="L41" s="133"/>
      <c r="M41" s="132">
        <v>3480</v>
      </c>
      <c r="N41" s="133"/>
      <c r="O41" s="132">
        <v>3220</v>
      </c>
      <c r="P41" s="133"/>
      <c r="Q41" s="132">
        <v>3180</v>
      </c>
      <c r="R41" s="133"/>
      <c r="S41" s="132">
        <v>2970</v>
      </c>
      <c r="T41" s="135"/>
    </row>
    <row r="42" spans="1:20" ht="18.95" customHeight="1" x14ac:dyDescent="0.25">
      <c r="A42" s="244"/>
      <c r="B42" s="205" t="s">
        <v>164</v>
      </c>
      <c r="C42" s="205"/>
      <c r="D42" s="205"/>
      <c r="E42" s="207">
        <v>90</v>
      </c>
      <c r="F42" s="208">
        <v>2.4483133841131663</v>
      </c>
      <c r="G42" s="207">
        <v>90</v>
      </c>
      <c r="H42" s="208">
        <v>2.1391689205802802</v>
      </c>
      <c r="I42" s="207">
        <v>80</v>
      </c>
      <c r="J42" s="208">
        <v>1.8573551263001487</v>
      </c>
      <c r="K42" s="207">
        <v>80</v>
      </c>
      <c r="L42" s="208">
        <v>1.993181222134802</v>
      </c>
      <c r="M42" s="207">
        <v>60</v>
      </c>
      <c r="N42" s="208">
        <v>1.8669075579644687</v>
      </c>
      <c r="O42" s="207">
        <v>50</v>
      </c>
      <c r="P42" s="208">
        <v>1.7447495961227786</v>
      </c>
      <c r="Q42" s="207">
        <v>60</v>
      </c>
      <c r="R42" s="208">
        <v>2.1200260926288323</v>
      </c>
      <c r="S42" s="207">
        <v>70</v>
      </c>
      <c r="T42" s="313">
        <v>2.5183630640083945</v>
      </c>
    </row>
    <row r="43" spans="1:20" ht="15" customHeight="1" x14ac:dyDescent="0.25">
      <c r="A43" s="246"/>
      <c r="B43" s="212"/>
      <c r="C43" s="212" t="s">
        <v>247</v>
      </c>
      <c r="D43" s="212"/>
      <c r="E43" s="213">
        <v>80</v>
      </c>
      <c r="F43" s="214">
        <v>94.444444444444443</v>
      </c>
      <c r="G43" s="213">
        <v>90</v>
      </c>
      <c r="H43" s="214">
        <v>98.850574712643677</v>
      </c>
      <c r="I43" s="213">
        <v>70</v>
      </c>
      <c r="J43" s="214">
        <v>98.666666666666671</v>
      </c>
      <c r="K43" s="213">
        <v>70</v>
      </c>
      <c r="L43" s="214">
        <v>97.368421052631575</v>
      </c>
      <c r="M43" s="213">
        <v>60</v>
      </c>
      <c r="N43" s="214">
        <v>98.387096774193552</v>
      </c>
      <c r="O43" s="213">
        <v>50</v>
      </c>
      <c r="P43" s="214">
        <v>94.444444444444443</v>
      </c>
      <c r="Q43" s="213">
        <v>60</v>
      </c>
      <c r="R43" s="214">
        <v>93.84615384615384</v>
      </c>
      <c r="S43" s="213">
        <v>70</v>
      </c>
      <c r="T43" s="215">
        <v>97.222222222222214</v>
      </c>
    </row>
    <row r="44" spans="1:20" ht="15" customHeight="1" x14ac:dyDescent="0.25">
      <c r="A44" s="246"/>
      <c r="B44" s="212"/>
      <c r="C44" s="212" t="s">
        <v>248</v>
      </c>
      <c r="D44" s="212"/>
      <c r="E44" s="213" t="s">
        <v>88</v>
      </c>
      <c r="F44" s="214" t="s">
        <v>269</v>
      </c>
      <c r="G44" s="213" t="s">
        <v>88</v>
      </c>
      <c r="H44" s="214" t="s">
        <v>269</v>
      </c>
      <c r="I44" s="213" t="s">
        <v>88</v>
      </c>
      <c r="J44" s="214" t="s">
        <v>269</v>
      </c>
      <c r="K44" s="213" t="s">
        <v>88</v>
      </c>
      <c r="L44" s="214" t="s">
        <v>269</v>
      </c>
      <c r="M44" s="213" t="s">
        <v>88</v>
      </c>
      <c r="N44" s="214" t="s">
        <v>269</v>
      </c>
      <c r="O44" s="213" t="s">
        <v>88</v>
      </c>
      <c r="P44" s="214" t="s">
        <v>269</v>
      </c>
      <c r="Q44" s="213" t="s">
        <v>88</v>
      </c>
      <c r="R44" s="214" t="s">
        <v>269</v>
      </c>
      <c r="S44" s="213" t="s">
        <v>88</v>
      </c>
      <c r="T44" s="215" t="s">
        <v>269</v>
      </c>
    </row>
    <row r="45" spans="1:20" ht="18.95" customHeight="1" x14ac:dyDescent="0.25">
      <c r="A45" s="244"/>
      <c r="B45" s="205" t="s">
        <v>170</v>
      </c>
      <c r="C45" s="205"/>
      <c r="D45" s="205"/>
      <c r="E45" s="207">
        <v>3590</v>
      </c>
      <c r="F45" s="208">
        <v>97.551686615886837</v>
      </c>
      <c r="G45" s="207">
        <v>3980</v>
      </c>
      <c r="H45" s="588">
        <v>97.860831079419725</v>
      </c>
      <c r="I45" s="207">
        <v>3960</v>
      </c>
      <c r="J45" s="588">
        <v>98.142644873699851</v>
      </c>
      <c r="K45" s="207">
        <v>3740</v>
      </c>
      <c r="L45" s="588">
        <v>98.006818777865206</v>
      </c>
      <c r="M45" s="207">
        <v>3260</v>
      </c>
      <c r="N45" s="588">
        <v>98.133092442035533</v>
      </c>
      <c r="O45" s="207">
        <v>3040</v>
      </c>
      <c r="P45" s="588">
        <v>98.255250403877227</v>
      </c>
      <c r="Q45" s="207">
        <v>3000</v>
      </c>
      <c r="R45" s="588">
        <v>97.879973907371166</v>
      </c>
      <c r="S45" s="207">
        <v>2790</v>
      </c>
      <c r="T45" s="209">
        <v>97.481636935991602</v>
      </c>
    </row>
    <row r="46" spans="1:20" ht="15" customHeight="1" x14ac:dyDescent="0.25">
      <c r="A46" s="246"/>
      <c r="B46" s="212"/>
      <c r="C46" s="212" t="s">
        <v>247</v>
      </c>
      <c r="D46" s="212"/>
      <c r="E46" s="213">
        <v>3570</v>
      </c>
      <c r="F46" s="214">
        <v>99.665365309537094</v>
      </c>
      <c r="G46" s="213">
        <v>3970</v>
      </c>
      <c r="H46" s="589">
        <v>99.773869346733662</v>
      </c>
      <c r="I46" s="213">
        <v>3950</v>
      </c>
      <c r="J46" s="589">
        <v>99.772899318697966</v>
      </c>
      <c r="K46" s="213">
        <v>3730</v>
      </c>
      <c r="L46" s="589">
        <v>99.812683971099815</v>
      </c>
      <c r="M46" s="213">
        <v>3250</v>
      </c>
      <c r="N46" s="589">
        <v>99.785210187173973</v>
      </c>
      <c r="O46" s="213">
        <v>3030</v>
      </c>
      <c r="P46" s="589">
        <v>99.736928641894124</v>
      </c>
      <c r="Q46" s="213">
        <v>2990</v>
      </c>
      <c r="R46" s="589">
        <v>99.566811062979014</v>
      </c>
      <c r="S46" s="213">
        <v>2780</v>
      </c>
      <c r="T46" s="215">
        <v>99.605310369573019</v>
      </c>
    </row>
    <row r="47" spans="1:20" ht="15" customHeight="1" x14ac:dyDescent="0.25">
      <c r="A47" s="246"/>
      <c r="B47" s="212"/>
      <c r="C47" s="212" t="s">
        <v>248</v>
      </c>
      <c r="D47" s="212"/>
      <c r="E47" s="213">
        <v>10</v>
      </c>
      <c r="F47" s="214">
        <v>0.16731734523145567</v>
      </c>
      <c r="G47" s="213" t="s">
        <v>88</v>
      </c>
      <c r="H47" s="589" t="s">
        <v>269</v>
      </c>
      <c r="I47" s="213" t="s">
        <v>88</v>
      </c>
      <c r="J47" s="589" t="s">
        <v>269</v>
      </c>
      <c r="K47" s="213" t="s">
        <v>88</v>
      </c>
      <c r="L47" s="589" t="s">
        <v>269</v>
      </c>
      <c r="M47" s="213" t="s">
        <v>88</v>
      </c>
      <c r="N47" s="589" t="s">
        <v>269</v>
      </c>
      <c r="O47" s="213">
        <v>10</v>
      </c>
      <c r="P47" s="589">
        <v>0.19730351857941467</v>
      </c>
      <c r="Q47" s="213">
        <v>10</v>
      </c>
      <c r="R47" s="589">
        <v>0.36654448517160948</v>
      </c>
      <c r="S47" s="213">
        <v>10</v>
      </c>
      <c r="T47" s="215">
        <v>0.28704700394689631</v>
      </c>
    </row>
    <row r="48" spans="1:20" ht="18.95" customHeight="1" x14ac:dyDescent="0.25">
      <c r="A48" s="512"/>
      <c r="B48" s="513" t="s">
        <v>249</v>
      </c>
      <c r="C48" s="513"/>
      <c r="D48" s="513"/>
      <c r="E48" s="207">
        <v>170</v>
      </c>
      <c r="F48" s="208"/>
      <c r="G48" s="510">
        <v>230</v>
      </c>
      <c r="H48" s="588"/>
      <c r="I48" s="510">
        <v>240</v>
      </c>
      <c r="J48" s="588"/>
      <c r="K48" s="510">
        <v>210</v>
      </c>
      <c r="L48" s="588"/>
      <c r="M48" s="510">
        <v>160</v>
      </c>
      <c r="N48" s="588"/>
      <c r="O48" s="510">
        <v>120</v>
      </c>
      <c r="P48" s="588"/>
      <c r="Q48" s="510">
        <v>120</v>
      </c>
      <c r="R48" s="588"/>
      <c r="S48" s="510">
        <v>110</v>
      </c>
      <c r="T48" s="585"/>
    </row>
    <row r="49" spans="1:20" ht="15" customHeight="1" x14ac:dyDescent="0.25">
      <c r="A49" s="247"/>
      <c r="B49" s="216"/>
      <c r="C49" s="212" t="s">
        <v>247</v>
      </c>
      <c r="D49" s="216"/>
      <c r="E49" s="213">
        <v>170</v>
      </c>
      <c r="F49" s="214">
        <v>96.551724137931032</v>
      </c>
      <c r="G49" s="234">
        <v>220</v>
      </c>
      <c r="H49" s="589">
        <v>97.391304347826093</v>
      </c>
      <c r="I49" s="234">
        <v>240</v>
      </c>
      <c r="J49" s="589">
        <v>97.551020408163268</v>
      </c>
      <c r="K49" s="234">
        <v>210</v>
      </c>
      <c r="L49" s="589">
        <v>98.104265402843609</v>
      </c>
      <c r="M49" s="234">
        <v>150</v>
      </c>
      <c r="N49" s="589">
        <v>98.709677419354833</v>
      </c>
      <c r="O49" s="234">
        <v>120</v>
      </c>
      <c r="P49" s="589">
        <v>97.560975609756099</v>
      </c>
      <c r="Q49" s="234">
        <v>120</v>
      </c>
      <c r="R49" s="589">
        <v>98.305084745762713</v>
      </c>
      <c r="S49" s="234">
        <v>110</v>
      </c>
      <c r="T49" s="215">
        <v>100</v>
      </c>
    </row>
    <row r="50" spans="1:20" ht="15" customHeight="1" x14ac:dyDescent="0.25">
      <c r="A50" s="392"/>
      <c r="B50" s="393"/>
      <c r="C50" s="394" t="s">
        <v>248</v>
      </c>
      <c r="D50" s="393"/>
      <c r="E50" s="656" t="s">
        <v>269</v>
      </c>
      <c r="F50" s="657" t="s">
        <v>269</v>
      </c>
      <c r="G50" s="531" t="s">
        <v>88</v>
      </c>
      <c r="H50" s="702" t="s">
        <v>269</v>
      </c>
      <c r="I50" s="531" t="s">
        <v>88</v>
      </c>
      <c r="J50" s="702" t="s">
        <v>269</v>
      </c>
      <c r="K50" s="531" t="s">
        <v>88</v>
      </c>
      <c r="L50" s="702" t="s">
        <v>269</v>
      </c>
      <c r="M50" s="531" t="s">
        <v>88</v>
      </c>
      <c r="N50" s="702" t="s">
        <v>269</v>
      </c>
      <c r="O50" s="531" t="s">
        <v>269</v>
      </c>
      <c r="P50" s="702" t="s">
        <v>269</v>
      </c>
      <c r="Q50" s="531" t="s">
        <v>269</v>
      </c>
      <c r="R50" s="702" t="s">
        <v>269</v>
      </c>
      <c r="S50" s="531" t="s">
        <v>269</v>
      </c>
      <c r="T50" s="590" t="s">
        <v>269</v>
      </c>
    </row>
    <row r="51" spans="1:20" ht="15" customHeight="1" x14ac:dyDescent="0.25">
      <c r="A51" s="486" t="s">
        <v>225</v>
      </c>
      <c r="B51" s="948" t="s">
        <v>226</v>
      </c>
      <c r="C51" s="948"/>
      <c r="D51" s="948"/>
      <c r="E51" s="948"/>
      <c r="F51" s="948"/>
      <c r="G51" s="948"/>
      <c r="H51" s="948"/>
      <c r="I51" s="948"/>
      <c r="J51" s="948"/>
      <c r="K51" s="948"/>
      <c r="L51" s="948"/>
      <c r="M51" s="948"/>
      <c r="N51" s="948"/>
      <c r="O51" s="948"/>
      <c r="P51" s="948"/>
      <c r="Q51" s="948"/>
      <c r="R51" s="948"/>
      <c r="S51" s="948"/>
      <c r="T51" s="948"/>
    </row>
    <row r="52" spans="1:20" ht="12.75" customHeight="1" x14ac:dyDescent="0.25">
      <c r="A52" s="350"/>
      <c r="B52" s="950"/>
      <c r="C52" s="950"/>
      <c r="D52" s="950"/>
      <c r="E52" s="950"/>
      <c r="F52" s="950"/>
      <c r="G52" s="950"/>
      <c r="H52" s="950"/>
      <c r="I52" s="950"/>
      <c r="J52" s="950"/>
      <c r="K52" s="950"/>
      <c r="L52" s="950"/>
      <c r="M52" s="950"/>
      <c r="N52" s="950"/>
      <c r="O52" s="950"/>
      <c r="P52" s="950"/>
      <c r="Q52" s="950"/>
      <c r="R52" s="950"/>
      <c r="S52" s="950"/>
      <c r="T52" s="950"/>
    </row>
    <row r="53" spans="1:20" ht="12.75" customHeight="1" x14ac:dyDescent="0.25">
      <c r="A53" s="350"/>
      <c r="B53" s="950"/>
      <c r="C53" s="950"/>
      <c r="D53" s="950"/>
      <c r="E53" s="950"/>
      <c r="F53" s="950"/>
      <c r="G53" s="950"/>
      <c r="H53" s="950"/>
      <c r="I53" s="950"/>
      <c r="J53" s="950"/>
      <c r="K53" s="950"/>
      <c r="L53" s="950"/>
      <c r="M53" s="950"/>
      <c r="N53" s="950"/>
      <c r="O53" s="950"/>
      <c r="P53" s="950"/>
      <c r="Q53" s="950"/>
      <c r="R53" s="950"/>
      <c r="S53" s="950"/>
      <c r="T53" s="950"/>
    </row>
    <row r="54" spans="1:20" x14ac:dyDescent="0.25">
      <c r="A54" s="164" t="s">
        <v>155</v>
      </c>
      <c r="B54" s="269" t="s">
        <v>185</v>
      </c>
      <c r="C54" s="160"/>
      <c r="D54" s="160"/>
      <c r="E54" s="270"/>
      <c r="F54" s="166"/>
      <c r="G54" s="213"/>
      <c r="H54" s="160"/>
      <c r="I54" s="213"/>
      <c r="J54" s="160"/>
      <c r="K54" s="213"/>
      <c r="L54" s="160"/>
      <c r="M54" s="213"/>
      <c r="N54" s="160"/>
      <c r="O54" s="213"/>
      <c r="P54" s="160"/>
      <c r="Q54" s="213"/>
      <c r="R54" s="160"/>
      <c r="S54" s="213"/>
      <c r="T54" s="160"/>
    </row>
    <row r="55" spans="1:20" x14ac:dyDescent="0.25">
      <c r="A55" s="350" t="s">
        <v>157</v>
      </c>
      <c r="B55" s="302" t="s">
        <v>250</v>
      </c>
      <c r="C55" s="302"/>
      <c r="D55" s="302"/>
      <c r="E55" s="370"/>
      <c r="F55" s="302"/>
      <c r="G55" s="213"/>
      <c r="H55" s="302"/>
      <c r="I55" s="213"/>
      <c r="J55" s="302"/>
      <c r="K55" s="213"/>
      <c r="L55" s="302"/>
      <c r="M55" s="213"/>
      <c r="N55" s="302"/>
      <c r="O55" s="213"/>
      <c r="P55" s="302"/>
      <c r="Q55" s="213"/>
      <c r="R55" s="302"/>
      <c r="S55" s="213"/>
      <c r="T55" s="302"/>
    </row>
    <row r="56" spans="1:20" ht="15.75" x14ac:dyDescent="0.25">
      <c r="G56" s="207"/>
      <c r="I56" s="207"/>
      <c r="K56" s="207"/>
      <c r="M56" s="207"/>
      <c r="O56" s="207"/>
      <c r="Q56" s="207"/>
      <c r="S56" s="207"/>
    </row>
    <row r="57" spans="1:20" x14ac:dyDescent="0.25">
      <c r="G57" s="213"/>
      <c r="I57" s="213"/>
      <c r="K57" s="213"/>
      <c r="M57" s="213"/>
      <c r="O57" s="213"/>
      <c r="Q57" s="213"/>
      <c r="S57" s="213"/>
    </row>
    <row r="58" spans="1:20" x14ac:dyDescent="0.25">
      <c r="G58" s="213"/>
      <c r="I58" s="213"/>
      <c r="K58" s="213"/>
      <c r="M58" s="213"/>
      <c r="O58" s="213"/>
      <c r="Q58" s="213"/>
      <c r="S58" s="213"/>
    </row>
    <row r="59" spans="1:20" ht="15.75" x14ac:dyDescent="0.25">
      <c r="G59" s="207"/>
      <c r="I59" s="207"/>
      <c r="K59" s="207"/>
      <c r="M59" s="207"/>
      <c r="O59" s="207"/>
      <c r="Q59" s="207"/>
      <c r="S59" s="207"/>
    </row>
    <row r="60" spans="1:20" x14ac:dyDescent="0.25">
      <c r="G60" s="213"/>
      <c r="I60" s="213"/>
      <c r="K60" s="213"/>
      <c r="M60" s="213"/>
      <c r="O60" s="213"/>
      <c r="Q60" s="213"/>
      <c r="S60" s="213"/>
    </row>
    <row r="61" spans="1:20" x14ac:dyDescent="0.25">
      <c r="G61" s="213"/>
      <c r="I61" s="213"/>
      <c r="K61" s="213"/>
      <c r="M61" s="213"/>
      <c r="O61" s="213"/>
      <c r="Q61" s="213"/>
      <c r="S61" s="213"/>
    </row>
    <row r="62" spans="1:20" ht="15.75" x14ac:dyDescent="0.25">
      <c r="G62" s="227"/>
      <c r="I62" s="227"/>
      <c r="K62" s="227"/>
      <c r="M62" s="227"/>
      <c r="O62" s="227"/>
      <c r="Q62" s="227"/>
      <c r="S62" s="227"/>
    </row>
    <row r="63" spans="1:20" ht="15.75" x14ac:dyDescent="0.25">
      <c r="G63" s="586"/>
      <c r="I63" s="586"/>
      <c r="K63" s="586"/>
      <c r="M63" s="586"/>
      <c r="O63" s="586"/>
      <c r="Q63" s="586"/>
      <c r="S63" s="586"/>
    </row>
    <row r="64" spans="1:20" x14ac:dyDescent="0.25">
      <c r="G64" s="384"/>
      <c r="I64" s="384"/>
      <c r="K64" s="384"/>
      <c r="M64" s="384"/>
      <c r="O64" s="384"/>
      <c r="Q64" s="384"/>
      <c r="S64" s="384"/>
    </row>
    <row r="65" spans="7:19" x14ac:dyDescent="0.25">
      <c r="G65" s="384"/>
      <c r="I65" s="384"/>
      <c r="K65" s="384"/>
      <c r="M65" s="384"/>
      <c r="O65" s="384"/>
      <c r="Q65" s="384"/>
      <c r="S65" s="384"/>
    </row>
    <row r="66" spans="7:19" ht="15.75" x14ac:dyDescent="0.25">
      <c r="G66" s="586"/>
      <c r="I66" s="586"/>
      <c r="K66" s="586"/>
      <c r="M66" s="586"/>
      <c r="O66" s="586"/>
      <c r="Q66" s="586"/>
      <c r="S66" s="586"/>
    </row>
    <row r="67" spans="7:19" x14ac:dyDescent="0.25">
      <c r="G67" s="384"/>
      <c r="I67" s="384"/>
      <c r="K67" s="384"/>
      <c r="M67" s="384"/>
      <c r="O67" s="384"/>
      <c r="Q67" s="384"/>
      <c r="S67" s="384"/>
    </row>
    <row r="68" spans="7:19" x14ac:dyDescent="0.25">
      <c r="G68" s="384"/>
      <c r="I68" s="384"/>
      <c r="K68" s="384"/>
      <c r="M68" s="384"/>
      <c r="O68" s="384"/>
      <c r="Q68" s="384"/>
      <c r="S68" s="384"/>
    </row>
    <row r="69" spans="7:19" ht="15.75" x14ac:dyDescent="0.25">
      <c r="G69" s="586"/>
      <c r="I69" s="586"/>
      <c r="K69" s="586"/>
      <c r="M69" s="586"/>
      <c r="O69" s="586"/>
      <c r="Q69" s="586"/>
      <c r="S69" s="586"/>
    </row>
    <row r="70" spans="7:19" x14ac:dyDescent="0.25">
      <c r="G70" s="384"/>
      <c r="I70" s="384"/>
      <c r="K70" s="384"/>
      <c r="M70" s="384"/>
      <c r="O70" s="384"/>
      <c r="Q70" s="384"/>
      <c r="S70" s="384"/>
    </row>
    <row r="71" spans="7:19" x14ac:dyDescent="0.25">
      <c r="G71" s="384"/>
      <c r="I71" s="384"/>
      <c r="K71" s="384"/>
      <c r="M71" s="384"/>
      <c r="O71" s="384"/>
      <c r="Q71" s="384"/>
      <c r="S71" s="384"/>
    </row>
    <row r="72" spans="7:19" ht="15.75" x14ac:dyDescent="0.25">
      <c r="G72" s="227"/>
      <c r="I72" s="227"/>
      <c r="K72" s="227"/>
      <c r="M72" s="227"/>
      <c r="O72" s="227"/>
      <c r="Q72" s="227"/>
      <c r="S72" s="227"/>
    </row>
    <row r="73" spans="7:19" ht="15.75" x14ac:dyDescent="0.25">
      <c r="G73" s="586"/>
      <c r="I73" s="586"/>
      <c r="K73" s="586"/>
      <c r="M73" s="586"/>
      <c r="O73" s="586"/>
      <c r="Q73" s="586"/>
      <c r="S73" s="586"/>
    </row>
    <row r="74" spans="7:19" x14ac:dyDescent="0.25">
      <c r="G74" s="384"/>
      <c r="I74" s="384"/>
      <c r="K74" s="384"/>
      <c r="M74" s="384"/>
      <c r="O74" s="384"/>
      <c r="Q74" s="384"/>
      <c r="S74" s="384"/>
    </row>
    <row r="75" spans="7:19" x14ac:dyDescent="0.25">
      <c r="G75" s="384"/>
      <c r="I75" s="384"/>
      <c r="K75" s="384"/>
      <c r="M75" s="384"/>
      <c r="O75" s="384"/>
      <c r="Q75" s="384"/>
      <c r="S75" s="384"/>
    </row>
    <row r="76" spans="7:19" ht="15.75" x14ac:dyDescent="0.25">
      <c r="G76" s="586"/>
      <c r="I76" s="586"/>
      <c r="K76" s="586"/>
      <c r="M76" s="586"/>
      <c r="O76" s="586"/>
      <c r="Q76" s="586"/>
      <c r="S76" s="586"/>
    </row>
    <row r="77" spans="7:19" x14ac:dyDescent="0.25">
      <c r="G77" s="384"/>
      <c r="I77" s="384"/>
      <c r="K77" s="384"/>
      <c r="M77" s="384"/>
      <c r="O77" s="384"/>
      <c r="Q77" s="384"/>
      <c r="S77" s="384"/>
    </row>
    <row r="78" spans="7:19" x14ac:dyDescent="0.25">
      <c r="G78" s="384"/>
      <c r="I78" s="384"/>
      <c r="K78" s="384"/>
      <c r="M78" s="384"/>
      <c r="O78" s="384"/>
      <c r="Q78" s="384"/>
      <c r="S78" s="384"/>
    </row>
    <row r="79" spans="7:19" ht="15.75" x14ac:dyDescent="0.25">
      <c r="G79" s="586"/>
      <c r="I79" s="586"/>
      <c r="K79" s="586"/>
      <c r="M79" s="586"/>
      <c r="O79" s="586"/>
      <c r="Q79" s="586"/>
      <c r="S79" s="586"/>
    </row>
    <row r="80" spans="7:19" x14ac:dyDescent="0.25">
      <c r="G80" s="384"/>
      <c r="I80" s="384"/>
      <c r="K80" s="384"/>
      <c r="M80" s="384"/>
      <c r="O80" s="384"/>
      <c r="Q80" s="384"/>
      <c r="S80" s="384"/>
    </row>
    <row r="81" spans="7:19" x14ac:dyDescent="0.25">
      <c r="G81" s="384"/>
      <c r="I81" s="384"/>
      <c r="K81" s="384"/>
      <c r="M81" s="384"/>
      <c r="O81" s="384"/>
      <c r="Q81" s="384"/>
      <c r="S81" s="384"/>
    </row>
    <row r="82" spans="7:19" ht="15.75" x14ac:dyDescent="0.25">
      <c r="G82" s="132"/>
      <c r="I82" s="132"/>
      <c r="K82" s="132"/>
      <c r="M82" s="132"/>
      <c r="O82" s="132"/>
      <c r="Q82" s="132"/>
      <c r="S82" s="132"/>
    </row>
    <row r="83" spans="7:19" ht="15.75" x14ac:dyDescent="0.25">
      <c r="G83" s="207"/>
      <c r="I83" s="207"/>
      <c r="K83" s="207"/>
      <c r="M83" s="207"/>
      <c r="O83" s="207"/>
      <c r="Q83" s="207"/>
      <c r="S83" s="207"/>
    </row>
    <row r="84" spans="7:19" x14ac:dyDescent="0.25">
      <c r="G84" s="213"/>
      <c r="I84" s="213"/>
      <c r="K84" s="213"/>
      <c r="M84" s="213"/>
      <c r="O84" s="213"/>
      <c r="Q84" s="213"/>
      <c r="S84" s="213"/>
    </row>
    <row r="85" spans="7:19" x14ac:dyDescent="0.25">
      <c r="G85" s="213"/>
      <c r="I85" s="213"/>
      <c r="K85" s="213"/>
      <c r="M85" s="213"/>
      <c r="O85" s="213"/>
      <c r="Q85" s="213"/>
      <c r="S85" s="213"/>
    </row>
    <row r="86" spans="7:19" ht="15.75" x14ac:dyDescent="0.25">
      <c r="G86" s="207"/>
      <c r="I86" s="207"/>
      <c r="K86" s="207"/>
      <c r="M86" s="207"/>
      <c r="O86" s="207"/>
      <c r="Q86" s="207"/>
      <c r="S86" s="207"/>
    </row>
    <row r="87" spans="7:19" x14ac:dyDescent="0.25">
      <c r="G87" s="213"/>
      <c r="I87" s="213"/>
      <c r="K87" s="213"/>
      <c r="M87" s="213"/>
      <c r="O87" s="213"/>
      <c r="Q87" s="213"/>
      <c r="S87" s="213"/>
    </row>
    <row r="88" spans="7:19" x14ac:dyDescent="0.25">
      <c r="G88" s="213"/>
      <c r="I88" s="213"/>
      <c r="K88" s="213"/>
      <c r="M88" s="213"/>
      <c r="O88" s="213"/>
      <c r="Q88" s="213"/>
      <c r="S88" s="213"/>
    </row>
    <row r="89" spans="7:19" ht="15.75" x14ac:dyDescent="0.25">
      <c r="G89" s="207"/>
      <c r="I89" s="207"/>
      <c r="K89" s="207"/>
      <c r="M89" s="207"/>
      <c r="O89" s="207"/>
      <c r="Q89" s="207"/>
      <c r="S89" s="207"/>
    </row>
    <row r="90" spans="7:19" x14ac:dyDescent="0.25">
      <c r="G90" s="213"/>
      <c r="I90" s="213"/>
      <c r="K90" s="213"/>
      <c r="M90" s="213"/>
      <c r="O90" s="213"/>
      <c r="Q90" s="213"/>
      <c r="S90" s="213"/>
    </row>
    <row r="91" spans="7:19" x14ac:dyDescent="0.25">
      <c r="G91" s="213"/>
      <c r="I91" s="213"/>
      <c r="K91" s="213"/>
      <c r="M91" s="213"/>
      <c r="O91" s="213"/>
      <c r="Q91" s="213"/>
      <c r="S91" s="213"/>
    </row>
    <row r="92" spans="7:19" ht="15.75" x14ac:dyDescent="0.25">
      <c r="G92" s="227"/>
      <c r="I92" s="227"/>
      <c r="K92" s="227"/>
      <c r="M92" s="227"/>
      <c r="O92" s="227"/>
      <c r="Q92" s="227"/>
      <c r="S92" s="227"/>
    </row>
    <row r="93" spans="7:19" ht="15.75" x14ac:dyDescent="0.25">
      <c r="G93" s="586"/>
      <c r="I93" s="586"/>
      <c r="K93" s="586"/>
      <c r="M93" s="586"/>
      <c r="O93" s="586"/>
      <c r="Q93" s="586"/>
      <c r="S93" s="586"/>
    </row>
    <row r="94" spans="7:19" x14ac:dyDescent="0.25">
      <c r="G94" s="384"/>
      <c r="I94" s="384"/>
      <c r="K94" s="384"/>
      <c r="M94" s="384"/>
      <c r="O94" s="384"/>
      <c r="Q94" s="384"/>
      <c r="S94" s="384"/>
    </row>
    <row r="95" spans="7:19" x14ac:dyDescent="0.25">
      <c r="G95" s="384"/>
      <c r="I95" s="384"/>
      <c r="K95" s="384"/>
      <c r="M95" s="384"/>
      <c r="O95" s="384"/>
      <c r="Q95" s="384"/>
      <c r="S95" s="384"/>
    </row>
    <row r="96" spans="7:19" ht="15.75" x14ac:dyDescent="0.25">
      <c r="G96" s="586"/>
      <c r="I96" s="586"/>
      <c r="K96" s="586"/>
      <c r="M96" s="586"/>
      <c r="O96" s="586"/>
      <c r="Q96" s="586"/>
      <c r="S96" s="586"/>
    </row>
    <row r="97" spans="7:19" x14ac:dyDescent="0.25">
      <c r="G97" s="384"/>
      <c r="I97" s="384"/>
      <c r="K97" s="384"/>
      <c r="M97" s="384"/>
      <c r="O97" s="384"/>
      <c r="Q97" s="384"/>
      <c r="S97" s="384"/>
    </row>
    <row r="98" spans="7:19" x14ac:dyDescent="0.25">
      <c r="G98" s="384"/>
      <c r="I98" s="384"/>
      <c r="K98" s="384"/>
      <c r="M98" s="384"/>
      <c r="O98" s="384"/>
      <c r="Q98" s="384"/>
      <c r="S98" s="384"/>
    </row>
    <row r="99" spans="7:19" ht="15.75" x14ac:dyDescent="0.25">
      <c r="G99" s="586"/>
      <c r="I99" s="586"/>
      <c r="K99" s="586"/>
      <c r="M99" s="586"/>
      <c r="O99" s="586"/>
      <c r="Q99" s="586"/>
      <c r="S99" s="586"/>
    </row>
    <row r="100" spans="7:19" x14ac:dyDescent="0.25">
      <c r="G100" s="384"/>
      <c r="I100" s="384"/>
      <c r="K100" s="384"/>
      <c r="M100" s="384"/>
      <c r="O100" s="384"/>
      <c r="Q100" s="384"/>
      <c r="S100" s="384"/>
    </row>
    <row r="101" spans="7:19" x14ac:dyDescent="0.25">
      <c r="G101" s="384"/>
      <c r="I101" s="384"/>
      <c r="K101" s="384"/>
      <c r="M101" s="384"/>
      <c r="O101" s="384"/>
      <c r="Q101" s="384"/>
      <c r="S101" s="384"/>
    </row>
    <row r="102" spans="7:19" ht="15.75" x14ac:dyDescent="0.25">
      <c r="G102" s="227"/>
      <c r="I102" s="227"/>
      <c r="K102" s="227"/>
      <c r="M102" s="227"/>
      <c r="O102" s="227"/>
      <c r="Q102" s="227"/>
      <c r="S102" s="227"/>
    </row>
    <row r="103" spans="7:19" ht="15.75" x14ac:dyDescent="0.25">
      <c r="G103" s="586"/>
      <c r="I103" s="586"/>
      <c r="K103" s="586"/>
      <c r="M103" s="586"/>
      <c r="O103" s="586"/>
      <c r="Q103" s="586"/>
      <c r="S103" s="586"/>
    </row>
    <row r="104" spans="7:19" x14ac:dyDescent="0.25">
      <c r="G104" s="384"/>
      <c r="I104" s="384"/>
      <c r="K104" s="384"/>
      <c r="M104" s="384"/>
      <c r="O104" s="384"/>
      <c r="Q104" s="384"/>
      <c r="S104" s="384"/>
    </row>
    <row r="105" spans="7:19" x14ac:dyDescent="0.25">
      <c r="G105" s="384"/>
      <c r="I105" s="384"/>
      <c r="K105" s="384"/>
      <c r="M105" s="384"/>
      <c r="O105" s="384"/>
      <c r="Q105" s="384"/>
      <c r="S105" s="384"/>
    </row>
    <row r="106" spans="7:19" ht="15.75" x14ac:dyDescent="0.25">
      <c r="G106" s="586"/>
      <c r="I106" s="586"/>
      <c r="K106" s="586"/>
      <c r="M106" s="586"/>
      <c r="O106" s="586"/>
      <c r="Q106" s="586"/>
      <c r="S106" s="586"/>
    </row>
    <row r="107" spans="7:19" x14ac:dyDescent="0.25">
      <c r="G107" s="384"/>
      <c r="I107" s="384"/>
      <c r="K107" s="384"/>
      <c r="M107" s="384"/>
      <c r="O107" s="384"/>
      <c r="Q107" s="384"/>
      <c r="S107" s="384"/>
    </row>
    <row r="108" spans="7:19" x14ac:dyDescent="0.25">
      <c r="G108" s="384"/>
      <c r="I108" s="384"/>
      <c r="K108" s="384"/>
      <c r="M108" s="384"/>
      <c r="O108" s="384"/>
      <c r="Q108" s="384"/>
      <c r="S108" s="384"/>
    </row>
    <row r="109" spans="7:19" ht="15.75" x14ac:dyDescent="0.25">
      <c r="G109" s="586"/>
      <c r="I109" s="586"/>
      <c r="K109" s="586"/>
      <c r="M109" s="586"/>
      <c r="O109" s="586"/>
      <c r="Q109" s="586"/>
      <c r="S109" s="586"/>
    </row>
    <row r="110" spans="7:19" x14ac:dyDescent="0.25">
      <c r="G110" s="384"/>
      <c r="I110" s="384"/>
      <c r="K110" s="384"/>
      <c r="M110" s="384"/>
      <c r="O110" s="384"/>
      <c r="Q110" s="384"/>
      <c r="S110" s="384"/>
    </row>
    <row r="111" spans="7:19" x14ac:dyDescent="0.25">
      <c r="G111" s="384"/>
      <c r="I111" s="384"/>
      <c r="K111" s="384"/>
      <c r="M111" s="384"/>
      <c r="O111" s="384"/>
      <c r="Q111" s="384"/>
      <c r="S111" s="384"/>
    </row>
    <row r="112" spans="7:19" ht="15.75" x14ac:dyDescent="0.25">
      <c r="G112" s="132"/>
      <c r="I112" s="132"/>
      <c r="K112" s="132"/>
      <c r="M112" s="132"/>
      <c r="O112" s="132"/>
      <c r="Q112" s="132"/>
      <c r="S112" s="132"/>
    </row>
    <row r="113" spans="7:19" ht="15.75" x14ac:dyDescent="0.25">
      <c r="G113" s="207"/>
      <c r="I113" s="207"/>
      <c r="K113" s="207"/>
      <c r="M113" s="207"/>
      <c r="O113" s="207"/>
      <c r="Q113" s="207"/>
      <c r="S113" s="207"/>
    </row>
    <row r="114" spans="7:19" x14ac:dyDescent="0.25">
      <c r="G114" s="213"/>
      <c r="I114" s="213"/>
      <c r="K114" s="213"/>
      <c r="M114" s="213"/>
      <c r="O114" s="213"/>
      <c r="Q114" s="213"/>
      <c r="S114" s="213"/>
    </row>
    <row r="115" spans="7:19" x14ac:dyDescent="0.25">
      <c r="G115" s="213"/>
      <c r="I115" s="213"/>
      <c r="K115" s="213"/>
      <c r="M115" s="213"/>
      <c r="O115" s="213"/>
      <c r="Q115" s="213"/>
      <c r="S115" s="213"/>
    </row>
    <row r="116" spans="7:19" ht="15.75" x14ac:dyDescent="0.25">
      <c r="G116" s="207"/>
      <c r="I116" s="207"/>
      <c r="K116" s="207"/>
      <c r="M116" s="207"/>
      <c r="O116" s="207"/>
      <c r="Q116" s="207"/>
      <c r="S116" s="207"/>
    </row>
    <row r="117" spans="7:19" x14ac:dyDescent="0.25">
      <c r="G117" s="213"/>
      <c r="I117" s="213"/>
      <c r="K117" s="213"/>
      <c r="M117" s="213"/>
      <c r="O117" s="213"/>
      <c r="Q117" s="213"/>
      <c r="S117" s="213"/>
    </row>
    <row r="118" spans="7:19" x14ac:dyDescent="0.25">
      <c r="G118" s="213"/>
      <c r="I118" s="213"/>
      <c r="K118" s="213"/>
      <c r="M118" s="213"/>
      <c r="O118" s="213"/>
      <c r="Q118" s="213"/>
      <c r="S118" s="213"/>
    </row>
    <row r="119" spans="7:19" ht="15.75" x14ac:dyDescent="0.25">
      <c r="G119" s="207"/>
      <c r="I119" s="207"/>
      <c r="K119" s="207"/>
      <c r="M119" s="207"/>
      <c r="O119" s="207"/>
      <c r="Q119" s="207"/>
      <c r="S119" s="207"/>
    </row>
    <row r="120" spans="7:19" x14ac:dyDescent="0.25">
      <c r="G120" s="213"/>
      <c r="I120" s="213"/>
      <c r="K120" s="213"/>
      <c r="M120" s="213"/>
      <c r="O120" s="213"/>
      <c r="Q120" s="213"/>
      <c r="S120" s="213"/>
    </row>
    <row r="121" spans="7:19" x14ac:dyDescent="0.25">
      <c r="G121" s="213"/>
      <c r="I121" s="213"/>
      <c r="K121" s="213"/>
      <c r="M121" s="213"/>
      <c r="O121" s="213"/>
      <c r="Q121" s="213"/>
      <c r="S121" s="213"/>
    </row>
    <row r="122" spans="7:19" ht="15.75" x14ac:dyDescent="0.25">
      <c r="G122" s="227"/>
      <c r="I122" s="227"/>
      <c r="K122" s="227"/>
      <c r="M122" s="227"/>
      <c r="O122" s="227"/>
      <c r="Q122" s="227"/>
      <c r="S122" s="227"/>
    </row>
    <row r="123" spans="7:19" ht="15.75" x14ac:dyDescent="0.25">
      <c r="G123" s="586"/>
      <c r="I123" s="586"/>
      <c r="K123" s="586"/>
      <c r="M123" s="586"/>
      <c r="O123" s="586"/>
      <c r="Q123" s="586"/>
      <c r="S123" s="586"/>
    </row>
    <row r="124" spans="7:19" x14ac:dyDescent="0.25">
      <c r="G124" s="384"/>
      <c r="I124" s="384"/>
      <c r="K124" s="384"/>
      <c r="M124" s="384"/>
      <c r="O124" s="384"/>
      <c r="Q124" s="384"/>
      <c r="S124" s="384"/>
    </row>
    <row r="125" spans="7:19" x14ac:dyDescent="0.25">
      <c r="G125" s="384"/>
      <c r="I125" s="384"/>
      <c r="K125" s="384"/>
      <c r="M125" s="384"/>
      <c r="O125" s="384"/>
      <c r="Q125" s="384"/>
      <c r="S125" s="384"/>
    </row>
    <row r="126" spans="7:19" ht="15.75" x14ac:dyDescent="0.25">
      <c r="G126" s="586"/>
      <c r="I126" s="586"/>
      <c r="K126" s="586"/>
      <c r="M126" s="586"/>
      <c r="O126" s="586"/>
      <c r="Q126" s="586"/>
      <c r="S126" s="586"/>
    </row>
    <row r="127" spans="7:19" x14ac:dyDescent="0.25">
      <c r="G127" s="384"/>
      <c r="I127" s="384"/>
      <c r="K127" s="384"/>
      <c r="M127" s="384"/>
      <c r="O127" s="384"/>
      <c r="Q127" s="384"/>
      <c r="S127" s="384"/>
    </row>
    <row r="128" spans="7:19" x14ac:dyDescent="0.25">
      <c r="G128" s="384"/>
      <c r="I128" s="384"/>
      <c r="K128" s="384"/>
      <c r="M128" s="384"/>
      <c r="O128" s="384"/>
      <c r="Q128" s="384"/>
      <c r="S128" s="384"/>
    </row>
    <row r="129" spans="7:19" ht="15.75" x14ac:dyDescent="0.25">
      <c r="G129" s="586"/>
      <c r="I129" s="586"/>
      <c r="K129" s="586"/>
      <c r="M129" s="586"/>
      <c r="O129" s="586"/>
      <c r="Q129" s="586"/>
      <c r="S129" s="586"/>
    </row>
    <row r="130" spans="7:19" x14ac:dyDescent="0.25">
      <c r="G130" s="384"/>
      <c r="I130" s="384"/>
      <c r="K130" s="384"/>
      <c r="M130" s="384"/>
      <c r="O130" s="384"/>
      <c r="Q130" s="384"/>
      <c r="S130" s="384"/>
    </row>
    <row r="131" spans="7:19" x14ac:dyDescent="0.25">
      <c r="G131" s="384"/>
      <c r="I131" s="384"/>
      <c r="K131" s="384"/>
      <c r="M131" s="384"/>
      <c r="O131" s="384"/>
      <c r="Q131" s="384"/>
      <c r="S131" s="384"/>
    </row>
    <row r="132" spans="7:19" ht="15.75" x14ac:dyDescent="0.25">
      <c r="G132" s="227"/>
      <c r="I132" s="227"/>
      <c r="K132" s="227"/>
      <c r="M132" s="227"/>
      <c r="O132" s="227"/>
      <c r="Q132" s="227"/>
      <c r="S132" s="227"/>
    </row>
    <row r="133" spans="7:19" ht="15.75" x14ac:dyDescent="0.25">
      <c r="G133" s="586"/>
      <c r="I133" s="586"/>
      <c r="K133" s="586"/>
      <c r="M133" s="586"/>
      <c r="O133" s="586"/>
      <c r="Q133" s="586"/>
      <c r="S133" s="586"/>
    </row>
    <row r="134" spans="7:19" x14ac:dyDescent="0.25">
      <c r="G134" s="384"/>
      <c r="I134" s="384"/>
      <c r="K134" s="384"/>
      <c r="M134" s="384"/>
      <c r="O134" s="384"/>
      <c r="Q134" s="384"/>
      <c r="S134" s="384"/>
    </row>
    <row r="135" spans="7:19" x14ac:dyDescent="0.25">
      <c r="G135" s="384"/>
      <c r="I135" s="384"/>
      <c r="K135" s="384"/>
      <c r="M135" s="384"/>
      <c r="O135" s="384"/>
      <c r="Q135" s="384"/>
      <c r="S135" s="384"/>
    </row>
    <row r="136" spans="7:19" ht="15.75" x14ac:dyDescent="0.25">
      <c r="G136" s="586"/>
      <c r="I136" s="586"/>
      <c r="K136" s="586"/>
      <c r="M136" s="586"/>
      <c r="O136" s="586"/>
      <c r="Q136" s="586"/>
      <c r="S136" s="586"/>
    </row>
    <row r="137" spans="7:19" x14ac:dyDescent="0.25">
      <c r="G137" s="384"/>
      <c r="I137" s="384"/>
      <c r="K137" s="384"/>
      <c r="M137" s="384"/>
      <c r="O137" s="384"/>
      <c r="Q137" s="384"/>
      <c r="S137" s="384"/>
    </row>
    <row r="138" spans="7:19" x14ac:dyDescent="0.25">
      <c r="G138" s="384"/>
      <c r="I138" s="384"/>
      <c r="K138" s="384"/>
      <c r="M138" s="384"/>
      <c r="O138" s="384"/>
      <c r="Q138" s="384"/>
      <c r="S138" s="384"/>
    </row>
    <row r="139" spans="7:19" ht="15.75" x14ac:dyDescent="0.25">
      <c r="G139" s="586"/>
      <c r="I139" s="586"/>
      <c r="K139" s="586"/>
      <c r="M139" s="586"/>
      <c r="O139" s="586"/>
      <c r="Q139" s="586"/>
      <c r="S139" s="586"/>
    </row>
    <row r="140" spans="7:19" x14ac:dyDescent="0.25">
      <c r="G140" s="384"/>
      <c r="I140" s="384"/>
      <c r="K140" s="384"/>
      <c r="M140" s="384"/>
      <c r="O140" s="384"/>
      <c r="Q140" s="384"/>
      <c r="S140" s="384"/>
    </row>
    <row r="141" spans="7:19" x14ac:dyDescent="0.25">
      <c r="G141" s="384"/>
      <c r="I141" s="384"/>
      <c r="K141" s="384"/>
      <c r="M141" s="384"/>
      <c r="O141" s="384"/>
      <c r="Q141" s="384"/>
      <c r="S141" s="384"/>
    </row>
  </sheetData>
  <mergeCells count="13">
    <mergeCell ref="B51:T53"/>
    <mergeCell ref="E8:F8"/>
    <mergeCell ref="G8:H8"/>
    <mergeCell ref="I8:J8"/>
    <mergeCell ref="K8:L8"/>
    <mergeCell ref="E7:H7"/>
    <mergeCell ref="I7:L7"/>
    <mergeCell ref="M7:P7"/>
    <mergeCell ref="Q7:T7"/>
    <mergeCell ref="M8:N8"/>
    <mergeCell ref="O8:P8"/>
    <mergeCell ref="Q8:R8"/>
    <mergeCell ref="S8:T8"/>
  </mergeCells>
  <hyperlinks>
    <hyperlink ref="D8" location="Contents!A1" display="Return to Contents "/>
    <hyperlink ref="D7" r:id="rId1"/>
  </hyperlinks>
  <pageMargins left="0.70866141732283472" right="0.70866141732283472" top="0.74803149606299213" bottom="0.74803149606299213" header="0.31496062992125984" footer="0.31496062992125984"/>
  <pageSetup paperSize="9" scale="55"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213A"/>
    <pageSetUpPr fitToPage="1"/>
  </sheetPr>
  <dimension ref="A1:S138"/>
  <sheetViews>
    <sheetView view="pageBreakPreview" zoomScale="80" zoomScaleNormal="100" zoomScaleSheetLayoutView="80" workbookViewId="0"/>
  </sheetViews>
  <sheetFormatPr defaultColWidth="9.140625" defaultRowHeight="12.75" x14ac:dyDescent="0.2"/>
  <cols>
    <col min="1" max="2" width="9.140625" style="29"/>
    <col min="3" max="3" width="14.28515625" style="29" bestFit="1" customWidth="1"/>
    <col min="4" max="16384" width="9.140625" style="29"/>
  </cols>
  <sheetData>
    <row r="1" spans="1:19" ht="6" customHeight="1" x14ac:dyDescent="0.2">
      <c r="A1" s="26"/>
      <c r="B1" s="27"/>
      <c r="C1" s="26"/>
      <c r="D1" s="26"/>
      <c r="E1" s="26"/>
      <c r="F1" s="28"/>
      <c r="G1" s="26"/>
      <c r="H1" s="28"/>
      <c r="I1" s="26"/>
      <c r="J1" s="28"/>
      <c r="K1" s="26"/>
      <c r="L1" s="28"/>
      <c r="M1" s="28"/>
      <c r="N1" s="28"/>
      <c r="O1" s="28"/>
      <c r="P1" s="26"/>
      <c r="Q1" s="28"/>
      <c r="R1" s="26"/>
      <c r="S1" s="28"/>
    </row>
    <row r="2" spans="1:19" ht="18" customHeight="1" x14ac:dyDescent="0.2">
      <c r="A2" s="30" t="s">
        <v>0</v>
      </c>
      <c r="B2" s="31"/>
      <c r="C2" s="31"/>
      <c r="D2" s="31"/>
      <c r="E2" s="31"/>
      <c r="F2" s="31"/>
      <c r="G2" s="31"/>
      <c r="H2" s="31"/>
      <c r="I2" s="917" t="s">
        <v>973</v>
      </c>
      <c r="J2" s="917"/>
      <c r="K2" s="917"/>
      <c r="L2" s="917"/>
      <c r="M2" s="917"/>
      <c r="N2" s="917"/>
      <c r="O2" s="917"/>
      <c r="P2" s="917"/>
      <c r="Q2" s="917"/>
      <c r="R2" s="917"/>
      <c r="S2" s="917"/>
    </row>
    <row r="3" spans="1:19" ht="6" customHeight="1" x14ac:dyDescent="0.2">
      <c r="A3" s="32"/>
      <c r="B3" s="33"/>
      <c r="C3" s="33"/>
      <c r="D3" s="33"/>
      <c r="E3" s="33"/>
      <c r="F3" s="33"/>
      <c r="G3" s="33"/>
      <c r="H3" s="33"/>
      <c r="I3" s="33"/>
      <c r="J3" s="33"/>
      <c r="K3" s="33"/>
      <c r="L3" s="33"/>
      <c r="M3" s="33"/>
      <c r="N3" s="33"/>
      <c r="O3" s="33"/>
      <c r="P3" s="33"/>
      <c r="Q3" s="33"/>
      <c r="R3" s="33"/>
      <c r="S3" s="33"/>
    </row>
    <row r="4" spans="1:19" ht="18" customHeight="1" x14ac:dyDescent="0.2">
      <c r="A4" s="34" t="s">
        <v>29</v>
      </c>
      <c r="B4" s="35"/>
      <c r="C4" s="35"/>
      <c r="D4" s="35"/>
      <c r="E4" s="35"/>
      <c r="F4" s="35"/>
      <c r="G4" s="35"/>
      <c r="H4" s="35"/>
      <c r="I4" s="35"/>
      <c r="J4" s="35"/>
      <c r="K4" s="35"/>
      <c r="L4" s="36"/>
      <c r="M4" s="37"/>
      <c r="N4" s="36"/>
      <c r="O4" s="37"/>
      <c r="P4" s="36"/>
      <c r="Q4" s="36"/>
      <c r="R4" s="36"/>
      <c r="S4" s="35"/>
    </row>
    <row r="5" spans="1:19" ht="4.5" customHeight="1" x14ac:dyDescent="0.2">
      <c r="A5" s="38"/>
      <c r="B5" s="39"/>
      <c r="C5" s="39"/>
      <c r="D5" s="39"/>
      <c r="E5" s="39"/>
      <c r="F5" s="39"/>
      <c r="G5" s="39"/>
      <c r="H5" s="39"/>
      <c r="I5" s="39"/>
      <c r="J5" s="39"/>
      <c r="K5" s="39"/>
      <c r="L5" s="39"/>
      <c r="M5" s="39"/>
      <c r="N5" s="39"/>
      <c r="O5" s="39"/>
      <c r="P5" s="39"/>
      <c r="Q5" s="39"/>
      <c r="R5" s="39"/>
      <c r="S5" s="39"/>
    </row>
    <row r="6" spans="1:19" s="40" customFormat="1" ht="65.25" customHeight="1" x14ac:dyDescent="0.25">
      <c r="A6" s="908" t="s">
        <v>988</v>
      </c>
      <c r="B6" s="908"/>
      <c r="C6" s="908"/>
      <c r="D6" s="908"/>
      <c r="E6" s="908"/>
      <c r="F6" s="908"/>
      <c r="G6" s="908"/>
      <c r="H6" s="908"/>
      <c r="I6" s="908"/>
      <c r="J6" s="908"/>
      <c r="K6" s="908"/>
      <c r="L6" s="908"/>
      <c r="M6" s="908"/>
      <c r="N6" s="908"/>
      <c r="O6" s="908"/>
      <c r="P6" s="908"/>
      <c r="Q6" s="908"/>
      <c r="R6" s="908"/>
      <c r="S6" s="908"/>
    </row>
    <row r="7" spans="1:19" s="40" customFormat="1" ht="26.25" customHeight="1" x14ac:dyDescent="0.25">
      <c r="A7" s="918" t="s">
        <v>973</v>
      </c>
      <c r="B7" s="918"/>
      <c r="C7" s="918"/>
      <c r="D7" s="918"/>
      <c r="E7" s="918"/>
      <c r="F7" s="918"/>
      <c r="G7" s="918"/>
      <c r="H7" s="918"/>
      <c r="I7" s="918"/>
      <c r="J7" s="918"/>
      <c r="K7" s="918"/>
      <c r="L7" s="41"/>
      <c r="M7" s="41"/>
      <c r="N7" s="41"/>
      <c r="O7" s="41"/>
      <c r="P7" s="41"/>
      <c r="Q7" s="41"/>
      <c r="R7" s="41"/>
      <c r="S7" s="41"/>
    </row>
    <row r="8" spans="1:19" ht="6" customHeight="1" x14ac:dyDescent="0.2">
      <c r="A8" s="42"/>
      <c r="B8" s="42"/>
      <c r="C8" s="42"/>
      <c r="D8" s="42"/>
      <c r="E8" s="42"/>
      <c r="F8" s="42"/>
      <c r="G8" s="42"/>
      <c r="H8" s="42"/>
      <c r="I8" s="42"/>
      <c r="J8" s="42"/>
      <c r="K8" s="42"/>
      <c r="L8" s="42"/>
      <c r="M8" s="42"/>
      <c r="N8" s="42"/>
      <c r="O8" s="42"/>
      <c r="P8" s="42"/>
      <c r="Q8" s="42"/>
      <c r="R8" s="42"/>
      <c r="S8" s="43"/>
    </row>
    <row r="9" spans="1:19" ht="18" customHeight="1" x14ac:dyDescent="0.2">
      <c r="A9" s="44" t="s">
        <v>30</v>
      </c>
      <c r="B9" s="45"/>
      <c r="C9" s="45"/>
      <c r="D9" s="45"/>
      <c r="E9" s="45"/>
      <c r="F9" s="45"/>
      <c r="G9" s="45"/>
      <c r="H9" s="45"/>
      <c r="I9" s="45"/>
      <c r="J9" s="45"/>
      <c r="K9" s="45"/>
      <c r="L9" s="45"/>
      <c r="M9" s="45"/>
      <c r="N9" s="45"/>
      <c r="O9" s="45"/>
      <c r="P9" s="45"/>
      <c r="Q9" s="45"/>
      <c r="R9" s="45"/>
      <c r="S9" s="46"/>
    </row>
    <row r="10" spans="1:19" ht="4.5" customHeight="1" x14ac:dyDescent="0.2">
      <c r="A10" s="47"/>
      <c r="B10" s="47"/>
      <c r="C10" s="47"/>
      <c r="D10" s="47"/>
      <c r="E10" s="47"/>
      <c r="F10" s="47"/>
      <c r="G10" s="47"/>
      <c r="H10" s="47"/>
      <c r="I10" s="47"/>
      <c r="J10" s="47"/>
      <c r="K10" s="47"/>
      <c r="L10" s="47"/>
      <c r="M10" s="47"/>
      <c r="N10" s="47"/>
      <c r="O10" s="47"/>
      <c r="P10" s="47"/>
      <c r="Q10" s="47"/>
      <c r="R10" s="47"/>
      <c r="S10" s="39"/>
    </row>
    <row r="11" spans="1:19" ht="33" customHeight="1" x14ac:dyDescent="0.2">
      <c r="A11" s="919" t="s">
        <v>31</v>
      </c>
      <c r="B11" s="919"/>
      <c r="C11" s="919"/>
      <c r="D11" s="919"/>
      <c r="E11" s="919"/>
      <c r="F11" s="919"/>
      <c r="G11" s="919"/>
      <c r="H11" s="919"/>
      <c r="I11" s="919"/>
      <c r="J11" s="919"/>
      <c r="K11" s="919"/>
      <c r="L11" s="919"/>
      <c r="M11" s="919"/>
      <c r="N11" s="919"/>
      <c r="O11" s="919"/>
      <c r="P11" s="919"/>
      <c r="Q11" s="919"/>
      <c r="R11" s="919"/>
      <c r="S11" s="919"/>
    </row>
    <row r="12" spans="1:19" ht="31.5" customHeight="1" x14ac:dyDescent="0.2">
      <c r="A12" s="919" t="s">
        <v>32</v>
      </c>
      <c r="B12" s="919"/>
      <c r="C12" s="919"/>
      <c r="D12" s="919"/>
      <c r="E12" s="919"/>
      <c r="F12" s="919"/>
      <c r="G12" s="919"/>
      <c r="H12" s="919"/>
      <c r="I12" s="919"/>
      <c r="J12" s="919"/>
      <c r="K12" s="919"/>
      <c r="L12" s="919"/>
      <c r="M12" s="919"/>
      <c r="N12" s="919"/>
      <c r="O12" s="919"/>
      <c r="P12" s="919"/>
      <c r="Q12" s="919"/>
      <c r="R12" s="919"/>
      <c r="S12" s="919"/>
    </row>
    <row r="13" spans="1:19" ht="4.5" customHeight="1" x14ac:dyDescent="0.2">
      <c r="A13" s="47"/>
      <c r="B13" s="47"/>
      <c r="C13" s="47"/>
      <c r="D13" s="47"/>
      <c r="E13" s="47"/>
      <c r="F13" s="47"/>
      <c r="G13" s="47"/>
      <c r="H13" s="47"/>
      <c r="I13" s="47"/>
      <c r="J13" s="47"/>
      <c r="K13" s="47"/>
      <c r="L13" s="47"/>
      <c r="M13" s="47"/>
      <c r="N13" s="47"/>
      <c r="O13" s="47"/>
      <c r="P13" s="47"/>
      <c r="Q13" s="47"/>
      <c r="R13" s="47"/>
      <c r="S13" s="39"/>
    </row>
    <row r="14" spans="1:19" ht="31.5" customHeight="1" x14ac:dyDescent="0.2">
      <c r="A14" s="916" t="s">
        <v>1000</v>
      </c>
      <c r="B14" s="916"/>
      <c r="C14" s="916"/>
      <c r="D14" s="916"/>
      <c r="E14" s="916"/>
      <c r="F14" s="916"/>
      <c r="G14" s="916"/>
      <c r="H14" s="916"/>
      <c r="I14" s="916"/>
      <c r="J14" s="916"/>
      <c r="K14" s="916"/>
      <c r="L14" s="916"/>
      <c r="M14" s="916"/>
      <c r="N14" s="916"/>
      <c r="O14" s="916"/>
      <c r="P14" s="916"/>
      <c r="Q14" s="916"/>
      <c r="R14" s="916"/>
      <c r="S14" s="916"/>
    </row>
    <row r="15" spans="1:19" ht="4.5" customHeight="1" x14ac:dyDescent="0.2">
      <c r="A15" s="47"/>
      <c r="B15" s="47"/>
      <c r="C15" s="47"/>
      <c r="D15" s="47"/>
      <c r="E15" s="47"/>
      <c r="F15" s="47"/>
      <c r="G15" s="47"/>
      <c r="H15" s="47"/>
      <c r="I15" s="47"/>
      <c r="J15" s="47"/>
      <c r="K15" s="47"/>
      <c r="L15" s="47"/>
      <c r="M15" s="47"/>
      <c r="N15" s="47"/>
      <c r="O15" s="47"/>
      <c r="P15" s="47"/>
      <c r="Q15" s="47"/>
      <c r="R15" s="47"/>
      <c r="S15" s="39"/>
    </row>
    <row r="16" spans="1:19" s="800" customFormat="1" ht="15" customHeight="1" x14ac:dyDescent="0.2">
      <c r="A16" s="915" t="s">
        <v>972</v>
      </c>
      <c r="B16" s="915"/>
      <c r="C16" s="915"/>
      <c r="D16" s="915"/>
      <c r="E16" s="915"/>
      <c r="F16" s="915"/>
      <c r="G16" s="915"/>
      <c r="H16" s="915"/>
      <c r="I16" s="915"/>
      <c r="J16" s="915"/>
      <c r="K16" s="915"/>
      <c r="L16" s="915"/>
      <c r="M16" s="915"/>
      <c r="N16" s="915"/>
      <c r="O16" s="915"/>
      <c r="P16" s="915"/>
      <c r="Q16" s="915"/>
      <c r="R16" s="915"/>
      <c r="S16" s="915"/>
    </row>
    <row r="17" spans="1:19" s="800" customFormat="1" ht="15" customHeight="1" x14ac:dyDescent="0.2">
      <c r="A17" s="915"/>
      <c r="B17" s="915"/>
      <c r="C17" s="915"/>
      <c r="D17" s="915"/>
      <c r="E17" s="915"/>
      <c r="F17" s="915"/>
      <c r="G17" s="915"/>
      <c r="H17" s="915"/>
      <c r="I17" s="915"/>
      <c r="J17" s="915"/>
      <c r="K17" s="915"/>
      <c r="L17" s="915"/>
      <c r="M17" s="915"/>
      <c r="N17" s="915"/>
      <c r="O17" s="915"/>
      <c r="P17" s="915"/>
      <c r="Q17" s="915"/>
      <c r="R17" s="915"/>
      <c r="S17" s="915"/>
    </row>
    <row r="18" spans="1:19" s="74" customFormat="1" ht="4.5" customHeight="1" x14ac:dyDescent="0.2">
      <c r="A18" s="817"/>
      <c r="B18" s="817"/>
      <c r="C18" s="817"/>
      <c r="D18" s="817"/>
      <c r="E18" s="817"/>
      <c r="F18" s="817"/>
      <c r="G18" s="817"/>
      <c r="H18" s="817"/>
      <c r="I18" s="817"/>
      <c r="J18" s="817"/>
      <c r="K18" s="817"/>
      <c r="L18" s="817"/>
      <c r="M18" s="817"/>
      <c r="N18" s="817"/>
      <c r="O18" s="817"/>
      <c r="P18" s="817"/>
      <c r="Q18" s="817"/>
      <c r="R18" s="817"/>
      <c r="S18" s="817"/>
    </row>
    <row r="19" spans="1:19" ht="15.75" customHeight="1" x14ac:dyDescent="0.2">
      <c r="A19" s="48" t="s">
        <v>33</v>
      </c>
      <c r="B19" s="49"/>
      <c r="C19" s="49"/>
      <c r="D19" s="49"/>
      <c r="E19" s="49"/>
      <c r="F19" s="49"/>
      <c r="G19" s="49"/>
      <c r="H19" s="49"/>
      <c r="I19" s="49"/>
      <c r="J19" s="49"/>
      <c r="K19" s="49"/>
      <c r="L19" s="49"/>
      <c r="M19" s="49"/>
      <c r="N19" s="49"/>
      <c r="O19" s="49"/>
      <c r="P19" s="49"/>
      <c r="Q19" s="49"/>
      <c r="R19" s="49"/>
      <c r="S19" s="49"/>
    </row>
    <row r="20" spans="1:19" ht="15.75" customHeight="1" x14ac:dyDescent="0.2">
      <c r="A20" s="920" t="s">
        <v>34</v>
      </c>
      <c r="B20" s="922"/>
      <c r="C20" s="922"/>
      <c r="D20" s="922"/>
      <c r="E20" s="922"/>
      <c r="F20" s="922"/>
      <c r="G20" s="922"/>
      <c r="H20" s="922"/>
      <c r="I20" s="922"/>
      <c r="J20" s="922"/>
      <c r="K20" s="922"/>
      <c r="L20" s="922"/>
      <c r="M20" s="922"/>
      <c r="N20" s="922"/>
      <c r="O20" s="922"/>
      <c r="P20" s="922"/>
      <c r="Q20" s="922"/>
      <c r="R20" s="922"/>
      <c r="S20" s="922"/>
    </row>
    <row r="21" spans="1:19" ht="15.75" customHeight="1" x14ac:dyDescent="0.2">
      <c r="A21" s="920"/>
      <c r="B21" s="922"/>
      <c r="C21" s="922"/>
      <c r="D21" s="922"/>
      <c r="E21" s="922"/>
      <c r="F21" s="922"/>
      <c r="G21" s="922"/>
      <c r="H21" s="922"/>
      <c r="I21" s="922"/>
      <c r="J21" s="922"/>
      <c r="K21" s="922"/>
      <c r="L21" s="922"/>
      <c r="M21" s="922"/>
      <c r="N21" s="922"/>
      <c r="O21" s="922"/>
      <c r="P21" s="922"/>
      <c r="Q21" s="922"/>
      <c r="R21" s="922"/>
      <c r="S21" s="922"/>
    </row>
    <row r="22" spans="1:19" ht="15.75" customHeight="1" x14ac:dyDescent="0.2">
      <c r="A22" s="922"/>
      <c r="B22" s="922"/>
      <c r="C22" s="922"/>
      <c r="D22" s="922"/>
      <c r="E22" s="922"/>
      <c r="F22" s="922"/>
      <c r="G22" s="922"/>
      <c r="H22" s="922"/>
      <c r="I22" s="922"/>
      <c r="J22" s="922"/>
      <c r="K22" s="922"/>
      <c r="L22" s="922"/>
      <c r="M22" s="922"/>
      <c r="N22" s="922"/>
      <c r="O22" s="922"/>
      <c r="P22" s="922"/>
      <c r="Q22" s="922"/>
      <c r="R22" s="922"/>
      <c r="S22" s="922"/>
    </row>
    <row r="23" spans="1:19" ht="15.95" customHeight="1" x14ac:dyDescent="0.2">
      <c r="A23" s="923" t="s">
        <v>35</v>
      </c>
      <c r="B23" s="923"/>
      <c r="C23" s="923"/>
      <c r="D23" s="923"/>
      <c r="E23" s="923"/>
      <c r="F23" s="923"/>
      <c r="G23" s="923"/>
      <c r="H23" s="923"/>
      <c r="I23" s="923"/>
      <c r="J23" s="923"/>
      <c r="K23" s="50"/>
      <c r="L23" s="50"/>
      <c r="M23" s="50"/>
      <c r="N23" s="50"/>
      <c r="O23" s="50"/>
      <c r="P23" s="50"/>
      <c r="Q23" s="50"/>
      <c r="R23" s="50"/>
      <c r="S23" s="49"/>
    </row>
    <row r="24" spans="1:19" ht="12.75" customHeight="1" x14ac:dyDescent="0.2">
      <c r="A24" s="51"/>
      <c r="B24" s="51"/>
      <c r="C24" s="51"/>
      <c r="D24" s="51"/>
      <c r="E24" s="51"/>
      <c r="F24" s="51"/>
      <c r="G24" s="51"/>
      <c r="H24" s="51"/>
      <c r="I24" s="51"/>
      <c r="J24" s="51"/>
      <c r="K24" s="51"/>
      <c r="L24" s="51"/>
      <c r="M24" s="51"/>
      <c r="N24" s="51"/>
      <c r="O24" s="51"/>
      <c r="P24" s="51"/>
      <c r="Q24" s="51"/>
      <c r="R24" s="51"/>
      <c r="S24" s="51"/>
    </row>
    <row r="25" spans="1:19" ht="4.5" customHeight="1" x14ac:dyDescent="0.2">
      <c r="A25" s="47"/>
      <c r="B25" s="47"/>
      <c r="C25" s="47"/>
      <c r="D25" s="47"/>
      <c r="E25" s="47"/>
      <c r="F25" s="47"/>
      <c r="G25" s="47"/>
      <c r="H25" s="47"/>
      <c r="I25" s="47"/>
      <c r="J25" s="47"/>
      <c r="K25" s="47"/>
      <c r="L25" s="47"/>
      <c r="M25" s="47"/>
      <c r="N25" s="47"/>
      <c r="O25" s="47"/>
      <c r="P25" s="47"/>
      <c r="Q25" s="47"/>
      <c r="R25" s="47"/>
      <c r="S25" s="39"/>
    </row>
    <row r="26" spans="1:19" ht="18" customHeight="1" x14ac:dyDescent="0.2">
      <c r="A26" s="52" t="s">
        <v>36</v>
      </c>
      <c r="B26" s="53"/>
      <c r="C26" s="53"/>
      <c r="D26" s="53"/>
      <c r="E26" s="53"/>
      <c r="F26" s="53"/>
      <c r="G26" s="53"/>
      <c r="H26" s="53"/>
      <c r="I26" s="53"/>
      <c r="J26" s="53"/>
      <c r="K26" s="53"/>
      <c r="L26" s="53"/>
      <c r="M26" s="53"/>
      <c r="N26" s="53"/>
      <c r="O26" s="53"/>
      <c r="P26" s="53"/>
      <c r="Q26" s="53"/>
      <c r="R26" s="53"/>
      <c r="S26" s="35"/>
    </row>
    <row r="27" spans="1:19" ht="4.5" customHeight="1" x14ac:dyDescent="0.2">
      <c r="A27" s="47"/>
      <c r="B27" s="47"/>
      <c r="C27" s="47"/>
      <c r="D27" s="47"/>
      <c r="E27" s="47"/>
      <c r="F27" s="47"/>
      <c r="G27" s="47"/>
      <c r="H27" s="47"/>
      <c r="I27" s="47"/>
      <c r="J27" s="47"/>
      <c r="K27" s="47"/>
      <c r="L27" s="47"/>
      <c r="M27" s="47"/>
      <c r="N27" s="47"/>
      <c r="O27" s="47"/>
      <c r="P27" s="47"/>
      <c r="Q27" s="47"/>
      <c r="R27" s="47"/>
      <c r="S27" s="39"/>
    </row>
    <row r="28" spans="1:19" ht="15.95" customHeight="1" x14ac:dyDescent="0.2">
      <c r="A28" s="920" t="s">
        <v>37</v>
      </c>
      <c r="B28" s="921"/>
      <c r="C28" s="921"/>
      <c r="D28" s="921"/>
      <c r="E28" s="921"/>
      <c r="F28" s="921"/>
      <c r="G28" s="921"/>
      <c r="H28" s="921"/>
      <c r="I28" s="921"/>
      <c r="J28" s="921"/>
      <c r="K28" s="921"/>
      <c r="L28" s="921"/>
      <c r="M28" s="921"/>
      <c r="N28" s="921"/>
      <c r="O28" s="921"/>
      <c r="P28" s="921"/>
      <c r="Q28" s="921"/>
      <c r="R28" s="921"/>
      <c r="S28" s="921"/>
    </row>
    <row r="29" spans="1:19" ht="15.95" customHeight="1" x14ac:dyDescent="0.2">
      <c r="A29" s="921"/>
      <c r="B29" s="921"/>
      <c r="C29" s="921"/>
      <c r="D29" s="921"/>
      <c r="E29" s="921"/>
      <c r="F29" s="921"/>
      <c r="G29" s="921"/>
      <c r="H29" s="921"/>
      <c r="I29" s="921"/>
      <c r="J29" s="921"/>
      <c r="K29" s="921"/>
      <c r="L29" s="921"/>
      <c r="M29" s="921"/>
      <c r="N29" s="921"/>
      <c r="O29" s="921"/>
      <c r="P29" s="921"/>
      <c r="Q29" s="921"/>
      <c r="R29" s="921"/>
      <c r="S29" s="921"/>
    </row>
    <row r="30" spans="1:19" ht="6" customHeight="1" x14ac:dyDescent="0.2">
      <c r="A30" s="54"/>
      <c r="B30" s="33"/>
      <c r="C30" s="33"/>
      <c r="D30" s="33"/>
      <c r="E30" s="33"/>
      <c r="F30" s="33"/>
      <c r="G30" s="33"/>
      <c r="H30" s="33"/>
      <c r="I30" s="33"/>
      <c r="J30" s="33"/>
      <c r="K30" s="33"/>
      <c r="L30" s="33"/>
      <c r="M30" s="33"/>
      <c r="N30" s="33"/>
      <c r="O30" s="33"/>
      <c r="P30" s="33"/>
      <c r="Q30" s="33"/>
      <c r="R30" s="33"/>
      <c r="S30" s="33"/>
    </row>
    <row r="31" spans="1:19" ht="15.75" customHeight="1" x14ac:dyDescent="0.2">
      <c r="A31" s="54" t="s">
        <v>38</v>
      </c>
      <c r="B31" s="33"/>
      <c r="C31" s="33"/>
      <c r="D31" s="33"/>
      <c r="E31" s="33"/>
      <c r="F31" s="33"/>
      <c r="G31" s="33"/>
      <c r="H31" s="33"/>
      <c r="I31" s="33"/>
      <c r="J31" s="33"/>
      <c r="K31" s="33"/>
      <c r="L31" s="33"/>
      <c r="M31" s="33"/>
      <c r="N31" s="33"/>
      <c r="O31" s="33"/>
      <c r="P31" s="33"/>
      <c r="Q31" s="33"/>
      <c r="R31" s="33"/>
      <c r="S31" s="33"/>
    </row>
    <row r="32" spans="1:19" ht="6" customHeight="1" x14ac:dyDescent="0.2">
      <c r="A32" s="54"/>
      <c r="B32" s="33"/>
      <c r="C32" s="33"/>
      <c r="D32" s="33"/>
      <c r="E32" s="33"/>
      <c r="F32" s="33"/>
      <c r="G32" s="33"/>
      <c r="H32" s="33"/>
      <c r="I32" s="33"/>
      <c r="J32" s="33"/>
      <c r="K32" s="33"/>
      <c r="L32" s="33"/>
      <c r="M32" s="33"/>
      <c r="N32" s="33"/>
      <c r="O32" s="33"/>
      <c r="P32" s="33"/>
      <c r="Q32" s="33"/>
      <c r="R32" s="33"/>
      <c r="S32" s="33"/>
    </row>
    <row r="33" spans="1:19" ht="15.95" customHeight="1" x14ac:dyDescent="0.2">
      <c r="A33" s="55" t="s">
        <v>39</v>
      </c>
      <c r="B33" s="56"/>
      <c r="C33" s="56"/>
      <c r="D33" s="924" t="s">
        <v>40</v>
      </c>
      <c r="E33" s="925"/>
      <c r="F33" s="925"/>
      <c r="G33" s="925"/>
      <c r="H33" s="925"/>
      <c r="I33" s="925"/>
      <c r="J33" s="925"/>
      <c r="K33" s="925"/>
      <c r="L33" s="925"/>
      <c r="M33" s="925"/>
      <c r="N33" s="925"/>
      <c r="O33" s="925"/>
      <c r="P33" s="925"/>
      <c r="Q33" s="925"/>
      <c r="R33" s="925"/>
      <c r="S33" s="925"/>
    </row>
    <row r="34" spans="1:19" ht="15.95" customHeight="1" x14ac:dyDescent="0.2">
      <c r="A34" s="55" t="s">
        <v>41</v>
      </c>
      <c r="B34" s="56"/>
      <c r="C34" s="56"/>
      <c r="D34" s="924" t="s">
        <v>42</v>
      </c>
      <c r="E34" s="925"/>
      <c r="F34" s="925"/>
      <c r="G34" s="925"/>
      <c r="H34" s="925"/>
      <c r="I34" s="925"/>
      <c r="J34" s="925"/>
      <c r="K34" s="925"/>
      <c r="L34" s="925"/>
      <c r="M34" s="925"/>
      <c r="N34" s="925"/>
      <c r="O34" s="925"/>
      <c r="P34" s="925"/>
      <c r="Q34" s="925"/>
      <c r="R34" s="925"/>
      <c r="S34" s="925"/>
    </row>
    <row r="35" spans="1:19" ht="15.95" customHeight="1" x14ac:dyDescent="0.2">
      <c r="A35" s="55" t="s">
        <v>43</v>
      </c>
      <c r="B35" s="56"/>
      <c r="C35" s="56"/>
      <c r="D35" s="924" t="s">
        <v>44</v>
      </c>
      <c r="E35" s="925"/>
      <c r="F35" s="925"/>
      <c r="G35" s="925"/>
      <c r="H35" s="925"/>
      <c r="I35" s="925"/>
      <c r="J35" s="925"/>
      <c r="K35" s="925"/>
      <c r="L35" s="925"/>
      <c r="M35" s="925"/>
      <c r="N35" s="925"/>
      <c r="O35" s="925"/>
      <c r="P35" s="925"/>
      <c r="Q35" s="925"/>
      <c r="R35" s="925"/>
      <c r="S35" s="925"/>
    </row>
    <row r="36" spans="1:19" ht="15.95" customHeight="1" x14ac:dyDescent="0.2">
      <c r="A36" s="55" t="s">
        <v>45</v>
      </c>
      <c r="B36" s="56"/>
      <c r="C36" s="56"/>
      <c r="D36" s="924" t="s">
        <v>46</v>
      </c>
      <c r="E36" s="925"/>
      <c r="F36" s="925"/>
      <c r="G36" s="925"/>
      <c r="H36" s="925"/>
      <c r="I36" s="925"/>
      <c r="J36" s="925"/>
      <c r="K36" s="925"/>
      <c r="L36" s="925"/>
      <c r="M36" s="925"/>
      <c r="N36" s="925"/>
      <c r="O36" s="925"/>
      <c r="P36" s="925"/>
      <c r="Q36" s="925"/>
      <c r="R36" s="925"/>
      <c r="S36" s="925"/>
    </row>
    <row r="37" spans="1:19" ht="15.95" customHeight="1" x14ac:dyDescent="0.2">
      <c r="A37" s="55" t="s">
        <v>47</v>
      </c>
      <c r="B37" s="56"/>
      <c r="C37" s="56"/>
      <c r="D37" s="924" t="s">
        <v>48</v>
      </c>
      <c r="E37" s="925"/>
      <c r="F37" s="925"/>
      <c r="G37" s="925"/>
      <c r="H37" s="925"/>
      <c r="I37" s="925"/>
      <c r="J37" s="925"/>
      <c r="K37" s="925"/>
      <c r="L37" s="925"/>
      <c r="M37" s="925"/>
      <c r="N37" s="925"/>
      <c r="O37" s="925"/>
      <c r="P37" s="925"/>
      <c r="Q37" s="925"/>
      <c r="R37" s="925"/>
      <c r="S37" s="925"/>
    </row>
    <row r="38" spans="1:19" ht="15.95" customHeight="1" x14ac:dyDescent="0.2">
      <c r="A38" s="55" t="s">
        <v>49</v>
      </c>
      <c r="B38" s="56"/>
      <c r="C38" s="56"/>
      <c r="D38" s="924" t="s">
        <v>50</v>
      </c>
      <c r="E38" s="925"/>
      <c r="F38" s="925"/>
      <c r="G38" s="925"/>
      <c r="H38" s="925"/>
      <c r="I38" s="925"/>
      <c r="J38" s="925"/>
      <c r="K38" s="925"/>
      <c r="L38" s="925"/>
      <c r="M38" s="925"/>
      <c r="N38" s="925"/>
      <c r="O38" s="925"/>
      <c r="P38" s="925"/>
      <c r="Q38" s="925"/>
      <c r="R38" s="925"/>
      <c r="S38" s="925"/>
    </row>
    <row r="39" spans="1:19" ht="15.95" customHeight="1" x14ac:dyDescent="0.2">
      <c r="A39" s="55"/>
      <c r="B39" s="56"/>
      <c r="C39" s="56"/>
      <c r="D39" s="925"/>
      <c r="E39" s="925"/>
      <c r="F39" s="925"/>
      <c r="G39" s="925"/>
      <c r="H39" s="925"/>
      <c r="I39" s="925"/>
      <c r="J39" s="925"/>
      <c r="K39" s="925"/>
      <c r="L39" s="925"/>
      <c r="M39" s="925"/>
      <c r="N39" s="925"/>
      <c r="O39" s="925"/>
      <c r="P39" s="925"/>
      <c r="Q39" s="925"/>
      <c r="R39" s="925"/>
      <c r="S39" s="925"/>
    </row>
    <row r="40" spans="1:19" ht="15.95" customHeight="1" x14ac:dyDescent="0.2">
      <c r="A40" s="55" t="s">
        <v>51</v>
      </c>
      <c r="B40" s="56"/>
      <c r="C40" s="56"/>
      <c r="D40" s="924" t="s">
        <v>52</v>
      </c>
      <c r="E40" s="925"/>
      <c r="F40" s="925"/>
      <c r="G40" s="925"/>
      <c r="H40" s="925"/>
      <c r="I40" s="925"/>
      <c r="J40" s="925"/>
      <c r="K40" s="925"/>
      <c r="L40" s="925"/>
      <c r="M40" s="925"/>
      <c r="N40" s="925"/>
      <c r="O40" s="925"/>
      <c r="P40" s="925"/>
      <c r="Q40" s="925"/>
      <c r="R40" s="925"/>
      <c r="S40" s="925"/>
    </row>
    <row r="41" spans="1:19" ht="15.95" customHeight="1" x14ac:dyDescent="0.2">
      <c r="A41" s="57"/>
      <c r="B41" s="56"/>
      <c r="C41" s="56"/>
      <c r="D41" s="925"/>
      <c r="E41" s="925"/>
      <c r="F41" s="925"/>
      <c r="G41" s="925"/>
      <c r="H41" s="925"/>
      <c r="I41" s="925"/>
      <c r="J41" s="925"/>
      <c r="K41" s="925"/>
      <c r="L41" s="925"/>
      <c r="M41" s="925"/>
      <c r="N41" s="925"/>
      <c r="O41" s="925"/>
      <c r="P41" s="925"/>
      <c r="Q41" s="925"/>
      <c r="R41" s="925"/>
      <c r="S41" s="925"/>
    </row>
    <row r="42" spans="1:19" ht="15.95" customHeight="1" x14ac:dyDescent="0.2">
      <c r="A42" s="55" t="s">
        <v>53</v>
      </c>
      <c r="B42" s="56"/>
      <c r="C42" s="57"/>
      <c r="D42" s="58" t="s">
        <v>54</v>
      </c>
      <c r="E42" s="57"/>
      <c r="F42" s="57"/>
      <c r="G42" s="57"/>
      <c r="H42" s="57"/>
      <c r="I42" s="57"/>
      <c r="J42" s="57"/>
      <c r="K42" s="57"/>
      <c r="L42" s="57"/>
      <c r="M42" s="57"/>
      <c r="N42" s="57"/>
      <c r="O42" s="57"/>
      <c r="P42" s="57"/>
      <c r="Q42" s="57"/>
      <c r="R42" s="57"/>
      <c r="S42" s="57"/>
    </row>
    <row r="43" spans="1:19" ht="15.95" customHeight="1" x14ac:dyDescent="0.2">
      <c r="A43" s="55" t="s">
        <v>55</v>
      </c>
      <c r="B43" s="56"/>
      <c r="C43" s="57"/>
      <c r="D43" s="58" t="s">
        <v>56</v>
      </c>
      <c r="E43" s="57"/>
      <c r="F43" s="57"/>
      <c r="G43" s="57"/>
      <c r="H43" s="57"/>
      <c r="I43" s="57"/>
      <c r="J43" s="57"/>
      <c r="K43" s="57"/>
      <c r="L43" s="57"/>
      <c r="M43" s="57"/>
      <c r="N43" s="57"/>
      <c r="O43" s="57"/>
      <c r="P43" s="57"/>
      <c r="Q43" s="57"/>
      <c r="R43" s="57"/>
      <c r="S43" s="57"/>
    </row>
    <row r="44" spans="1:19" ht="15.95" customHeight="1" x14ac:dyDescent="0.2">
      <c r="A44" s="57"/>
      <c r="B44" s="56"/>
      <c r="C44" s="57"/>
      <c r="D44" s="57"/>
      <c r="E44" s="57"/>
      <c r="F44" s="57"/>
      <c r="G44" s="57"/>
      <c r="H44" s="57"/>
      <c r="I44" s="57"/>
      <c r="J44" s="57"/>
      <c r="K44" s="57"/>
      <c r="L44" s="57"/>
      <c r="M44" s="57"/>
      <c r="N44" s="57"/>
      <c r="O44" s="57"/>
      <c r="P44" s="57"/>
      <c r="Q44" s="57"/>
      <c r="R44" s="57"/>
      <c r="S44" s="57"/>
    </row>
    <row r="45" spans="1:19" ht="6" customHeight="1" x14ac:dyDescent="0.2">
      <c r="A45" s="54"/>
      <c r="B45" s="33"/>
      <c r="C45" s="33"/>
      <c r="D45" s="33"/>
      <c r="E45" s="33"/>
      <c r="F45" s="33"/>
      <c r="G45" s="33"/>
      <c r="H45" s="33"/>
      <c r="I45" s="33"/>
      <c r="J45" s="33"/>
      <c r="K45" s="33"/>
      <c r="L45" s="33"/>
      <c r="M45" s="33"/>
      <c r="N45" s="33"/>
      <c r="O45" s="33"/>
      <c r="P45" s="33"/>
      <c r="Q45" s="33"/>
      <c r="R45" s="33"/>
      <c r="S45" s="33"/>
    </row>
    <row r="46" spans="1:19" ht="15.95" customHeight="1" x14ac:dyDescent="0.2">
      <c r="A46" s="49" t="s">
        <v>57</v>
      </c>
      <c r="B46" s="49"/>
      <c r="C46" s="49"/>
      <c r="D46" s="49"/>
      <c r="E46" s="49"/>
      <c r="F46" s="49"/>
      <c r="G46" s="49"/>
      <c r="H46" s="49"/>
      <c r="I46" s="49"/>
      <c r="J46" s="49"/>
      <c r="K46" s="49"/>
      <c r="L46" s="49"/>
      <c r="M46" s="49"/>
      <c r="N46" s="49"/>
      <c r="O46" s="49"/>
      <c r="P46" s="49"/>
      <c r="Q46" s="49"/>
      <c r="R46" s="49"/>
      <c r="S46" s="49"/>
    </row>
    <row r="47" spans="1:19" ht="15.95" customHeight="1" x14ac:dyDescent="0.2">
      <c r="A47" s="923" t="s">
        <v>58</v>
      </c>
      <c r="B47" s="923"/>
      <c r="C47" s="923"/>
      <c r="D47" s="923"/>
      <c r="E47" s="923"/>
      <c r="F47" s="923"/>
      <c r="G47" s="923"/>
      <c r="H47" s="923"/>
      <c r="I47" s="923"/>
      <c r="J47" s="923"/>
      <c r="K47" s="923"/>
      <c r="L47" s="923"/>
      <c r="M47" s="923"/>
      <c r="N47" s="49"/>
      <c r="O47" s="49"/>
      <c r="P47" s="49"/>
      <c r="Q47" s="49"/>
      <c r="R47" s="49"/>
      <c r="S47" s="49"/>
    </row>
    <row r="48" spans="1:19" ht="15.95" customHeight="1" x14ac:dyDescent="0.2">
      <c r="A48" s="48"/>
      <c r="B48" s="49"/>
      <c r="C48" s="49"/>
      <c r="D48" s="49"/>
      <c r="E48" s="49"/>
      <c r="F48" s="49"/>
      <c r="G48" s="49"/>
      <c r="H48" s="49"/>
      <c r="I48" s="49"/>
      <c r="J48" s="49"/>
      <c r="K48" s="49"/>
      <c r="L48" s="49"/>
      <c r="M48" s="49"/>
      <c r="N48" s="49"/>
      <c r="O48" s="49"/>
      <c r="P48" s="49"/>
      <c r="Q48" s="49"/>
      <c r="R48" s="49"/>
      <c r="S48" s="49"/>
    </row>
    <row r="49" spans="1:19" ht="4.5" customHeight="1" x14ac:dyDescent="0.2">
      <c r="A49" s="47"/>
      <c r="B49" s="47"/>
      <c r="C49" s="47"/>
      <c r="D49" s="47"/>
      <c r="E49" s="47"/>
      <c r="F49" s="47"/>
      <c r="G49" s="47"/>
      <c r="H49" s="47"/>
      <c r="I49" s="47"/>
      <c r="J49" s="47"/>
      <c r="K49" s="47"/>
      <c r="L49" s="47"/>
      <c r="M49" s="47"/>
      <c r="N49" s="47"/>
      <c r="O49" s="47"/>
      <c r="P49" s="47"/>
      <c r="Q49" s="47"/>
      <c r="R49" s="47"/>
      <c r="S49" s="39"/>
    </row>
    <row r="50" spans="1:19" ht="18" customHeight="1" x14ac:dyDescent="0.2">
      <c r="A50" s="52" t="s">
        <v>59</v>
      </c>
      <c r="B50" s="53"/>
      <c r="C50" s="53"/>
      <c r="D50" s="53"/>
      <c r="E50" s="53"/>
      <c r="F50" s="53"/>
      <c r="G50" s="53"/>
      <c r="H50" s="53"/>
      <c r="I50" s="53"/>
      <c r="J50" s="53"/>
      <c r="K50" s="53"/>
      <c r="L50" s="53"/>
      <c r="M50" s="53"/>
      <c r="N50" s="53"/>
      <c r="O50" s="53"/>
      <c r="P50" s="53"/>
      <c r="Q50" s="53"/>
      <c r="R50" s="53"/>
      <c r="S50" s="35"/>
    </row>
    <row r="51" spans="1:19" ht="4.5" customHeight="1" x14ac:dyDescent="0.2">
      <c r="A51" s="47"/>
      <c r="B51" s="47"/>
      <c r="C51" s="47"/>
      <c r="D51" s="47"/>
      <c r="E51" s="47"/>
      <c r="F51" s="47"/>
      <c r="G51" s="47"/>
      <c r="H51" s="47"/>
      <c r="I51" s="47"/>
      <c r="J51" s="47"/>
      <c r="K51" s="47"/>
      <c r="L51" s="47"/>
      <c r="M51" s="47"/>
      <c r="N51" s="47"/>
      <c r="O51" s="47"/>
      <c r="P51" s="47"/>
      <c r="Q51" s="47"/>
      <c r="R51" s="47"/>
      <c r="S51" s="39"/>
    </row>
    <row r="52" spans="1:19" ht="15.95" customHeight="1" x14ac:dyDescent="0.2">
      <c r="A52" s="920" t="s">
        <v>60</v>
      </c>
      <c r="B52" s="921"/>
      <c r="C52" s="921"/>
      <c r="D52" s="921"/>
      <c r="E52" s="921"/>
      <c r="F52" s="921"/>
      <c r="G52" s="921"/>
      <c r="H52" s="921"/>
      <c r="I52" s="921"/>
      <c r="J52" s="921"/>
      <c r="K52" s="921"/>
      <c r="L52" s="921"/>
      <c r="M52" s="921"/>
      <c r="N52" s="921"/>
      <c r="O52" s="921"/>
      <c r="P52" s="921"/>
      <c r="Q52" s="921"/>
      <c r="R52" s="921"/>
      <c r="S52" s="921"/>
    </row>
    <row r="53" spans="1:19" ht="15.95" customHeight="1" x14ac:dyDescent="0.2">
      <c r="A53" s="921"/>
      <c r="B53" s="921"/>
      <c r="C53" s="921"/>
      <c r="D53" s="921"/>
      <c r="E53" s="921"/>
      <c r="F53" s="921"/>
      <c r="G53" s="921"/>
      <c r="H53" s="921"/>
      <c r="I53" s="921"/>
      <c r="J53" s="921"/>
      <c r="K53" s="921"/>
      <c r="L53" s="921"/>
      <c r="M53" s="921"/>
      <c r="N53" s="921"/>
      <c r="O53" s="921"/>
      <c r="P53" s="921"/>
      <c r="Q53" s="921"/>
      <c r="R53" s="921"/>
      <c r="S53" s="921"/>
    </row>
    <row r="54" spans="1:19" ht="6" customHeight="1" x14ac:dyDescent="0.2">
      <c r="A54" s="59"/>
      <c r="B54" s="49"/>
      <c r="C54" s="49"/>
      <c r="D54" s="49"/>
      <c r="E54" s="49"/>
      <c r="F54" s="49"/>
      <c r="G54" s="49"/>
      <c r="H54" s="49"/>
      <c r="I54" s="49"/>
      <c r="J54" s="49"/>
      <c r="K54" s="49"/>
      <c r="L54" s="49"/>
      <c r="M54" s="49"/>
      <c r="N54" s="49"/>
      <c r="O54" s="49"/>
      <c r="P54" s="49"/>
      <c r="Q54" s="49"/>
      <c r="R54" s="49"/>
      <c r="S54" s="49"/>
    </row>
    <row r="55" spans="1:19" ht="15.95" customHeight="1" x14ac:dyDescent="0.2">
      <c r="A55" s="49" t="s">
        <v>61</v>
      </c>
      <c r="B55" s="49"/>
      <c r="C55" s="49"/>
      <c r="D55" s="49"/>
      <c r="E55" s="49"/>
      <c r="F55" s="49"/>
      <c r="G55" s="49"/>
      <c r="H55" s="49"/>
      <c r="I55" s="49"/>
      <c r="J55" s="49"/>
      <c r="K55" s="49"/>
      <c r="L55" s="49"/>
      <c r="M55" s="49"/>
      <c r="N55" s="49"/>
      <c r="O55" s="49"/>
      <c r="P55" s="49"/>
      <c r="Q55" s="49"/>
      <c r="R55" s="49"/>
      <c r="S55" s="49"/>
    </row>
    <row r="56" spans="1:19" ht="15.95" customHeight="1" x14ac:dyDescent="0.2">
      <c r="A56" s="926" t="s">
        <v>62</v>
      </c>
      <c r="B56" s="921"/>
      <c r="C56" s="921"/>
      <c r="D56" s="921"/>
      <c r="E56" s="921"/>
      <c r="F56" s="921"/>
      <c r="G56" s="921"/>
      <c r="H56" s="921"/>
      <c r="I56" s="921"/>
      <c r="J56" s="921"/>
      <c r="K56" s="921"/>
      <c r="L56" s="49"/>
      <c r="M56" s="49"/>
      <c r="N56" s="49"/>
      <c r="O56" s="49"/>
      <c r="P56" s="49"/>
      <c r="Q56" s="49"/>
      <c r="R56" s="49"/>
      <c r="S56" s="49"/>
    </row>
    <row r="57" spans="1:19" ht="6" customHeight="1" x14ac:dyDescent="0.2">
      <c r="A57" s="60"/>
      <c r="B57" s="61"/>
      <c r="C57" s="61"/>
      <c r="D57" s="61"/>
      <c r="E57" s="61"/>
      <c r="F57" s="61"/>
      <c r="G57" s="61"/>
      <c r="H57" s="61"/>
      <c r="I57" s="61"/>
      <c r="J57" s="61"/>
      <c r="K57" s="61"/>
      <c r="L57" s="61"/>
      <c r="M57" s="61"/>
      <c r="N57" s="61"/>
      <c r="O57" s="61"/>
      <c r="P57" s="61"/>
      <c r="Q57" s="61"/>
      <c r="R57" s="61"/>
      <c r="S57" s="61"/>
    </row>
    <row r="58" spans="1:19" ht="15.95" customHeight="1" x14ac:dyDescent="0.2">
      <c r="A58" s="916" t="s">
        <v>63</v>
      </c>
      <c r="B58" s="916"/>
      <c r="C58" s="916"/>
      <c r="D58" s="916"/>
      <c r="E58" s="916"/>
      <c r="F58" s="916"/>
      <c r="G58" s="916"/>
      <c r="H58" s="916"/>
      <c r="I58" s="916"/>
      <c r="J58" s="916"/>
      <c r="K58" s="916"/>
      <c r="L58" s="916"/>
      <c r="M58" s="916"/>
      <c r="N58" s="916"/>
      <c r="O58" s="916"/>
      <c r="P58" s="916"/>
      <c r="Q58" s="916"/>
      <c r="R58" s="916"/>
      <c r="S58" s="916"/>
    </row>
    <row r="59" spans="1:19" ht="15.95" customHeight="1" x14ac:dyDescent="0.2">
      <c r="A59" s="916"/>
      <c r="B59" s="916"/>
      <c r="C59" s="916"/>
      <c r="D59" s="916"/>
      <c r="E59" s="916"/>
      <c r="F59" s="916"/>
      <c r="G59" s="916"/>
      <c r="H59" s="916"/>
      <c r="I59" s="916"/>
      <c r="J59" s="916"/>
      <c r="K59" s="916"/>
      <c r="L59" s="916"/>
      <c r="M59" s="916"/>
      <c r="N59" s="916"/>
      <c r="O59" s="916"/>
      <c r="P59" s="916"/>
      <c r="Q59" s="916"/>
      <c r="R59" s="916"/>
      <c r="S59" s="916"/>
    </row>
    <row r="60" spans="1:19" ht="4.5" customHeight="1" x14ac:dyDescent="0.2">
      <c r="A60" s="47"/>
      <c r="B60" s="47"/>
      <c r="C60" s="47"/>
      <c r="D60" s="47"/>
      <c r="E60" s="47"/>
      <c r="F60" s="47"/>
      <c r="G60" s="47"/>
      <c r="H60" s="47"/>
      <c r="I60" s="47"/>
      <c r="J60" s="47"/>
      <c r="K60" s="47"/>
      <c r="L60" s="47"/>
      <c r="M60" s="47"/>
      <c r="N60" s="47"/>
      <c r="O60" s="47"/>
      <c r="P60" s="47"/>
      <c r="Q60" s="47"/>
      <c r="R60" s="47"/>
      <c r="S60" s="39"/>
    </row>
    <row r="61" spans="1:19" ht="18" customHeight="1" x14ac:dyDescent="0.2">
      <c r="A61" s="52" t="s">
        <v>64</v>
      </c>
      <c r="B61" s="53"/>
      <c r="C61" s="53"/>
      <c r="D61" s="53"/>
      <c r="E61" s="53"/>
      <c r="F61" s="53"/>
      <c r="G61" s="53"/>
      <c r="H61" s="53"/>
      <c r="I61" s="53"/>
      <c r="J61" s="53"/>
      <c r="K61" s="53"/>
      <c r="L61" s="53"/>
      <c r="M61" s="53"/>
      <c r="N61" s="53"/>
      <c r="O61" s="53"/>
      <c r="P61" s="53"/>
      <c r="Q61" s="53"/>
      <c r="R61" s="53"/>
      <c r="S61" s="35"/>
    </row>
    <row r="62" spans="1:19" ht="4.5" customHeight="1" x14ac:dyDescent="0.2">
      <c r="A62" s="47"/>
      <c r="B62" s="47"/>
      <c r="C62" s="47"/>
      <c r="D62" s="47"/>
      <c r="E62" s="47"/>
      <c r="F62" s="47"/>
      <c r="G62" s="47"/>
      <c r="H62" s="47"/>
      <c r="I62" s="47"/>
      <c r="J62" s="47"/>
      <c r="K62" s="47"/>
      <c r="L62" s="47"/>
      <c r="M62" s="47"/>
      <c r="N62" s="47"/>
      <c r="O62" s="47"/>
      <c r="P62" s="47"/>
      <c r="Q62" s="47"/>
      <c r="R62" s="47"/>
      <c r="S62" s="39"/>
    </row>
    <row r="63" spans="1:19" s="800" customFormat="1" x14ac:dyDescent="0.2">
      <c r="A63" s="931" t="s">
        <v>1001</v>
      </c>
      <c r="B63" s="931"/>
      <c r="C63" s="931"/>
      <c r="D63" s="931"/>
      <c r="E63" s="931"/>
      <c r="F63" s="931"/>
      <c r="G63" s="931"/>
      <c r="H63" s="931"/>
      <c r="I63" s="931"/>
      <c r="J63" s="931"/>
      <c r="K63" s="931"/>
      <c r="L63" s="931"/>
      <c r="M63" s="931"/>
      <c r="N63" s="931"/>
      <c r="O63" s="931"/>
      <c r="P63" s="931"/>
      <c r="Q63" s="931"/>
      <c r="R63" s="931"/>
      <c r="S63" s="931"/>
    </row>
    <row r="64" spans="1:19" s="800" customFormat="1" ht="15" customHeight="1" x14ac:dyDescent="0.2">
      <c r="A64" s="931"/>
      <c r="B64" s="931"/>
      <c r="C64" s="931"/>
      <c r="D64" s="931"/>
      <c r="E64" s="931"/>
      <c r="F64" s="931"/>
      <c r="G64" s="931"/>
      <c r="H64" s="931"/>
      <c r="I64" s="931"/>
      <c r="J64" s="931"/>
      <c r="K64" s="931"/>
      <c r="L64" s="931"/>
      <c r="M64" s="931"/>
      <c r="N64" s="931"/>
      <c r="O64" s="931"/>
      <c r="P64" s="931"/>
      <c r="Q64" s="931"/>
      <c r="R64" s="931"/>
      <c r="S64" s="931"/>
    </row>
    <row r="65" spans="1:19" x14ac:dyDescent="0.2">
      <c r="A65" s="931"/>
      <c r="B65" s="931"/>
      <c r="C65" s="931"/>
      <c r="D65" s="931"/>
      <c r="E65" s="931"/>
      <c r="F65" s="931"/>
      <c r="G65" s="931"/>
      <c r="H65" s="931"/>
      <c r="I65" s="931"/>
      <c r="J65" s="931"/>
      <c r="K65" s="931"/>
      <c r="L65" s="931"/>
      <c r="M65" s="931"/>
      <c r="N65" s="931"/>
      <c r="O65" s="931"/>
      <c r="P65" s="931"/>
      <c r="Q65" s="931"/>
      <c r="R65" s="931"/>
      <c r="S65" s="931"/>
    </row>
    <row r="66" spans="1:19" ht="15.95" customHeight="1" x14ac:dyDescent="0.2">
      <c r="A66" s="54"/>
      <c r="B66" s="33"/>
      <c r="C66" s="33"/>
      <c r="D66" s="33"/>
      <c r="E66" s="33"/>
      <c r="F66" s="33"/>
      <c r="G66" s="33"/>
      <c r="H66" s="33"/>
      <c r="I66" s="33"/>
      <c r="J66" s="33"/>
      <c r="K66" s="33"/>
      <c r="L66" s="33"/>
      <c r="M66" s="33"/>
      <c r="N66" s="33"/>
      <c r="O66" s="33"/>
      <c r="P66" s="33"/>
      <c r="Q66" s="33"/>
      <c r="R66" s="33"/>
      <c r="S66" s="33"/>
    </row>
    <row r="67" spans="1:19" ht="18" customHeight="1" x14ac:dyDescent="0.2">
      <c r="A67" s="52" t="s">
        <v>65</v>
      </c>
      <c r="B67" s="53"/>
      <c r="C67" s="53"/>
      <c r="D67" s="53"/>
      <c r="E67" s="53"/>
      <c r="F67" s="53"/>
      <c r="G67" s="53"/>
      <c r="H67" s="53"/>
      <c r="I67" s="53"/>
      <c r="J67" s="53"/>
      <c r="K67" s="53"/>
      <c r="L67" s="53"/>
      <c r="M67" s="53"/>
      <c r="N67" s="53"/>
      <c r="O67" s="53"/>
      <c r="P67" s="53"/>
      <c r="Q67" s="53"/>
      <c r="R67" s="53"/>
      <c r="S67" s="35"/>
    </row>
    <row r="68" spans="1:19" ht="4.5" customHeight="1" x14ac:dyDescent="0.2">
      <c r="A68" s="47"/>
      <c r="B68" s="47"/>
      <c r="C68" s="47"/>
      <c r="D68" s="47"/>
      <c r="E68" s="47"/>
      <c r="F68" s="47"/>
      <c r="G68" s="47"/>
      <c r="H68" s="47"/>
      <c r="I68" s="47"/>
      <c r="J68" s="47"/>
      <c r="K68" s="47"/>
      <c r="L68" s="47"/>
      <c r="M68" s="47"/>
      <c r="N68" s="47"/>
      <c r="O68" s="47"/>
      <c r="P68" s="47"/>
      <c r="Q68" s="47"/>
      <c r="R68" s="47"/>
      <c r="S68" s="39"/>
    </row>
    <row r="69" spans="1:19" ht="15.95" customHeight="1" x14ac:dyDescent="0.2">
      <c r="A69" s="49" t="s">
        <v>66</v>
      </c>
      <c r="B69" s="49"/>
      <c r="C69" s="49"/>
      <c r="D69" s="49"/>
      <c r="E69" s="49"/>
      <c r="F69" s="49"/>
      <c r="G69" s="49"/>
      <c r="H69" s="49"/>
      <c r="I69" s="49"/>
      <c r="J69" s="49"/>
      <c r="K69" s="49"/>
      <c r="L69" s="49"/>
      <c r="M69" s="49"/>
      <c r="N69" s="49"/>
      <c r="O69" s="49"/>
      <c r="P69" s="49"/>
      <c r="Q69" s="50"/>
      <c r="R69" s="50"/>
      <c r="S69" s="49"/>
    </row>
    <row r="70" spans="1:19" ht="15.95" customHeight="1" x14ac:dyDescent="0.2">
      <c r="A70" s="49" t="s">
        <v>67</v>
      </c>
      <c r="B70" s="49"/>
      <c r="C70" s="49"/>
      <c r="D70" s="49"/>
      <c r="E70" s="49"/>
      <c r="F70" s="49"/>
      <c r="G70" s="49"/>
      <c r="H70" s="49"/>
      <c r="I70" s="49"/>
      <c r="J70" s="49"/>
      <c r="K70" s="49"/>
      <c r="L70" s="49"/>
      <c r="M70" s="49"/>
      <c r="N70" s="49"/>
      <c r="O70" s="49"/>
      <c r="P70" s="49"/>
      <c r="Q70" s="50"/>
      <c r="R70" s="50"/>
      <c r="S70" s="49"/>
    </row>
    <row r="71" spans="1:19" ht="4.5" customHeight="1" x14ac:dyDescent="0.2">
      <c r="A71" s="49"/>
      <c r="B71" s="49"/>
      <c r="C71" s="49"/>
      <c r="D71" s="49"/>
      <c r="E71" s="49"/>
      <c r="F71" s="49"/>
      <c r="G71" s="49"/>
      <c r="H71" s="49"/>
      <c r="I71" s="49"/>
      <c r="J71" s="49"/>
      <c r="K71" s="49"/>
      <c r="L71" s="49"/>
      <c r="M71" s="49"/>
      <c r="N71" s="49"/>
      <c r="O71" s="49"/>
      <c r="P71" s="49"/>
      <c r="Q71" s="50"/>
      <c r="R71" s="50"/>
      <c r="S71" s="49"/>
    </row>
    <row r="72" spans="1:19" ht="15.95" customHeight="1" x14ac:dyDescent="0.2">
      <c r="A72" s="49" t="s">
        <v>68</v>
      </c>
      <c r="B72" s="49"/>
      <c r="C72" s="49"/>
      <c r="D72" s="49"/>
      <c r="E72" s="49"/>
      <c r="F72" s="49"/>
      <c r="G72" s="49"/>
      <c r="H72" s="49"/>
      <c r="I72" s="49"/>
      <c r="J72" s="49"/>
      <c r="K72" s="49"/>
      <c r="L72" s="49"/>
      <c r="M72" s="49"/>
      <c r="N72" s="49"/>
      <c r="O72" s="49"/>
      <c r="P72" s="49"/>
      <c r="Q72" s="50"/>
      <c r="R72" s="50"/>
      <c r="S72" s="49"/>
    </row>
    <row r="73" spans="1:19" ht="4.5" customHeight="1" x14ac:dyDescent="0.2">
      <c r="A73" s="49"/>
      <c r="B73" s="49"/>
      <c r="C73" s="49"/>
      <c r="D73" s="49"/>
      <c r="E73" s="49"/>
      <c r="F73" s="49"/>
      <c r="G73" s="49"/>
      <c r="H73" s="49"/>
      <c r="I73" s="49"/>
      <c r="J73" s="49"/>
      <c r="K73" s="49"/>
      <c r="L73" s="49"/>
      <c r="M73" s="49"/>
      <c r="N73" s="49"/>
      <c r="O73" s="49"/>
      <c r="P73" s="49"/>
      <c r="Q73" s="50"/>
      <c r="R73" s="50"/>
      <c r="S73" s="49"/>
    </row>
    <row r="74" spans="1:19" ht="15.95" customHeight="1" x14ac:dyDescent="0.2">
      <c r="A74" s="49" t="s">
        <v>69</v>
      </c>
      <c r="B74" s="49"/>
      <c r="C74" s="49"/>
      <c r="D74" s="49"/>
      <c r="E74" s="49"/>
      <c r="F74" s="49"/>
      <c r="G74" s="49"/>
      <c r="H74" s="49"/>
      <c r="I74" s="49"/>
      <c r="J74" s="49"/>
      <c r="K74" s="49"/>
      <c r="L74" s="49"/>
      <c r="M74" s="49"/>
      <c r="N74" s="49"/>
      <c r="O74" s="49"/>
      <c r="P74" s="49"/>
      <c r="Q74" s="49"/>
      <c r="R74" s="49"/>
      <c r="S74" s="49"/>
    </row>
    <row r="75" spans="1:19" ht="4.5" customHeight="1" x14ac:dyDescent="0.2">
      <c r="A75" s="49"/>
      <c r="B75" s="49"/>
      <c r="C75" s="49"/>
      <c r="D75" s="49"/>
      <c r="E75" s="49"/>
      <c r="F75" s="49"/>
      <c r="G75" s="49"/>
      <c r="H75" s="49"/>
      <c r="I75" s="49"/>
      <c r="J75" s="49"/>
      <c r="K75" s="49"/>
      <c r="L75" s="49"/>
      <c r="M75" s="49"/>
      <c r="N75" s="49"/>
      <c r="O75" s="49"/>
      <c r="P75" s="49"/>
      <c r="Q75" s="49"/>
      <c r="R75" s="49"/>
      <c r="S75" s="49"/>
    </row>
    <row r="76" spans="1:19" ht="15.95" customHeight="1" x14ac:dyDescent="0.2">
      <c r="A76" s="49" t="s">
        <v>70</v>
      </c>
      <c r="B76" s="49"/>
      <c r="C76" s="49"/>
      <c r="D76" s="49"/>
      <c r="E76" s="49"/>
      <c r="F76" s="49"/>
      <c r="G76" s="49"/>
      <c r="H76" s="49"/>
      <c r="I76" s="49"/>
      <c r="J76" s="49"/>
      <c r="K76" s="49"/>
      <c r="L76" s="49"/>
      <c r="M76" s="49"/>
      <c r="N76" s="49"/>
      <c r="O76" s="49"/>
      <c r="P76" s="49"/>
      <c r="Q76" s="49"/>
      <c r="R76" s="49"/>
      <c r="S76" s="49"/>
    </row>
    <row r="77" spans="1:19" ht="4.5" customHeight="1" x14ac:dyDescent="0.2">
      <c r="A77" s="47"/>
      <c r="B77" s="47"/>
      <c r="C77" s="47"/>
      <c r="D77" s="47"/>
      <c r="E77" s="47"/>
      <c r="F77" s="47"/>
      <c r="G77" s="47"/>
      <c r="H77" s="47"/>
      <c r="I77" s="47"/>
      <c r="J77" s="47"/>
      <c r="K77" s="47"/>
      <c r="L77" s="47"/>
      <c r="M77" s="47"/>
      <c r="N77" s="47"/>
      <c r="O77" s="47"/>
      <c r="P77" s="47"/>
      <c r="Q77" s="47"/>
      <c r="R77" s="47"/>
      <c r="S77" s="39"/>
    </row>
    <row r="78" spans="1:19" ht="15.95" customHeight="1" x14ac:dyDescent="0.2">
      <c r="A78" s="938" t="s">
        <v>1042</v>
      </c>
      <c r="B78" s="938"/>
      <c r="C78" s="938"/>
      <c r="D78" s="938"/>
      <c r="E78" s="938"/>
      <c r="F78" s="938"/>
      <c r="G78" s="938"/>
      <c r="H78" s="938"/>
      <c r="I78" s="938"/>
      <c r="J78" s="938"/>
      <c r="K78" s="938"/>
      <c r="L78" s="938"/>
      <c r="M78" s="938"/>
      <c r="N78" s="938"/>
      <c r="O78" s="938"/>
      <c r="P78" s="938"/>
      <c r="Q78" s="938"/>
      <c r="R78" s="938"/>
      <c r="S78" s="938"/>
    </row>
    <row r="79" spans="1:19" ht="15.95" customHeight="1" x14ac:dyDescent="0.2">
      <c r="A79" s="938"/>
      <c r="B79" s="938"/>
      <c r="C79" s="938"/>
      <c r="D79" s="938"/>
      <c r="E79" s="938"/>
      <c r="F79" s="938"/>
      <c r="G79" s="938"/>
      <c r="H79" s="938"/>
      <c r="I79" s="938"/>
      <c r="J79" s="938"/>
      <c r="K79" s="938"/>
      <c r="L79" s="938"/>
      <c r="M79" s="938"/>
      <c r="N79" s="938"/>
      <c r="O79" s="938"/>
      <c r="P79" s="938"/>
      <c r="Q79" s="938"/>
      <c r="R79" s="938"/>
      <c r="S79" s="938"/>
    </row>
    <row r="80" spans="1:19" s="800" customFormat="1" ht="15.95" customHeight="1" x14ac:dyDescent="0.2">
      <c r="A80" s="938"/>
      <c r="B80" s="938"/>
      <c r="C80" s="938"/>
      <c r="D80" s="938"/>
      <c r="E80" s="938"/>
      <c r="F80" s="938"/>
      <c r="G80" s="938"/>
      <c r="H80" s="938"/>
      <c r="I80" s="938"/>
      <c r="J80" s="938"/>
      <c r="K80" s="938"/>
      <c r="L80" s="938"/>
      <c r="M80" s="938"/>
      <c r="N80" s="938"/>
      <c r="O80" s="938"/>
      <c r="P80" s="938"/>
      <c r="Q80" s="938"/>
      <c r="R80" s="938"/>
      <c r="S80" s="938"/>
    </row>
    <row r="81" spans="1:19" ht="4.5" customHeight="1" x14ac:dyDescent="0.2">
      <c r="A81" s="47"/>
      <c r="B81" s="47"/>
      <c r="C81" s="47"/>
      <c r="D81" s="47"/>
      <c r="E81" s="47"/>
      <c r="F81" s="47"/>
      <c r="G81" s="47"/>
      <c r="H81" s="47"/>
      <c r="I81" s="47"/>
      <c r="J81" s="47"/>
      <c r="K81" s="47"/>
      <c r="L81" s="47"/>
      <c r="M81" s="47"/>
      <c r="N81" s="47"/>
      <c r="O81" s="47"/>
      <c r="P81" s="47"/>
      <c r="Q81" s="47"/>
      <c r="R81" s="47"/>
      <c r="S81" s="39"/>
    </row>
    <row r="82" spans="1:19" ht="18" customHeight="1" x14ac:dyDescent="0.2">
      <c r="A82" s="52" t="s">
        <v>71</v>
      </c>
      <c r="B82" s="53"/>
      <c r="C82" s="53"/>
      <c r="D82" s="53"/>
      <c r="E82" s="53"/>
      <c r="F82" s="53"/>
      <c r="G82" s="53"/>
      <c r="H82" s="53"/>
      <c r="I82" s="53"/>
      <c r="J82" s="53"/>
      <c r="K82" s="53"/>
      <c r="L82" s="53"/>
      <c r="M82" s="53"/>
      <c r="N82" s="53"/>
      <c r="O82" s="53"/>
      <c r="P82" s="53"/>
      <c r="Q82" s="53"/>
      <c r="R82" s="53"/>
      <c r="S82" s="35"/>
    </row>
    <row r="83" spans="1:19" ht="4.5" customHeight="1" x14ac:dyDescent="0.2">
      <c r="A83" s="47"/>
      <c r="B83" s="47"/>
      <c r="C83" s="47"/>
      <c r="D83" s="47"/>
      <c r="E83" s="47"/>
      <c r="F83" s="47"/>
      <c r="G83" s="47"/>
      <c r="H83" s="47"/>
      <c r="I83" s="47"/>
      <c r="J83" s="47"/>
      <c r="K83" s="47"/>
      <c r="L83" s="47"/>
      <c r="M83" s="47"/>
      <c r="N83" s="47"/>
      <c r="O83" s="47"/>
      <c r="P83" s="47"/>
      <c r="Q83" s="47"/>
      <c r="R83" s="47"/>
      <c r="S83" s="39"/>
    </row>
    <row r="84" spans="1:19" ht="15.95" customHeight="1" x14ac:dyDescent="0.2">
      <c r="A84" s="49" t="s">
        <v>72</v>
      </c>
      <c r="B84" s="49" t="s">
        <v>73</v>
      </c>
      <c r="C84" s="49"/>
      <c r="D84" s="49"/>
      <c r="E84" s="49"/>
      <c r="F84" s="49"/>
      <c r="G84" s="49"/>
      <c r="H84" s="49"/>
      <c r="I84" s="49"/>
      <c r="J84" s="49"/>
      <c r="K84" s="49"/>
      <c r="L84" s="49"/>
      <c r="M84" s="49"/>
      <c r="N84" s="49"/>
      <c r="O84" s="49"/>
      <c r="P84" s="49"/>
      <c r="Q84" s="49"/>
      <c r="R84" s="49"/>
      <c r="S84" s="49"/>
    </row>
    <row r="85" spans="1:19" ht="15.95" customHeight="1" x14ac:dyDescent="0.2">
      <c r="A85" s="49" t="s">
        <v>74</v>
      </c>
      <c r="B85" s="49" t="s">
        <v>75</v>
      </c>
      <c r="C85" s="49"/>
      <c r="D85" s="49"/>
      <c r="E85" s="49"/>
      <c r="F85" s="49"/>
      <c r="G85" s="49"/>
      <c r="H85" s="49"/>
      <c r="I85" s="49"/>
      <c r="J85" s="49"/>
      <c r="K85" s="49"/>
      <c r="L85" s="49"/>
      <c r="M85" s="49"/>
      <c r="N85" s="49"/>
      <c r="O85" s="49"/>
      <c r="P85" s="49"/>
      <c r="Q85" s="49"/>
      <c r="R85" s="49"/>
      <c r="S85" s="49"/>
    </row>
    <row r="86" spans="1:19" ht="15.95" customHeight="1" x14ac:dyDescent="0.2">
      <c r="A86" s="49" t="s">
        <v>76</v>
      </c>
      <c r="B86" s="49" t="s">
        <v>77</v>
      </c>
      <c r="C86" s="49"/>
      <c r="D86" s="49"/>
      <c r="E86" s="49"/>
      <c r="F86" s="49"/>
      <c r="G86" s="49"/>
      <c r="H86" s="49"/>
      <c r="I86" s="49"/>
      <c r="J86" s="49"/>
      <c r="K86" s="49"/>
      <c r="L86" s="49"/>
      <c r="M86" s="49"/>
      <c r="N86" s="49"/>
      <c r="O86" s="49"/>
      <c r="P86" s="49"/>
      <c r="Q86" s="49"/>
      <c r="R86" s="49"/>
      <c r="S86" s="49"/>
    </row>
    <row r="87" spans="1:19" ht="15.95" customHeight="1" x14ac:dyDescent="0.2">
      <c r="A87" s="49" t="s">
        <v>78</v>
      </c>
      <c r="B87" s="49" t="s">
        <v>79</v>
      </c>
      <c r="C87" s="49"/>
      <c r="D87" s="49"/>
      <c r="E87" s="49"/>
      <c r="F87" s="49"/>
      <c r="G87" s="49"/>
      <c r="H87" s="49"/>
      <c r="I87" s="49"/>
      <c r="J87" s="49"/>
      <c r="K87" s="49"/>
      <c r="L87" s="49"/>
      <c r="M87" s="49"/>
      <c r="N87" s="49"/>
      <c r="O87" s="49"/>
      <c r="P87" s="49"/>
      <c r="Q87" s="49"/>
      <c r="R87" s="49"/>
      <c r="S87" s="49"/>
    </row>
    <row r="88" spans="1:19" ht="15.95" customHeight="1" x14ac:dyDescent="0.2">
      <c r="A88" s="49" t="s">
        <v>80</v>
      </c>
      <c r="B88" s="49" t="s">
        <v>81</v>
      </c>
      <c r="C88" s="49"/>
      <c r="D88" s="49"/>
      <c r="E88" s="49"/>
      <c r="F88" s="49"/>
      <c r="G88" s="49"/>
      <c r="H88" s="49"/>
      <c r="I88" s="49"/>
      <c r="J88" s="49"/>
      <c r="K88" s="49"/>
      <c r="L88" s="49"/>
      <c r="M88" s="49"/>
      <c r="N88" s="49"/>
      <c r="O88" s="49"/>
      <c r="P88" s="49"/>
      <c r="Q88" s="49"/>
      <c r="R88" s="49"/>
      <c r="S88" s="49"/>
    </row>
    <row r="89" spans="1:19" ht="15.95" customHeight="1" x14ac:dyDescent="0.2">
      <c r="A89" s="49" t="s">
        <v>82</v>
      </c>
      <c r="B89" s="49" t="s">
        <v>83</v>
      </c>
      <c r="C89" s="49"/>
      <c r="D89" s="49"/>
      <c r="E89" s="49"/>
      <c r="F89" s="49"/>
      <c r="G89" s="49"/>
      <c r="H89" s="49"/>
      <c r="I89" s="49"/>
      <c r="J89" s="49"/>
      <c r="K89" s="49"/>
      <c r="L89" s="49"/>
      <c r="M89" s="49"/>
      <c r="N89" s="49"/>
      <c r="O89" s="49"/>
      <c r="P89" s="49"/>
      <c r="Q89" s="49"/>
      <c r="R89" s="49"/>
      <c r="S89" s="49"/>
    </row>
    <row r="90" spans="1:19" ht="15.95" customHeight="1" x14ac:dyDescent="0.2">
      <c r="A90" s="49" t="s">
        <v>84</v>
      </c>
      <c r="B90" s="49" t="s">
        <v>85</v>
      </c>
      <c r="C90" s="49"/>
      <c r="D90" s="49"/>
      <c r="E90" s="49"/>
      <c r="F90" s="49"/>
      <c r="G90" s="49"/>
      <c r="H90" s="49"/>
      <c r="I90" s="49"/>
      <c r="J90" s="49"/>
      <c r="K90" s="49"/>
      <c r="L90" s="49"/>
      <c r="M90" s="49"/>
      <c r="N90" s="49"/>
      <c r="O90" s="49"/>
      <c r="P90" s="49"/>
      <c r="Q90" s="50"/>
      <c r="R90" s="50"/>
      <c r="S90" s="49"/>
    </row>
    <row r="91" spans="1:19" ht="15.95" customHeight="1" x14ac:dyDescent="0.2">
      <c r="A91" s="62" t="s">
        <v>86</v>
      </c>
      <c r="B91" s="49" t="s">
        <v>87</v>
      </c>
      <c r="C91" s="49"/>
      <c r="D91" s="49"/>
      <c r="E91" s="49"/>
      <c r="F91" s="49"/>
      <c r="G91" s="49"/>
      <c r="H91" s="49"/>
      <c r="I91" s="49"/>
      <c r="J91" s="49"/>
      <c r="K91" s="49"/>
      <c r="L91" s="49"/>
      <c r="M91" s="49"/>
      <c r="N91" s="49"/>
      <c r="O91" s="49"/>
      <c r="P91" s="49"/>
      <c r="Q91" s="49"/>
      <c r="R91" s="49"/>
      <c r="S91" s="49"/>
    </row>
    <row r="92" spans="1:19" ht="15.95" customHeight="1" x14ac:dyDescent="0.2">
      <c r="A92" s="49" t="s">
        <v>88</v>
      </c>
      <c r="B92" s="49" t="s">
        <v>89</v>
      </c>
      <c r="C92" s="49"/>
      <c r="D92" s="49"/>
      <c r="E92" s="49"/>
      <c r="F92" s="49"/>
      <c r="G92" s="49"/>
      <c r="H92" s="49"/>
      <c r="I92" s="49"/>
      <c r="J92" s="49"/>
      <c r="K92" s="49"/>
      <c r="L92" s="49"/>
      <c r="M92" s="49"/>
      <c r="N92" s="49"/>
      <c r="O92" s="49"/>
      <c r="P92" s="49"/>
      <c r="Q92" s="49"/>
      <c r="R92" s="49"/>
      <c r="S92" s="49"/>
    </row>
    <row r="93" spans="1:19" ht="15.95" customHeight="1" x14ac:dyDescent="0.2">
      <c r="A93" s="49"/>
      <c r="B93" s="49"/>
      <c r="C93" s="49"/>
      <c r="D93" s="49"/>
      <c r="E93" s="49"/>
      <c r="F93" s="49"/>
      <c r="G93" s="49"/>
      <c r="H93" s="49"/>
      <c r="I93" s="49"/>
      <c r="J93" s="49"/>
      <c r="K93" s="49"/>
      <c r="L93" s="49"/>
      <c r="M93" s="49"/>
      <c r="N93" s="49"/>
      <c r="O93" s="49"/>
      <c r="P93" s="49"/>
      <c r="Q93" s="49"/>
      <c r="R93" s="49"/>
      <c r="S93" s="49"/>
    </row>
    <row r="94" spans="1:19" ht="15.95" customHeight="1" x14ac:dyDescent="0.2">
      <c r="A94" s="63" t="s">
        <v>90</v>
      </c>
      <c r="B94" s="49"/>
      <c r="C94" s="49"/>
      <c r="D94" s="49"/>
      <c r="E94" s="49"/>
      <c r="F94" s="49"/>
      <c r="G94" s="49"/>
      <c r="H94" s="49"/>
      <c r="I94" s="49"/>
      <c r="J94" s="49"/>
      <c r="K94" s="49"/>
      <c r="L94" s="49"/>
      <c r="M94" s="49"/>
      <c r="N94" s="49"/>
      <c r="O94" s="49"/>
      <c r="P94" s="49"/>
      <c r="Q94" s="49"/>
      <c r="R94" s="49"/>
      <c r="S94" s="49"/>
    </row>
    <row r="95" spans="1:19" ht="4.5" customHeight="1" x14ac:dyDescent="0.2">
      <c r="A95" s="47"/>
      <c r="B95" s="47"/>
      <c r="C95" s="47"/>
      <c r="D95" s="47"/>
      <c r="E95" s="47"/>
      <c r="F95" s="47"/>
      <c r="G95" s="47"/>
      <c r="H95" s="47"/>
      <c r="I95" s="47"/>
      <c r="J95" s="47"/>
      <c r="K95" s="47"/>
      <c r="L95" s="47"/>
      <c r="M95" s="47"/>
      <c r="N95" s="47"/>
      <c r="O95" s="47"/>
      <c r="P95" s="47"/>
      <c r="Q95" s="47"/>
      <c r="R95" s="47"/>
      <c r="S95" s="39"/>
    </row>
    <row r="96" spans="1:19" ht="18" customHeight="1" x14ac:dyDescent="0.2">
      <c r="A96" s="52" t="s">
        <v>91</v>
      </c>
      <c r="B96" s="53"/>
      <c r="C96" s="53"/>
      <c r="D96" s="53"/>
      <c r="E96" s="53"/>
      <c r="F96" s="53"/>
      <c r="G96" s="53"/>
      <c r="H96" s="53"/>
      <c r="I96" s="53"/>
      <c r="J96" s="53"/>
      <c r="K96" s="53"/>
      <c r="L96" s="53"/>
      <c r="M96" s="53"/>
      <c r="N96" s="53"/>
      <c r="O96" s="53"/>
      <c r="P96" s="53"/>
      <c r="Q96" s="53"/>
      <c r="R96" s="53"/>
      <c r="S96" s="35"/>
    </row>
    <row r="97" spans="1:19" ht="4.5" customHeight="1" x14ac:dyDescent="0.2">
      <c r="A97" s="47"/>
      <c r="B97" s="47"/>
      <c r="C97" s="47"/>
      <c r="D97" s="47"/>
      <c r="E97" s="47"/>
      <c r="F97" s="47"/>
      <c r="G97" s="47"/>
      <c r="H97" s="47"/>
      <c r="I97" s="47"/>
      <c r="J97" s="47"/>
      <c r="K97" s="47"/>
      <c r="L97" s="47"/>
      <c r="M97" s="47"/>
      <c r="N97" s="47"/>
      <c r="O97" s="47"/>
      <c r="P97" s="47"/>
      <c r="Q97" s="47"/>
      <c r="R97" s="47"/>
      <c r="S97" s="47"/>
    </row>
    <row r="98" spans="1:19" ht="15.95" customHeight="1" x14ac:dyDescent="0.2">
      <c r="A98" s="49" t="s">
        <v>92</v>
      </c>
      <c r="B98" s="49"/>
      <c r="C98" s="49"/>
      <c r="D98" s="49"/>
      <c r="E98" s="49"/>
      <c r="F98" s="49"/>
      <c r="G98" s="49"/>
      <c r="H98" s="49"/>
      <c r="I98" s="49"/>
      <c r="J98" s="49"/>
      <c r="K98" s="49"/>
      <c r="L98" s="49"/>
      <c r="M98" s="49"/>
      <c r="N98" s="49"/>
      <c r="O98" s="49"/>
      <c r="P98" s="49"/>
      <c r="Q98" s="49"/>
      <c r="R98" s="49"/>
      <c r="S98" s="49"/>
    </row>
    <row r="99" spans="1:19" ht="15.95" customHeight="1" x14ac:dyDescent="0.2">
      <c r="A99" s="49" t="s">
        <v>93</v>
      </c>
      <c r="B99" s="49"/>
      <c r="C99" s="49"/>
      <c r="D99" s="49"/>
      <c r="E99" s="49"/>
      <c r="F99" s="49"/>
      <c r="G99" s="49"/>
      <c r="H99" s="49"/>
      <c r="I99" s="49"/>
      <c r="J99" s="49"/>
      <c r="K99" s="49"/>
      <c r="L99" s="49"/>
      <c r="M99" s="49"/>
      <c r="N99" s="49"/>
      <c r="O99" s="49"/>
      <c r="P99" s="49"/>
      <c r="Q99" s="49"/>
      <c r="R99" s="49"/>
      <c r="S99" s="49"/>
    </row>
    <row r="100" spans="1:19" ht="6" customHeight="1" x14ac:dyDescent="0.2">
      <c r="A100" s="49"/>
      <c r="B100" s="49"/>
      <c r="C100" s="49"/>
      <c r="D100" s="49"/>
      <c r="E100" s="49"/>
      <c r="F100" s="49"/>
      <c r="G100" s="49"/>
      <c r="H100" s="49"/>
      <c r="I100" s="49"/>
      <c r="J100" s="49"/>
      <c r="K100" s="49"/>
      <c r="L100" s="49"/>
      <c r="M100" s="49"/>
      <c r="N100" s="49"/>
      <c r="O100" s="49"/>
      <c r="P100" s="49"/>
      <c r="Q100" s="49"/>
      <c r="R100" s="49"/>
      <c r="S100" s="49"/>
    </row>
    <row r="101" spans="1:19" ht="15.95" customHeight="1" x14ac:dyDescent="0.2">
      <c r="A101" s="48" t="s">
        <v>94</v>
      </c>
      <c r="B101" s="49"/>
      <c r="C101" s="64"/>
      <c r="D101" s="49"/>
      <c r="E101" s="49"/>
      <c r="F101" s="49"/>
      <c r="G101" s="49"/>
      <c r="H101" s="49"/>
      <c r="I101" s="49"/>
      <c r="J101" s="49"/>
      <c r="K101" s="49"/>
      <c r="L101" s="49"/>
      <c r="M101" s="49"/>
      <c r="N101" s="49"/>
      <c r="O101" s="49"/>
      <c r="P101" s="49"/>
      <c r="Q101" s="49"/>
      <c r="R101" s="49"/>
      <c r="S101" s="49"/>
    </row>
    <row r="102" spans="1:19" ht="4.5" customHeight="1" x14ac:dyDescent="0.2">
      <c r="A102" s="49"/>
      <c r="B102" s="49"/>
      <c r="C102" s="49"/>
      <c r="D102" s="49"/>
      <c r="E102" s="49"/>
      <c r="F102" s="49"/>
      <c r="G102" s="49"/>
      <c r="H102" s="49"/>
      <c r="I102" s="49"/>
      <c r="J102" s="49"/>
      <c r="K102" s="49"/>
      <c r="L102" s="49"/>
      <c r="M102" s="49"/>
      <c r="N102" s="49"/>
      <c r="O102" s="49"/>
      <c r="P102" s="49"/>
      <c r="Q102" s="49"/>
      <c r="R102" s="49"/>
      <c r="S102" s="49"/>
    </row>
    <row r="103" spans="1:19" ht="15.95" customHeight="1" x14ac:dyDescent="0.2">
      <c r="A103" s="49" t="s">
        <v>95</v>
      </c>
      <c r="B103" s="49"/>
      <c r="C103" s="65" t="s">
        <v>96</v>
      </c>
      <c r="D103" s="49"/>
      <c r="E103" s="49"/>
      <c r="F103" s="49"/>
      <c r="G103" s="49"/>
      <c r="H103" s="49"/>
      <c r="I103" s="49"/>
      <c r="J103" s="49"/>
      <c r="K103" s="49"/>
      <c r="L103" s="49"/>
      <c r="M103" s="49"/>
      <c r="N103" s="49"/>
      <c r="O103" s="49"/>
      <c r="P103" s="49"/>
      <c r="Q103" s="49"/>
      <c r="R103" s="49"/>
      <c r="S103" s="49"/>
    </row>
    <row r="104" spans="1:19" ht="4.5" customHeight="1" x14ac:dyDescent="0.2">
      <c r="A104" s="49"/>
      <c r="B104" s="49"/>
      <c r="C104" s="49"/>
      <c r="D104" s="49"/>
      <c r="E104" s="49"/>
      <c r="F104" s="49"/>
      <c r="G104" s="49"/>
      <c r="H104" s="49"/>
      <c r="I104" s="49"/>
      <c r="J104" s="49"/>
      <c r="K104" s="49"/>
      <c r="L104" s="49"/>
      <c r="M104" s="49"/>
      <c r="N104" s="49"/>
      <c r="O104" s="49"/>
      <c r="P104" s="49"/>
      <c r="Q104" s="49"/>
      <c r="R104" s="49"/>
      <c r="S104" s="49"/>
    </row>
    <row r="105" spans="1:19" ht="15.95" customHeight="1" x14ac:dyDescent="0.2">
      <c r="A105" s="49" t="s">
        <v>97</v>
      </c>
      <c r="B105" s="49"/>
      <c r="C105" s="926" t="s">
        <v>98</v>
      </c>
      <c r="D105" s="927"/>
      <c r="E105" s="927"/>
      <c r="F105" s="927"/>
      <c r="G105" s="927"/>
      <c r="H105" s="49"/>
      <c r="I105" s="49"/>
      <c r="J105" s="49"/>
      <c r="K105" s="49"/>
      <c r="L105" s="49"/>
      <c r="M105" s="49"/>
      <c r="N105" s="49"/>
      <c r="O105" s="49"/>
      <c r="P105" s="49"/>
      <c r="Q105" s="49"/>
      <c r="R105" s="49"/>
      <c r="S105" s="49"/>
    </row>
    <row r="106" spans="1:19" ht="4.5" customHeight="1" x14ac:dyDescent="0.2">
      <c r="A106" s="49"/>
      <c r="B106" s="49"/>
      <c r="C106" s="49"/>
      <c r="D106" s="49"/>
      <c r="E106" s="49"/>
      <c r="F106" s="49"/>
      <c r="G106" s="49"/>
      <c r="H106" s="49"/>
      <c r="I106" s="49"/>
      <c r="J106" s="49"/>
      <c r="K106" s="49"/>
      <c r="L106" s="49"/>
      <c r="M106" s="49"/>
      <c r="N106" s="49"/>
      <c r="O106" s="49"/>
      <c r="P106" s="49"/>
      <c r="Q106" s="49"/>
      <c r="R106" s="49"/>
      <c r="S106" s="49"/>
    </row>
    <row r="107" spans="1:19" ht="15.95" customHeight="1" x14ac:dyDescent="0.2">
      <c r="A107" s="49" t="s">
        <v>99</v>
      </c>
      <c r="B107" s="49"/>
      <c r="C107" s="49"/>
      <c r="D107" s="49"/>
      <c r="E107" s="49"/>
      <c r="F107" s="49"/>
      <c r="G107" s="49"/>
      <c r="H107" s="49"/>
      <c r="I107" s="49"/>
      <c r="J107" s="49"/>
      <c r="K107" s="49"/>
      <c r="L107" s="49"/>
      <c r="M107" s="49"/>
      <c r="N107" s="49"/>
      <c r="O107" s="49"/>
      <c r="P107" s="49"/>
      <c r="Q107" s="49"/>
      <c r="R107" s="49"/>
      <c r="S107" s="49"/>
    </row>
    <row r="108" spans="1:19" ht="15.95" customHeight="1" x14ac:dyDescent="0.2">
      <c r="A108" s="928" t="s">
        <v>100</v>
      </c>
      <c r="B108" s="928"/>
      <c r="C108" s="928"/>
      <c r="D108" s="928"/>
      <c r="E108" s="928"/>
      <c r="F108" s="928"/>
      <c r="G108" s="928"/>
      <c r="H108" s="928"/>
      <c r="I108" s="66"/>
      <c r="J108" s="49"/>
      <c r="K108" s="49"/>
      <c r="L108" s="49"/>
      <c r="M108" s="49"/>
      <c r="N108" s="49"/>
      <c r="O108" s="49"/>
      <c r="P108" s="49"/>
      <c r="Q108" s="49"/>
      <c r="R108" s="49"/>
      <c r="S108" s="49"/>
    </row>
    <row r="109" spans="1:19" ht="6" customHeight="1" x14ac:dyDescent="0.2">
      <c r="A109" s="67"/>
      <c r="B109" s="68"/>
      <c r="C109" s="68"/>
      <c r="D109" s="68"/>
      <c r="E109" s="68"/>
      <c r="F109" s="68"/>
      <c r="G109" s="68"/>
      <c r="H109" s="68"/>
      <c r="I109" s="68"/>
      <c r="J109" s="54"/>
      <c r="K109" s="54"/>
      <c r="L109" s="54"/>
      <c r="M109" s="54"/>
      <c r="N109" s="54"/>
      <c r="O109" s="54"/>
      <c r="P109" s="54"/>
      <c r="Q109" s="54"/>
      <c r="R109" s="54"/>
      <c r="S109" s="54"/>
    </row>
    <row r="110" spans="1:19" s="40" customFormat="1" ht="15.95" customHeight="1" x14ac:dyDescent="0.25">
      <c r="A110" s="69" t="s">
        <v>101</v>
      </c>
      <c r="B110" s="70"/>
      <c r="C110" s="70"/>
      <c r="D110" s="70"/>
      <c r="E110" s="70"/>
      <c r="F110" s="70"/>
      <c r="G110" s="70"/>
      <c r="H110" s="70"/>
      <c r="I110" s="70"/>
      <c r="J110" s="71"/>
      <c r="K110" s="71"/>
      <c r="L110" s="71"/>
      <c r="M110" s="71"/>
      <c r="N110" s="71"/>
      <c r="O110" s="71"/>
      <c r="P110" s="71"/>
      <c r="Q110" s="71"/>
      <c r="R110" s="71"/>
      <c r="S110" s="71"/>
    </row>
    <row r="111" spans="1:19" s="40" customFormat="1" ht="15.95" customHeight="1" x14ac:dyDescent="0.25">
      <c r="A111" s="69" t="s">
        <v>102</v>
      </c>
      <c r="B111" s="70"/>
      <c r="C111" s="70"/>
      <c r="D111" s="70"/>
      <c r="E111" s="70"/>
      <c r="F111" s="70"/>
      <c r="G111" s="70"/>
      <c r="H111" s="70"/>
      <c r="I111" s="70"/>
      <c r="J111" s="71"/>
      <c r="K111" s="71"/>
      <c r="L111" s="71"/>
      <c r="M111" s="71"/>
      <c r="N111" s="71"/>
      <c r="O111" s="71"/>
      <c r="P111" s="71"/>
      <c r="Q111" s="71"/>
      <c r="R111" s="71"/>
      <c r="S111" s="71"/>
    </row>
    <row r="112" spans="1:19" s="40" customFormat="1" ht="15.95" customHeight="1" x14ac:dyDescent="0.25">
      <c r="A112" s="929" t="s">
        <v>98</v>
      </c>
      <c r="B112" s="929"/>
      <c r="C112" s="929"/>
      <c r="D112" s="929"/>
      <c r="E112" s="930"/>
      <c r="F112" s="930"/>
      <c r="G112" s="70"/>
      <c r="H112" s="70"/>
      <c r="I112" s="70"/>
      <c r="J112" s="71"/>
      <c r="K112" s="71"/>
      <c r="L112" s="71"/>
      <c r="M112" s="71"/>
      <c r="N112" s="71"/>
      <c r="O112" s="71"/>
      <c r="P112" s="71"/>
      <c r="Q112" s="71"/>
      <c r="R112" s="71"/>
      <c r="S112" s="71"/>
    </row>
    <row r="113" spans="1:19" s="40" customFormat="1" ht="12.75" customHeight="1" x14ac:dyDescent="0.25">
      <c r="A113" s="49"/>
      <c r="B113" s="49"/>
      <c r="C113" s="49"/>
      <c r="D113" s="49"/>
      <c r="E113" s="49"/>
      <c r="F113" s="49"/>
      <c r="G113" s="49"/>
      <c r="H113" s="49"/>
      <c r="I113" s="49"/>
      <c r="J113" s="49"/>
      <c r="K113" s="49"/>
      <c r="L113" s="49"/>
      <c r="M113" s="49"/>
      <c r="N113" s="49"/>
      <c r="O113" s="49"/>
      <c r="P113" s="49"/>
      <c r="Q113" s="49"/>
      <c r="R113" s="49"/>
      <c r="S113" s="49"/>
    </row>
    <row r="114" spans="1:19" ht="4.5" customHeight="1" x14ac:dyDescent="0.2">
      <c r="A114" s="47"/>
      <c r="B114" s="47"/>
      <c r="C114" s="47"/>
      <c r="D114" s="47"/>
      <c r="E114" s="47"/>
      <c r="F114" s="47"/>
      <c r="G114" s="47"/>
      <c r="H114" s="47"/>
      <c r="I114" s="47"/>
      <c r="J114" s="47"/>
      <c r="K114" s="47"/>
      <c r="L114" s="47"/>
      <c r="M114" s="47"/>
      <c r="N114" s="47"/>
      <c r="O114" s="47"/>
      <c r="P114" s="47"/>
      <c r="Q114" s="47"/>
      <c r="R114" s="47"/>
      <c r="S114" s="39"/>
    </row>
    <row r="115" spans="1:19" ht="18" customHeight="1" x14ac:dyDescent="0.2">
      <c r="A115" s="52" t="s">
        <v>103</v>
      </c>
      <c r="B115" s="53"/>
      <c r="C115" s="53"/>
      <c r="D115" s="53"/>
      <c r="E115" s="53"/>
      <c r="F115" s="53"/>
      <c r="G115" s="53"/>
      <c r="H115" s="53"/>
      <c r="I115" s="53"/>
      <c r="J115" s="53"/>
      <c r="K115" s="53"/>
      <c r="L115" s="53"/>
      <c r="M115" s="53"/>
      <c r="N115" s="53"/>
      <c r="O115" s="53"/>
      <c r="P115" s="53"/>
      <c r="Q115" s="53"/>
      <c r="R115" s="53"/>
      <c r="S115" s="35"/>
    </row>
    <row r="116" spans="1:19" ht="4.5" customHeight="1" x14ac:dyDescent="0.2">
      <c r="A116" s="47"/>
      <c r="B116" s="47"/>
      <c r="C116" s="47"/>
      <c r="D116" s="47"/>
      <c r="E116" s="47"/>
      <c r="F116" s="47"/>
      <c r="G116" s="47"/>
      <c r="H116" s="47"/>
      <c r="I116" s="47"/>
      <c r="J116" s="47"/>
      <c r="K116" s="47"/>
      <c r="L116" s="47"/>
      <c r="M116" s="47"/>
      <c r="N116" s="47"/>
      <c r="O116" s="47"/>
      <c r="P116" s="47"/>
      <c r="Q116" s="47"/>
      <c r="R116" s="47"/>
      <c r="S116" s="39"/>
    </row>
    <row r="117" spans="1:19" ht="15.95" customHeight="1" x14ac:dyDescent="0.2">
      <c r="A117" s="48" t="s">
        <v>104</v>
      </c>
      <c r="B117" s="49"/>
      <c r="C117" s="49"/>
      <c r="D117" s="49"/>
      <c r="E117" s="49"/>
      <c r="F117" s="49"/>
      <c r="G117" s="49"/>
      <c r="H117" s="49"/>
      <c r="I117" s="49"/>
      <c r="J117" s="49"/>
      <c r="K117" s="49"/>
      <c r="L117" s="49"/>
      <c r="M117" s="49"/>
      <c r="N117" s="49"/>
      <c r="O117" s="49"/>
      <c r="P117" s="49"/>
      <c r="Q117" s="50"/>
      <c r="R117" s="50"/>
      <c r="S117" s="49"/>
    </row>
    <row r="118" spans="1:19" ht="4.5" customHeight="1" x14ac:dyDescent="0.2">
      <c r="A118" s="48"/>
      <c r="B118" s="49"/>
      <c r="C118" s="49"/>
      <c r="D118" s="49"/>
      <c r="E118" s="49"/>
      <c r="F118" s="49"/>
      <c r="G118" s="49"/>
      <c r="H118" s="49"/>
      <c r="I118" s="49"/>
      <c r="J118" s="49"/>
      <c r="K118" s="49"/>
      <c r="L118" s="49"/>
      <c r="M118" s="49"/>
      <c r="N118" s="49"/>
      <c r="O118" s="49"/>
      <c r="P118" s="49"/>
      <c r="Q118" s="50"/>
      <c r="R118" s="50"/>
      <c r="S118" s="49"/>
    </row>
    <row r="119" spans="1:19" ht="15.95" customHeight="1" x14ac:dyDescent="0.2">
      <c r="A119" s="48"/>
      <c r="B119" s="72" t="s">
        <v>105</v>
      </c>
      <c r="C119" s="72"/>
      <c r="D119" s="72"/>
      <c r="E119" s="73"/>
      <c r="F119" s="73"/>
      <c r="G119" s="73"/>
      <c r="H119" s="933"/>
      <c r="I119" s="933"/>
      <c r="J119" s="49"/>
      <c r="K119" s="49"/>
      <c r="L119" s="49"/>
      <c r="M119" s="49"/>
      <c r="N119" s="49"/>
      <c r="O119" s="49"/>
      <c r="P119" s="49"/>
      <c r="Q119" s="49"/>
      <c r="R119" s="49"/>
      <c r="S119" s="49"/>
    </row>
    <row r="120" spans="1:19" ht="15.95" customHeight="1" x14ac:dyDescent="0.2">
      <c r="A120" s="48"/>
      <c r="B120" s="933" t="s">
        <v>106</v>
      </c>
      <c r="C120" s="933"/>
      <c r="D120" s="933"/>
      <c r="E120" s="934"/>
      <c r="F120" s="934"/>
      <c r="G120" s="934"/>
      <c r="H120" s="934"/>
      <c r="I120" s="934"/>
      <c r="J120" s="49"/>
      <c r="K120" s="49"/>
      <c r="L120" s="49"/>
      <c r="M120" s="49"/>
      <c r="N120" s="49"/>
      <c r="O120" s="49"/>
      <c r="P120" s="49"/>
      <c r="Q120" s="49"/>
      <c r="R120" s="49"/>
      <c r="S120" s="49"/>
    </row>
    <row r="121" spans="1:19" ht="15.95" customHeight="1" x14ac:dyDescent="0.2">
      <c r="A121" s="48"/>
      <c r="B121" s="49" t="s">
        <v>107</v>
      </c>
      <c r="C121" s="49"/>
      <c r="D121" s="49"/>
      <c r="E121" s="49"/>
      <c r="F121" s="49"/>
      <c r="G121" s="49"/>
      <c r="H121" s="49"/>
      <c r="I121" s="49"/>
      <c r="J121" s="49"/>
      <c r="K121" s="49"/>
      <c r="L121" s="49"/>
      <c r="M121" s="49"/>
      <c r="N121" s="49"/>
      <c r="O121" s="49"/>
      <c r="P121" s="49"/>
      <c r="Q121" s="49"/>
      <c r="R121" s="49"/>
      <c r="S121" s="49"/>
    </row>
    <row r="122" spans="1:19" ht="4.5" customHeight="1" x14ac:dyDescent="0.2">
      <c r="A122" s="39"/>
      <c r="B122" s="39"/>
      <c r="C122" s="39"/>
      <c r="D122" s="39"/>
      <c r="E122" s="39"/>
      <c r="F122" s="39"/>
      <c r="G122" s="39"/>
      <c r="H122" s="39"/>
      <c r="I122" s="39"/>
      <c r="J122" s="39"/>
      <c r="K122" s="39"/>
      <c r="L122" s="39"/>
      <c r="M122" s="39"/>
      <c r="N122" s="39"/>
      <c r="O122" s="39"/>
      <c r="P122" s="39"/>
      <c r="Q122" s="39"/>
      <c r="R122" s="39"/>
      <c r="S122" s="39"/>
    </row>
    <row r="123" spans="1:19" x14ac:dyDescent="0.2">
      <c r="A123" s="74"/>
      <c r="B123" s="74"/>
      <c r="C123" s="74"/>
      <c r="D123" s="74"/>
      <c r="E123" s="74"/>
      <c r="F123" s="74"/>
      <c r="G123" s="74"/>
      <c r="H123" s="74"/>
      <c r="I123" s="74"/>
      <c r="J123" s="74"/>
      <c r="K123" s="74"/>
      <c r="L123" s="74"/>
      <c r="M123" s="74"/>
      <c r="N123" s="74"/>
      <c r="O123" s="74"/>
      <c r="P123" s="74"/>
      <c r="Q123" s="74"/>
      <c r="R123" s="74"/>
      <c r="S123" s="74"/>
    </row>
    <row r="124" spans="1:19" ht="15" x14ac:dyDescent="0.2">
      <c r="A124" s="75" t="s">
        <v>108</v>
      </c>
      <c r="B124" s="74"/>
      <c r="C124" s="74"/>
      <c r="D124" s="74"/>
      <c r="E124" s="74"/>
      <c r="F124" s="74"/>
      <c r="G124" s="74"/>
      <c r="H124" s="74"/>
      <c r="I124" s="74"/>
      <c r="J124" s="74"/>
      <c r="K124" s="74"/>
      <c r="L124" s="74"/>
      <c r="M124" s="74"/>
      <c r="N124" s="74"/>
      <c r="O124" s="74"/>
      <c r="P124" s="74"/>
      <c r="Q124" s="74"/>
      <c r="R124" s="74"/>
      <c r="S124" s="74"/>
    </row>
    <row r="125" spans="1:19" ht="14.25" x14ac:dyDescent="0.2">
      <c r="A125" s="935" t="s">
        <v>58</v>
      </c>
      <c r="B125" s="935"/>
      <c r="C125" s="935"/>
      <c r="D125" s="935"/>
      <c r="E125" s="935"/>
      <c r="F125" s="935"/>
      <c r="G125" s="935"/>
      <c r="H125" s="935"/>
      <c r="I125" s="935"/>
      <c r="J125" s="935"/>
      <c r="K125" s="935"/>
      <c r="L125" s="935"/>
      <c r="M125" s="74"/>
      <c r="N125" s="74"/>
      <c r="O125" s="74"/>
      <c r="P125" s="74"/>
      <c r="Q125" s="74"/>
      <c r="R125" s="74"/>
      <c r="S125" s="74"/>
    </row>
    <row r="126" spans="1:19" x14ac:dyDescent="0.2">
      <c r="A126" s="74"/>
      <c r="B126" s="74"/>
      <c r="C126" s="74"/>
      <c r="D126" s="74"/>
      <c r="E126" s="74"/>
      <c r="F126" s="74"/>
      <c r="G126" s="74"/>
      <c r="H126" s="74"/>
      <c r="I126" s="74"/>
      <c r="J126" s="74"/>
      <c r="K126" s="74"/>
      <c r="L126" s="74"/>
      <c r="M126" s="74"/>
      <c r="N126" s="74"/>
      <c r="O126" s="74"/>
      <c r="P126" s="74"/>
      <c r="Q126" s="74"/>
      <c r="R126" s="74"/>
      <c r="S126" s="74"/>
    </row>
    <row r="127" spans="1:19" ht="15" x14ac:dyDescent="0.2">
      <c r="A127" s="75" t="s">
        <v>109</v>
      </c>
      <c r="B127" s="74"/>
      <c r="C127" s="74"/>
      <c r="D127" s="74"/>
      <c r="E127" s="74"/>
      <c r="F127" s="74"/>
      <c r="G127" s="74"/>
      <c r="H127" s="74"/>
      <c r="I127" s="74"/>
      <c r="J127" s="74"/>
      <c r="K127" s="74"/>
      <c r="L127" s="74"/>
      <c r="M127" s="74"/>
      <c r="N127" s="74"/>
      <c r="O127" s="74"/>
      <c r="P127" s="74"/>
      <c r="Q127" s="74"/>
      <c r="R127" s="74"/>
      <c r="S127" s="74"/>
    </row>
    <row r="128" spans="1:19" x14ac:dyDescent="0.2">
      <c r="A128" s="74"/>
      <c r="B128" s="74"/>
      <c r="C128" s="74"/>
      <c r="D128" s="74"/>
      <c r="E128" s="74"/>
      <c r="F128" s="74"/>
      <c r="G128" s="74"/>
      <c r="H128" s="74"/>
      <c r="I128" s="74"/>
      <c r="J128" s="74"/>
      <c r="K128" s="74"/>
      <c r="L128" s="74"/>
      <c r="M128" s="74"/>
      <c r="N128" s="74"/>
      <c r="O128" s="74"/>
      <c r="P128" s="74"/>
      <c r="Q128" s="74"/>
      <c r="R128" s="74"/>
      <c r="S128" s="74"/>
    </row>
    <row r="129" spans="1:19" ht="30.75" customHeight="1" x14ac:dyDescent="0.2">
      <c r="A129" s="74"/>
      <c r="B129" s="933" t="s">
        <v>110</v>
      </c>
      <c r="C129" s="933"/>
      <c r="D129" s="933"/>
      <c r="E129" s="936"/>
      <c r="F129" s="936"/>
      <c r="G129" s="936"/>
      <c r="H129" s="74"/>
      <c r="I129" s="74"/>
      <c r="J129" s="74"/>
      <c r="K129" s="74"/>
      <c r="L129" s="74"/>
      <c r="M129" s="74"/>
      <c r="N129" s="74"/>
      <c r="O129" s="74"/>
      <c r="P129" s="74"/>
      <c r="Q129" s="74"/>
      <c r="R129" s="74"/>
      <c r="S129" s="74"/>
    </row>
    <row r="130" spans="1:19" ht="15.75" customHeight="1" x14ac:dyDescent="0.2">
      <c r="A130" s="74"/>
      <c r="B130" s="933" t="s">
        <v>111</v>
      </c>
      <c r="C130" s="933"/>
      <c r="D130" s="933"/>
      <c r="E130" s="933"/>
      <c r="F130" s="932"/>
      <c r="G130" s="932"/>
      <c r="H130" s="932"/>
      <c r="I130" s="932"/>
      <c r="J130" s="74"/>
      <c r="K130" s="74"/>
      <c r="L130" s="74"/>
      <c r="M130" s="74"/>
      <c r="N130" s="74"/>
      <c r="O130" s="74"/>
      <c r="P130" s="74"/>
      <c r="Q130" s="74"/>
      <c r="R130" s="74"/>
      <c r="S130" s="74"/>
    </row>
    <row r="131" spans="1:19" ht="15.75" customHeight="1" x14ac:dyDescent="0.2">
      <c r="A131" s="74"/>
      <c r="B131" s="933" t="s">
        <v>112</v>
      </c>
      <c r="C131" s="933"/>
      <c r="D131" s="933"/>
      <c r="E131" s="933"/>
      <c r="F131" s="933"/>
      <c r="G131" s="933"/>
      <c r="H131" s="933"/>
      <c r="I131" s="74"/>
      <c r="J131" s="74"/>
      <c r="K131" s="74"/>
      <c r="L131" s="74"/>
      <c r="M131" s="74"/>
      <c r="N131" s="74"/>
      <c r="O131" s="74"/>
      <c r="P131" s="74"/>
      <c r="Q131" s="74"/>
      <c r="R131" s="74"/>
      <c r="S131" s="74"/>
    </row>
    <row r="132" spans="1:19" ht="15.75" customHeight="1" x14ac:dyDescent="0.2">
      <c r="A132" s="74"/>
      <c r="B132" s="933" t="s">
        <v>113</v>
      </c>
      <c r="C132" s="933"/>
      <c r="D132" s="933"/>
      <c r="E132" s="933"/>
      <c r="F132" s="932"/>
      <c r="G132" s="932"/>
      <c r="H132" s="932"/>
      <c r="I132" s="932"/>
      <c r="J132" s="74"/>
      <c r="K132" s="74"/>
      <c r="L132" s="74"/>
      <c r="M132" s="74"/>
      <c r="N132" s="74"/>
      <c r="O132" s="74"/>
      <c r="P132" s="74"/>
      <c r="Q132" s="74"/>
      <c r="R132" s="74"/>
      <c r="S132" s="74"/>
    </row>
    <row r="133" spans="1:19" ht="27.75" customHeight="1" x14ac:dyDescent="0.2">
      <c r="A133" s="74"/>
      <c r="B133" s="933" t="s">
        <v>114</v>
      </c>
      <c r="C133" s="933"/>
      <c r="D133" s="933"/>
      <c r="E133" s="933"/>
      <c r="F133" s="937"/>
      <c r="G133" s="937"/>
      <c r="H133" s="937"/>
      <c r="I133" s="937"/>
      <c r="J133" s="74"/>
      <c r="K133" s="74"/>
      <c r="L133" s="74"/>
      <c r="M133" s="74"/>
      <c r="N133" s="74"/>
      <c r="O133" s="74"/>
      <c r="P133" s="74"/>
      <c r="Q133" s="74"/>
      <c r="R133" s="74"/>
      <c r="S133" s="74"/>
    </row>
    <row r="134" spans="1:19" ht="15.75" customHeight="1" x14ac:dyDescent="0.2">
      <c r="A134" s="74"/>
      <c r="B134" s="933" t="s">
        <v>115</v>
      </c>
      <c r="C134" s="933"/>
      <c r="D134" s="932"/>
      <c r="E134" s="932"/>
      <c r="F134" s="932"/>
      <c r="G134" s="932"/>
      <c r="H134" s="932"/>
      <c r="I134" s="932"/>
      <c r="J134" s="74"/>
      <c r="K134" s="74"/>
      <c r="L134" s="74"/>
      <c r="M134" s="74"/>
      <c r="N134" s="74"/>
      <c r="O134" s="74"/>
      <c r="P134" s="74"/>
      <c r="Q134" s="74"/>
      <c r="R134" s="74"/>
      <c r="S134" s="74"/>
    </row>
    <row r="135" spans="1:19" ht="15.75" customHeight="1" x14ac:dyDescent="0.2">
      <c r="A135" s="74"/>
      <c r="B135" s="933" t="s">
        <v>116</v>
      </c>
      <c r="C135" s="933"/>
      <c r="D135" s="937"/>
      <c r="E135" s="937"/>
      <c r="F135" s="937"/>
      <c r="G135" s="937"/>
      <c r="H135" s="937"/>
      <c r="I135" s="937"/>
      <c r="J135" s="74"/>
      <c r="K135" s="74"/>
      <c r="L135" s="74"/>
      <c r="M135" s="74"/>
      <c r="N135" s="74"/>
      <c r="O135" s="74"/>
      <c r="P135" s="74"/>
      <c r="Q135" s="74"/>
      <c r="R135" s="74"/>
      <c r="S135" s="74"/>
    </row>
    <row r="136" spans="1:19" ht="15.75" customHeight="1" x14ac:dyDescent="0.2">
      <c r="A136" s="74"/>
      <c r="B136" s="933" t="s">
        <v>117</v>
      </c>
      <c r="C136" s="933"/>
      <c r="D136" s="933"/>
      <c r="E136" s="933"/>
      <c r="F136" s="937"/>
      <c r="G136" s="937"/>
      <c r="H136" s="74"/>
      <c r="I136" s="74"/>
      <c r="J136" s="74"/>
      <c r="K136" s="74"/>
      <c r="L136" s="74"/>
      <c r="M136" s="74"/>
      <c r="N136" s="74"/>
      <c r="O136" s="74"/>
      <c r="P136" s="74"/>
      <c r="Q136" s="74"/>
      <c r="R136" s="74"/>
      <c r="S136" s="74"/>
    </row>
    <row r="137" spans="1:19" ht="15.75" customHeight="1" x14ac:dyDescent="0.2">
      <c r="A137" s="74"/>
      <c r="B137" s="933" t="s">
        <v>118</v>
      </c>
      <c r="C137" s="933"/>
      <c r="D137" s="933"/>
      <c r="E137" s="933"/>
      <c r="F137" s="937"/>
      <c r="G137" s="937"/>
      <c r="H137" s="74"/>
      <c r="I137" s="74"/>
      <c r="J137" s="74"/>
      <c r="K137" s="74"/>
      <c r="L137" s="74"/>
      <c r="M137" s="74"/>
      <c r="N137" s="74"/>
      <c r="O137" s="74"/>
      <c r="P137" s="74"/>
      <c r="Q137" s="74"/>
      <c r="R137" s="74"/>
      <c r="S137" s="74"/>
    </row>
    <row r="138" spans="1:19" x14ac:dyDescent="0.2">
      <c r="A138" s="74"/>
      <c r="B138" s="74"/>
      <c r="C138" s="74"/>
      <c r="D138" s="74"/>
      <c r="E138" s="74"/>
      <c r="F138" s="74"/>
      <c r="G138" s="74"/>
      <c r="H138" s="74"/>
      <c r="I138" s="74"/>
      <c r="J138" s="74"/>
      <c r="K138" s="74"/>
      <c r="L138" s="74"/>
      <c r="M138" s="74"/>
      <c r="N138" s="74"/>
      <c r="O138" s="74"/>
      <c r="P138" s="74"/>
      <c r="Q138" s="74"/>
      <c r="R138" s="74"/>
      <c r="S138" s="74"/>
    </row>
  </sheetData>
  <mergeCells count="49">
    <mergeCell ref="B136:E136"/>
    <mergeCell ref="F136:G136"/>
    <mergeCell ref="B137:E137"/>
    <mergeCell ref="F137:G137"/>
    <mergeCell ref="A78:S80"/>
    <mergeCell ref="B133:E133"/>
    <mergeCell ref="F133:I133"/>
    <mergeCell ref="B134:C134"/>
    <mergeCell ref="D134:I134"/>
    <mergeCell ref="B135:C135"/>
    <mergeCell ref="D135:I135"/>
    <mergeCell ref="B130:E130"/>
    <mergeCell ref="F130:I130"/>
    <mergeCell ref="B131:D131"/>
    <mergeCell ref="E131:H131"/>
    <mergeCell ref="B132:E132"/>
    <mergeCell ref="F132:I132"/>
    <mergeCell ref="H119:I119"/>
    <mergeCell ref="B120:D120"/>
    <mergeCell ref="E120:I120"/>
    <mergeCell ref="A125:L125"/>
    <mergeCell ref="B129:D129"/>
    <mergeCell ref="E129:G129"/>
    <mergeCell ref="A56:K56"/>
    <mergeCell ref="A58:S59"/>
    <mergeCell ref="C105:G105"/>
    <mergeCell ref="A108:H108"/>
    <mergeCell ref="A112:D112"/>
    <mergeCell ref="E112:F112"/>
    <mergeCell ref="A63:S65"/>
    <mergeCell ref="A52:S53"/>
    <mergeCell ref="A20:S22"/>
    <mergeCell ref="A23:J23"/>
    <mergeCell ref="A28:S29"/>
    <mergeCell ref="D33:S33"/>
    <mergeCell ref="D34:S34"/>
    <mergeCell ref="D35:S35"/>
    <mergeCell ref="D36:S36"/>
    <mergeCell ref="D37:S37"/>
    <mergeCell ref="D38:S39"/>
    <mergeCell ref="D40:S41"/>
    <mergeCell ref="A47:M47"/>
    <mergeCell ref="A16:S17"/>
    <mergeCell ref="A14:S14"/>
    <mergeCell ref="I2:S2"/>
    <mergeCell ref="A6:S6"/>
    <mergeCell ref="A7:K7"/>
    <mergeCell ref="A11:S11"/>
    <mergeCell ref="A12:S12"/>
  </mergeCells>
  <hyperlinks>
    <hyperlink ref="C105" r:id="rId1"/>
    <hyperlink ref="A107" r:id="rId2" display="https://www.gov.uk/government/organisations/ministry-of-defence/about/statistics"/>
    <hyperlink ref="A108" r:id="rId3"/>
    <hyperlink ref="A56" r:id="rId4"/>
    <hyperlink ref="B129" r:id="rId5"/>
    <hyperlink ref="B130" r:id="rId6"/>
    <hyperlink ref="B131" r:id="rId7"/>
    <hyperlink ref="B132" r:id="rId8"/>
    <hyperlink ref="B133" r:id="rId9"/>
    <hyperlink ref="B136" r:id="rId10" display="Reserve Forces &amp; Cadets Strengths (TSP7)"/>
    <hyperlink ref="B134" r:id="rId11"/>
    <hyperlink ref="B137" r:id="rId12"/>
    <hyperlink ref="B135" r:id="rId13"/>
    <hyperlink ref="B120" r:id="rId14"/>
    <hyperlink ref="A112" r:id="rId15"/>
    <hyperlink ref="A23" r:id="rId16"/>
    <hyperlink ref="A7" r:id="rId17" display="https://www.gov.uk/government/statistics/uk-armed-forces-monthly-service-personnel-statistics-2015"/>
    <hyperlink ref="A47" r:id="rId18"/>
    <hyperlink ref="A125" r:id="rId19"/>
    <hyperlink ref="B119:I119" r:id="rId20" display="Monthly Service Personnel Statistics"/>
  </hyperlinks>
  <pageMargins left="0.75" right="0.75" top="1" bottom="1" header="0.5" footer="0.5"/>
  <pageSetup scale="35" orientation="portrait" r:id="rId21"/>
  <headerFooter alignWithMargins="0"/>
  <rowBreaks count="1" manualBreakCount="1">
    <brk id="8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T46"/>
  <sheetViews>
    <sheetView showGridLines="0" view="pageBreakPreview" zoomScale="80" zoomScaleNormal="100" zoomScaleSheetLayoutView="80" workbookViewId="0">
      <pane xSplit="4" ySplit="9" topLeftCell="E10" activePane="bottomRight" state="frozen"/>
      <selection pane="topRight"/>
      <selection pane="bottomLeft"/>
      <selection pane="bottomRight" sqref="A1:T1"/>
    </sheetView>
  </sheetViews>
  <sheetFormatPr defaultColWidth="9.140625" defaultRowHeight="15" x14ac:dyDescent="0.25"/>
  <cols>
    <col min="1" max="1" width="2.7109375" style="278" customWidth="1"/>
    <col min="2" max="3" width="1.5703125" style="278" customWidth="1"/>
    <col min="4" max="4" width="65" style="278" customWidth="1"/>
    <col min="5" max="5" width="9.140625" style="278" customWidth="1"/>
    <col min="6" max="6" width="9.140625" style="516"/>
    <col min="7" max="7" width="9.140625" style="278"/>
    <col min="8" max="8" width="9.140625" style="516"/>
    <col min="9" max="9" width="9.140625" style="278"/>
    <col min="10" max="10" width="9.140625" style="516"/>
    <col min="11" max="11" width="9.140625" style="278"/>
    <col min="12" max="12" width="9.140625" style="516"/>
    <col min="13" max="13" width="9.140625" style="278"/>
    <col min="14" max="14" width="9.140625" style="516"/>
    <col min="15" max="15" width="9.140625" style="278"/>
    <col min="16" max="16" width="9.140625" style="516"/>
    <col min="17" max="17" width="9.140625" style="278"/>
    <col min="18" max="18" width="9.140625" style="516"/>
    <col min="19" max="19" width="9.140625" style="278"/>
    <col min="20" max="20" width="9.140625" style="516"/>
    <col min="22" max="39" width="9.7109375" customWidth="1"/>
  </cols>
  <sheetData>
    <row r="1" spans="1:20" ht="6" customHeight="1" x14ac:dyDescent="0.25">
      <c r="A1" s="976"/>
      <c r="B1" s="976"/>
      <c r="C1" s="976"/>
      <c r="D1" s="976"/>
      <c r="E1" s="976"/>
      <c r="F1" s="976"/>
      <c r="G1" s="976"/>
      <c r="H1" s="976"/>
      <c r="I1" s="976"/>
      <c r="J1" s="976"/>
      <c r="K1" s="976"/>
      <c r="L1" s="976"/>
      <c r="M1" s="976"/>
      <c r="N1" s="976"/>
      <c r="O1" s="976"/>
      <c r="P1" s="976"/>
      <c r="Q1" s="976"/>
      <c r="R1" s="976"/>
      <c r="S1" s="976"/>
      <c r="T1" s="976"/>
    </row>
    <row r="2" spans="1:20" ht="18" customHeight="1" x14ac:dyDescent="0.25">
      <c r="A2" s="87" t="s">
        <v>270</v>
      </c>
      <c r="B2" s="517"/>
      <c r="C2" s="517"/>
      <c r="D2" s="517"/>
      <c r="E2" s="517"/>
      <c r="F2" s="662"/>
      <c r="G2" s="517"/>
      <c r="H2" s="662"/>
      <c r="I2" s="517"/>
      <c r="J2" s="662"/>
      <c r="K2" s="517"/>
      <c r="L2" s="662"/>
      <c r="M2" s="517"/>
      <c r="N2" s="662"/>
      <c r="O2" s="517"/>
      <c r="P2" s="662"/>
      <c r="Q2" s="517"/>
      <c r="R2" s="662"/>
      <c r="S2" s="517"/>
      <c r="T2" s="662"/>
    </row>
    <row r="3" spans="1:20" ht="6" customHeight="1" x14ac:dyDescent="0.25"/>
    <row r="4" spans="1:20" ht="15" customHeight="1" x14ac:dyDescent="0.25">
      <c r="A4" s="95" t="s">
        <v>256</v>
      </c>
      <c r="B4" s="212"/>
      <c r="C4" s="212"/>
      <c r="D4" s="212"/>
      <c r="E4" s="212"/>
      <c r="F4" s="518"/>
      <c r="G4" s="212"/>
      <c r="H4" s="518"/>
      <c r="I4" s="212"/>
      <c r="J4" s="518"/>
      <c r="K4" s="212"/>
      <c r="L4" s="518"/>
      <c r="M4" s="212"/>
      <c r="N4" s="518"/>
      <c r="O4" s="212"/>
      <c r="P4" s="518"/>
      <c r="Q4" s="212"/>
      <c r="R4" s="518"/>
      <c r="S4" s="212"/>
      <c r="T4" s="518"/>
    </row>
    <row r="5" spans="1:20" ht="15" customHeight="1" x14ac:dyDescent="0.25">
      <c r="A5" s="179" t="s">
        <v>162</v>
      </c>
      <c r="B5" s="561"/>
      <c r="C5" s="561"/>
      <c r="D5" s="561"/>
      <c r="E5" s="561"/>
      <c r="F5" s="562"/>
      <c r="G5" s="561"/>
      <c r="H5" s="562"/>
      <c r="I5" s="561"/>
      <c r="J5" s="562"/>
      <c r="K5" s="561"/>
      <c r="L5" s="562"/>
      <c r="M5" s="561"/>
      <c r="N5" s="562"/>
      <c r="O5" s="561"/>
      <c r="P5" s="562"/>
      <c r="Q5" s="561"/>
      <c r="R5" s="562"/>
      <c r="S5" s="561"/>
      <c r="T5" s="562"/>
    </row>
    <row r="6" spans="1:20" ht="6" customHeight="1" x14ac:dyDescent="0.25"/>
    <row r="7" spans="1:20" ht="15" customHeight="1" x14ac:dyDescent="0.25">
      <c r="A7" s="304"/>
      <c r="B7" s="304"/>
      <c r="C7" s="304"/>
      <c r="D7" s="82" t="s">
        <v>120</v>
      </c>
      <c r="E7" s="949">
        <v>2012</v>
      </c>
      <c r="F7" s="949"/>
      <c r="G7" s="949"/>
      <c r="H7" s="949"/>
      <c r="I7" s="949">
        <v>2013</v>
      </c>
      <c r="J7" s="949"/>
      <c r="K7" s="949"/>
      <c r="L7" s="949"/>
      <c r="M7" s="949">
        <v>2014</v>
      </c>
      <c r="N7" s="949"/>
      <c r="O7" s="949"/>
      <c r="P7" s="949"/>
      <c r="Q7" s="949">
        <v>2015</v>
      </c>
      <c r="R7" s="949"/>
      <c r="S7" s="949"/>
      <c r="T7" s="949"/>
    </row>
    <row r="8" spans="1:20" ht="15" customHeight="1" x14ac:dyDescent="0.25">
      <c r="A8" s="304"/>
      <c r="B8" s="304"/>
      <c r="C8" s="304"/>
      <c r="D8" s="185" t="s">
        <v>163</v>
      </c>
      <c r="E8" s="975">
        <v>41000</v>
      </c>
      <c r="F8" s="975"/>
      <c r="G8" s="975">
        <v>41183</v>
      </c>
      <c r="H8" s="975"/>
      <c r="I8" s="975">
        <v>41365</v>
      </c>
      <c r="J8" s="975"/>
      <c r="K8" s="975">
        <v>41548</v>
      </c>
      <c r="L8" s="975"/>
      <c r="M8" s="975">
        <v>41730</v>
      </c>
      <c r="N8" s="975"/>
      <c r="O8" s="975">
        <v>41913</v>
      </c>
      <c r="P8" s="975"/>
      <c r="Q8" s="975">
        <v>42095</v>
      </c>
      <c r="R8" s="975"/>
      <c r="S8" s="975">
        <v>42278</v>
      </c>
      <c r="T8" s="975"/>
    </row>
    <row r="9" spans="1:20" ht="15" customHeight="1" x14ac:dyDescent="0.25">
      <c r="A9" s="305"/>
      <c r="E9" s="591" t="s">
        <v>122</v>
      </c>
      <c r="F9" s="592" t="s">
        <v>123</v>
      </c>
      <c r="G9" s="591" t="s">
        <v>122</v>
      </c>
      <c r="H9" s="592" t="s">
        <v>124</v>
      </c>
      <c r="I9" s="591" t="s">
        <v>122</v>
      </c>
      <c r="J9" s="592" t="s">
        <v>124</v>
      </c>
      <c r="K9" s="591" t="s">
        <v>122</v>
      </c>
      <c r="L9" s="592" t="s">
        <v>123</v>
      </c>
      <c r="M9" s="591" t="s">
        <v>122</v>
      </c>
      <c r="N9" s="592" t="s">
        <v>123</v>
      </c>
      <c r="O9" s="591" t="s">
        <v>122</v>
      </c>
      <c r="P9" s="592" t="s">
        <v>123</v>
      </c>
      <c r="Q9" s="591" t="s">
        <v>122</v>
      </c>
      <c r="R9" s="592" t="s">
        <v>123</v>
      </c>
      <c r="S9" s="591" t="s">
        <v>122</v>
      </c>
      <c r="T9" s="592" t="s">
        <v>123</v>
      </c>
    </row>
    <row r="10" spans="1:20" ht="3.95" customHeight="1" x14ac:dyDescent="0.25">
      <c r="A10" s="307"/>
      <c r="B10" s="308"/>
      <c r="C10" s="308"/>
      <c r="D10" s="308"/>
      <c r="E10" s="538"/>
      <c r="F10" s="539"/>
      <c r="G10" s="538"/>
      <c r="H10" s="539"/>
      <c r="I10" s="538"/>
      <c r="J10" s="539"/>
      <c r="K10" s="538"/>
      <c r="L10" s="539"/>
      <c r="M10" s="538"/>
      <c r="N10" s="539"/>
      <c r="O10" s="538"/>
      <c r="P10" s="539"/>
      <c r="Q10" s="538"/>
      <c r="R10" s="539"/>
      <c r="S10" s="538"/>
      <c r="T10" s="540"/>
    </row>
    <row r="11" spans="1:20" ht="18.95" customHeight="1" x14ac:dyDescent="0.25">
      <c r="A11" s="506" t="s">
        <v>187</v>
      </c>
      <c r="B11" s="507"/>
      <c r="C11" s="507"/>
      <c r="D11" s="507"/>
      <c r="E11" s="89" t="s">
        <v>76</v>
      </c>
      <c r="F11" s="90"/>
      <c r="G11" s="89">
        <v>29760</v>
      </c>
      <c r="H11" s="90"/>
      <c r="I11" s="89">
        <v>29390</v>
      </c>
      <c r="J11" s="90"/>
      <c r="K11" s="89">
        <v>28350</v>
      </c>
      <c r="L11" s="90"/>
      <c r="M11" s="89">
        <v>28150</v>
      </c>
      <c r="N11" s="90"/>
      <c r="O11" s="89">
        <v>28470</v>
      </c>
      <c r="P11" s="90"/>
      <c r="Q11" s="89">
        <v>30810</v>
      </c>
      <c r="R11" s="90"/>
      <c r="S11" s="89">
        <v>33280</v>
      </c>
      <c r="T11" s="92"/>
    </row>
    <row r="12" spans="1:20" ht="15" customHeight="1" x14ac:dyDescent="0.25">
      <c r="A12" s="593"/>
      <c r="B12" s="594"/>
      <c r="C12" s="595" t="s">
        <v>126</v>
      </c>
      <c r="D12" s="594"/>
      <c r="E12" s="596" t="s">
        <v>76</v>
      </c>
      <c r="F12" s="597" t="s">
        <v>76</v>
      </c>
      <c r="G12" s="596">
        <v>4040</v>
      </c>
      <c r="H12" s="597">
        <v>13.56564400685507</v>
      </c>
      <c r="I12" s="596">
        <v>4020</v>
      </c>
      <c r="J12" s="597">
        <v>13.662038927453382</v>
      </c>
      <c r="K12" s="596">
        <v>3850</v>
      </c>
      <c r="L12" s="597">
        <v>13.565659059645164</v>
      </c>
      <c r="M12" s="596">
        <v>3810</v>
      </c>
      <c r="N12" s="597">
        <v>13.546736774789499</v>
      </c>
      <c r="O12" s="596">
        <v>3880</v>
      </c>
      <c r="P12" s="597">
        <v>13.619278462781466</v>
      </c>
      <c r="Q12" s="596">
        <v>4230</v>
      </c>
      <c r="R12" s="597">
        <v>13.714545336535339</v>
      </c>
      <c r="S12" s="596">
        <v>4540</v>
      </c>
      <c r="T12" s="598">
        <v>13.640871525169047</v>
      </c>
    </row>
    <row r="13" spans="1:20" ht="15" customHeight="1" x14ac:dyDescent="0.25">
      <c r="A13" s="593"/>
      <c r="B13" s="594"/>
      <c r="C13" s="595" t="s">
        <v>127</v>
      </c>
      <c r="D13" s="594"/>
      <c r="E13" s="596" t="s">
        <v>76</v>
      </c>
      <c r="F13" s="597" t="s">
        <v>76</v>
      </c>
      <c r="G13" s="596">
        <v>25720</v>
      </c>
      <c r="H13" s="597">
        <v>86.434355993144933</v>
      </c>
      <c r="I13" s="596">
        <v>25370</v>
      </c>
      <c r="J13" s="597">
        <v>86.337961072546619</v>
      </c>
      <c r="K13" s="596">
        <v>24500</v>
      </c>
      <c r="L13" s="597">
        <v>86.434340940354843</v>
      </c>
      <c r="M13" s="596">
        <v>24330</v>
      </c>
      <c r="N13" s="597">
        <v>86.453263225210506</v>
      </c>
      <c r="O13" s="596">
        <v>24590</v>
      </c>
      <c r="P13" s="597">
        <v>86.380721537218534</v>
      </c>
      <c r="Q13" s="596">
        <v>26590</v>
      </c>
      <c r="R13" s="597">
        <v>86.285454663464648</v>
      </c>
      <c r="S13" s="596">
        <v>28740</v>
      </c>
      <c r="T13" s="598">
        <v>86.359128474830953</v>
      </c>
    </row>
    <row r="14" spans="1:20" ht="18.95" customHeight="1" x14ac:dyDescent="0.25">
      <c r="A14" s="142"/>
      <c r="B14" s="143" t="s">
        <v>128</v>
      </c>
      <c r="C14" s="143"/>
      <c r="D14" s="143"/>
      <c r="E14" s="227" t="s">
        <v>76</v>
      </c>
      <c r="F14" s="228"/>
      <c r="G14" s="227">
        <v>5270</v>
      </c>
      <c r="H14" s="228"/>
      <c r="I14" s="227">
        <v>5340</v>
      </c>
      <c r="J14" s="228"/>
      <c r="K14" s="227">
        <v>5360</v>
      </c>
      <c r="L14" s="228"/>
      <c r="M14" s="227">
        <v>5480</v>
      </c>
      <c r="N14" s="228"/>
      <c r="O14" s="227">
        <v>5580</v>
      </c>
      <c r="P14" s="228"/>
      <c r="Q14" s="227">
        <v>5740</v>
      </c>
      <c r="R14" s="228"/>
      <c r="S14" s="227">
        <v>6040</v>
      </c>
      <c r="T14" s="229"/>
    </row>
    <row r="15" spans="1:20" ht="15" customHeight="1" x14ac:dyDescent="0.25">
      <c r="A15" s="246"/>
      <c r="B15" s="212"/>
      <c r="C15" s="212" t="s">
        <v>149</v>
      </c>
      <c r="D15" s="212"/>
      <c r="E15" s="213" t="s">
        <v>76</v>
      </c>
      <c r="F15" s="214" t="s">
        <v>76</v>
      </c>
      <c r="G15" s="213">
        <v>980</v>
      </c>
      <c r="H15" s="214">
        <v>18.701348015948358</v>
      </c>
      <c r="I15" s="213">
        <v>990</v>
      </c>
      <c r="J15" s="214">
        <v>18.587221285366311</v>
      </c>
      <c r="K15" s="213">
        <v>970</v>
      </c>
      <c r="L15" s="214">
        <v>18.125816688445028</v>
      </c>
      <c r="M15" s="213">
        <v>1000</v>
      </c>
      <c r="N15" s="214">
        <v>18.284671532846716</v>
      </c>
      <c r="O15" s="213">
        <v>1020</v>
      </c>
      <c r="P15" s="214">
        <v>18.235610543302851</v>
      </c>
      <c r="Q15" s="213">
        <v>1050</v>
      </c>
      <c r="R15" s="214">
        <v>18.302248561966184</v>
      </c>
      <c r="S15" s="213">
        <v>1090</v>
      </c>
      <c r="T15" s="598">
        <v>18.106587222773918</v>
      </c>
    </row>
    <row r="16" spans="1:20" ht="15" customHeight="1" x14ac:dyDescent="0.25">
      <c r="A16" s="246"/>
      <c r="B16" s="212"/>
      <c r="C16" s="212" t="s">
        <v>127</v>
      </c>
      <c r="D16" s="212"/>
      <c r="E16" s="213" t="s">
        <v>76</v>
      </c>
      <c r="F16" s="214" t="s">
        <v>76</v>
      </c>
      <c r="G16" s="213">
        <v>4280</v>
      </c>
      <c r="H16" s="214">
        <v>81.298651984051645</v>
      </c>
      <c r="I16" s="213">
        <v>4340</v>
      </c>
      <c r="J16" s="214">
        <v>81.412778714633689</v>
      </c>
      <c r="K16" s="213">
        <v>4390</v>
      </c>
      <c r="L16" s="214">
        <v>81.874183311554972</v>
      </c>
      <c r="M16" s="213">
        <v>4480</v>
      </c>
      <c r="N16" s="214">
        <v>81.715328467153284</v>
      </c>
      <c r="O16" s="213">
        <v>4560</v>
      </c>
      <c r="P16" s="214">
        <v>81.76438945669716</v>
      </c>
      <c r="Q16" s="213">
        <v>4690</v>
      </c>
      <c r="R16" s="214">
        <v>81.697751438033819</v>
      </c>
      <c r="S16" s="213">
        <v>4950</v>
      </c>
      <c r="T16" s="598">
        <v>81.893412777226089</v>
      </c>
    </row>
    <row r="17" spans="1:20" ht="18.95" customHeight="1" x14ac:dyDescent="0.25">
      <c r="A17" s="142"/>
      <c r="B17" s="143" t="s">
        <v>138</v>
      </c>
      <c r="C17" s="143"/>
      <c r="D17" s="143"/>
      <c r="E17" s="227" t="s">
        <v>76</v>
      </c>
      <c r="F17" s="228"/>
      <c r="G17" s="227">
        <v>24490</v>
      </c>
      <c r="H17" s="228"/>
      <c r="I17" s="227">
        <v>24050</v>
      </c>
      <c r="J17" s="228"/>
      <c r="K17" s="227">
        <v>22990</v>
      </c>
      <c r="L17" s="228"/>
      <c r="M17" s="227">
        <v>22670</v>
      </c>
      <c r="N17" s="228"/>
      <c r="O17" s="227">
        <v>22890</v>
      </c>
      <c r="P17" s="228"/>
      <c r="Q17" s="227">
        <v>25080</v>
      </c>
      <c r="R17" s="228"/>
      <c r="S17" s="227">
        <v>27230</v>
      </c>
      <c r="T17" s="229"/>
    </row>
    <row r="18" spans="1:20" ht="15" customHeight="1" x14ac:dyDescent="0.25">
      <c r="A18" s="246"/>
      <c r="B18" s="212"/>
      <c r="C18" s="212" t="s">
        <v>149</v>
      </c>
      <c r="D18" s="212"/>
      <c r="E18" s="213" t="s">
        <v>76</v>
      </c>
      <c r="F18" s="214" t="s">
        <v>76</v>
      </c>
      <c r="G18" s="213">
        <v>3050</v>
      </c>
      <c r="H18" s="214">
        <v>12.461211824269149</v>
      </c>
      <c r="I18" s="213">
        <v>3020</v>
      </c>
      <c r="J18" s="214">
        <v>12.569123944950313</v>
      </c>
      <c r="K18" s="213">
        <v>2880</v>
      </c>
      <c r="L18" s="214">
        <v>12.503261720448812</v>
      </c>
      <c r="M18" s="213">
        <v>2810</v>
      </c>
      <c r="N18" s="214">
        <v>12.401288216349759</v>
      </c>
      <c r="O18" s="213">
        <v>2860</v>
      </c>
      <c r="P18" s="214">
        <v>12.494539100043687</v>
      </c>
      <c r="Q18" s="213">
        <v>3180</v>
      </c>
      <c r="R18" s="214">
        <v>12.664991825178451</v>
      </c>
      <c r="S18" s="213">
        <v>3440</v>
      </c>
      <c r="T18" s="598">
        <v>12.650093636397019</v>
      </c>
    </row>
    <row r="19" spans="1:20" ht="15" customHeight="1" x14ac:dyDescent="0.25">
      <c r="A19" s="247"/>
      <c r="B19" s="216"/>
      <c r="C19" s="216" t="s">
        <v>127</v>
      </c>
      <c r="D19" s="216"/>
      <c r="E19" s="234" t="s">
        <v>76</v>
      </c>
      <c r="F19" s="217" t="s">
        <v>76</v>
      </c>
      <c r="G19" s="234">
        <v>21440</v>
      </c>
      <c r="H19" s="217">
        <v>87.538788175730858</v>
      </c>
      <c r="I19" s="234">
        <v>21030</v>
      </c>
      <c r="J19" s="217">
        <v>87.43087605504968</v>
      </c>
      <c r="K19" s="234">
        <v>20120</v>
      </c>
      <c r="L19" s="217">
        <v>87.496738279551181</v>
      </c>
      <c r="M19" s="234">
        <v>19860</v>
      </c>
      <c r="N19" s="217">
        <v>87.598711783650231</v>
      </c>
      <c r="O19" s="234">
        <v>20030</v>
      </c>
      <c r="P19" s="217">
        <v>87.505460899956319</v>
      </c>
      <c r="Q19" s="234">
        <v>21900</v>
      </c>
      <c r="R19" s="217">
        <v>87.335008174821553</v>
      </c>
      <c r="S19" s="234">
        <v>23790</v>
      </c>
      <c r="T19" s="598">
        <v>87.349906363602983</v>
      </c>
    </row>
    <row r="20" spans="1:20" ht="18.95" customHeight="1" x14ac:dyDescent="0.25">
      <c r="A20" s="86" t="s">
        <v>257</v>
      </c>
      <c r="B20" s="87"/>
      <c r="C20" s="87"/>
      <c r="D20" s="87"/>
      <c r="E20" s="132" t="s">
        <v>76</v>
      </c>
      <c r="F20" s="133"/>
      <c r="G20" s="132">
        <v>2570</v>
      </c>
      <c r="H20" s="133"/>
      <c r="I20" s="132">
        <v>2610</v>
      </c>
      <c r="J20" s="133"/>
      <c r="K20" s="132">
        <v>2600</v>
      </c>
      <c r="L20" s="133"/>
      <c r="M20" s="132">
        <v>2850</v>
      </c>
      <c r="N20" s="133"/>
      <c r="O20" s="132">
        <v>2970</v>
      </c>
      <c r="P20" s="133"/>
      <c r="Q20" s="132">
        <v>3160</v>
      </c>
      <c r="R20" s="133"/>
      <c r="S20" s="132">
        <v>3430</v>
      </c>
      <c r="T20" s="135"/>
    </row>
    <row r="21" spans="1:20" ht="15" customHeight="1" x14ac:dyDescent="0.25">
      <c r="A21" s="593"/>
      <c r="B21" s="594"/>
      <c r="C21" s="595" t="s">
        <v>126</v>
      </c>
      <c r="D21" s="594"/>
      <c r="E21" s="596" t="s">
        <v>76</v>
      </c>
      <c r="F21" s="597" t="s">
        <v>76</v>
      </c>
      <c r="G21" s="596">
        <v>420</v>
      </c>
      <c r="H21" s="597">
        <v>16.465550797975869</v>
      </c>
      <c r="I21" s="596">
        <v>440</v>
      </c>
      <c r="J21" s="597">
        <v>16.781609195402297</v>
      </c>
      <c r="K21" s="596">
        <v>410</v>
      </c>
      <c r="L21" s="597">
        <v>15.674222051479063</v>
      </c>
      <c r="M21" s="596">
        <v>440</v>
      </c>
      <c r="N21" s="597">
        <v>15.50877192982456</v>
      </c>
      <c r="O21" s="596">
        <v>470</v>
      </c>
      <c r="P21" s="597">
        <v>15.73980451634648</v>
      </c>
      <c r="Q21" s="596">
        <v>500</v>
      </c>
      <c r="R21" s="597">
        <v>15.869496357301237</v>
      </c>
      <c r="S21" s="596">
        <v>540</v>
      </c>
      <c r="T21" s="598">
        <v>15.689705453484981</v>
      </c>
    </row>
    <row r="22" spans="1:20" ht="15" customHeight="1" x14ac:dyDescent="0.25">
      <c r="A22" s="593"/>
      <c r="B22" s="594"/>
      <c r="C22" s="595" t="s">
        <v>127</v>
      </c>
      <c r="D22" s="594"/>
      <c r="E22" s="596" t="s">
        <v>76</v>
      </c>
      <c r="F22" s="597" t="s">
        <v>76</v>
      </c>
      <c r="G22" s="596">
        <v>2150</v>
      </c>
      <c r="H22" s="597">
        <v>83.534449202024135</v>
      </c>
      <c r="I22" s="596">
        <v>2170</v>
      </c>
      <c r="J22" s="597">
        <v>83.218390804597689</v>
      </c>
      <c r="K22" s="596">
        <v>2200</v>
      </c>
      <c r="L22" s="597">
        <v>84.325777948520937</v>
      </c>
      <c r="M22" s="596">
        <v>2410</v>
      </c>
      <c r="N22" s="597">
        <v>84.491228070175438</v>
      </c>
      <c r="O22" s="596">
        <v>2500</v>
      </c>
      <c r="P22" s="597">
        <v>84.260195483653533</v>
      </c>
      <c r="Q22" s="596">
        <v>2660</v>
      </c>
      <c r="R22" s="597">
        <v>84.13050364269877</v>
      </c>
      <c r="S22" s="596">
        <v>2890</v>
      </c>
      <c r="T22" s="598">
        <v>84.310294546515024</v>
      </c>
    </row>
    <row r="23" spans="1:20" ht="18.95" customHeight="1" x14ac:dyDescent="0.25">
      <c r="A23" s="142"/>
      <c r="B23" s="143" t="s">
        <v>128</v>
      </c>
      <c r="C23" s="143"/>
      <c r="D23" s="143"/>
      <c r="E23" s="227" t="s">
        <v>76</v>
      </c>
      <c r="F23" s="228"/>
      <c r="G23" s="227">
        <v>810</v>
      </c>
      <c r="H23" s="228"/>
      <c r="I23" s="227">
        <v>820</v>
      </c>
      <c r="J23" s="228"/>
      <c r="K23" s="227">
        <v>830</v>
      </c>
      <c r="L23" s="228"/>
      <c r="M23" s="227">
        <v>840</v>
      </c>
      <c r="N23" s="228"/>
      <c r="O23" s="227">
        <v>880</v>
      </c>
      <c r="P23" s="228"/>
      <c r="Q23" s="227">
        <v>900</v>
      </c>
      <c r="R23" s="228"/>
      <c r="S23" s="227">
        <v>990</v>
      </c>
      <c r="T23" s="229"/>
    </row>
    <row r="24" spans="1:20" ht="15" customHeight="1" x14ac:dyDescent="0.25">
      <c r="A24" s="246"/>
      <c r="B24" s="212"/>
      <c r="C24" s="212" t="s">
        <v>149</v>
      </c>
      <c r="D24" s="212"/>
      <c r="E24" s="213" t="s">
        <v>76</v>
      </c>
      <c r="F24" s="214" t="s">
        <v>76</v>
      </c>
      <c r="G24" s="213">
        <v>140</v>
      </c>
      <c r="H24" s="214">
        <v>17.945544554455445</v>
      </c>
      <c r="I24" s="213">
        <v>150</v>
      </c>
      <c r="J24" s="214">
        <v>18.192918192918192</v>
      </c>
      <c r="K24" s="213">
        <v>140</v>
      </c>
      <c r="L24" s="214">
        <v>17.312348668280872</v>
      </c>
      <c r="M24" s="213">
        <v>140</v>
      </c>
      <c r="N24" s="214">
        <v>16.568047337278106</v>
      </c>
      <c r="O24" s="213">
        <v>140</v>
      </c>
      <c r="P24" s="214">
        <v>16.26848691695108</v>
      </c>
      <c r="Q24" s="213">
        <v>150</v>
      </c>
      <c r="R24" s="214">
        <v>16.389811738648948</v>
      </c>
      <c r="S24" s="213">
        <v>160</v>
      </c>
      <c r="T24" s="215">
        <v>16.22983870967742</v>
      </c>
    </row>
    <row r="25" spans="1:20" ht="15" customHeight="1" x14ac:dyDescent="0.25">
      <c r="A25" s="246"/>
      <c r="B25" s="212"/>
      <c r="C25" s="212" t="s">
        <v>127</v>
      </c>
      <c r="D25" s="212"/>
      <c r="E25" s="213" t="s">
        <v>76</v>
      </c>
      <c r="F25" s="214" t="s">
        <v>76</v>
      </c>
      <c r="G25" s="213">
        <v>660</v>
      </c>
      <c r="H25" s="214">
        <v>82.054455445544548</v>
      </c>
      <c r="I25" s="213">
        <v>670</v>
      </c>
      <c r="J25" s="214">
        <v>81.807081807081801</v>
      </c>
      <c r="K25" s="213">
        <v>680</v>
      </c>
      <c r="L25" s="214">
        <v>82.687651331719124</v>
      </c>
      <c r="M25" s="213">
        <v>700</v>
      </c>
      <c r="N25" s="214">
        <v>83.431952662721883</v>
      </c>
      <c r="O25" s="213">
        <v>740</v>
      </c>
      <c r="P25" s="214">
        <v>83.73151308304891</v>
      </c>
      <c r="Q25" s="213">
        <v>760</v>
      </c>
      <c r="R25" s="214">
        <v>83.610188261351041</v>
      </c>
      <c r="S25" s="213">
        <v>830</v>
      </c>
      <c r="T25" s="215">
        <v>83.770161290322577</v>
      </c>
    </row>
    <row r="26" spans="1:20" ht="18.95" customHeight="1" x14ac:dyDescent="0.25">
      <c r="A26" s="142"/>
      <c r="B26" s="143" t="s">
        <v>138</v>
      </c>
      <c r="C26" s="143"/>
      <c r="D26" s="143"/>
      <c r="E26" s="227" t="s">
        <v>76</v>
      </c>
      <c r="F26" s="228"/>
      <c r="G26" s="227">
        <v>1760</v>
      </c>
      <c r="H26" s="228"/>
      <c r="I26" s="227">
        <v>1790</v>
      </c>
      <c r="J26" s="228"/>
      <c r="K26" s="227">
        <v>1780</v>
      </c>
      <c r="L26" s="228"/>
      <c r="M26" s="227">
        <v>2000</v>
      </c>
      <c r="N26" s="228"/>
      <c r="O26" s="227">
        <v>2090</v>
      </c>
      <c r="P26" s="228"/>
      <c r="Q26" s="227">
        <v>2250</v>
      </c>
      <c r="R26" s="228"/>
      <c r="S26" s="227">
        <v>2440</v>
      </c>
      <c r="T26" s="229"/>
    </row>
    <row r="27" spans="1:20" ht="15" customHeight="1" x14ac:dyDescent="0.25">
      <c r="A27" s="246"/>
      <c r="B27" s="212"/>
      <c r="C27" s="212" t="s">
        <v>149</v>
      </c>
      <c r="D27" s="212"/>
      <c r="E27" s="213" t="s">
        <v>76</v>
      </c>
      <c r="F27" s="214" t="s">
        <v>76</v>
      </c>
      <c r="G27" s="213">
        <v>280</v>
      </c>
      <c r="H27" s="214">
        <v>15.786484951731971</v>
      </c>
      <c r="I27" s="213">
        <v>290</v>
      </c>
      <c r="J27" s="214">
        <v>16.136236739251814</v>
      </c>
      <c r="K27" s="213">
        <v>260</v>
      </c>
      <c r="L27" s="214">
        <v>14.912774338773215</v>
      </c>
      <c r="M27" s="213">
        <v>300</v>
      </c>
      <c r="N27" s="214">
        <v>15.062344139650873</v>
      </c>
      <c r="O27" s="213">
        <v>320</v>
      </c>
      <c r="P27" s="214">
        <v>15.517241379310345</v>
      </c>
      <c r="Q27" s="213">
        <v>350</v>
      </c>
      <c r="R27" s="214">
        <v>15.661047027506655</v>
      </c>
      <c r="S27" s="213">
        <v>380</v>
      </c>
      <c r="T27" s="215">
        <v>15.469839967172753</v>
      </c>
    </row>
    <row r="28" spans="1:20" ht="15" customHeight="1" x14ac:dyDescent="0.25">
      <c r="A28" s="247"/>
      <c r="B28" s="216"/>
      <c r="C28" s="216" t="s">
        <v>127</v>
      </c>
      <c r="D28" s="216"/>
      <c r="E28" s="234" t="s">
        <v>76</v>
      </c>
      <c r="F28" s="217" t="s">
        <v>76</v>
      </c>
      <c r="G28" s="234">
        <v>1480</v>
      </c>
      <c r="H28" s="217">
        <v>84.213515048268036</v>
      </c>
      <c r="I28" s="234">
        <v>1500</v>
      </c>
      <c r="J28" s="217">
        <v>83.863763260748186</v>
      </c>
      <c r="K28" s="234">
        <v>1510</v>
      </c>
      <c r="L28" s="217">
        <v>85.087225661226796</v>
      </c>
      <c r="M28" s="234">
        <v>1700</v>
      </c>
      <c r="N28" s="217">
        <v>84.937655860349125</v>
      </c>
      <c r="O28" s="234">
        <v>1760</v>
      </c>
      <c r="P28" s="217">
        <v>84.482758620689651</v>
      </c>
      <c r="Q28" s="234">
        <v>1900</v>
      </c>
      <c r="R28" s="217">
        <v>84.338952972493345</v>
      </c>
      <c r="S28" s="234">
        <v>2060</v>
      </c>
      <c r="T28" s="218">
        <v>84.53016003282724</v>
      </c>
    </row>
    <row r="29" spans="1:20" ht="18.95" customHeight="1" x14ac:dyDescent="0.25">
      <c r="A29" s="86" t="s">
        <v>258</v>
      </c>
      <c r="B29" s="87"/>
      <c r="C29" s="87"/>
      <c r="D29" s="87"/>
      <c r="E29" s="132">
        <v>25980</v>
      </c>
      <c r="F29" s="133"/>
      <c r="G29" s="132">
        <v>25680</v>
      </c>
      <c r="H29" s="133"/>
      <c r="I29" s="132">
        <v>25240</v>
      </c>
      <c r="J29" s="133"/>
      <c r="K29" s="132">
        <v>24180</v>
      </c>
      <c r="L29" s="133"/>
      <c r="M29" s="132">
        <v>23580</v>
      </c>
      <c r="N29" s="133"/>
      <c r="O29" s="132">
        <v>23650</v>
      </c>
      <c r="P29" s="133"/>
      <c r="Q29" s="132">
        <v>25440</v>
      </c>
      <c r="R29" s="133"/>
      <c r="S29" s="132">
        <v>27420</v>
      </c>
      <c r="T29" s="135"/>
    </row>
    <row r="30" spans="1:20" ht="15" customHeight="1" x14ac:dyDescent="0.25">
      <c r="A30" s="593"/>
      <c r="B30" s="594"/>
      <c r="C30" s="595" t="s">
        <v>126</v>
      </c>
      <c r="D30" s="594"/>
      <c r="E30" s="596">
        <v>3450</v>
      </c>
      <c r="F30" s="597">
        <v>13.292795566502463</v>
      </c>
      <c r="G30" s="596">
        <v>3380</v>
      </c>
      <c r="H30" s="597">
        <v>13.14508276533593</v>
      </c>
      <c r="I30" s="596">
        <v>3330</v>
      </c>
      <c r="J30" s="597">
        <v>13.206276250099059</v>
      </c>
      <c r="K30" s="596">
        <v>3180</v>
      </c>
      <c r="L30" s="597">
        <v>13.16268298734596</v>
      </c>
      <c r="M30" s="596">
        <v>3090</v>
      </c>
      <c r="N30" s="597">
        <v>13.105437272033253</v>
      </c>
      <c r="O30" s="596">
        <v>3100</v>
      </c>
      <c r="P30" s="597">
        <v>13.11094199222053</v>
      </c>
      <c r="Q30" s="596">
        <v>3330</v>
      </c>
      <c r="R30" s="597">
        <v>13.078858400817674</v>
      </c>
      <c r="S30" s="596">
        <v>3540</v>
      </c>
      <c r="T30" s="598">
        <v>12.90393172368517</v>
      </c>
    </row>
    <row r="31" spans="1:20" ht="15" customHeight="1" x14ac:dyDescent="0.25">
      <c r="A31" s="593"/>
      <c r="B31" s="594"/>
      <c r="C31" s="595" t="s">
        <v>127</v>
      </c>
      <c r="D31" s="594"/>
      <c r="E31" s="596">
        <v>22530</v>
      </c>
      <c r="F31" s="597">
        <v>86.707204433497537</v>
      </c>
      <c r="G31" s="596">
        <v>22300</v>
      </c>
      <c r="H31" s="597">
        <v>86.854917234664072</v>
      </c>
      <c r="I31" s="596">
        <v>21900</v>
      </c>
      <c r="J31" s="597">
        <v>86.793723749900948</v>
      </c>
      <c r="K31" s="596">
        <v>21000</v>
      </c>
      <c r="L31" s="597">
        <v>86.83731701265404</v>
      </c>
      <c r="M31" s="596">
        <v>20490</v>
      </c>
      <c r="N31" s="597">
        <v>86.894562727966758</v>
      </c>
      <c r="O31" s="596">
        <v>20550</v>
      </c>
      <c r="P31" s="597">
        <v>86.889058007779468</v>
      </c>
      <c r="Q31" s="596">
        <v>22110</v>
      </c>
      <c r="R31" s="597">
        <v>86.921141599182334</v>
      </c>
      <c r="S31" s="596">
        <v>23880</v>
      </c>
      <c r="T31" s="598">
        <v>87.096068276314838</v>
      </c>
    </row>
    <row r="32" spans="1:20" ht="18.95" customHeight="1" x14ac:dyDescent="0.25">
      <c r="A32" s="142"/>
      <c r="B32" s="143" t="s">
        <v>128</v>
      </c>
      <c r="C32" s="143"/>
      <c r="D32" s="143"/>
      <c r="E32" s="227">
        <v>4300</v>
      </c>
      <c r="F32" s="228"/>
      <c r="G32" s="227">
        <v>4250</v>
      </c>
      <c r="H32" s="228"/>
      <c r="I32" s="227">
        <v>4300</v>
      </c>
      <c r="J32" s="228"/>
      <c r="K32" s="227">
        <v>4290</v>
      </c>
      <c r="L32" s="228"/>
      <c r="M32" s="227">
        <v>4350</v>
      </c>
      <c r="N32" s="228"/>
      <c r="O32" s="227">
        <v>4400</v>
      </c>
      <c r="P32" s="228"/>
      <c r="Q32" s="227">
        <v>4490</v>
      </c>
      <c r="R32" s="228"/>
      <c r="S32" s="227">
        <v>4690</v>
      </c>
      <c r="T32" s="229"/>
    </row>
    <row r="33" spans="1:20" ht="15" customHeight="1" x14ac:dyDescent="0.25">
      <c r="A33" s="246"/>
      <c r="B33" s="212"/>
      <c r="C33" s="212" t="s">
        <v>149</v>
      </c>
      <c r="D33" s="212"/>
      <c r="E33" s="213">
        <v>820</v>
      </c>
      <c r="F33" s="214">
        <v>19.059809169187805</v>
      </c>
      <c r="G33" s="213">
        <v>800</v>
      </c>
      <c r="H33" s="214">
        <v>18.941176470588236</v>
      </c>
      <c r="I33" s="213">
        <v>800</v>
      </c>
      <c r="J33" s="214">
        <v>18.632240055826937</v>
      </c>
      <c r="K33" s="213">
        <v>780</v>
      </c>
      <c r="L33" s="214">
        <v>18.219944082013047</v>
      </c>
      <c r="M33" s="213">
        <v>800</v>
      </c>
      <c r="N33" s="214">
        <v>18.44526218951242</v>
      </c>
      <c r="O33" s="213">
        <v>810</v>
      </c>
      <c r="P33" s="214">
        <v>18.384527872582481</v>
      </c>
      <c r="Q33" s="213">
        <v>820</v>
      </c>
      <c r="R33" s="214">
        <v>18.361896283107054</v>
      </c>
      <c r="S33" s="213">
        <v>850</v>
      </c>
      <c r="T33" s="215">
        <v>18.1740614334471</v>
      </c>
    </row>
    <row r="34" spans="1:20" ht="15" customHeight="1" x14ac:dyDescent="0.25">
      <c r="A34" s="246"/>
      <c r="B34" s="212"/>
      <c r="C34" s="212" t="s">
        <v>127</v>
      </c>
      <c r="D34" s="212"/>
      <c r="E34" s="213">
        <v>3480</v>
      </c>
      <c r="F34" s="214">
        <v>80.940190830812199</v>
      </c>
      <c r="G34" s="213">
        <v>3440</v>
      </c>
      <c r="H34" s="214">
        <v>81.058823529411768</v>
      </c>
      <c r="I34" s="213">
        <v>3500</v>
      </c>
      <c r="J34" s="214">
        <v>81.367759944173073</v>
      </c>
      <c r="K34" s="213">
        <v>3510</v>
      </c>
      <c r="L34" s="214">
        <v>81.780055917986942</v>
      </c>
      <c r="M34" s="213">
        <v>3550</v>
      </c>
      <c r="N34" s="214">
        <v>81.55473781048758</v>
      </c>
      <c r="O34" s="213">
        <v>3590</v>
      </c>
      <c r="P34" s="214">
        <v>81.615472127417519</v>
      </c>
      <c r="Q34" s="213">
        <v>3670</v>
      </c>
      <c r="R34" s="214">
        <v>81.638103716892942</v>
      </c>
      <c r="S34" s="213">
        <v>3840</v>
      </c>
      <c r="T34" s="215">
        <v>81.825938566552907</v>
      </c>
    </row>
    <row r="35" spans="1:20" ht="18.95" customHeight="1" x14ac:dyDescent="0.25">
      <c r="A35" s="142"/>
      <c r="B35" s="143" t="s">
        <v>138</v>
      </c>
      <c r="C35" s="143"/>
      <c r="D35" s="143"/>
      <c r="E35" s="227">
        <v>21690</v>
      </c>
      <c r="F35" s="228"/>
      <c r="G35" s="227">
        <v>21420</v>
      </c>
      <c r="H35" s="228"/>
      <c r="I35" s="227">
        <v>20940</v>
      </c>
      <c r="J35" s="228"/>
      <c r="K35" s="227">
        <v>19890</v>
      </c>
      <c r="L35" s="228"/>
      <c r="M35" s="227">
        <v>19230</v>
      </c>
      <c r="N35" s="228"/>
      <c r="O35" s="227">
        <v>19260</v>
      </c>
      <c r="P35" s="228"/>
      <c r="Q35" s="227">
        <v>20940</v>
      </c>
      <c r="R35" s="550"/>
      <c r="S35" s="227">
        <v>22730</v>
      </c>
      <c r="T35" s="229"/>
    </row>
    <row r="36" spans="1:20" ht="15" customHeight="1" x14ac:dyDescent="0.25">
      <c r="A36" s="246"/>
      <c r="B36" s="212"/>
      <c r="C36" s="212" t="s">
        <v>149</v>
      </c>
      <c r="D36" s="212"/>
      <c r="E36" s="213">
        <v>2640</v>
      </c>
      <c r="F36" s="214">
        <v>12.150136026190806</v>
      </c>
      <c r="G36" s="213">
        <v>2570</v>
      </c>
      <c r="H36" s="214">
        <v>11.995332555425904</v>
      </c>
      <c r="I36" s="213">
        <v>2530</v>
      </c>
      <c r="J36" s="214">
        <v>12.092268016619704</v>
      </c>
      <c r="K36" s="213">
        <v>2400</v>
      </c>
      <c r="L36" s="214">
        <v>12.071392659627955</v>
      </c>
      <c r="M36" s="213">
        <v>2290</v>
      </c>
      <c r="N36" s="214">
        <v>11.898075923036922</v>
      </c>
      <c r="O36" s="213">
        <v>2290</v>
      </c>
      <c r="P36" s="214">
        <v>11.907358363192605</v>
      </c>
      <c r="Q36" s="213">
        <v>2500</v>
      </c>
      <c r="R36" s="214">
        <v>11.945571735497733</v>
      </c>
      <c r="S36" s="213">
        <v>2690</v>
      </c>
      <c r="T36" s="215">
        <v>11.81698196216454</v>
      </c>
    </row>
    <row r="37" spans="1:20" ht="15" customHeight="1" x14ac:dyDescent="0.25">
      <c r="A37" s="247"/>
      <c r="B37" s="216"/>
      <c r="C37" s="216" t="s">
        <v>127</v>
      </c>
      <c r="D37" s="216"/>
      <c r="E37" s="234">
        <v>19050</v>
      </c>
      <c r="F37" s="217">
        <v>87.849863973809192</v>
      </c>
      <c r="G37" s="234">
        <v>18860</v>
      </c>
      <c r="H37" s="217">
        <v>88.004667444574082</v>
      </c>
      <c r="I37" s="234">
        <v>18410</v>
      </c>
      <c r="J37" s="217">
        <v>87.907731983380287</v>
      </c>
      <c r="K37" s="234">
        <v>17490</v>
      </c>
      <c r="L37" s="217">
        <v>87.928607340372054</v>
      </c>
      <c r="M37" s="234">
        <v>16940</v>
      </c>
      <c r="N37" s="217">
        <v>88.101924076963073</v>
      </c>
      <c r="O37" s="234">
        <v>16960</v>
      </c>
      <c r="P37" s="217">
        <v>88.0926416368074</v>
      </c>
      <c r="Q37" s="234">
        <v>18440</v>
      </c>
      <c r="R37" s="217">
        <v>88.054428264502278</v>
      </c>
      <c r="S37" s="234">
        <v>20040</v>
      </c>
      <c r="T37" s="218">
        <v>88.183018037835467</v>
      </c>
    </row>
    <row r="38" spans="1:20" ht="18.95" customHeight="1" x14ac:dyDescent="0.25">
      <c r="A38" s="86" t="s">
        <v>259</v>
      </c>
      <c r="B38" s="87"/>
      <c r="C38" s="87"/>
      <c r="D38" s="87"/>
      <c r="E38" s="132" t="s">
        <v>76</v>
      </c>
      <c r="F38" s="133"/>
      <c r="G38" s="132">
        <v>1520</v>
      </c>
      <c r="H38" s="133"/>
      <c r="I38" s="132">
        <v>1540</v>
      </c>
      <c r="J38" s="133"/>
      <c r="K38" s="132">
        <v>1570</v>
      </c>
      <c r="L38" s="133"/>
      <c r="M38" s="132">
        <v>1720</v>
      </c>
      <c r="N38" s="133"/>
      <c r="O38" s="132">
        <v>1850</v>
      </c>
      <c r="P38" s="133"/>
      <c r="Q38" s="132">
        <v>2220</v>
      </c>
      <c r="R38" s="133"/>
      <c r="S38" s="132">
        <v>2430</v>
      </c>
      <c r="T38" s="135"/>
    </row>
    <row r="39" spans="1:20" ht="15" customHeight="1" x14ac:dyDescent="0.25">
      <c r="A39" s="593"/>
      <c r="B39" s="594"/>
      <c r="C39" s="595" t="s">
        <v>126</v>
      </c>
      <c r="D39" s="594"/>
      <c r="E39" s="596" t="s">
        <v>76</v>
      </c>
      <c r="F39" s="597" t="s">
        <v>76</v>
      </c>
      <c r="G39" s="596">
        <v>240</v>
      </c>
      <c r="H39" s="597">
        <v>15.775577557755774</v>
      </c>
      <c r="I39" s="596">
        <v>240</v>
      </c>
      <c r="J39" s="597">
        <v>15.844155844155843</v>
      </c>
      <c r="K39" s="596">
        <v>260</v>
      </c>
      <c r="L39" s="597">
        <v>16.283524904214559</v>
      </c>
      <c r="M39" s="596">
        <v>280</v>
      </c>
      <c r="N39" s="597">
        <v>16.34671320535195</v>
      </c>
      <c r="O39" s="596">
        <v>310</v>
      </c>
      <c r="P39" s="597">
        <v>16.720779220779221</v>
      </c>
      <c r="Q39" s="596">
        <v>400</v>
      </c>
      <c r="R39" s="597">
        <v>17.936007210455163</v>
      </c>
      <c r="S39" s="596">
        <v>460</v>
      </c>
      <c r="T39" s="598">
        <v>19.069192751235583</v>
      </c>
    </row>
    <row r="40" spans="1:20" ht="15" customHeight="1" x14ac:dyDescent="0.25">
      <c r="A40" s="593"/>
      <c r="B40" s="594"/>
      <c r="C40" s="595" t="s">
        <v>127</v>
      </c>
      <c r="D40" s="594"/>
      <c r="E40" s="596" t="s">
        <v>76</v>
      </c>
      <c r="F40" s="597" t="s">
        <v>76</v>
      </c>
      <c r="G40" s="596">
        <v>1280</v>
      </c>
      <c r="H40" s="597">
        <v>84.224422442244219</v>
      </c>
      <c r="I40" s="596">
        <v>1300</v>
      </c>
      <c r="J40" s="597">
        <v>84.15584415584415</v>
      </c>
      <c r="K40" s="596">
        <v>1310</v>
      </c>
      <c r="L40" s="597">
        <v>83.716475095785441</v>
      </c>
      <c r="M40" s="596">
        <v>1440</v>
      </c>
      <c r="N40" s="597">
        <v>83.653286794648054</v>
      </c>
      <c r="O40" s="596">
        <v>1540</v>
      </c>
      <c r="P40" s="597">
        <v>83.279220779220779</v>
      </c>
      <c r="Q40" s="596">
        <v>1820</v>
      </c>
      <c r="R40" s="597">
        <v>82.063992789544841</v>
      </c>
      <c r="S40" s="596">
        <v>1960</v>
      </c>
      <c r="T40" s="598">
        <v>80.93080724876441</v>
      </c>
    </row>
    <row r="41" spans="1:20" ht="18.95" customHeight="1" x14ac:dyDescent="0.25">
      <c r="A41" s="142"/>
      <c r="B41" s="143" t="s">
        <v>128</v>
      </c>
      <c r="C41" s="143"/>
      <c r="D41" s="143"/>
      <c r="E41" s="227" t="s">
        <v>76</v>
      </c>
      <c r="F41" s="228"/>
      <c r="G41" s="227">
        <v>210</v>
      </c>
      <c r="H41" s="228"/>
      <c r="I41" s="227">
        <v>220</v>
      </c>
      <c r="J41" s="228"/>
      <c r="K41" s="227">
        <v>240</v>
      </c>
      <c r="L41" s="228"/>
      <c r="M41" s="227">
        <v>290</v>
      </c>
      <c r="N41" s="228"/>
      <c r="O41" s="227">
        <v>300</v>
      </c>
      <c r="P41" s="228"/>
      <c r="Q41" s="227">
        <v>340</v>
      </c>
      <c r="R41" s="228"/>
      <c r="S41" s="227">
        <v>360</v>
      </c>
      <c r="T41" s="229"/>
    </row>
    <row r="42" spans="1:20" ht="15" customHeight="1" x14ac:dyDescent="0.25">
      <c r="A42" s="246"/>
      <c r="B42" s="212"/>
      <c r="C42" s="212" t="s">
        <v>149</v>
      </c>
      <c r="D42" s="212"/>
      <c r="E42" s="213" t="s">
        <v>76</v>
      </c>
      <c r="F42" s="214" t="s">
        <v>76</v>
      </c>
      <c r="G42" s="213">
        <v>40</v>
      </c>
      <c r="H42" s="214">
        <v>16.746411483253588</v>
      </c>
      <c r="I42" s="213">
        <v>40</v>
      </c>
      <c r="J42" s="214">
        <v>19.17808219178082</v>
      </c>
      <c r="K42" s="213">
        <v>50</v>
      </c>
      <c r="L42" s="214">
        <v>19.246861924686193</v>
      </c>
      <c r="M42" s="213">
        <v>60</v>
      </c>
      <c r="N42" s="214">
        <v>20.905923344947738</v>
      </c>
      <c r="O42" s="213">
        <v>70</v>
      </c>
      <c r="P42" s="214">
        <v>21.78217821782178</v>
      </c>
      <c r="Q42" s="213">
        <v>80</v>
      </c>
      <c r="R42" s="214">
        <v>22.580645161290324</v>
      </c>
      <c r="S42" s="213">
        <v>80</v>
      </c>
      <c r="T42" s="215">
        <v>22.375690607734807</v>
      </c>
    </row>
    <row r="43" spans="1:20" ht="15" customHeight="1" x14ac:dyDescent="0.25">
      <c r="A43" s="246"/>
      <c r="B43" s="212"/>
      <c r="C43" s="212" t="s">
        <v>127</v>
      </c>
      <c r="D43" s="212"/>
      <c r="E43" s="213" t="s">
        <v>76</v>
      </c>
      <c r="F43" s="214" t="s">
        <v>76</v>
      </c>
      <c r="G43" s="213">
        <v>170</v>
      </c>
      <c r="H43" s="214">
        <v>83.253588516746404</v>
      </c>
      <c r="I43" s="213">
        <v>180</v>
      </c>
      <c r="J43" s="214">
        <v>80.821917808219169</v>
      </c>
      <c r="K43" s="213">
        <v>190</v>
      </c>
      <c r="L43" s="214">
        <v>80.7531380753138</v>
      </c>
      <c r="M43" s="213">
        <v>230</v>
      </c>
      <c r="N43" s="214">
        <v>79.094076655052277</v>
      </c>
      <c r="O43" s="213">
        <v>240</v>
      </c>
      <c r="P43" s="214">
        <v>78.21782178217822</v>
      </c>
      <c r="Q43" s="213">
        <v>260</v>
      </c>
      <c r="R43" s="214">
        <v>77.41935483870968</v>
      </c>
      <c r="S43" s="213">
        <v>280</v>
      </c>
      <c r="T43" s="215">
        <v>77.624309392265204</v>
      </c>
    </row>
    <row r="44" spans="1:20" ht="18.95" customHeight="1" x14ac:dyDescent="0.25">
      <c r="A44" s="142"/>
      <c r="B44" s="143" t="s">
        <v>138</v>
      </c>
      <c r="C44" s="143"/>
      <c r="D44" s="143"/>
      <c r="E44" s="227" t="s">
        <v>76</v>
      </c>
      <c r="F44" s="228"/>
      <c r="G44" s="227">
        <v>1310</v>
      </c>
      <c r="H44" s="228"/>
      <c r="I44" s="227">
        <v>1320</v>
      </c>
      <c r="J44" s="228"/>
      <c r="K44" s="227">
        <v>1330</v>
      </c>
      <c r="L44" s="228"/>
      <c r="M44" s="227">
        <v>1430</v>
      </c>
      <c r="N44" s="228"/>
      <c r="O44" s="227">
        <v>1540</v>
      </c>
      <c r="P44" s="228"/>
      <c r="Q44" s="227">
        <v>1880</v>
      </c>
      <c r="R44" s="228"/>
      <c r="S44" s="227">
        <v>2070</v>
      </c>
      <c r="T44" s="229"/>
    </row>
    <row r="45" spans="1:20" ht="15" customHeight="1" x14ac:dyDescent="0.25">
      <c r="A45" s="246"/>
      <c r="B45" s="212"/>
      <c r="C45" s="212" t="s">
        <v>149</v>
      </c>
      <c r="D45" s="212"/>
      <c r="E45" s="213" t="s">
        <v>76</v>
      </c>
      <c r="F45" s="214" t="s">
        <v>76</v>
      </c>
      <c r="G45" s="213">
        <v>200</v>
      </c>
      <c r="H45" s="214">
        <v>15.62021439509954</v>
      </c>
      <c r="I45" s="213">
        <v>200</v>
      </c>
      <c r="J45" s="214">
        <v>15.291445874337624</v>
      </c>
      <c r="K45" s="213">
        <v>210</v>
      </c>
      <c r="L45" s="214">
        <v>15.749811605124341</v>
      </c>
      <c r="M45" s="213">
        <v>220</v>
      </c>
      <c r="N45" s="214">
        <v>15.432960893854748</v>
      </c>
      <c r="O45" s="213">
        <v>240</v>
      </c>
      <c r="P45" s="214">
        <v>15.728155339805824</v>
      </c>
      <c r="Q45" s="213">
        <v>320</v>
      </c>
      <c r="R45" s="214">
        <v>17.092651757188499</v>
      </c>
      <c r="S45" s="213">
        <v>380</v>
      </c>
      <c r="T45" s="215">
        <v>18.489835430784122</v>
      </c>
    </row>
    <row r="46" spans="1:20" ht="15" customHeight="1" x14ac:dyDescent="0.25">
      <c r="A46" s="392"/>
      <c r="B46" s="393"/>
      <c r="C46" s="393" t="s">
        <v>127</v>
      </c>
      <c r="D46" s="393"/>
      <c r="E46" s="531" t="s">
        <v>76</v>
      </c>
      <c r="F46" s="532" t="s">
        <v>76</v>
      </c>
      <c r="G46" s="531">
        <v>1100</v>
      </c>
      <c r="H46" s="532">
        <v>84.379785604900448</v>
      </c>
      <c r="I46" s="531">
        <v>1120</v>
      </c>
      <c r="J46" s="532">
        <v>84.708554125662374</v>
      </c>
      <c r="K46" s="531">
        <v>1120</v>
      </c>
      <c r="L46" s="532">
        <v>84.250188394875664</v>
      </c>
      <c r="M46" s="531">
        <v>1210</v>
      </c>
      <c r="N46" s="532">
        <v>84.567039106145245</v>
      </c>
      <c r="O46" s="531">
        <v>1300</v>
      </c>
      <c r="P46" s="532">
        <v>84.271844660194162</v>
      </c>
      <c r="Q46" s="531">
        <v>1560</v>
      </c>
      <c r="R46" s="532">
        <v>82.907348242811508</v>
      </c>
      <c r="S46" s="531">
        <v>1680</v>
      </c>
      <c r="T46" s="533">
        <v>81.510164569215874</v>
      </c>
    </row>
  </sheetData>
  <mergeCells count="13">
    <mergeCell ref="O8:P8"/>
    <mergeCell ref="Q8:R8"/>
    <mergeCell ref="S8:T8"/>
    <mergeCell ref="A1:T1"/>
    <mergeCell ref="E7:H7"/>
    <mergeCell ref="I7:L7"/>
    <mergeCell ref="M7:P7"/>
    <mergeCell ref="Q7:T7"/>
    <mergeCell ref="E8:F8"/>
    <mergeCell ref="G8:H8"/>
    <mergeCell ref="I8:J8"/>
    <mergeCell ref="K8:L8"/>
    <mergeCell ref="M8:N8"/>
  </mergeCells>
  <hyperlinks>
    <hyperlink ref="D8" location="Contents!A1" display="Return to Contents "/>
    <hyperlink ref="D7" r:id="rId1"/>
  </hyperlinks>
  <pageMargins left="0.7" right="0.7" top="0.75" bottom="0.75" header="0.3" footer="0.3"/>
  <pageSetup paperSize="9" scale="52"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T59"/>
  <sheetViews>
    <sheetView showGridLines="0" view="pageBreakPreview" zoomScale="80" zoomScaleNormal="100" zoomScaleSheetLayoutView="80" workbookViewId="0">
      <pane xSplit="4" ySplit="9" topLeftCell="E10" activePane="bottomRight" state="frozen"/>
      <selection pane="topRight"/>
      <selection pane="bottomLeft"/>
      <selection pane="bottomRight" sqref="A1:T1"/>
    </sheetView>
  </sheetViews>
  <sheetFormatPr defaultColWidth="9.140625" defaultRowHeight="15" x14ac:dyDescent="0.25"/>
  <cols>
    <col min="1" max="1" width="2.7109375" style="278" customWidth="1"/>
    <col min="2" max="3" width="1.5703125" style="278" customWidth="1"/>
    <col min="4" max="4" width="62.42578125" style="278" customWidth="1"/>
    <col min="5" max="5" width="9.140625" style="278"/>
    <col min="6" max="6" width="9.140625" style="600"/>
    <col min="7" max="7" width="9.140625" style="278"/>
    <col min="8" max="8" width="9.140625" style="600"/>
    <col min="9" max="9" width="9.140625" style="278"/>
    <col min="10" max="10" width="9.140625" style="600"/>
    <col min="11" max="11" width="9.140625" style="278"/>
    <col min="12" max="12" width="9.140625" style="600"/>
    <col min="13" max="13" width="9.140625" style="278"/>
    <col min="14" max="14" width="9.140625" style="600"/>
    <col min="15" max="15" width="9.140625" style="278"/>
    <col min="16" max="16" width="9.140625" style="600"/>
    <col min="17" max="17" width="9.140625" style="278"/>
    <col min="18" max="18" width="9.140625" style="600"/>
    <col min="19" max="19" width="9.140625" style="278"/>
    <col min="20" max="20" width="9.140625" style="600"/>
    <col min="22" max="39" width="9.7109375" customWidth="1"/>
  </cols>
  <sheetData>
    <row r="1" spans="1:20" ht="6" customHeight="1" x14ac:dyDescent="0.25">
      <c r="A1" s="976"/>
      <c r="B1" s="976"/>
      <c r="C1" s="976"/>
      <c r="D1" s="976"/>
      <c r="E1" s="976"/>
      <c r="F1" s="976"/>
      <c r="G1" s="976"/>
      <c r="H1" s="976"/>
      <c r="I1" s="976"/>
      <c r="J1" s="976"/>
      <c r="K1" s="976"/>
      <c r="L1" s="976"/>
      <c r="M1" s="976"/>
      <c r="N1" s="976"/>
      <c r="O1" s="976"/>
      <c r="P1" s="976"/>
      <c r="Q1" s="976"/>
      <c r="R1" s="976"/>
      <c r="S1" s="976"/>
      <c r="T1" s="976"/>
    </row>
    <row r="2" spans="1:20" ht="18" customHeight="1" x14ac:dyDescent="0.25">
      <c r="A2" s="87" t="s">
        <v>270</v>
      </c>
      <c r="B2" s="517"/>
      <c r="C2" s="517"/>
      <c r="D2" s="517"/>
      <c r="E2" s="517"/>
      <c r="F2" s="662"/>
      <c r="G2" s="517"/>
      <c r="H2" s="662"/>
      <c r="I2" s="517"/>
      <c r="J2" s="662"/>
      <c r="K2" s="517"/>
      <c r="L2" s="662"/>
      <c r="M2" s="517"/>
      <c r="N2" s="662"/>
      <c r="O2" s="517"/>
      <c r="P2" s="662"/>
      <c r="Q2" s="517"/>
      <c r="R2" s="662"/>
      <c r="S2" s="517"/>
      <c r="T2" s="662"/>
    </row>
    <row r="3" spans="1:20" ht="6" customHeight="1" x14ac:dyDescent="0.25"/>
    <row r="4" spans="1:20" ht="15" customHeight="1" x14ac:dyDescent="0.25">
      <c r="A4" s="95" t="s">
        <v>260</v>
      </c>
      <c r="B4" s="212"/>
      <c r="C4" s="212"/>
      <c r="D4" s="212"/>
      <c r="E4" s="212"/>
      <c r="F4" s="518"/>
      <c r="G4" s="212"/>
      <c r="H4" s="518"/>
      <c r="I4" s="212"/>
      <c r="J4" s="518"/>
      <c r="K4" s="212"/>
      <c r="L4" s="518"/>
      <c r="M4" s="212"/>
      <c r="N4" s="518"/>
      <c r="O4" s="212"/>
      <c r="P4" s="518"/>
      <c r="Q4" s="212"/>
      <c r="R4" s="518"/>
      <c r="S4" s="212"/>
      <c r="T4" s="518"/>
    </row>
    <row r="5" spans="1:20" ht="15" customHeight="1" x14ac:dyDescent="0.25">
      <c r="A5" s="179" t="s">
        <v>162</v>
      </c>
      <c r="B5" s="561"/>
      <c r="C5" s="561"/>
      <c r="D5" s="561"/>
      <c r="E5" s="561"/>
      <c r="F5" s="562"/>
      <c r="G5" s="561"/>
      <c r="H5" s="562"/>
      <c r="I5" s="561"/>
      <c r="J5" s="562"/>
      <c r="K5" s="561"/>
      <c r="L5" s="562"/>
      <c r="M5" s="561"/>
      <c r="N5" s="562"/>
      <c r="O5" s="561"/>
      <c r="P5" s="562"/>
      <c r="Q5" s="561"/>
      <c r="R5" s="562"/>
      <c r="S5" s="561"/>
      <c r="T5" s="562"/>
    </row>
    <row r="6" spans="1:20" ht="6" customHeight="1" x14ac:dyDescent="0.25"/>
    <row r="7" spans="1:20" ht="15" customHeight="1" x14ac:dyDescent="0.25">
      <c r="A7" s="304"/>
      <c r="B7" s="304"/>
      <c r="C7" s="304"/>
      <c r="D7" s="82" t="s">
        <v>120</v>
      </c>
      <c r="E7" s="949">
        <v>2012</v>
      </c>
      <c r="F7" s="949"/>
      <c r="G7" s="949"/>
      <c r="H7" s="949"/>
      <c r="I7" s="949">
        <v>2013</v>
      </c>
      <c r="J7" s="949"/>
      <c r="K7" s="949"/>
      <c r="L7" s="949"/>
      <c r="M7" s="949">
        <v>2014</v>
      </c>
      <c r="N7" s="949"/>
      <c r="O7" s="949"/>
      <c r="P7" s="949"/>
      <c r="Q7" s="949">
        <v>2015</v>
      </c>
      <c r="R7" s="949"/>
      <c r="S7" s="949"/>
      <c r="T7" s="949"/>
    </row>
    <row r="8" spans="1:20" ht="15" customHeight="1" x14ac:dyDescent="0.25">
      <c r="A8" s="304"/>
      <c r="B8" s="304"/>
      <c r="C8" s="304"/>
      <c r="D8" s="185" t="s">
        <v>163</v>
      </c>
      <c r="E8" s="975">
        <v>41000</v>
      </c>
      <c r="F8" s="975"/>
      <c r="G8" s="975">
        <v>41183</v>
      </c>
      <c r="H8" s="975"/>
      <c r="I8" s="975">
        <v>41365</v>
      </c>
      <c r="J8" s="975"/>
      <c r="K8" s="975">
        <v>41548</v>
      </c>
      <c r="L8" s="975"/>
      <c r="M8" s="975">
        <v>41730</v>
      </c>
      <c r="N8" s="975"/>
      <c r="O8" s="975">
        <v>41913</v>
      </c>
      <c r="P8" s="975"/>
      <c r="Q8" s="975">
        <v>42095</v>
      </c>
      <c r="R8" s="975"/>
      <c r="S8" s="975">
        <v>42278</v>
      </c>
      <c r="T8" s="975"/>
    </row>
    <row r="9" spans="1:20" ht="15" customHeight="1" x14ac:dyDescent="0.25">
      <c r="A9" s="305"/>
      <c r="E9" s="591" t="s">
        <v>122</v>
      </c>
      <c r="F9" s="601" t="s">
        <v>123</v>
      </c>
      <c r="G9" s="591" t="s">
        <v>122</v>
      </c>
      <c r="H9" s="601" t="s">
        <v>124</v>
      </c>
      <c r="I9" s="591" t="s">
        <v>122</v>
      </c>
      <c r="J9" s="601" t="s">
        <v>124</v>
      </c>
      <c r="K9" s="591" t="s">
        <v>122</v>
      </c>
      <c r="L9" s="601" t="s">
        <v>123</v>
      </c>
      <c r="M9" s="591" t="s">
        <v>122</v>
      </c>
      <c r="N9" s="601" t="s">
        <v>123</v>
      </c>
      <c r="O9" s="591" t="s">
        <v>122</v>
      </c>
      <c r="P9" s="601" t="s">
        <v>123</v>
      </c>
      <c r="Q9" s="591" t="s">
        <v>122</v>
      </c>
      <c r="R9" s="601" t="s">
        <v>123</v>
      </c>
      <c r="S9" s="591" t="s">
        <v>122</v>
      </c>
      <c r="T9" s="601" t="s">
        <v>123</v>
      </c>
    </row>
    <row r="10" spans="1:20" ht="3.95" customHeight="1" x14ac:dyDescent="0.25">
      <c r="A10" s="307"/>
      <c r="B10" s="308"/>
      <c r="C10" s="308"/>
      <c r="D10" s="308"/>
      <c r="E10" s="308"/>
      <c r="F10" s="602"/>
      <c r="G10" s="308"/>
      <c r="H10" s="602"/>
      <c r="I10" s="308"/>
      <c r="J10" s="602"/>
      <c r="K10" s="308"/>
      <c r="L10" s="602"/>
      <c r="M10" s="308"/>
      <c r="N10" s="602"/>
      <c r="O10" s="308"/>
      <c r="P10" s="602"/>
      <c r="Q10" s="308"/>
      <c r="R10" s="602"/>
      <c r="S10" s="308"/>
      <c r="T10" s="603"/>
    </row>
    <row r="11" spans="1:20" ht="18.95" customHeight="1" x14ac:dyDescent="0.25">
      <c r="A11" s="506" t="s">
        <v>187</v>
      </c>
      <c r="B11" s="507"/>
      <c r="C11" s="507"/>
      <c r="D11" s="507"/>
      <c r="E11" s="89" t="s">
        <v>76</v>
      </c>
      <c r="F11" s="604"/>
      <c r="G11" s="89">
        <v>29760</v>
      </c>
      <c r="H11" s="604"/>
      <c r="I11" s="89">
        <v>29390</v>
      </c>
      <c r="J11" s="604"/>
      <c r="K11" s="89">
        <v>28350</v>
      </c>
      <c r="L11" s="604"/>
      <c r="M11" s="89">
        <v>28150</v>
      </c>
      <c r="N11" s="604"/>
      <c r="O11" s="89">
        <v>28470</v>
      </c>
      <c r="P11" s="604"/>
      <c r="Q11" s="89">
        <v>30810</v>
      </c>
      <c r="R11" s="604"/>
      <c r="S11" s="89">
        <v>33280</v>
      </c>
      <c r="T11" s="605"/>
    </row>
    <row r="12" spans="1:20" ht="15" customHeight="1" x14ac:dyDescent="0.25">
      <c r="A12" s="593"/>
      <c r="B12" s="594"/>
      <c r="C12" s="606" t="s">
        <v>261</v>
      </c>
      <c r="D12" s="594"/>
      <c r="E12" s="596" t="s">
        <v>76</v>
      </c>
      <c r="F12" s="607" t="s">
        <v>76</v>
      </c>
      <c r="G12" s="596">
        <v>1380</v>
      </c>
      <c r="H12" s="607">
        <v>4.7247596565055252</v>
      </c>
      <c r="I12" s="596">
        <v>1380</v>
      </c>
      <c r="J12" s="607">
        <v>4.785119109359333</v>
      </c>
      <c r="K12" s="596">
        <v>1350</v>
      </c>
      <c r="L12" s="607">
        <v>4.8158035237586754</v>
      </c>
      <c r="M12" s="596">
        <v>1360</v>
      </c>
      <c r="N12" s="607">
        <v>4.8815557712354867</v>
      </c>
      <c r="O12" s="596">
        <v>1400</v>
      </c>
      <c r="P12" s="607">
        <v>4.9845344331069787</v>
      </c>
      <c r="Q12" s="596">
        <v>1490</v>
      </c>
      <c r="R12" s="607">
        <v>4.9138186731700886</v>
      </c>
      <c r="S12" s="596">
        <v>1650</v>
      </c>
      <c r="T12" s="608">
        <v>5.0519877675840981</v>
      </c>
    </row>
    <row r="13" spans="1:20" ht="15" customHeight="1" x14ac:dyDescent="0.25">
      <c r="A13" s="593"/>
      <c r="B13" s="594"/>
      <c r="C13" s="606" t="s">
        <v>262</v>
      </c>
      <c r="D13" s="594"/>
      <c r="E13" s="596" t="s">
        <v>76</v>
      </c>
      <c r="F13" s="607" t="s">
        <v>76</v>
      </c>
      <c r="G13" s="596">
        <v>27850</v>
      </c>
      <c r="H13" s="607">
        <v>95.275240343494474</v>
      </c>
      <c r="I13" s="596">
        <v>27540</v>
      </c>
      <c r="J13" s="607">
        <v>95.214880890640657</v>
      </c>
      <c r="K13" s="596">
        <v>26740</v>
      </c>
      <c r="L13" s="607">
        <v>95.184196476241326</v>
      </c>
      <c r="M13" s="596">
        <v>26460</v>
      </c>
      <c r="N13" s="607">
        <v>95.118444228764517</v>
      </c>
      <c r="O13" s="596">
        <v>26720</v>
      </c>
      <c r="P13" s="607">
        <v>95.015465566893013</v>
      </c>
      <c r="Q13" s="596">
        <v>28850</v>
      </c>
      <c r="R13" s="607">
        <v>95.086181326829902</v>
      </c>
      <c r="S13" s="596">
        <v>31050</v>
      </c>
      <c r="T13" s="608">
        <v>94.948012232415905</v>
      </c>
    </row>
    <row r="14" spans="1:20" ht="15" customHeight="1" x14ac:dyDescent="0.25">
      <c r="A14" s="593"/>
      <c r="B14" s="594"/>
      <c r="C14" s="606" t="s">
        <v>263</v>
      </c>
      <c r="D14" s="594"/>
      <c r="E14" s="596" t="s">
        <v>76</v>
      </c>
      <c r="F14" s="607" t="s">
        <v>76</v>
      </c>
      <c r="G14" s="596">
        <v>530</v>
      </c>
      <c r="H14" s="607"/>
      <c r="I14" s="596">
        <v>460</v>
      </c>
      <c r="J14" s="607"/>
      <c r="K14" s="596">
        <v>260</v>
      </c>
      <c r="L14" s="607"/>
      <c r="M14" s="596">
        <v>330</v>
      </c>
      <c r="N14" s="607"/>
      <c r="O14" s="596">
        <v>340</v>
      </c>
      <c r="P14" s="607"/>
      <c r="Q14" s="596">
        <v>470</v>
      </c>
      <c r="R14" s="607"/>
      <c r="S14" s="596">
        <v>580</v>
      </c>
      <c r="T14" s="608"/>
    </row>
    <row r="15" spans="1:20" ht="18.95" customHeight="1" x14ac:dyDescent="0.25">
      <c r="A15" s="142"/>
      <c r="B15" s="143" t="s">
        <v>128</v>
      </c>
      <c r="C15" s="143"/>
      <c r="D15" s="143"/>
      <c r="E15" s="227" t="s">
        <v>76</v>
      </c>
      <c r="F15" s="609"/>
      <c r="G15" s="227">
        <v>5270</v>
      </c>
      <c r="H15" s="609"/>
      <c r="I15" s="227">
        <v>5340</v>
      </c>
      <c r="J15" s="609"/>
      <c r="K15" s="227">
        <v>5360</v>
      </c>
      <c r="L15" s="609"/>
      <c r="M15" s="227">
        <v>5480</v>
      </c>
      <c r="N15" s="609"/>
      <c r="O15" s="227">
        <v>5580</v>
      </c>
      <c r="P15" s="609"/>
      <c r="Q15" s="227">
        <v>5740</v>
      </c>
      <c r="R15" s="609"/>
      <c r="S15" s="227">
        <v>6040</v>
      </c>
      <c r="T15" s="610"/>
    </row>
    <row r="16" spans="1:20" ht="15" customHeight="1" x14ac:dyDescent="0.25">
      <c r="A16" s="246"/>
      <c r="B16" s="212"/>
      <c r="C16" s="606" t="s">
        <v>261</v>
      </c>
      <c r="D16" s="212"/>
      <c r="E16" s="213" t="s">
        <v>76</v>
      </c>
      <c r="F16" s="611" t="s">
        <v>76</v>
      </c>
      <c r="G16" s="213">
        <v>180</v>
      </c>
      <c r="H16" s="611">
        <v>3.4489440031001743</v>
      </c>
      <c r="I16" s="213">
        <v>190</v>
      </c>
      <c r="J16" s="611">
        <v>3.5857333587640663</v>
      </c>
      <c r="K16" s="213">
        <v>190</v>
      </c>
      <c r="L16" s="611">
        <v>3.5403256342294585</v>
      </c>
      <c r="M16" s="213">
        <v>200</v>
      </c>
      <c r="N16" s="611">
        <v>3.6124490552056319</v>
      </c>
      <c r="O16" s="213">
        <v>200</v>
      </c>
      <c r="P16" s="611">
        <v>3.6254326835489161</v>
      </c>
      <c r="Q16" s="213">
        <v>200</v>
      </c>
      <c r="R16" s="611">
        <v>3.6018452803406671</v>
      </c>
      <c r="S16" s="213">
        <v>220</v>
      </c>
      <c r="T16" s="612">
        <v>3.7086985839514499</v>
      </c>
    </row>
    <row r="17" spans="1:20" ht="15" customHeight="1" x14ac:dyDescent="0.25">
      <c r="A17" s="246"/>
      <c r="B17" s="212"/>
      <c r="C17" s="606" t="s">
        <v>262</v>
      </c>
      <c r="D17" s="212"/>
      <c r="E17" s="213" t="s">
        <v>76</v>
      </c>
      <c r="F17" s="611" t="s">
        <v>76</v>
      </c>
      <c r="G17" s="213">
        <v>4980</v>
      </c>
      <c r="H17" s="611">
        <v>96.551055996899834</v>
      </c>
      <c r="I17" s="213">
        <v>5060</v>
      </c>
      <c r="J17" s="611">
        <v>96.414266641235926</v>
      </c>
      <c r="K17" s="213">
        <v>5100</v>
      </c>
      <c r="L17" s="611">
        <v>96.459674365770539</v>
      </c>
      <c r="M17" s="213">
        <v>5200</v>
      </c>
      <c r="N17" s="611">
        <v>96.38755094479437</v>
      </c>
      <c r="O17" s="213">
        <v>5290</v>
      </c>
      <c r="P17" s="611">
        <v>96.374567316451078</v>
      </c>
      <c r="Q17" s="213">
        <v>5430</v>
      </c>
      <c r="R17" s="611">
        <v>96.398154719659331</v>
      </c>
      <c r="S17" s="213">
        <v>5710</v>
      </c>
      <c r="T17" s="612">
        <v>96.291301416048555</v>
      </c>
    </row>
    <row r="18" spans="1:20" ht="15" customHeight="1" x14ac:dyDescent="0.25">
      <c r="A18" s="246"/>
      <c r="B18" s="212"/>
      <c r="C18" s="606" t="s">
        <v>263</v>
      </c>
      <c r="D18" s="212"/>
      <c r="E18" s="213" t="s">
        <v>76</v>
      </c>
      <c r="F18" s="611" t="s">
        <v>76</v>
      </c>
      <c r="G18" s="213">
        <v>110</v>
      </c>
      <c r="H18" s="611"/>
      <c r="I18" s="213">
        <v>90</v>
      </c>
      <c r="J18" s="611"/>
      <c r="K18" s="213">
        <v>80</v>
      </c>
      <c r="L18" s="611"/>
      <c r="M18" s="213">
        <v>80</v>
      </c>
      <c r="N18" s="611"/>
      <c r="O18" s="213">
        <v>90</v>
      </c>
      <c r="P18" s="611"/>
      <c r="Q18" s="213">
        <v>100</v>
      </c>
      <c r="R18" s="611"/>
      <c r="S18" s="213">
        <v>110</v>
      </c>
      <c r="T18" s="612"/>
    </row>
    <row r="19" spans="1:20" ht="18.95" customHeight="1" x14ac:dyDescent="0.25">
      <c r="A19" s="142"/>
      <c r="B19" s="143" t="s">
        <v>138</v>
      </c>
      <c r="C19" s="143"/>
      <c r="D19" s="143"/>
      <c r="E19" s="227" t="s">
        <v>76</v>
      </c>
      <c r="F19" s="609"/>
      <c r="G19" s="227">
        <v>24490</v>
      </c>
      <c r="H19" s="609"/>
      <c r="I19" s="227">
        <v>24050</v>
      </c>
      <c r="J19" s="609"/>
      <c r="K19" s="227">
        <v>22990</v>
      </c>
      <c r="L19" s="609"/>
      <c r="M19" s="227">
        <v>22670</v>
      </c>
      <c r="N19" s="609"/>
      <c r="O19" s="227">
        <v>22890</v>
      </c>
      <c r="P19" s="609"/>
      <c r="Q19" s="227">
        <v>25080</v>
      </c>
      <c r="R19" s="609"/>
      <c r="S19" s="227">
        <v>27230</v>
      </c>
      <c r="T19" s="610"/>
    </row>
    <row r="20" spans="1:20" ht="15" customHeight="1" x14ac:dyDescent="0.25">
      <c r="A20" s="246"/>
      <c r="B20" s="212"/>
      <c r="C20" s="606" t="s">
        <v>261</v>
      </c>
      <c r="D20" s="212"/>
      <c r="E20" s="213" t="s">
        <v>76</v>
      </c>
      <c r="F20" s="611" t="s">
        <v>76</v>
      </c>
      <c r="G20" s="213">
        <v>1200</v>
      </c>
      <c r="H20" s="611">
        <v>4.9983380422137271</v>
      </c>
      <c r="I20" s="213">
        <v>1200</v>
      </c>
      <c r="J20" s="611">
        <v>5.0506756756756763</v>
      </c>
      <c r="K20" s="213">
        <v>1170</v>
      </c>
      <c r="L20" s="611">
        <v>5.1111208521457066</v>
      </c>
      <c r="M20" s="213">
        <v>1160</v>
      </c>
      <c r="N20" s="611">
        <v>5.1871013781722493</v>
      </c>
      <c r="O20" s="213">
        <v>1200</v>
      </c>
      <c r="P20" s="611">
        <v>5.3140736814206209</v>
      </c>
      <c r="Q20" s="213">
        <v>1290</v>
      </c>
      <c r="R20" s="611">
        <v>5.213097502732019</v>
      </c>
      <c r="S20" s="213">
        <v>1430</v>
      </c>
      <c r="T20" s="612">
        <v>5.3496712492528387</v>
      </c>
    </row>
    <row r="21" spans="1:20" ht="15" customHeight="1" x14ac:dyDescent="0.25">
      <c r="A21" s="246"/>
      <c r="B21" s="212"/>
      <c r="C21" s="606" t="s">
        <v>262</v>
      </c>
      <c r="D21" s="212"/>
      <c r="E21" s="213" t="s">
        <v>76</v>
      </c>
      <c r="F21" s="611" t="s">
        <v>76</v>
      </c>
      <c r="G21" s="213">
        <v>22860</v>
      </c>
      <c r="H21" s="611">
        <v>95.001661957786268</v>
      </c>
      <c r="I21" s="213">
        <v>22480</v>
      </c>
      <c r="J21" s="611">
        <v>94.949324324324323</v>
      </c>
      <c r="K21" s="213">
        <v>21650</v>
      </c>
      <c r="L21" s="611">
        <v>94.888879147854297</v>
      </c>
      <c r="M21" s="213">
        <v>21260</v>
      </c>
      <c r="N21" s="611">
        <v>94.812898621827756</v>
      </c>
      <c r="O21" s="213">
        <v>21440</v>
      </c>
      <c r="P21" s="611">
        <v>94.685926318579391</v>
      </c>
      <c r="Q21" s="213">
        <v>23420</v>
      </c>
      <c r="R21" s="611">
        <v>94.786902497267974</v>
      </c>
      <c r="S21" s="213">
        <v>25340</v>
      </c>
      <c r="T21" s="612">
        <v>94.650328750747164</v>
      </c>
    </row>
    <row r="22" spans="1:20" ht="15" customHeight="1" x14ac:dyDescent="0.25">
      <c r="A22" s="246"/>
      <c r="B22" s="212"/>
      <c r="C22" s="606" t="s">
        <v>263</v>
      </c>
      <c r="D22" s="212"/>
      <c r="E22" s="213" t="s">
        <v>76</v>
      </c>
      <c r="F22" s="611" t="s">
        <v>76</v>
      </c>
      <c r="G22" s="213">
        <v>420</v>
      </c>
      <c r="H22" s="611"/>
      <c r="I22" s="213">
        <v>370</v>
      </c>
      <c r="J22" s="611"/>
      <c r="K22" s="213">
        <v>180</v>
      </c>
      <c r="L22" s="611"/>
      <c r="M22" s="213">
        <v>250</v>
      </c>
      <c r="N22" s="611"/>
      <c r="O22" s="213">
        <v>250</v>
      </c>
      <c r="P22" s="611"/>
      <c r="Q22" s="213">
        <v>370</v>
      </c>
      <c r="R22" s="611"/>
      <c r="S22" s="213">
        <v>460</v>
      </c>
      <c r="T22" s="612"/>
    </row>
    <row r="23" spans="1:20" ht="18.95" customHeight="1" x14ac:dyDescent="0.25">
      <c r="A23" s="86" t="s">
        <v>257</v>
      </c>
      <c r="B23" s="87"/>
      <c r="C23" s="87"/>
      <c r="D23" s="87"/>
      <c r="E23" s="132" t="s">
        <v>76</v>
      </c>
      <c r="F23" s="613"/>
      <c r="G23" s="132">
        <v>2570</v>
      </c>
      <c r="H23" s="613"/>
      <c r="I23" s="132">
        <v>2610</v>
      </c>
      <c r="J23" s="613"/>
      <c r="K23" s="132">
        <v>2600</v>
      </c>
      <c r="L23" s="613"/>
      <c r="M23" s="132">
        <v>2850</v>
      </c>
      <c r="N23" s="613"/>
      <c r="O23" s="132">
        <v>2970</v>
      </c>
      <c r="P23" s="613"/>
      <c r="Q23" s="132">
        <v>3160</v>
      </c>
      <c r="R23" s="613"/>
      <c r="S23" s="132">
        <v>3430</v>
      </c>
      <c r="T23" s="614"/>
    </row>
    <row r="24" spans="1:20" ht="15" customHeight="1" x14ac:dyDescent="0.25">
      <c r="A24" s="593"/>
      <c r="B24" s="594"/>
      <c r="C24" s="606" t="s">
        <v>261</v>
      </c>
      <c r="D24" s="594"/>
      <c r="E24" s="596" t="s">
        <v>76</v>
      </c>
      <c r="F24" s="607" t="s">
        <v>76</v>
      </c>
      <c r="G24" s="596">
        <v>70</v>
      </c>
      <c r="H24" s="607">
        <v>2.8792436613665662</v>
      </c>
      <c r="I24" s="596">
        <v>60</v>
      </c>
      <c r="J24" s="607">
        <v>2.6826248452331818</v>
      </c>
      <c r="K24" s="596">
        <v>70</v>
      </c>
      <c r="L24" s="607">
        <v>2.7089783281733748</v>
      </c>
      <c r="M24" s="596">
        <v>90</v>
      </c>
      <c r="N24" s="607">
        <v>3.0758226037195997</v>
      </c>
      <c r="O24" s="596">
        <v>80</v>
      </c>
      <c r="P24" s="607">
        <v>2.8424657534246576</v>
      </c>
      <c r="Q24" s="596">
        <v>90</v>
      </c>
      <c r="R24" s="607">
        <v>2.8122956180510137</v>
      </c>
      <c r="S24" s="596">
        <v>100</v>
      </c>
      <c r="T24" s="608">
        <v>2.9105392156862746</v>
      </c>
    </row>
    <row r="25" spans="1:20" ht="15" customHeight="1" x14ac:dyDescent="0.25">
      <c r="A25" s="593"/>
      <c r="B25" s="594"/>
      <c r="C25" s="606" t="s">
        <v>262</v>
      </c>
      <c r="D25" s="594"/>
      <c r="E25" s="596" t="s">
        <v>76</v>
      </c>
      <c r="F25" s="607" t="s">
        <v>76</v>
      </c>
      <c r="G25" s="596">
        <v>2260</v>
      </c>
      <c r="H25" s="607">
        <v>97.120756338633427</v>
      </c>
      <c r="I25" s="596">
        <v>2360</v>
      </c>
      <c r="J25" s="607">
        <v>97.317375154766808</v>
      </c>
      <c r="K25" s="596">
        <v>2510</v>
      </c>
      <c r="L25" s="607">
        <v>97.291021671826627</v>
      </c>
      <c r="M25" s="596">
        <v>2710</v>
      </c>
      <c r="N25" s="607">
        <v>96.924177396280413</v>
      </c>
      <c r="O25" s="596">
        <v>2840</v>
      </c>
      <c r="P25" s="607">
        <v>97.157534246575338</v>
      </c>
      <c r="Q25" s="596">
        <v>2970</v>
      </c>
      <c r="R25" s="607">
        <v>97.18770438194899</v>
      </c>
      <c r="S25" s="596">
        <v>3170</v>
      </c>
      <c r="T25" s="608">
        <v>97.089460784313715</v>
      </c>
    </row>
    <row r="26" spans="1:20" ht="15" customHeight="1" x14ac:dyDescent="0.25">
      <c r="A26" s="593"/>
      <c r="B26" s="594"/>
      <c r="C26" s="606" t="s">
        <v>263</v>
      </c>
      <c r="D26" s="594"/>
      <c r="E26" s="596" t="s">
        <v>76</v>
      </c>
      <c r="F26" s="607" t="s">
        <v>76</v>
      </c>
      <c r="G26" s="596">
        <v>240</v>
      </c>
      <c r="H26" s="607"/>
      <c r="I26" s="596">
        <v>190</v>
      </c>
      <c r="J26" s="607"/>
      <c r="K26" s="596">
        <v>20</v>
      </c>
      <c r="L26" s="607"/>
      <c r="M26" s="596">
        <v>50</v>
      </c>
      <c r="N26" s="607"/>
      <c r="O26" s="596">
        <v>50</v>
      </c>
      <c r="P26" s="607"/>
      <c r="Q26" s="596">
        <v>100</v>
      </c>
      <c r="R26" s="607"/>
      <c r="S26" s="596">
        <v>160</v>
      </c>
      <c r="T26" s="608"/>
    </row>
    <row r="27" spans="1:20" ht="18.95" customHeight="1" x14ac:dyDescent="0.25">
      <c r="A27" s="142"/>
      <c r="B27" s="143" t="s">
        <v>128</v>
      </c>
      <c r="C27" s="143"/>
      <c r="D27" s="143"/>
      <c r="E27" s="227" t="s">
        <v>76</v>
      </c>
      <c r="F27" s="609"/>
      <c r="G27" s="227">
        <v>810</v>
      </c>
      <c r="H27" s="609"/>
      <c r="I27" s="227">
        <v>820</v>
      </c>
      <c r="J27" s="609"/>
      <c r="K27" s="227">
        <v>830</v>
      </c>
      <c r="L27" s="609"/>
      <c r="M27" s="227">
        <v>840</v>
      </c>
      <c r="N27" s="609"/>
      <c r="O27" s="227">
        <v>880</v>
      </c>
      <c r="P27" s="609"/>
      <c r="Q27" s="227">
        <v>900</v>
      </c>
      <c r="R27" s="609"/>
      <c r="S27" s="227">
        <v>990</v>
      </c>
      <c r="T27" s="610"/>
    </row>
    <row r="28" spans="1:20" ht="15" customHeight="1" x14ac:dyDescent="0.25">
      <c r="A28" s="246"/>
      <c r="B28" s="212"/>
      <c r="C28" s="606" t="s">
        <v>261</v>
      </c>
      <c r="D28" s="212"/>
      <c r="E28" s="213" t="s">
        <v>76</v>
      </c>
      <c r="F28" s="611" t="s">
        <v>76</v>
      </c>
      <c r="G28" s="213">
        <v>20</v>
      </c>
      <c r="H28" s="611">
        <v>2.9150823827629915</v>
      </c>
      <c r="I28" s="213">
        <v>20</v>
      </c>
      <c r="J28" s="611">
        <v>2.8535980148883375</v>
      </c>
      <c r="K28" s="213">
        <v>20</v>
      </c>
      <c r="L28" s="611">
        <v>2.79126213592233</v>
      </c>
      <c r="M28" s="213">
        <v>30</v>
      </c>
      <c r="N28" s="611">
        <v>3.0915576694411415</v>
      </c>
      <c r="O28" s="213">
        <v>30</v>
      </c>
      <c r="P28" s="611">
        <v>2.9748283752860414</v>
      </c>
      <c r="Q28" s="213">
        <v>30</v>
      </c>
      <c r="R28" s="611">
        <v>3.0167597765363126</v>
      </c>
      <c r="S28" s="213">
        <v>30</v>
      </c>
      <c r="T28" s="612">
        <v>2.8776978417266186</v>
      </c>
    </row>
    <row r="29" spans="1:20" ht="15" customHeight="1" x14ac:dyDescent="0.25">
      <c r="A29" s="246"/>
      <c r="B29" s="212"/>
      <c r="C29" s="606" t="s">
        <v>262</v>
      </c>
      <c r="D29" s="212"/>
      <c r="E29" s="213" t="s">
        <v>76</v>
      </c>
      <c r="F29" s="611" t="s">
        <v>76</v>
      </c>
      <c r="G29" s="213">
        <v>770</v>
      </c>
      <c r="H29" s="611">
        <v>97.084917617237011</v>
      </c>
      <c r="I29" s="213">
        <v>780</v>
      </c>
      <c r="J29" s="611">
        <v>97.146401985111666</v>
      </c>
      <c r="K29" s="213">
        <v>800</v>
      </c>
      <c r="L29" s="611">
        <v>97.208737864077676</v>
      </c>
      <c r="M29" s="213">
        <v>820</v>
      </c>
      <c r="N29" s="611">
        <v>96.908442330558856</v>
      </c>
      <c r="O29" s="213">
        <v>850</v>
      </c>
      <c r="P29" s="611">
        <v>97.025171624713963</v>
      </c>
      <c r="Q29" s="213">
        <v>870</v>
      </c>
      <c r="R29" s="611">
        <v>96.983240223463682</v>
      </c>
      <c r="S29" s="213">
        <v>940</v>
      </c>
      <c r="T29" s="612">
        <v>97.122302158273385</v>
      </c>
    </row>
    <row r="30" spans="1:20" ht="15" customHeight="1" x14ac:dyDescent="0.25">
      <c r="A30" s="246"/>
      <c r="B30" s="212"/>
      <c r="C30" s="606" t="s">
        <v>263</v>
      </c>
      <c r="D30" s="212"/>
      <c r="E30" s="213" t="s">
        <v>76</v>
      </c>
      <c r="F30" s="611" t="s">
        <v>76</v>
      </c>
      <c r="G30" s="213">
        <v>20</v>
      </c>
      <c r="H30" s="611"/>
      <c r="I30" s="213">
        <v>10</v>
      </c>
      <c r="J30" s="611"/>
      <c r="K30" s="213" t="s">
        <v>88</v>
      </c>
      <c r="L30" s="611"/>
      <c r="M30" s="213" t="s">
        <v>88</v>
      </c>
      <c r="N30" s="611"/>
      <c r="O30" s="213" t="s">
        <v>88</v>
      </c>
      <c r="P30" s="611"/>
      <c r="Q30" s="213">
        <v>10</v>
      </c>
      <c r="R30" s="611"/>
      <c r="S30" s="213">
        <v>20</v>
      </c>
      <c r="T30" s="612"/>
    </row>
    <row r="31" spans="1:20" ht="18.95" customHeight="1" x14ac:dyDescent="0.25">
      <c r="A31" s="142"/>
      <c r="B31" s="143" t="s">
        <v>138</v>
      </c>
      <c r="C31" s="143"/>
      <c r="D31" s="143"/>
      <c r="E31" s="227" t="s">
        <v>76</v>
      </c>
      <c r="F31" s="609"/>
      <c r="G31" s="227">
        <v>1760</v>
      </c>
      <c r="H31" s="609"/>
      <c r="I31" s="227">
        <v>1790</v>
      </c>
      <c r="J31" s="609"/>
      <c r="K31" s="227">
        <v>1780</v>
      </c>
      <c r="L31" s="609"/>
      <c r="M31" s="227">
        <v>2000</v>
      </c>
      <c r="N31" s="609"/>
      <c r="O31" s="227">
        <v>2090</v>
      </c>
      <c r="P31" s="609"/>
      <c r="Q31" s="227">
        <v>2250</v>
      </c>
      <c r="R31" s="609"/>
      <c r="S31" s="227">
        <v>2440</v>
      </c>
      <c r="T31" s="610"/>
    </row>
    <row r="32" spans="1:20" ht="15" customHeight="1" x14ac:dyDescent="0.25">
      <c r="A32" s="246"/>
      <c r="B32" s="212"/>
      <c r="C32" s="606" t="s">
        <v>261</v>
      </c>
      <c r="D32" s="212"/>
      <c r="E32" s="213" t="s">
        <v>76</v>
      </c>
      <c r="F32" s="611" t="s">
        <v>76</v>
      </c>
      <c r="G32" s="213">
        <v>40</v>
      </c>
      <c r="H32" s="611">
        <v>2.8608582574772434</v>
      </c>
      <c r="I32" s="213">
        <v>40</v>
      </c>
      <c r="J32" s="611">
        <v>2.5974025974025974</v>
      </c>
      <c r="K32" s="213">
        <v>50</v>
      </c>
      <c r="L32" s="611">
        <v>2.6704545454545454</v>
      </c>
      <c r="M32" s="213">
        <v>60</v>
      </c>
      <c r="N32" s="611">
        <v>3.0690537084398977</v>
      </c>
      <c r="O32" s="213">
        <v>60</v>
      </c>
      <c r="P32" s="611">
        <v>2.7859237536656889</v>
      </c>
      <c r="Q32" s="213">
        <v>60</v>
      </c>
      <c r="R32" s="611">
        <v>2.7276930189551547</v>
      </c>
      <c r="S32" s="213">
        <v>70</v>
      </c>
      <c r="T32" s="612">
        <v>2.9244871235268444</v>
      </c>
    </row>
    <row r="33" spans="1:20" ht="15" customHeight="1" x14ac:dyDescent="0.25">
      <c r="A33" s="246"/>
      <c r="B33" s="212"/>
      <c r="C33" s="606" t="s">
        <v>262</v>
      </c>
      <c r="D33" s="212"/>
      <c r="E33" s="213" t="s">
        <v>76</v>
      </c>
      <c r="F33" s="611" t="s">
        <v>76</v>
      </c>
      <c r="G33" s="213">
        <v>1490</v>
      </c>
      <c r="H33" s="611">
        <v>97.139141742522767</v>
      </c>
      <c r="I33" s="213">
        <v>1580</v>
      </c>
      <c r="J33" s="611">
        <v>97.402597402597408</v>
      </c>
      <c r="K33" s="213">
        <v>1710</v>
      </c>
      <c r="L33" s="611">
        <v>97.329545454545453</v>
      </c>
      <c r="M33" s="213">
        <v>1900</v>
      </c>
      <c r="N33" s="611">
        <v>96.930946291560105</v>
      </c>
      <c r="O33" s="213">
        <v>1990</v>
      </c>
      <c r="P33" s="611">
        <v>97.214076246334301</v>
      </c>
      <c r="Q33" s="213">
        <v>2100</v>
      </c>
      <c r="R33" s="611">
        <v>97.272306981044835</v>
      </c>
      <c r="S33" s="213">
        <v>2220</v>
      </c>
      <c r="T33" s="612">
        <v>97.075512876473169</v>
      </c>
    </row>
    <row r="34" spans="1:20" ht="15" customHeight="1" x14ac:dyDescent="0.25">
      <c r="A34" s="247"/>
      <c r="B34" s="216"/>
      <c r="C34" s="606" t="s">
        <v>263</v>
      </c>
      <c r="D34" s="216"/>
      <c r="E34" s="234" t="s">
        <v>76</v>
      </c>
      <c r="F34" s="615" t="s">
        <v>76</v>
      </c>
      <c r="G34" s="234">
        <v>220</v>
      </c>
      <c r="H34" s="615"/>
      <c r="I34" s="234">
        <v>170</v>
      </c>
      <c r="J34" s="615"/>
      <c r="K34" s="234">
        <v>20</v>
      </c>
      <c r="L34" s="615"/>
      <c r="M34" s="234">
        <v>50</v>
      </c>
      <c r="N34" s="615"/>
      <c r="O34" s="234">
        <v>40</v>
      </c>
      <c r="P34" s="615"/>
      <c r="Q34" s="234">
        <v>90</v>
      </c>
      <c r="R34" s="615"/>
      <c r="S34" s="234">
        <v>150</v>
      </c>
      <c r="T34" s="616"/>
    </row>
    <row r="35" spans="1:20" ht="18.95" customHeight="1" x14ac:dyDescent="0.25">
      <c r="A35" s="86" t="s">
        <v>258</v>
      </c>
      <c r="B35" s="87"/>
      <c r="C35" s="87"/>
      <c r="D35" s="87"/>
      <c r="E35" s="132">
        <v>25980</v>
      </c>
      <c r="F35" s="613"/>
      <c r="G35" s="132">
        <v>25680</v>
      </c>
      <c r="H35" s="613"/>
      <c r="I35" s="132">
        <v>25240</v>
      </c>
      <c r="J35" s="613"/>
      <c r="K35" s="132">
        <v>24180</v>
      </c>
      <c r="L35" s="613"/>
      <c r="M35" s="132">
        <v>23580</v>
      </c>
      <c r="N35" s="613"/>
      <c r="O35" s="132">
        <v>23650</v>
      </c>
      <c r="P35" s="613"/>
      <c r="Q35" s="132">
        <v>25440</v>
      </c>
      <c r="R35" s="613"/>
      <c r="S35" s="132">
        <v>27420</v>
      </c>
      <c r="T35" s="614"/>
    </row>
    <row r="36" spans="1:20" ht="15" customHeight="1" x14ac:dyDescent="0.25">
      <c r="A36" s="593"/>
      <c r="B36" s="594"/>
      <c r="C36" s="606" t="s">
        <v>261</v>
      </c>
      <c r="D36" s="594"/>
      <c r="E36" s="596">
        <v>1260</v>
      </c>
      <c r="F36" s="607">
        <v>4.8992248062015502</v>
      </c>
      <c r="G36" s="596">
        <v>1270</v>
      </c>
      <c r="H36" s="607">
        <v>4.9717912552891397</v>
      </c>
      <c r="I36" s="596">
        <v>1270</v>
      </c>
      <c r="J36" s="607">
        <v>5.0739367850452393</v>
      </c>
      <c r="K36" s="596">
        <v>1230</v>
      </c>
      <c r="L36" s="607">
        <v>5.1107325383304945</v>
      </c>
      <c r="M36" s="596">
        <v>1210</v>
      </c>
      <c r="N36" s="607">
        <v>5.1704278827695065</v>
      </c>
      <c r="O36" s="596">
        <v>1250</v>
      </c>
      <c r="P36" s="607">
        <v>5.3173387782882422</v>
      </c>
      <c r="Q36" s="596">
        <v>1320</v>
      </c>
      <c r="R36" s="607">
        <v>5.2554339203553866</v>
      </c>
      <c r="S36" s="596">
        <v>1470</v>
      </c>
      <c r="T36" s="608">
        <v>5.4088883979527971</v>
      </c>
    </row>
    <row r="37" spans="1:20" ht="15" customHeight="1" x14ac:dyDescent="0.25">
      <c r="A37" s="593"/>
      <c r="B37" s="594"/>
      <c r="C37" s="606" t="s">
        <v>262</v>
      </c>
      <c r="D37" s="594"/>
      <c r="E37" s="596">
        <v>24540</v>
      </c>
      <c r="F37" s="607">
        <v>95.100775193798455</v>
      </c>
      <c r="G37" s="596">
        <v>24260</v>
      </c>
      <c r="H37" s="607">
        <v>95.028208744710867</v>
      </c>
      <c r="I37" s="596">
        <v>23820</v>
      </c>
      <c r="J37" s="607">
        <v>94.926063214954766</v>
      </c>
      <c r="K37" s="596">
        <v>22840</v>
      </c>
      <c r="L37" s="607">
        <v>94.889267461669519</v>
      </c>
      <c r="M37" s="596">
        <v>22230</v>
      </c>
      <c r="N37" s="607">
        <v>94.829572117230484</v>
      </c>
      <c r="O37" s="596">
        <v>22260</v>
      </c>
      <c r="P37" s="607">
        <v>94.682661221711754</v>
      </c>
      <c r="Q37" s="596">
        <v>23890</v>
      </c>
      <c r="R37" s="607">
        <v>94.744566079644613</v>
      </c>
      <c r="S37" s="596">
        <v>25690</v>
      </c>
      <c r="T37" s="608">
        <v>94.591111602047206</v>
      </c>
    </row>
    <row r="38" spans="1:20" ht="15" customHeight="1" x14ac:dyDescent="0.25">
      <c r="A38" s="593"/>
      <c r="B38" s="594"/>
      <c r="C38" s="606" t="s">
        <v>263</v>
      </c>
      <c r="D38" s="594"/>
      <c r="E38" s="596">
        <v>180</v>
      </c>
      <c r="F38" s="607"/>
      <c r="G38" s="596">
        <v>150</v>
      </c>
      <c r="H38" s="607"/>
      <c r="I38" s="596">
        <v>150</v>
      </c>
      <c r="J38" s="607"/>
      <c r="K38" s="596">
        <v>120</v>
      </c>
      <c r="L38" s="607"/>
      <c r="M38" s="596">
        <v>140</v>
      </c>
      <c r="N38" s="607"/>
      <c r="O38" s="596">
        <v>140</v>
      </c>
      <c r="P38" s="607"/>
      <c r="Q38" s="596">
        <v>230</v>
      </c>
      <c r="R38" s="607"/>
      <c r="S38" s="596">
        <v>260</v>
      </c>
      <c r="T38" s="608"/>
    </row>
    <row r="39" spans="1:20" ht="18.95" customHeight="1" x14ac:dyDescent="0.25">
      <c r="A39" s="142"/>
      <c r="B39" s="143" t="s">
        <v>128</v>
      </c>
      <c r="C39" s="143"/>
      <c r="D39" s="143"/>
      <c r="E39" s="227">
        <v>4300</v>
      </c>
      <c r="F39" s="609"/>
      <c r="G39" s="227">
        <v>4250</v>
      </c>
      <c r="H39" s="609"/>
      <c r="I39" s="227">
        <v>4300</v>
      </c>
      <c r="J39" s="609"/>
      <c r="K39" s="227">
        <v>4290</v>
      </c>
      <c r="L39" s="609"/>
      <c r="M39" s="227">
        <v>4350</v>
      </c>
      <c r="N39" s="609"/>
      <c r="O39" s="227">
        <v>4400</v>
      </c>
      <c r="P39" s="609"/>
      <c r="Q39" s="227">
        <v>4490</v>
      </c>
      <c r="R39" s="609"/>
      <c r="S39" s="227">
        <v>4690</v>
      </c>
      <c r="T39" s="610"/>
    </row>
    <row r="40" spans="1:20" ht="15" customHeight="1" x14ac:dyDescent="0.25">
      <c r="A40" s="246"/>
      <c r="B40" s="212"/>
      <c r="C40" s="606" t="s">
        <v>261</v>
      </c>
      <c r="D40" s="212"/>
      <c r="E40" s="213">
        <v>150</v>
      </c>
      <c r="F40" s="611">
        <v>3.5410764872521248</v>
      </c>
      <c r="G40" s="213">
        <v>150</v>
      </c>
      <c r="H40" s="611">
        <v>3.5459305092812947</v>
      </c>
      <c r="I40" s="213">
        <v>160</v>
      </c>
      <c r="J40" s="611">
        <v>3.7359022556390977</v>
      </c>
      <c r="K40" s="213">
        <v>160</v>
      </c>
      <c r="L40" s="611">
        <v>3.6863113406903025</v>
      </c>
      <c r="M40" s="213">
        <v>160</v>
      </c>
      <c r="N40" s="611">
        <v>3.7552155771905427</v>
      </c>
      <c r="O40" s="213">
        <v>170</v>
      </c>
      <c r="P40" s="611">
        <v>3.810835629017447</v>
      </c>
      <c r="Q40" s="213">
        <v>170</v>
      </c>
      <c r="R40" s="611">
        <v>3.8478847884788481</v>
      </c>
      <c r="S40" s="213">
        <v>190</v>
      </c>
      <c r="T40" s="612">
        <v>4.0094848027592151</v>
      </c>
    </row>
    <row r="41" spans="1:20" ht="15" customHeight="1" x14ac:dyDescent="0.25">
      <c r="A41" s="246"/>
      <c r="B41" s="212"/>
      <c r="C41" s="606" t="s">
        <v>262</v>
      </c>
      <c r="D41" s="212"/>
      <c r="E41" s="213">
        <v>4090</v>
      </c>
      <c r="F41" s="611">
        <v>96.458923512747887</v>
      </c>
      <c r="G41" s="213">
        <v>4050</v>
      </c>
      <c r="H41" s="611">
        <v>96.454069490718709</v>
      </c>
      <c r="I41" s="213">
        <v>4100</v>
      </c>
      <c r="J41" s="611">
        <v>96.264097744360896</v>
      </c>
      <c r="K41" s="213">
        <v>4100</v>
      </c>
      <c r="L41" s="611">
        <v>96.31368865930969</v>
      </c>
      <c r="M41" s="213">
        <v>4150</v>
      </c>
      <c r="N41" s="611">
        <v>96.24478442280946</v>
      </c>
      <c r="O41" s="213">
        <v>4190</v>
      </c>
      <c r="P41" s="611">
        <v>96.189164370982539</v>
      </c>
      <c r="Q41" s="213">
        <v>4270</v>
      </c>
      <c r="R41" s="611">
        <v>96.152115211521149</v>
      </c>
      <c r="S41" s="213">
        <v>4450</v>
      </c>
      <c r="T41" s="612">
        <v>95.990515197240782</v>
      </c>
    </row>
    <row r="42" spans="1:20" ht="15" customHeight="1" x14ac:dyDescent="0.25">
      <c r="A42" s="246"/>
      <c r="B42" s="212"/>
      <c r="C42" s="606" t="s">
        <v>263</v>
      </c>
      <c r="D42" s="212"/>
      <c r="E42" s="213">
        <v>60</v>
      </c>
      <c r="F42" s="611"/>
      <c r="G42" s="213">
        <v>50</v>
      </c>
      <c r="H42" s="611"/>
      <c r="I42" s="213">
        <v>40</v>
      </c>
      <c r="J42" s="611"/>
      <c r="K42" s="213">
        <v>30</v>
      </c>
      <c r="L42" s="611"/>
      <c r="M42" s="213">
        <v>30</v>
      </c>
      <c r="N42" s="611"/>
      <c r="O42" s="213">
        <v>40</v>
      </c>
      <c r="P42" s="611"/>
      <c r="Q42" s="213">
        <v>50</v>
      </c>
      <c r="R42" s="611"/>
      <c r="S42" s="213">
        <v>50</v>
      </c>
      <c r="T42" s="612"/>
    </row>
    <row r="43" spans="1:20" ht="18.95" customHeight="1" x14ac:dyDescent="0.25">
      <c r="A43" s="142"/>
      <c r="B43" s="143" t="s">
        <v>138</v>
      </c>
      <c r="C43" s="143"/>
      <c r="D43" s="143"/>
      <c r="E43" s="227">
        <v>21690</v>
      </c>
      <c r="F43" s="609"/>
      <c r="G43" s="227">
        <v>21420</v>
      </c>
      <c r="H43" s="609"/>
      <c r="I43" s="227">
        <v>20940</v>
      </c>
      <c r="J43" s="609"/>
      <c r="K43" s="227">
        <v>19890</v>
      </c>
      <c r="L43" s="609"/>
      <c r="M43" s="227">
        <v>19230</v>
      </c>
      <c r="N43" s="609"/>
      <c r="O43" s="227">
        <v>19260</v>
      </c>
      <c r="P43" s="609"/>
      <c r="Q43" s="227">
        <v>20940</v>
      </c>
      <c r="R43" s="609"/>
      <c r="S43" s="227">
        <v>22730</v>
      </c>
      <c r="T43" s="610"/>
    </row>
    <row r="44" spans="1:20" ht="15" customHeight="1" x14ac:dyDescent="0.25">
      <c r="A44" s="246"/>
      <c r="B44" s="212"/>
      <c r="C44" s="606" t="s">
        <v>261</v>
      </c>
      <c r="D44" s="212"/>
      <c r="E44" s="213">
        <v>1110</v>
      </c>
      <c r="F44" s="611">
        <v>5.1660174364681879</v>
      </c>
      <c r="G44" s="213">
        <v>1120</v>
      </c>
      <c r="H44" s="611">
        <v>5.2527905449770191</v>
      </c>
      <c r="I44" s="213">
        <v>1110</v>
      </c>
      <c r="J44" s="611">
        <v>5.347285556568905</v>
      </c>
      <c r="K44" s="213">
        <v>1070</v>
      </c>
      <c r="L44" s="611">
        <v>5.4170032310177705</v>
      </c>
      <c r="M44" s="213">
        <v>1050</v>
      </c>
      <c r="N44" s="611">
        <v>5.4896220003136929</v>
      </c>
      <c r="O44" s="213">
        <v>1080</v>
      </c>
      <c r="P44" s="611">
        <v>5.6599832915622388</v>
      </c>
      <c r="Q44" s="213">
        <v>1150</v>
      </c>
      <c r="R44" s="611">
        <v>5.5566255778120182</v>
      </c>
      <c r="S44" s="213">
        <v>1280</v>
      </c>
      <c r="T44" s="612">
        <v>5.697158081705151</v>
      </c>
    </row>
    <row r="45" spans="1:20" ht="15" customHeight="1" x14ac:dyDescent="0.25">
      <c r="A45" s="246"/>
      <c r="B45" s="212"/>
      <c r="C45" s="606" t="s">
        <v>262</v>
      </c>
      <c r="D45" s="212"/>
      <c r="E45" s="213">
        <v>20450</v>
      </c>
      <c r="F45" s="611">
        <v>94.833982563531819</v>
      </c>
      <c r="G45" s="213">
        <v>20200</v>
      </c>
      <c r="H45" s="611">
        <v>94.747209455022983</v>
      </c>
      <c r="I45" s="213">
        <v>19720</v>
      </c>
      <c r="J45" s="611">
        <v>94.652714443431094</v>
      </c>
      <c r="K45" s="213">
        <v>18740</v>
      </c>
      <c r="L45" s="611">
        <v>94.582996768982227</v>
      </c>
      <c r="M45" s="213">
        <v>18080</v>
      </c>
      <c r="N45" s="611">
        <v>94.510377999686298</v>
      </c>
      <c r="O45" s="213">
        <v>18070</v>
      </c>
      <c r="P45" s="611">
        <v>94.340016708437759</v>
      </c>
      <c r="Q45" s="213">
        <v>19610</v>
      </c>
      <c r="R45" s="611">
        <v>94.443374422187972</v>
      </c>
      <c r="S45" s="213">
        <v>21240</v>
      </c>
      <c r="T45" s="612">
        <v>94.302841918294845</v>
      </c>
    </row>
    <row r="46" spans="1:20" ht="15" customHeight="1" x14ac:dyDescent="0.25">
      <c r="A46" s="247"/>
      <c r="B46" s="216"/>
      <c r="C46" s="606" t="s">
        <v>263</v>
      </c>
      <c r="D46" s="216"/>
      <c r="E46" s="234">
        <v>120</v>
      </c>
      <c r="F46" s="615"/>
      <c r="G46" s="234">
        <v>100</v>
      </c>
      <c r="H46" s="615"/>
      <c r="I46" s="234">
        <v>110</v>
      </c>
      <c r="J46" s="615"/>
      <c r="K46" s="234">
        <v>80</v>
      </c>
      <c r="L46" s="615"/>
      <c r="M46" s="234">
        <v>100</v>
      </c>
      <c r="N46" s="615"/>
      <c r="O46" s="234">
        <v>100</v>
      </c>
      <c r="P46" s="615"/>
      <c r="Q46" s="234">
        <v>180</v>
      </c>
      <c r="R46" s="615"/>
      <c r="S46" s="234">
        <v>210</v>
      </c>
      <c r="T46" s="616"/>
    </row>
    <row r="47" spans="1:20" ht="18.95" customHeight="1" x14ac:dyDescent="0.25">
      <c r="A47" s="86" t="s">
        <v>259</v>
      </c>
      <c r="B47" s="87"/>
      <c r="C47" s="87"/>
      <c r="D47" s="87"/>
      <c r="E47" s="132" t="s">
        <v>76</v>
      </c>
      <c r="F47" s="613"/>
      <c r="G47" s="132">
        <v>1520</v>
      </c>
      <c r="H47" s="613"/>
      <c r="I47" s="132">
        <v>1540</v>
      </c>
      <c r="J47" s="613"/>
      <c r="K47" s="132">
        <v>1570</v>
      </c>
      <c r="L47" s="613"/>
      <c r="M47" s="132">
        <v>1720</v>
      </c>
      <c r="N47" s="613"/>
      <c r="O47" s="132">
        <v>1850</v>
      </c>
      <c r="P47" s="613"/>
      <c r="Q47" s="132">
        <v>2220</v>
      </c>
      <c r="R47" s="613"/>
      <c r="S47" s="132">
        <v>2430</v>
      </c>
      <c r="T47" s="614"/>
    </row>
    <row r="48" spans="1:20" ht="15" customHeight="1" x14ac:dyDescent="0.25">
      <c r="A48" s="593"/>
      <c r="B48" s="594"/>
      <c r="C48" s="606" t="s">
        <v>261</v>
      </c>
      <c r="D48" s="594"/>
      <c r="E48" s="596" t="s">
        <v>76</v>
      </c>
      <c r="F48" s="607" t="s">
        <v>76</v>
      </c>
      <c r="G48" s="596">
        <v>40</v>
      </c>
      <c r="H48" s="607">
        <v>3.2656023222060955</v>
      </c>
      <c r="I48" s="596">
        <v>50</v>
      </c>
      <c r="J48" s="607">
        <v>3.2600992204110559</v>
      </c>
      <c r="K48" s="596">
        <v>50</v>
      </c>
      <c r="L48" s="607">
        <v>3.6703601108033244</v>
      </c>
      <c r="M48" s="596">
        <v>60</v>
      </c>
      <c r="N48" s="607">
        <v>3.7926675094816682</v>
      </c>
      <c r="O48" s="596">
        <v>70</v>
      </c>
      <c r="P48" s="607">
        <v>4.0612124779281924</v>
      </c>
      <c r="Q48" s="596">
        <v>80</v>
      </c>
      <c r="R48" s="607">
        <v>3.8591413410516164</v>
      </c>
      <c r="S48" s="596">
        <v>90</v>
      </c>
      <c r="T48" s="608">
        <v>3.8647342995169081</v>
      </c>
    </row>
    <row r="49" spans="1:20" ht="15" customHeight="1" x14ac:dyDescent="0.25">
      <c r="A49" s="593"/>
      <c r="B49" s="594"/>
      <c r="C49" s="606" t="s">
        <v>262</v>
      </c>
      <c r="D49" s="594"/>
      <c r="E49" s="596" t="s">
        <v>76</v>
      </c>
      <c r="F49" s="607" t="s">
        <v>76</v>
      </c>
      <c r="G49" s="596">
        <v>1330</v>
      </c>
      <c r="H49" s="607">
        <v>96.734397677793893</v>
      </c>
      <c r="I49" s="596">
        <v>1360</v>
      </c>
      <c r="J49" s="607">
        <v>96.739900779588936</v>
      </c>
      <c r="K49" s="596">
        <v>1390</v>
      </c>
      <c r="L49" s="607">
        <v>96.329639889196685</v>
      </c>
      <c r="M49" s="596">
        <v>1520</v>
      </c>
      <c r="N49" s="607">
        <v>96.207332490518326</v>
      </c>
      <c r="O49" s="596">
        <v>1630</v>
      </c>
      <c r="P49" s="607">
        <v>95.938787522071806</v>
      </c>
      <c r="Q49" s="596">
        <v>1990</v>
      </c>
      <c r="R49" s="607">
        <v>96.140858658948389</v>
      </c>
      <c r="S49" s="596">
        <v>2190</v>
      </c>
      <c r="T49" s="608">
        <v>96.135265700483089</v>
      </c>
    </row>
    <row r="50" spans="1:20" ht="15" customHeight="1" x14ac:dyDescent="0.25">
      <c r="A50" s="593"/>
      <c r="B50" s="594"/>
      <c r="C50" s="606" t="s">
        <v>263</v>
      </c>
      <c r="D50" s="594"/>
      <c r="E50" s="596" t="s">
        <v>76</v>
      </c>
      <c r="F50" s="607" t="s">
        <v>76</v>
      </c>
      <c r="G50" s="596">
        <v>140</v>
      </c>
      <c r="H50" s="607"/>
      <c r="I50" s="596">
        <v>130</v>
      </c>
      <c r="J50" s="607"/>
      <c r="K50" s="596">
        <v>120</v>
      </c>
      <c r="L50" s="607"/>
      <c r="M50" s="596">
        <v>140</v>
      </c>
      <c r="N50" s="607"/>
      <c r="O50" s="596">
        <v>150</v>
      </c>
      <c r="P50" s="607"/>
      <c r="Q50" s="596">
        <v>150</v>
      </c>
      <c r="R50" s="607"/>
      <c r="S50" s="596">
        <v>150</v>
      </c>
      <c r="T50" s="608"/>
    </row>
    <row r="51" spans="1:20" ht="18.95" customHeight="1" x14ac:dyDescent="0.25">
      <c r="A51" s="142"/>
      <c r="B51" s="143" t="s">
        <v>128</v>
      </c>
      <c r="C51" s="143"/>
      <c r="D51" s="143"/>
      <c r="E51" s="227" t="s">
        <v>76</v>
      </c>
      <c r="F51" s="609"/>
      <c r="G51" s="227">
        <v>210</v>
      </c>
      <c r="H51" s="609"/>
      <c r="I51" s="227">
        <v>220</v>
      </c>
      <c r="J51" s="609"/>
      <c r="K51" s="227">
        <v>240</v>
      </c>
      <c r="L51" s="609"/>
      <c r="M51" s="227">
        <v>290</v>
      </c>
      <c r="N51" s="609"/>
      <c r="O51" s="227">
        <v>300</v>
      </c>
      <c r="P51" s="609"/>
      <c r="Q51" s="227">
        <v>340</v>
      </c>
      <c r="R51" s="609"/>
      <c r="S51" s="227">
        <v>360</v>
      </c>
      <c r="T51" s="610"/>
    </row>
    <row r="52" spans="1:20" ht="15" customHeight="1" x14ac:dyDescent="0.25">
      <c r="A52" s="246"/>
      <c r="B52" s="212"/>
      <c r="C52" s="606" t="s">
        <v>261</v>
      </c>
      <c r="D52" s="212"/>
      <c r="E52" s="213" t="s">
        <v>76</v>
      </c>
      <c r="F52" s="611" t="s">
        <v>76</v>
      </c>
      <c r="G52" s="213">
        <v>10</v>
      </c>
      <c r="H52" s="611">
        <v>3.5294117647058822</v>
      </c>
      <c r="I52" s="213">
        <v>10</v>
      </c>
      <c r="J52" s="611">
        <v>3.3149171270718236</v>
      </c>
      <c r="K52" s="213">
        <v>10</v>
      </c>
      <c r="L52" s="611">
        <v>3.5175879396984921</v>
      </c>
      <c r="M52" s="213">
        <v>10</v>
      </c>
      <c r="N52" s="611">
        <v>2.880658436213992</v>
      </c>
      <c r="O52" s="213">
        <v>10</v>
      </c>
      <c r="P52" s="611">
        <v>2.7027027027027026</v>
      </c>
      <c r="Q52" s="213" t="s">
        <v>88</v>
      </c>
      <c r="R52" s="615" t="s">
        <v>269</v>
      </c>
      <c r="S52" s="234">
        <v>10</v>
      </c>
      <c r="T52" s="616">
        <v>1.875</v>
      </c>
    </row>
    <row r="53" spans="1:20" ht="15" customHeight="1" x14ac:dyDescent="0.25">
      <c r="A53" s="246"/>
      <c r="B53" s="212"/>
      <c r="C53" s="606" t="s">
        <v>262</v>
      </c>
      <c r="D53" s="212"/>
      <c r="E53" s="213" t="s">
        <v>76</v>
      </c>
      <c r="F53" s="611" t="s">
        <v>76</v>
      </c>
      <c r="G53" s="213">
        <v>160</v>
      </c>
      <c r="H53" s="611">
        <v>96.470588235294116</v>
      </c>
      <c r="I53" s="213">
        <v>180</v>
      </c>
      <c r="J53" s="611">
        <v>96.685082872928177</v>
      </c>
      <c r="K53" s="213">
        <v>190</v>
      </c>
      <c r="L53" s="611">
        <v>96.482412060301499</v>
      </c>
      <c r="M53" s="213">
        <v>240</v>
      </c>
      <c r="N53" s="611">
        <v>97.119341563786008</v>
      </c>
      <c r="O53" s="213">
        <v>250</v>
      </c>
      <c r="P53" s="611">
        <v>97.297297297297305</v>
      </c>
      <c r="Q53" s="213">
        <v>290</v>
      </c>
      <c r="R53" s="617">
        <v>98.316498316498325</v>
      </c>
      <c r="S53" s="301">
        <v>310</v>
      </c>
      <c r="T53" s="618">
        <v>98.125</v>
      </c>
    </row>
    <row r="54" spans="1:20" ht="15" customHeight="1" x14ac:dyDescent="0.25">
      <c r="A54" s="246"/>
      <c r="B54" s="212"/>
      <c r="C54" s="606" t="s">
        <v>263</v>
      </c>
      <c r="D54" s="212"/>
      <c r="E54" s="213" t="s">
        <v>76</v>
      </c>
      <c r="F54" s="611" t="s">
        <v>76</v>
      </c>
      <c r="G54" s="213">
        <v>40</v>
      </c>
      <c r="H54" s="611"/>
      <c r="I54" s="213">
        <v>40</v>
      </c>
      <c r="J54" s="611"/>
      <c r="K54" s="213">
        <v>40</v>
      </c>
      <c r="L54" s="611"/>
      <c r="M54" s="213">
        <v>40</v>
      </c>
      <c r="N54" s="611"/>
      <c r="O54" s="213">
        <v>40</v>
      </c>
      <c r="P54" s="611"/>
      <c r="Q54" s="213">
        <v>40</v>
      </c>
      <c r="R54" s="611"/>
      <c r="S54" s="213">
        <v>40</v>
      </c>
      <c r="T54" s="612"/>
    </row>
    <row r="55" spans="1:20" ht="18.95" customHeight="1" x14ac:dyDescent="0.25">
      <c r="A55" s="142"/>
      <c r="B55" s="143" t="s">
        <v>138</v>
      </c>
      <c r="C55" s="619"/>
      <c r="D55" s="143"/>
      <c r="E55" s="227" t="s">
        <v>76</v>
      </c>
      <c r="F55" s="609"/>
      <c r="G55" s="227">
        <v>1310</v>
      </c>
      <c r="H55" s="609"/>
      <c r="I55" s="227">
        <v>1320</v>
      </c>
      <c r="J55" s="609"/>
      <c r="K55" s="227">
        <v>1330</v>
      </c>
      <c r="L55" s="609"/>
      <c r="M55" s="227">
        <v>1430</v>
      </c>
      <c r="N55" s="609"/>
      <c r="O55" s="227">
        <v>1540</v>
      </c>
      <c r="P55" s="609"/>
      <c r="Q55" s="227">
        <v>1880</v>
      </c>
      <c r="R55" s="609"/>
      <c r="S55" s="227">
        <v>2070</v>
      </c>
      <c r="T55" s="610"/>
    </row>
    <row r="56" spans="1:20" ht="15" customHeight="1" x14ac:dyDescent="0.25">
      <c r="A56" s="246"/>
      <c r="B56" s="212"/>
      <c r="C56" s="606" t="s">
        <v>261</v>
      </c>
      <c r="D56" s="212"/>
      <c r="E56" s="213" t="s">
        <v>76</v>
      </c>
      <c r="F56" s="611" t="s">
        <v>76</v>
      </c>
      <c r="G56" s="213">
        <v>40</v>
      </c>
      <c r="H56" s="611">
        <v>3.2284768211920531</v>
      </c>
      <c r="I56" s="213">
        <v>40</v>
      </c>
      <c r="J56" s="611">
        <v>3.2520325203252032</v>
      </c>
      <c r="K56" s="213">
        <v>50</v>
      </c>
      <c r="L56" s="611">
        <v>3.6947791164658632</v>
      </c>
      <c r="M56" s="213">
        <v>50</v>
      </c>
      <c r="N56" s="611">
        <v>3.9581777445855115</v>
      </c>
      <c r="O56" s="213">
        <v>60</v>
      </c>
      <c r="P56" s="611">
        <v>4.3055555555555554</v>
      </c>
      <c r="Q56" s="213">
        <v>80</v>
      </c>
      <c r="R56" s="611">
        <v>4.2229729729729728</v>
      </c>
      <c r="S56" s="213">
        <v>80</v>
      </c>
      <c r="T56" s="612">
        <v>4.1900868676545731</v>
      </c>
    </row>
    <row r="57" spans="1:20" ht="15" customHeight="1" x14ac:dyDescent="0.25">
      <c r="A57" s="246"/>
      <c r="B57" s="212"/>
      <c r="C57" s="606" t="s">
        <v>262</v>
      </c>
      <c r="D57" s="212"/>
      <c r="E57" s="213" t="s">
        <v>76</v>
      </c>
      <c r="F57" s="611" t="s">
        <v>76</v>
      </c>
      <c r="G57" s="213">
        <v>1170</v>
      </c>
      <c r="H57" s="611">
        <v>96.771523178807954</v>
      </c>
      <c r="I57" s="213">
        <v>1190</v>
      </c>
      <c r="J57" s="611">
        <v>96.747967479674799</v>
      </c>
      <c r="K57" s="213">
        <v>1200</v>
      </c>
      <c r="L57" s="611">
        <v>96.305220883534133</v>
      </c>
      <c r="M57" s="213">
        <v>1290</v>
      </c>
      <c r="N57" s="611">
        <v>96.041822255414488</v>
      </c>
      <c r="O57" s="213">
        <v>1380</v>
      </c>
      <c r="P57" s="611">
        <v>95.694444444444443</v>
      </c>
      <c r="Q57" s="213">
        <v>1700</v>
      </c>
      <c r="R57" s="611">
        <v>95.777027027027032</v>
      </c>
      <c r="S57" s="213">
        <v>1880</v>
      </c>
      <c r="T57" s="612">
        <v>95.809913132345415</v>
      </c>
    </row>
    <row r="58" spans="1:20" ht="15" customHeight="1" x14ac:dyDescent="0.25">
      <c r="A58" s="392"/>
      <c r="B58" s="393"/>
      <c r="C58" s="620" t="s">
        <v>263</v>
      </c>
      <c r="D58" s="393"/>
      <c r="E58" s="531" t="s">
        <v>76</v>
      </c>
      <c r="F58" s="621" t="s">
        <v>76</v>
      </c>
      <c r="G58" s="531">
        <v>100</v>
      </c>
      <c r="H58" s="621"/>
      <c r="I58" s="531">
        <v>90</v>
      </c>
      <c r="J58" s="621"/>
      <c r="K58" s="531">
        <v>80</v>
      </c>
      <c r="L58" s="621"/>
      <c r="M58" s="531">
        <v>90</v>
      </c>
      <c r="N58" s="621"/>
      <c r="O58" s="531">
        <v>100</v>
      </c>
      <c r="P58" s="621"/>
      <c r="Q58" s="531">
        <v>100</v>
      </c>
      <c r="R58" s="621"/>
      <c r="S58" s="531">
        <v>110</v>
      </c>
      <c r="T58" s="622"/>
    </row>
    <row r="59" spans="1:20" x14ac:dyDescent="0.25">
      <c r="A59" s="164" t="s">
        <v>153</v>
      </c>
      <c r="B59" s="269" t="s">
        <v>185</v>
      </c>
      <c r="C59" s="160"/>
      <c r="D59" s="160"/>
      <c r="E59" s="160"/>
      <c r="F59" s="160"/>
      <c r="G59" s="160"/>
      <c r="H59" s="166"/>
      <c r="I59" s="270"/>
      <c r="J59" s="166"/>
      <c r="K59" s="270"/>
      <c r="L59" s="166"/>
      <c r="M59" s="270"/>
      <c r="N59" s="166"/>
      <c r="O59" s="270"/>
      <c r="P59" s="166"/>
      <c r="Q59" s="270"/>
      <c r="R59" s="166"/>
      <c r="S59" s="270"/>
      <c r="T59" s="166"/>
    </row>
  </sheetData>
  <mergeCells count="13">
    <mergeCell ref="O8:P8"/>
    <mergeCell ref="Q8:R8"/>
    <mergeCell ref="S8:T8"/>
    <mergeCell ref="A1:T1"/>
    <mergeCell ref="E7:H7"/>
    <mergeCell ref="I7:L7"/>
    <mergeCell ref="M7:P7"/>
    <mergeCell ref="Q7:T7"/>
    <mergeCell ref="E8:F8"/>
    <mergeCell ref="G8:H8"/>
    <mergeCell ref="I8:J8"/>
    <mergeCell ref="K8:L8"/>
    <mergeCell ref="M8:N8"/>
  </mergeCells>
  <hyperlinks>
    <hyperlink ref="D8" location="Contents!A1" display="Return to Contents "/>
    <hyperlink ref="D7" r:id="rId1"/>
  </hyperlinks>
  <pageMargins left="0.7" right="0.7" top="0.75" bottom="0.75" header="0.3" footer="0.3"/>
  <pageSetup paperSize="9" scale="55"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K168"/>
  <sheetViews>
    <sheetView showGridLines="0" view="pageBreakPreview" zoomScale="80" zoomScaleNormal="100" zoomScaleSheetLayoutView="80" workbookViewId="0">
      <pane xSplit="4" ySplit="9" topLeftCell="E10" activePane="bottomRight" state="frozen"/>
      <selection pane="topRight"/>
      <selection pane="bottomLeft"/>
      <selection pane="bottomRight" sqref="A1:T1"/>
    </sheetView>
  </sheetViews>
  <sheetFormatPr defaultColWidth="9.140625" defaultRowHeight="15" x14ac:dyDescent="0.25"/>
  <cols>
    <col min="1" max="1" width="2.7109375" style="76" customWidth="1"/>
    <col min="2" max="2" width="1.5703125" style="76" customWidth="1"/>
    <col min="3" max="3" width="1.5703125" style="302" customWidth="1"/>
    <col min="4" max="4" width="44.28515625" style="259" customWidth="1"/>
    <col min="5" max="5" width="9.140625" style="623"/>
    <col min="6" max="6" width="9.140625" style="611"/>
    <col min="7" max="7" width="9.140625" style="76"/>
    <col min="8" max="8" width="9.140625" style="611"/>
    <col min="9" max="9" width="9.140625" style="76"/>
    <col min="10" max="10" width="9.140625" style="611"/>
    <col min="11" max="11" width="9.140625" style="76"/>
    <col min="12" max="12" width="9.140625" style="611"/>
    <col min="13" max="13" width="9.140625" style="76"/>
    <col min="14" max="14" width="9.140625" style="611"/>
    <col min="15" max="15" width="9.140625" style="76"/>
    <col min="16" max="16" width="9.140625" style="611"/>
    <col min="17" max="17" width="9.140625" style="76"/>
    <col min="18" max="18" width="9.140625" style="611"/>
    <col min="19" max="19" width="9.140625" style="76"/>
    <col min="20" max="20" width="9.140625" style="611"/>
    <col min="21" max="38" width="9.7109375" style="76" customWidth="1"/>
    <col min="39" max="16384" width="9.140625" style="76"/>
  </cols>
  <sheetData>
    <row r="1" spans="1:35" ht="6" customHeight="1" x14ac:dyDescent="0.25">
      <c r="A1" s="976"/>
      <c r="B1" s="976"/>
      <c r="C1" s="976"/>
      <c r="D1" s="976"/>
      <c r="E1" s="976"/>
      <c r="F1" s="976"/>
      <c r="G1" s="976"/>
      <c r="H1" s="976"/>
      <c r="I1" s="976"/>
      <c r="J1" s="976"/>
      <c r="K1" s="976"/>
      <c r="L1" s="976"/>
      <c r="M1" s="976"/>
      <c r="N1" s="976"/>
      <c r="O1" s="976"/>
      <c r="P1" s="976"/>
      <c r="Q1" s="976"/>
      <c r="R1" s="976"/>
      <c r="S1" s="976"/>
      <c r="T1" s="976"/>
    </row>
    <row r="2" spans="1:35" s="517" customFormat="1" ht="18" customHeight="1" x14ac:dyDescent="0.25">
      <c r="A2" s="87" t="s">
        <v>270</v>
      </c>
      <c r="F2" s="662"/>
      <c r="H2" s="662"/>
      <c r="J2" s="662"/>
      <c r="L2" s="662"/>
      <c r="N2" s="662"/>
      <c r="P2" s="662"/>
      <c r="R2" s="662"/>
      <c r="T2" s="662"/>
    </row>
    <row r="3" spans="1:35" ht="6" customHeight="1" x14ac:dyDescent="0.25">
      <c r="A3" s="278"/>
      <c r="B3" s="278"/>
      <c r="C3" s="274"/>
      <c r="D3" s="569"/>
    </row>
    <row r="4" spans="1:35" s="212" customFormat="1" ht="15" customHeight="1" x14ac:dyDescent="0.25">
      <c r="A4" s="95" t="s">
        <v>264</v>
      </c>
      <c r="E4" s="518"/>
      <c r="G4" s="518"/>
      <c r="I4" s="518"/>
      <c r="K4" s="518"/>
      <c r="M4" s="518"/>
      <c r="O4" s="518"/>
      <c r="Q4" s="518"/>
      <c r="S4" s="518"/>
    </row>
    <row r="5" spans="1:35" s="561" customFormat="1" ht="15" customHeight="1" x14ac:dyDescent="0.25">
      <c r="A5" s="179" t="s">
        <v>162</v>
      </c>
      <c r="E5" s="562"/>
      <c r="G5" s="562"/>
      <c r="I5" s="562"/>
      <c r="K5" s="562"/>
      <c r="M5" s="562"/>
      <c r="O5" s="562"/>
      <c r="Q5" s="562"/>
      <c r="S5" s="562"/>
    </row>
    <row r="6" spans="1:35" ht="6" customHeight="1" x14ac:dyDescent="0.25">
      <c r="A6" s="278"/>
      <c r="B6" s="278"/>
      <c r="C6" s="274"/>
      <c r="D6" s="569"/>
    </row>
    <row r="7" spans="1:35" s="184" customFormat="1" ht="15" customHeight="1" x14ac:dyDescent="0.25">
      <c r="A7" s="304"/>
      <c r="B7" s="304"/>
      <c r="C7" s="253"/>
      <c r="D7" s="82" t="s">
        <v>120</v>
      </c>
      <c r="E7" s="949">
        <v>2012</v>
      </c>
      <c r="F7" s="949"/>
      <c r="G7" s="949"/>
      <c r="H7" s="949"/>
      <c r="I7" s="949">
        <v>2013</v>
      </c>
      <c r="J7" s="949"/>
      <c r="K7" s="949"/>
      <c r="L7" s="949"/>
      <c r="M7" s="949">
        <v>2014</v>
      </c>
      <c r="N7" s="949"/>
      <c r="O7" s="949"/>
      <c r="P7" s="949"/>
      <c r="Q7" s="949">
        <v>2015</v>
      </c>
      <c r="R7" s="949"/>
      <c r="S7" s="949"/>
      <c r="T7" s="949"/>
    </row>
    <row r="8" spans="1:35" s="184" customFormat="1" ht="15" customHeight="1" x14ac:dyDescent="0.25">
      <c r="A8" s="304"/>
      <c r="B8" s="304"/>
      <c r="C8" s="253"/>
      <c r="D8" s="565" t="s">
        <v>163</v>
      </c>
      <c r="E8" s="975">
        <v>41000</v>
      </c>
      <c r="F8" s="975"/>
      <c r="G8" s="975">
        <v>41183</v>
      </c>
      <c r="H8" s="975"/>
      <c r="I8" s="975">
        <v>41365</v>
      </c>
      <c r="J8" s="975"/>
      <c r="K8" s="975">
        <v>41548</v>
      </c>
      <c r="L8" s="975"/>
      <c r="M8" s="975">
        <v>41730</v>
      </c>
      <c r="N8" s="975"/>
      <c r="O8" s="975">
        <v>41913</v>
      </c>
      <c r="P8" s="975"/>
      <c r="Q8" s="975">
        <v>42095</v>
      </c>
      <c r="R8" s="975"/>
      <c r="S8" s="975">
        <v>42278</v>
      </c>
      <c r="T8" s="975"/>
      <c r="U8" s="624"/>
      <c r="V8" s="624"/>
      <c r="W8" s="624"/>
      <c r="X8" s="624"/>
      <c r="Y8" s="624"/>
      <c r="Z8" s="624"/>
      <c r="AA8" s="624"/>
      <c r="AB8" s="624"/>
      <c r="AC8" s="624"/>
      <c r="AD8" s="624"/>
      <c r="AE8" s="624"/>
      <c r="AF8" s="624"/>
      <c r="AG8" s="624"/>
      <c r="AH8" s="624"/>
      <c r="AI8" s="624"/>
    </row>
    <row r="9" spans="1:35" s="626" customFormat="1" ht="15" customHeight="1" x14ac:dyDescent="0.25">
      <c r="A9" s="625"/>
      <c r="C9" s="627"/>
      <c r="D9" s="628"/>
      <c r="E9" s="591" t="s">
        <v>122</v>
      </c>
      <c r="F9" s="601" t="s">
        <v>123</v>
      </c>
      <c r="G9" s="591" t="s">
        <v>122</v>
      </c>
      <c r="H9" s="601" t="s">
        <v>124</v>
      </c>
      <c r="I9" s="591" t="s">
        <v>122</v>
      </c>
      <c r="J9" s="601" t="s">
        <v>124</v>
      </c>
      <c r="K9" s="591" t="s">
        <v>122</v>
      </c>
      <c r="L9" s="601" t="s">
        <v>123</v>
      </c>
      <c r="M9" s="591" t="s">
        <v>122</v>
      </c>
      <c r="N9" s="601" t="s">
        <v>123</v>
      </c>
      <c r="O9" s="591" t="s">
        <v>122</v>
      </c>
      <c r="P9" s="601" t="s">
        <v>123</v>
      </c>
      <c r="Q9" s="591" t="s">
        <v>122</v>
      </c>
      <c r="R9" s="601" t="s">
        <v>123</v>
      </c>
      <c r="S9" s="591" t="s">
        <v>122</v>
      </c>
      <c r="T9" s="601" t="s">
        <v>123</v>
      </c>
    </row>
    <row r="10" spans="1:35" ht="3.95" customHeight="1" x14ac:dyDescent="0.25">
      <c r="A10" s="307"/>
      <c r="B10" s="308"/>
      <c r="C10" s="629"/>
      <c r="D10" s="630"/>
      <c r="E10" s="631"/>
      <c r="F10" s="632"/>
      <c r="G10" s="633"/>
      <c r="H10" s="632"/>
      <c r="I10" s="633"/>
      <c r="J10" s="632"/>
      <c r="K10" s="633"/>
      <c r="L10" s="632"/>
      <c r="M10" s="633"/>
      <c r="N10" s="632"/>
      <c r="O10" s="633"/>
      <c r="P10" s="632"/>
      <c r="Q10" s="633"/>
      <c r="R10" s="632"/>
      <c r="S10" s="633"/>
      <c r="T10" s="634"/>
    </row>
    <row r="11" spans="1:35" s="139" customFormat="1" ht="15" customHeight="1" x14ac:dyDescent="0.25">
      <c r="A11" s="86" t="s">
        <v>125</v>
      </c>
      <c r="B11" s="87"/>
      <c r="C11" s="87"/>
      <c r="D11" s="87"/>
      <c r="E11" s="132" t="s">
        <v>76</v>
      </c>
      <c r="F11" s="613"/>
      <c r="G11" s="132">
        <v>29760</v>
      </c>
      <c r="H11" s="613"/>
      <c r="I11" s="132">
        <v>29390</v>
      </c>
      <c r="J11" s="613"/>
      <c r="K11" s="132">
        <v>28350</v>
      </c>
      <c r="L11" s="613"/>
      <c r="M11" s="132">
        <v>28150</v>
      </c>
      <c r="N11" s="613"/>
      <c r="O11" s="132">
        <v>28470</v>
      </c>
      <c r="P11" s="613"/>
      <c r="Q11" s="132">
        <v>30810</v>
      </c>
      <c r="R11" s="613"/>
      <c r="S11" s="132">
        <v>33280</v>
      </c>
      <c r="T11" s="614"/>
    </row>
    <row r="12" spans="1:35" s="172" customFormat="1" ht="15" customHeight="1" x14ac:dyDescent="0.25">
      <c r="A12" s="246"/>
      <c r="B12" s="212"/>
      <c r="C12" s="635" t="s">
        <v>194</v>
      </c>
      <c r="D12" s="212"/>
      <c r="E12" s="213" t="s">
        <v>76</v>
      </c>
      <c r="F12" s="611" t="s">
        <v>76</v>
      </c>
      <c r="G12" s="213">
        <v>60</v>
      </c>
      <c r="H12" s="611">
        <v>0.19153869417655164</v>
      </c>
      <c r="I12" s="213">
        <v>30</v>
      </c>
      <c r="J12" s="611">
        <v>0.10548523206751054</v>
      </c>
      <c r="K12" s="213">
        <v>40</v>
      </c>
      <c r="L12" s="611">
        <v>0.13756128531621459</v>
      </c>
      <c r="M12" s="213">
        <v>70</v>
      </c>
      <c r="N12" s="611">
        <v>0.23803602515365757</v>
      </c>
      <c r="O12" s="213">
        <v>70</v>
      </c>
      <c r="P12" s="611">
        <v>0.25643727825201107</v>
      </c>
      <c r="Q12" s="213">
        <v>60</v>
      </c>
      <c r="R12" s="611">
        <v>0.20769779970143443</v>
      </c>
      <c r="S12" s="213">
        <v>80</v>
      </c>
      <c r="T12" s="612">
        <v>0.25544703230653643</v>
      </c>
    </row>
    <row r="13" spans="1:35" s="172" customFormat="1" ht="15" customHeight="1" x14ac:dyDescent="0.25">
      <c r="A13" s="246"/>
      <c r="B13" s="212"/>
      <c r="C13" s="635" t="s">
        <v>197</v>
      </c>
      <c r="D13" s="212"/>
      <c r="E13" s="213" t="s">
        <v>76</v>
      </c>
      <c r="F13" s="611" t="s">
        <v>76</v>
      </c>
      <c r="G13" s="213">
        <v>1010</v>
      </c>
      <c r="H13" s="611">
        <v>3.3972915756577842</v>
      </c>
      <c r="I13" s="213">
        <v>890</v>
      </c>
      <c r="J13" s="611">
        <v>3.0216414863209473</v>
      </c>
      <c r="K13" s="213">
        <v>600</v>
      </c>
      <c r="L13" s="611">
        <v>2.1304363161793236</v>
      </c>
      <c r="M13" s="213">
        <v>400</v>
      </c>
      <c r="N13" s="611">
        <v>1.4317689274167762</v>
      </c>
      <c r="O13" s="213">
        <v>390</v>
      </c>
      <c r="P13" s="611">
        <v>1.3594688586784698</v>
      </c>
      <c r="Q13" s="213">
        <v>570</v>
      </c>
      <c r="R13" s="611">
        <v>1.8562990848315701</v>
      </c>
      <c r="S13" s="213">
        <v>740</v>
      </c>
      <c r="T13" s="612">
        <v>2.2299023290758826</v>
      </c>
    </row>
    <row r="14" spans="1:35" s="172" customFormat="1" ht="15" customHeight="1" x14ac:dyDescent="0.25">
      <c r="A14" s="246"/>
      <c r="B14" s="212"/>
      <c r="C14" s="635" t="s">
        <v>198</v>
      </c>
      <c r="D14" s="212"/>
      <c r="E14" s="213" t="s">
        <v>76</v>
      </c>
      <c r="F14" s="611" t="s">
        <v>76</v>
      </c>
      <c r="G14" s="213">
        <v>4400</v>
      </c>
      <c r="H14" s="611">
        <v>14.778722403306563</v>
      </c>
      <c r="I14" s="213">
        <v>4300</v>
      </c>
      <c r="J14" s="611">
        <v>14.614808765482509</v>
      </c>
      <c r="K14" s="213">
        <v>3900</v>
      </c>
      <c r="L14" s="611">
        <v>13.773764593841486</v>
      </c>
      <c r="M14" s="213">
        <v>3680</v>
      </c>
      <c r="N14" s="611">
        <v>13.077770277471846</v>
      </c>
      <c r="O14" s="213">
        <v>3550</v>
      </c>
      <c r="P14" s="611">
        <v>12.481118488073911</v>
      </c>
      <c r="Q14" s="213">
        <v>3960</v>
      </c>
      <c r="R14" s="611">
        <v>12.844810800285583</v>
      </c>
      <c r="S14" s="213">
        <v>4340</v>
      </c>
      <c r="T14" s="612">
        <v>13.054845980465815</v>
      </c>
    </row>
    <row r="15" spans="1:35" s="172" customFormat="1" ht="15" customHeight="1" x14ac:dyDescent="0.25">
      <c r="A15" s="246"/>
      <c r="B15" s="212"/>
      <c r="C15" s="635" t="s">
        <v>199</v>
      </c>
      <c r="D15" s="212"/>
      <c r="E15" s="213" t="s">
        <v>76</v>
      </c>
      <c r="F15" s="611" t="s">
        <v>76</v>
      </c>
      <c r="G15" s="213">
        <v>4350</v>
      </c>
      <c r="H15" s="611">
        <v>14.624147316778119</v>
      </c>
      <c r="I15" s="213">
        <v>4340</v>
      </c>
      <c r="J15" s="611">
        <v>14.757724241186878</v>
      </c>
      <c r="K15" s="213">
        <v>4190</v>
      </c>
      <c r="L15" s="611">
        <v>14.768438503051041</v>
      </c>
      <c r="M15" s="213">
        <v>4280</v>
      </c>
      <c r="N15" s="611">
        <v>15.205883397875439</v>
      </c>
      <c r="O15" s="213">
        <v>4450</v>
      </c>
      <c r="P15" s="611">
        <v>15.61808409737591</v>
      </c>
      <c r="Q15" s="213">
        <v>5040</v>
      </c>
      <c r="R15" s="611">
        <v>16.35620172648796</v>
      </c>
      <c r="S15" s="213">
        <v>5590</v>
      </c>
      <c r="T15" s="612">
        <v>16.799398948159279</v>
      </c>
    </row>
    <row r="16" spans="1:35" s="248" customFormat="1" ht="15" customHeight="1" x14ac:dyDescent="0.25">
      <c r="A16" s="247"/>
      <c r="B16" s="216"/>
      <c r="C16" s="635" t="s">
        <v>200</v>
      </c>
      <c r="D16" s="216"/>
      <c r="E16" s="213" t="s">
        <v>76</v>
      </c>
      <c r="F16" s="611" t="s">
        <v>76</v>
      </c>
      <c r="G16" s="213">
        <v>3860</v>
      </c>
      <c r="H16" s="611">
        <v>12.967505628549347</v>
      </c>
      <c r="I16" s="213">
        <v>3820</v>
      </c>
      <c r="J16" s="611">
        <v>13.015516537362187</v>
      </c>
      <c r="K16" s="213">
        <v>3770</v>
      </c>
      <c r="L16" s="611">
        <v>13.290536489012734</v>
      </c>
      <c r="M16" s="213">
        <v>3820</v>
      </c>
      <c r="N16" s="611">
        <v>13.56094788076882</v>
      </c>
      <c r="O16" s="213">
        <v>3910</v>
      </c>
      <c r="P16" s="611">
        <v>13.749253521621526</v>
      </c>
      <c r="Q16" s="213">
        <v>4320</v>
      </c>
      <c r="R16" s="611">
        <v>14.022846757967159</v>
      </c>
      <c r="S16" s="213">
        <v>4760</v>
      </c>
      <c r="T16" s="612">
        <v>14.290007513148009</v>
      </c>
    </row>
    <row r="17" spans="1:20" s="172" customFormat="1" ht="15" customHeight="1" x14ac:dyDescent="0.25">
      <c r="A17" s="246"/>
      <c r="B17" s="212"/>
      <c r="C17" s="635" t="s">
        <v>201</v>
      </c>
      <c r="D17" s="212"/>
      <c r="E17" s="213" t="s">
        <v>76</v>
      </c>
      <c r="F17" s="611" t="s">
        <v>76</v>
      </c>
      <c r="G17" s="213">
        <v>3510</v>
      </c>
      <c r="H17" s="611">
        <v>11.781309855841931</v>
      </c>
      <c r="I17" s="213">
        <v>3400</v>
      </c>
      <c r="J17" s="611">
        <v>11.562542534367768</v>
      </c>
      <c r="K17" s="213">
        <v>3290</v>
      </c>
      <c r="L17" s="611">
        <v>11.59042009100208</v>
      </c>
      <c r="M17" s="213">
        <v>3290</v>
      </c>
      <c r="N17" s="611">
        <v>11.695740220982698</v>
      </c>
      <c r="O17" s="213">
        <v>3380</v>
      </c>
      <c r="P17" s="611">
        <v>11.862858748726596</v>
      </c>
      <c r="Q17" s="213">
        <v>3610</v>
      </c>
      <c r="R17" s="611">
        <v>11.718699292529369</v>
      </c>
      <c r="S17" s="213">
        <v>3840</v>
      </c>
      <c r="T17" s="612">
        <v>11.540195341848234</v>
      </c>
    </row>
    <row r="18" spans="1:20" s="172" customFormat="1" ht="15" customHeight="1" x14ac:dyDescent="0.25">
      <c r="A18" s="246"/>
      <c r="B18" s="212"/>
      <c r="C18" s="635" t="s">
        <v>271</v>
      </c>
      <c r="D18" s="212"/>
      <c r="E18" s="213" t="s">
        <v>76</v>
      </c>
      <c r="F18" s="611" t="s">
        <v>76</v>
      </c>
      <c r="G18" s="213">
        <v>4310</v>
      </c>
      <c r="H18" s="611">
        <v>14.483013542121711</v>
      </c>
      <c r="I18" s="213">
        <v>4270</v>
      </c>
      <c r="J18" s="611">
        <v>14.529740029944193</v>
      </c>
      <c r="K18" s="213">
        <v>4110</v>
      </c>
      <c r="L18" s="611">
        <v>14.510951994638638</v>
      </c>
      <c r="M18" s="213">
        <v>4000</v>
      </c>
      <c r="N18" s="611">
        <v>14.218211532312502</v>
      </c>
      <c r="O18" s="213">
        <v>3980</v>
      </c>
      <c r="P18" s="611">
        <v>13.99515228158921</v>
      </c>
      <c r="Q18" s="213">
        <v>4190</v>
      </c>
      <c r="R18" s="611">
        <v>13.610696436684625</v>
      </c>
      <c r="S18" s="213">
        <v>4370</v>
      </c>
      <c r="T18" s="612">
        <v>13.135987978963184</v>
      </c>
    </row>
    <row r="19" spans="1:20" s="248" customFormat="1" ht="15" customHeight="1" x14ac:dyDescent="0.25">
      <c r="A19" s="247"/>
      <c r="B19" s="216"/>
      <c r="C19" s="635" t="s">
        <v>202</v>
      </c>
      <c r="D19" s="216"/>
      <c r="E19" s="213" t="s">
        <v>76</v>
      </c>
      <c r="F19" s="611" t="s">
        <v>76</v>
      </c>
      <c r="G19" s="213">
        <v>4210</v>
      </c>
      <c r="H19" s="611">
        <v>14.133539433448705</v>
      </c>
      <c r="I19" s="213">
        <v>4200</v>
      </c>
      <c r="J19" s="611">
        <v>14.27453382332925</v>
      </c>
      <c r="K19" s="213">
        <v>4210</v>
      </c>
      <c r="L19" s="611">
        <v>14.849564389263165</v>
      </c>
      <c r="M19" s="213">
        <v>4220</v>
      </c>
      <c r="N19" s="611">
        <v>14.992716808185596</v>
      </c>
      <c r="O19" s="213">
        <v>4230</v>
      </c>
      <c r="P19" s="611">
        <v>14.848772262619875</v>
      </c>
      <c r="Q19" s="213">
        <v>4300</v>
      </c>
      <c r="R19" s="611">
        <v>13.9709223080418</v>
      </c>
      <c r="S19" s="213">
        <v>4500</v>
      </c>
      <c r="T19" s="612">
        <v>13.511645379413975</v>
      </c>
    </row>
    <row r="20" spans="1:20" s="172" customFormat="1" ht="15" customHeight="1" x14ac:dyDescent="0.25">
      <c r="A20" s="246"/>
      <c r="B20" s="212"/>
      <c r="C20" s="635" t="s">
        <v>272</v>
      </c>
      <c r="D20" s="212"/>
      <c r="E20" s="213" t="s">
        <v>76</v>
      </c>
      <c r="F20" s="611" t="s">
        <v>76</v>
      </c>
      <c r="G20" s="213">
        <v>2860</v>
      </c>
      <c r="H20" s="611">
        <v>9.5937363486676297</v>
      </c>
      <c r="I20" s="213">
        <v>2930</v>
      </c>
      <c r="J20" s="611">
        <v>9.959847556825915</v>
      </c>
      <c r="K20" s="213">
        <v>2980</v>
      </c>
      <c r="L20" s="611">
        <v>10.500511445804381</v>
      </c>
      <c r="M20" s="213">
        <v>2990</v>
      </c>
      <c r="N20" s="611">
        <v>10.61214339005933</v>
      </c>
      <c r="O20" s="213">
        <v>3050</v>
      </c>
      <c r="P20" s="611">
        <v>10.700108898022272</v>
      </c>
      <c r="Q20" s="213">
        <v>3160</v>
      </c>
      <c r="R20" s="611">
        <v>10.25832413837866</v>
      </c>
      <c r="S20" s="213">
        <v>3280</v>
      </c>
      <c r="T20" s="612">
        <v>9.8602554470323067</v>
      </c>
    </row>
    <row r="21" spans="1:20" s="172" customFormat="1" ht="15" customHeight="1" x14ac:dyDescent="0.25">
      <c r="A21" s="246"/>
      <c r="B21" s="212"/>
      <c r="C21" s="635" t="s">
        <v>204</v>
      </c>
      <c r="D21" s="212"/>
      <c r="E21" s="213" t="s">
        <v>76</v>
      </c>
      <c r="F21" s="611" t="s">
        <v>76</v>
      </c>
      <c r="G21" s="213">
        <v>1080</v>
      </c>
      <c r="H21" s="611">
        <v>3.629154205450452</v>
      </c>
      <c r="I21" s="213">
        <v>1080</v>
      </c>
      <c r="J21" s="611">
        <v>3.6681638764121409</v>
      </c>
      <c r="K21" s="213">
        <v>1120</v>
      </c>
      <c r="L21" s="611">
        <v>3.939896299954146</v>
      </c>
      <c r="M21" s="213">
        <v>1220</v>
      </c>
      <c r="N21" s="611">
        <v>4.3379401001882973</v>
      </c>
      <c r="O21" s="213">
        <v>1300</v>
      </c>
      <c r="P21" s="611">
        <v>4.5561527382583344</v>
      </c>
      <c r="Q21" s="213">
        <v>1420</v>
      </c>
      <c r="R21" s="611">
        <v>4.5920685402739014</v>
      </c>
      <c r="S21" s="213">
        <v>1570</v>
      </c>
      <c r="T21" s="612">
        <v>4.7182569496619085</v>
      </c>
    </row>
    <row r="22" spans="1:20" s="172" customFormat="1" ht="15" customHeight="1" x14ac:dyDescent="0.25">
      <c r="A22" s="246"/>
      <c r="B22" s="212"/>
      <c r="C22" s="635" t="s">
        <v>205</v>
      </c>
      <c r="D22" s="212"/>
      <c r="E22" s="213" t="s">
        <v>76</v>
      </c>
      <c r="F22" s="611" t="s">
        <v>76</v>
      </c>
      <c r="G22" s="213">
        <v>120</v>
      </c>
      <c r="H22" s="611">
        <v>0.4200409960012097</v>
      </c>
      <c r="I22" s="213">
        <v>140</v>
      </c>
      <c r="J22" s="611">
        <v>0.4899959167006942</v>
      </c>
      <c r="K22" s="213">
        <v>140</v>
      </c>
      <c r="L22" s="611">
        <v>0.50791859193679234</v>
      </c>
      <c r="M22" s="213">
        <v>180</v>
      </c>
      <c r="N22" s="611">
        <v>0.62884143958503569</v>
      </c>
      <c r="O22" s="213">
        <v>160</v>
      </c>
      <c r="P22" s="611">
        <v>0.57259282678188783</v>
      </c>
      <c r="Q22" s="213">
        <v>170</v>
      </c>
      <c r="R22" s="611">
        <v>0.56143311481793989</v>
      </c>
      <c r="S22" s="213">
        <v>200</v>
      </c>
      <c r="T22" s="612">
        <v>0.60405709992486845</v>
      </c>
    </row>
    <row r="23" spans="1:20" s="245" customFormat="1" ht="15" customHeight="1" x14ac:dyDescent="0.25">
      <c r="A23" s="244"/>
      <c r="B23" s="205" t="s">
        <v>265</v>
      </c>
      <c r="C23" s="636"/>
      <c r="D23" s="205"/>
      <c r="E23" s="207" t="s">
        <v>76</v>
      </c>
      <c r="F23" s="637"/>
      <c r="G23" s="207">
        <v>36</v>
      </c>
      <c r="H23" s="637"/>
      <c r="I23" s="207">
        <v>37</v>
      </c>
      <c r="J23" s="637"/>
      <c r="K23" s="207">
        <v>37</v>
      </c>
      <c r="L23" s="637"/>
      <c r="M23" s="207">
        <v>37</v>
      </c>
      <c r="N23" s="637"/>
      <c r="O23" s="207">
        <v>37</v>
      </c>
      <c r="P23" s="637"/>
      <c r="Q23" s="207">
        <v>37</v>
      </c>
      <c r="R23" s="637"/>
      <c r="S23" s="207">
        <v>37</v>
      </c>
      <c r="T23" s="638"/>
    </row>
    <row r="24" spans="1:20" s="144" customFormat="1" ht="15" customHeight="1" x14ac:dyDescent="0.25">
      <c r="A24" s="142"/>
      <c r="B24" s="143" t="s">
        <v>128</v>
      </c>
      <c r="C24" s="143"/>
      <c r="D24" s="143"/>
      <c r="E24" s="227" t="s">
        <v>76</v>
      </c>
      <c r="F24" s="609"/>
      <c r="G24" s="227">
        <v>5270</v>
      </c>
      <c r="H24" s="609"/>
      <c r="I24" s="227">
        <v>5340</v>
      </c>
      <c r="J24" s="609"/>
      <c r="K24" s="227">
        <v>5360</v>
      </c>
      <c r="L24" s="609"/>
      <c r="M24" s="227">
        <v>5480</v>
      </c>
      <c r="N24" s="609"/>
      <c r="O24" s="227">
        <v>5580</v>
      </c>
      <c r="P24" s="609"/>
      <c r="Q24" s="227">
        <v>5740</v>
      </c>
      <c r="R24" s="609"/>
      <c r="S24" s="227">
        <v>6040</v>
      </c>
      <c r="T24" s="610"/>
    </row>
    <row r="25" spans="1:20" s="172" customFormat="1" ht="15" customHeight="1" x14ac:dyDescent="0.25">
      <c r="A25" s="246"/>
      <c r="B25" s="212"/>
      <c r="C25" s="635" t="s">
        <v>194</v>
      </c>
      <c r="D25" s="212"/>
      <c r="E25" s="213" t="s">
        <v>76</v>
      </c>
      <c r="F25" s="611" t="s">
        <v>76</v>
      </c>
      <c r="G25" s="234" t="s">
        <v>269</v>
      </c>
      <c r="H25" s="615" t="s">
        <v>269</v>
      </c>
      <c r="I25" s="234" t="s">
        <v>269</v>
      </c>
      <c r="J25" s="615" t="s">
        <v>269</v>
      </c>
      <c r="K25" s="234" t="s">
        <v>269</v>
      </c>
      <c r="L25" s="615" t="s">
        <v>269</v>
      </c>
      <c r="M25" s="234" t="s">
        <v>269</v>
      </c>
      <c r="N25" s="615" t="s">
        <v>269</v>
      </c>
      <c r="O25" s="234" t="s">
        <v>269</v>
      </c>
      <c r="P25" s="615" t="s">
        <v>269</v>
      </c>
      <c r="Q25" s="234" t="s">
        <v>269</v>
      </c>
      <c r="R25" s="615" t="s">
        <v>269</v>
      </c>
      <c r="S25" s="234" t="s">
        <v>269</v>
      </c>
      <c r="T25" s="616" t="s">
        <v>269</v>
      </c>
    </row>
    <row r="26" spans="1:20" s="172" customFormat="1" ht="15" customHeight="1" x14ac:dyDescent="0.25">
      <c r="A26" s="246"/>
      <c r="B26" s="212"/>
      <c r="C26" s="635" t="s">
        <v>197</v>
      </c>
      <c r="D26" s="212"/>
      <c r="E26" s="213" t="s">
        <v>76</v>
      </c>
      <c r="F26" s="611" t="s">
        <v>76</v>
      </c>
      <c r="G26" s="234" t="s">
        <v>88</v>
      </c>
      <c r="H26" s="615" t="s">
        <v>269</v>
      </c>
      <c r="I26" s="234">
        <v>10</v>
      </c>
      <c r="J26" s="615">
        <v>0.16863406408094433</v>
      </c>
      <c r="K26" s="234">
        <v>10</v>
      </c>
      <c r="L26" s="615">
        <v>0.18667164457718874</v>
      </c>
      <c r="M26" s="234" t="s">
        <v>88</v>
      </c>
      <c r="N26" s="615" t="s">
        <v>269</v>
      </c>
      <c r="O26" s="234">
        <v>10</v>
      </c>
      <c r="P26" s="615">
        <v>0.17930787161556391</v>
      </c>
      <c r="Q26" s="234">
        <v>20</v>
      </c>
      <c r="R26" s="615">
        <v>0.26146069374237402</v>
      </c>
      <c r="S26" s="234">
        <v>20</v>
      </c>
      <c r="T26" s="616">
        <v>0.38066865276398543</v>
      </c>
    </row>
    <row r="27" spans="1:20" s="172" customFormat="1" ht="15" customHeight="1" x14ac:dyDescent="0.25">
      <c r="A27" s="246"/>
      <c r="B27" s="212"/>
      <c r="C27" s="635" t="s">
        <v>198</v>
      </c>
      <c r="D27" s="212"/>
      <c r="E27" s="213" t="s">
        <v>76</v>
      </c>
      <c r="F27" s="611" t="s">
        <v>76</v>
      </c>
      <c r="G27" s="234">
        <v>210</v>
      </c>
      <c r="H27" s="615">
        <v>4.0060755648376682</v>
      </c>
      <c r="I27" s="234">
        <v>240</v>
      </c>
      <c r="J27" s="615">
        <v>4.4406970207982006</v>
      </c>
      <c r="K27" s="234">
        <v>220</v>
      </c>
      <c r="L27" s="615">
        <v>4.0134403584095573</v>
      </c>
      <c r="M27" s="234">
        <v>230</v>
      </c>
      <c r="N27" s="615">
        <v>4.1423357664233578</v>
      </c>
      <c r="O27" s="234">
        <v>230</v>
      </c>
      <c r="P27" s="615">
        <v>4.0523578985117448</v>
      </c>
      <c r="Q27" s="234">
        <v>250</v>
      </c>
      <c r="R27" s="615">
        <v>4.4099703677880422</v>
      </c>
      <c r="S27" s="234">
        <v>320</v>
      </c>
      <c r="T27" s="616">
        <v>5.3459119496855347</v>
      </c>
    </row>
    <row r="28" spans="1:20" s="172" customFormat="1" ht="15" customHeight="1" x14ac:dyDescent="0.25">
      <c r="A28" s="246"/>
      <c r="B28" s="212"/>
      <c r="C28" s="635" t="s">
        <v>199</v>
      </c>
      <c r="D28" s="212"/>
      <c r="E28" s="213" t="s">
        <v>76</v>
      </c>
      <c r="F28" s="611" t="s">
        <v>76</v>
      </c>
      <c r="G28" s="234">
        <v>330</v>
      </c>
      <c r="H28" s="615">
        <v>6.3413707993164996</v>
      </c>
      <c r="I28" s="234">
        <v>330</v>
      </c>
      <c r="J28" s="615">
        <v>6.164511898070077</v>
      </c>
      <c r="K28" s="234">
        <v>330</v>
      </c>
      <c r="L28" s="615">
        <v>6.1228299421317907</v>
      </c>
      <c r="M28" s="234">
        <v>330</v>
      </c>
      <c r="N28" s="615">
        <v>6.0583941605839415</v>
      </c>
      <c r="O28" s="234">
        <v>350</v>
      </c>
      <c r="P28" s="615">
        <v>6.2937062937062942</v>
      </c>
      <c r="Q28" s="234">
        <v>380</v>
      </c>
      <c r="R28" s="615">
        <v>6.5888094823078269</v>
      </c>
      <c r="S28" s="234">
        <v>420</v>
      </c>
      <c r="T28" s="616">
        <v>7.0175438596491224</v>
      </c>
    </row>
    <row r="29" spans="1:20" s="172" customFormat="1" ht="15" customHeight="1" x14ac:dyDescent="0.25">
      <c r="A29" s="247"/>
      <c r="B29" s="216"/>
      <c r="C29" s="635" t="s">
        <v>200</v>
      </c>
      <c r="D29" s="216"/>
      <c r="E29" s="213" t="s">
        <v>76</v>
      </c>
      <c r="F29" s="611" t="s">
        <v>76</v>
      </c>
      <c r="G29" s="234">
        <v>550</v>
      </c>
      <c r="H29" s="615">
        <v>10.480349344978166</v>
      </c>
      <c r="I29" s="234">
        <v>560</v>
      </c>
      <c r="J29" s="615">
        <v>10.399100618324901</v>
      </c>
      <c r="K29" s="234">
        <v>560</v>
      </c>
      <c r="L29" s="615">
        <v>10.509613589695725</v>
      </c>
      <c r="M29" s="234">
        <v>600</v>
      </c>
      <c r="N29" s="615">
        <v>10.894160583941606</v>
      </c>
      <c r="O29" s="234">
        <v>620</v>
      </c>
      <c r="P29" s="615">
        <v>11.02743410435718</v>
      </c>
      <c r="Q29" s="234">
        <v>630</v>
      </c>
      <c r="R29" s="615">
        <v>10.981349137179711</v>
      </c>
      <c r="S29" s="234">
        <v>650</v>
      </c>
      <c r="T29" s="616">
        <v>10.824230387288978</v>
      </c>
    </row>
    <row r="30" spans="1:20" s="172" customFormat="1" ht="15" customHeight="1" x14ac:dyDescent="0.25">
      <c r="A30" s="246"/>
      <c r="B30" s="212"/>
      <c r="C30" s="635" t="s">
        <v>201</v>
      </c>
      <c r="D30" s="212"/>
      <c r="E30" s="213" t="s">
        <v>76</v>
      </c>
      <c r="F30" s="611" t="s">
        <v>76</v>
      </c>
      <c r="G30" s="234">
        <v>600</v>
      </c>
      <c r="H30" s="615">
        <v>11.391684070628441</v>
      </c>
      <c r="I30" s="234">
        <v>590</v>
      </c>
      <c r="J30" s="615">
        <v>11.054899756417463</v>
      </c>
      <c r="K30" s="234">
        <v>600</v>
      </c>
      <c r="L30" s="615">
        <v>11.218965839089043</v>
      </c>
      <c r="M30" s="234">
        <v>610</v>
      </c>
      <c r="N30" s="615">
        <v>11.167883211678832</v>
      </c>
      <c r="O30" s="234">
        <v>630</v>
      </c>
      <c r="P30" s="615">
        <v>11.350188273265196</v>
      </c>
      <c r="Q30" s="234">
        <v>630</v>
      </c>
      <c r="R30" s="615">
        <v>11.033641275928186</v>
      </c>
      <c r="S30" s="234">
        <v>680</v>
      </c>
      <c r="T30" s="616">
        <v>11.171797418073485</v>
      </c>
    </row>
    <row r="31" spans="1:20" s="172" customFormat="1" ht="15" customHeight="1" x14ac:dyDescent="0.25">
      <c r="A31" s="246"/>
      <c r="B31" s="212"/>
      <c r="C31" s="635" t="s">
        <v>271</v>
      </c>
      <c r="D31" s="212"/>
      <c r="E31" s="213" t="s">
        <v>76</v>
      </c>
      <c r="F31" s="611" t="s">
        <v>76</v>
      </c>
      <c r="G31" s="234">
        <v>780</v>
      </c>
      <c r="H31" s="615">
        <v>14.885133852287829</v>
      </c>
      <c r="I31" s="234">
        <v>780</v>
      </c>
      <c r="J31" s="615">
        <v>14.633689338579725</v>
      </c>
      <c r="K31" s="234">
        <v>760</v>
      </c>
      <c r="L31" s="615">
        <v>14.149710658950907</v>
      </c>
      <c r="M31" s="234">
        <v>760</v>
      </c>
      <c r="N31" s="615">
        <v>13.923357664233576</v>
      </c>
      <c r="O31" s="234">
        <v>750</v>
      </c>
      <c r="P31" s="615">
        <v>13.430159584005738</v>
      </c>
      <c r="Q31" s="234">
        <v>760</v>
      </c>
      <c r="R31" s="615">
        <v>13.247341816280287</v>
      </c>
      <c r="S31" s="234">
        <v>760</v>
      </c>
      <c r="T31" s="616">
        <v>12.528963919232043</v>
      </c>
    </row>
    <row r="32" spans="1:20" s="172" customFormat="1" ht="15" customHeight="1" x14ac:dyDescent="0.25">
      <c r="A32" s="247"/>
      <c r="B32" s="216"/>
      <c r="C32" s="635" t="s">
        <v>202</v>
      </c>
      <c r="D32" s="216"/>
      <c r="E32" s="213" t="s">
        <v>76</v>
      </c>
      <c r="F32" s="611" t="s">
        <v>76</v>
      </c>
      <c r="G32" s="213">
        <v>1140</v>
      </c>
      <c r="H32" s="611">
        <v>21.587241313840895</v>
      </c>
      <c r="I32" s="213">
        <v>1120</v>
      </c>
      <c r="J32" s="611">
        <v>20.96683530073075</v>
      </c>
      <c r="K32" s="213">
        <v>1110</v>
      </c>
      <c r="L32" s="611">
        <v>20.757886876983385</v>
      </c>
      <c r="M32" s="213">
        <v>1090</v>
      </c>
      <c r="N32" s="611">
        <v>19.945255474452555</v>
      </c>
      <c r="O32" s="213">
        <v>1080</v>
      </c>
      <c r="P32" s="611">
        <v>19.38318092164246</v>
      </c>
      <c r="Q32" s="213">
        <v>1070</v>
      </c>
      <c r="R32" s="611">
        <v>18.650862820289348</v>
      </c>
      <c r="S32" s="213">
        <v>1080</v>
      </c>
      <c r="T32" s="612">
        <v>17.792121813968883</v>
      </c>
    </row>
    <row r="33" spans="1:20" s="172" customFormat="1" ht="15" customHeight="1" x14ac:dyDescent="0.25">
      <c r="A33" s="247"/>
      <c r="B33" s="216"/>
      <c r="C33" s="635" t="s">
        <v>272</v>
      </c>
      <c r="D33" s="212"/>
      <c r="E33" s="213" t="s">
        <v>76</v>
      </c>
      <c r="F33" s="611" t="s">
        <v>76</v>
      </c>
      <c r="G33" s="213">
        <v>990</v>
      </c>
      <c r="H33" s="611">
        <v>18.72033415606607</v>
      </c>
      <c r="I33" s="213">
        <v>1020</v>
      </c>
      <c r="J33" s="611">
        <v>19.018175004684281</v>
      </c>
      <c r="K33" s="213">
        <v>1020</v>
      </c>
      <c r="L33" s="611">
        <v>18.947171924584655</v>
      </c>
      <c r="M33" s="213">
        <v>1020</v>
      </c>
      <c r="N33" s="611">
        <v>18.613138686131386</v>
      </c>
      <c r="O33" s="213">
        <v>1060</v>
      </c>
      <c r="P33" s="611">
        <v>18.934911242603551</v>
      </c>
      <c r="Q33" s="213">
        <v>1070</v>
      </c>
      <c r="R33" s="611">
        <v>18.703154959037825</v>
      </c>
      <c r="S33" s="213">
        <v>1100</v>
      </c>
      <c r="T33" s="612">
        <v>18.205892088712346</v>
      </c>
    </row>
    <row r="34" spans="1:20" s="172" customFormat="1" ht="15" customHeight="1" x14ac:dyDescent="0.25">
      <c r="A34" s="246"/>
      <c r="B34" s="212"/>
      <c r="C34" s="635" t="s">
        <v>204</v>
      </c>
      <c r="D34" s="212"/>
      <c r="E34" s="213" t="s">
        <v>76</v>
      </c>
      <c r="F34" s="611" t="s">
        <v>76</v>
      </c>
      <c r="G34" s="213">
        <v>610</v>
      </c>
      <c r="H34" s="611">
        <v>11.505600911334726</v>
      </c>
      <c r="I34" s="213">
        <v>630</v>
      </c>
      <c r="J34" s="611">
        <v>11.766910249203672</v>
      </c>
      <c r="K34" s="213">
        <v>680</v>
      </c>
      <c r="L34" s="611">
        <v>12.600336008960239</v>
      </c>
      <c r="M34" s="213">
        <v>730</v>
      </c>
      <c r="N34" s="611">
        <v>13.339416058394161</v>
      </c>
      <c r="O34" s="213">
        <v>760</v>
      </c>
      <c r="P34" s="611">
        <v>13.573605881298189</v>
      </c>
      <c r="Q34" s="213">
        <v>820</v>
      </c>
      <c r="R34" s="611">
        <v>14.240892452501308</v>
      </c>
      <c r="S34" s="213">
        <v>900</v>
      </c>
      <c r="T34" s="612">
        <v>14.862628268785173</v>
      </c>
    </row>
    <row r="35" spans="1:20" s="172" customFormat="1" ht="15" customHeight="1" x14ac:dyDescent="0.25">
      <c r="A35" s="246"/>
      <c r="B35" s="212"/>
      <c r="C35" s="635" t="s">
        <v>205</v>
      </c>
      <c r="D35" s="212"/>
      <c r="E35" s="213" t="s">
        <v>76</v>
      </c>
      <c r="F35" s="611" t="s">
        <v>76</v>
      </c>
      <c r="G35" s="213">
        <v>60</v>
      </c>
      <c r="H35" s="611">
        <v>1.0632238465919879</v>
      </c>
      <c r="I35" s="213">
        <v>70</v>
      </c>
      <c r="J35" s="611">
        <v>1.3865467491099868</v>
      </c>
      <c r="K35" s="213">
        <v>80</v>
      </c>
      <c r="L35" s="611">
        <v>1.4933731566175099</v>
      </c>
      <c r="M35" s="213">
        <v>100</v>
      </c>
      <c r="N35" s="611">
        <v>1.8430656934306571</v>
      </c>
      <c r="O35" s="213">
        <v>100</v>
      </c>
      <c r="P35" s="611">
        <v>1.7751479289940828</v>
      </c>
      <c r="Q35" s="213">
        <v>110</v>
      </c>
      <c r="R35" s="611">
        <v>1.8825169949450933</v>
      </c>
      <c r="S35" s="213">
        <v>110</v>
      </c>
      <c r="T35" s="612">
        <v>1.8702416418404502</v>
      </c>
    </row>
    <row r="36" spans="1:20" s="245" customFormat="1" ht="15" customHeight="1" x14ac:dyDescent="0.25">
      <c r="A36" s="244"/>
      <c r="B36" s="205" t="s">
        <v>265</v>
      </c>
      <c r="C36" s="636"/>
      <c r="D36" s="205"/>
      <c r="E36" s="207" t="s">
        <v>76</v>
      </c>
      <c r="F36" s="637"/>
      <c r="G36" s="207">
        <v>43</v>
      </c>
      <c r="H36" s="637"/>
      <c r="I36" s="207">
        <v>44</v>
      </c>
      <c r="J36" s="637"/>
      <c r="K36" s="207">
        <v>44</v>
      </c>
      <c r="L36" s="637"/>
      <c r="M36" s="207">
        <v>44</v>
      </c>
      <c r="N36" s="637"/>
      <c r="O36" s="207">
        <v>44</v>
      </c>
      <c r="P36" s="637"/>
      <c r="Q36" s="207">
        <v>44</v>
      </c>
      <c r="R36" s="637"/>
      <c r="S36" s="207">
        <v>44</v>
      </c>
      <c r="T36" s="638"/>
    </row>
    <row r="37" spans="1:20" s="144" customFormat="1" ht="15" customHeight="1" x14ac:dyDescent="0.25">
      <c r="A37" s="142"/>
      <c r="B37" s="143" t="s">
        <v>172</v>
      </c>
      <c r="C37" s="143"/>
      <c r="D37" s="143"/>
      <c r="E37" s="227" t="s">
        <v>76</v>
      </c>
      <c r="F37" s="609"/>
      <c r="G37" s="227">
        <v>24490</v>
      </c>
      <c r="H37" s="609"/>
      <c r="I37" s="227">
        <v>24050</v>
      </c>
      <c r="J37" s="609"/>
      <c r="K37" s="227">
        <v>22990</v>
      </c>
      <c r="L37" s="609"/>
      <c r="M37" s="227">
        <v>22670</v>
      </c>
      <c r="N37" s="609"/>
      <c r="O37" s="227">
        <v>22890</v>
      </c>
      <c r="P37" s="609"/>
      <c r="Q37" s="227">
        <v>25080</v>
      </c>
      <c r="R37" s="609"/>
      <c r="S37" s="227">
        <v>27230</v>
      </c>
      <c r="T37" s="610"/>
    </row>
    <row r="38" spans="1:20" s="172" customFormat="1" ht="15" customHeight="1" x14ac:dyDescent="0.25">
      <c r="A38" s="246"/>
      <c r="B38" s="212"/>
      <c r="C38" s="635" t="s">
        <v>194</v>
      </c>
      <c r="D38" s="212"/>
      <c r="E38" s="213" t="s">
        <v>76</v>
      </c>
      <c r="F38" s="611" t="s">
        <v>76</v>
      </c>
      <c r="G38" s="213">
        <v>60</v>
      </c>
      <c r="H38" s="611">
        <v>0.23272905438510533</v>
      </c>
      <c r="I38" s="213">
        <v>30</v>
      </c>
      <c r="J38" s="611">
        <v>0.12889276953141243</v>
      </c>
      <c r="K38" s="213">
        <v>40</v>
      </c>
      <c r="L38" s="611">
        <v>0.16960946333826216</v>
      </c>
      <c r="M38" s="213">
        <v>70</v>
      </c>
      <c r="N38" s="611">
        <v>0.29558388847222833</v>
      </c>
      <c r="O38" s="213">
        <v>70</v>
      </c>
      <c r="P38" s="611">
        <v>0.31891655744866754</v>
      </c>
      <c r="Q38" s="213">
        <v>60</v>
      </c>
      <c r="R38" s="611">
        <v>0.2552139410615305</v>
      </c>
      <c r="S38" s="213">
        <v>80</v>
      </c>
      <c r="T38" s="612">
        <v>0.31212132339441118</v>
      </c>
    </row>
    <row r="39" spans="1:20" s="172" customFormat="1" ht="15" customHeight="1" x14ac:dyDescent="0.25">
      <c r="A39" s="246"/>
      <c r="B39" s="212"/>
      <c r="C39" s="635" t="s">
        <v>197</v>
      </c>
      <c r="D39" s="212"/>
      <c r="E39" s="213" t="s">
        <v>76</v>
      </c>
      <c r="F39" s="611" t="s">
        <v>76</v>
      </c>
      <c r="G39" s="213">
        <v>1010</v>
      </c>
      <c r="H39" s="611">
        <v>4.1237955250694105</v>
      </c>
      <c r="I39" s="213">
        <v>880</v>
      </c>
      <c r="J39" s="611">
        <v>3.6547336909068231</v>
      </c>
      <c r="K39" s="213">
        <v>590</v>
      </c>
      <c r="L39" s="611">
        <v>2.5832825954596847</v>
      </c>
      <c r="M39" s="213">
        <v>400</v>
      </c>
      <c r="N39" s="611">
        <v>1.760268231349539</v>
      </c>
      <c r="O39" s="213">
        <v>380</v>
      </c>
      <c r="P39" s="611">
        <v>1.6470074268239405</v>
      </c>
      <c r="Q39" s="213">
        <v>560</v>
      </c>
      <c r="R39" s="611">
        <v>2.2211588308011327</v>
      </c>
      <c r="S39" s="213">
        <v>720</v>
      </c>
      <c r="T39" s="612">
        <v>2.6401791943597841</v>
      </c>
    </row>
    <row r="40" spans="1:20" s="172" customFormat="1" ht="15" customHeight="1" x14ac:dyDescent="0.25">
      <c r="A40" s="246"/>
      <c r="B40" s="212"/>
      <c r="C40" s="635" t="s">
        <v>198</v>
      </c>
      <c r="D40" s="212"/>
      <c r="E40" s="213" t="s">
        <v>76</v>
      </c>
      <c r="F40" s="611" t="s">
        <v>76</v>
      </c>
      <c r="G40" s="213">
        <v>4190</v>
      </c>
      <c r="H40" s="611">
        <v>17.095378082639229</v>
      </c>
      <c r="I40" s="213">
        <v>4060</v>
      </c>
      <c r="J40" s="611">
        <v>16.872479314789405</v>
      </c>
      <c r="K40" s="213">
        <v>3690</v>
      </c>
      <c r="L40" s="611">
        <v>16.047664608158648</v>
      </c>
      <c r="M40" s="213">
        <v>3450</v>
      </c>
      <c r="N40" s="611">
        <v>15.238011205717564</v>
      </c>
      <c r="O40" s="213">
        <v>3330</v>
      </c>
      <c r="P40" s="611">
        <v>14.53473132372215</v>
      </c>
      <c r="Q40" s="213">
        <v>3700</v>
      </c>
      <c r="R40" s="611">
        <v>14.774494556765164</v>
      </c>
      <c r="S40" s="213">
        <v>4020</v>
      </c>
      <c r="T40" s="612">
        <v>14.765174604340322</v>
      </c>
    </row>
    <row r="41" spans="1:20" s="172" customFormat="1" ht="15" customHeight="1" x14ac:dyDescent="0.25">
      <c r="A41" s="246"/>
      <c r="B41" s="212"/>
      <c r="C41" s="635" t="s">
        <v>199</v>
      </c>
      <c r="D41" s="212"/>
      <c r="E41" s="213" t="s">
        <v>76</v>
      </c>
      <c r="F41" s="611" t="s">
        <v>76</v>
      </c>
      <c r="G41" s="213">
        <v>4020</v>
      </c>
      <c r="H41" s="611">
        <v>16.405356851216723</v>
      </c>
      <c r="I41" s="213">
        <v>4010</v>
      </c>
      <c r="J41" s="611">
        <v>16.664587751029064</v>
      </c>
      <c r="K41" s="213">
        <v>3860</v>
      </c>
      <c r="L41" s="611">
        <v>16.782638949291119</v>
      </c>
      <c r="M41" s="213">
        <v>3950</v>
      </c>
      <c r="N41" s="611">
        <v>17.417390920721754</v>
      </c>
      <c r="O41" s="213">
        <v>4100</v>
      </c>
      <c r="P41" s="611">
        <v>17.889908256880734</v>
      </c>
      <c r="Q41" s="213">
        <v>4660</v>
      </c>
      <c r="R41" s="611">
        <v>18.59074051920086</v>
      </c>
      <c r="S41" s="213">
        <v>5170</v>
      </c>
      <c r="T41" s="612">
        <v>18.969632431241511</v>
      </c>
    </row>
    <row r="42" spans="1:20" s="248" customFormat="1" ht="15" customHeight="1" x14ac:dyDescent="0.25">
      <c r="A42" s="247"/>
      <c r="B42" s="216"/>
      <c r="C42" s="635" t="s">
        <v>200</v>
      </c>
      <c r="D42" s="216"/>
      <c r="E42" s="213" t="s">
        <v>76</v>
      </c>
      <c r="F42" s="611" t="s">
        <v>76</v>
      </c>
      <c r="G42" s="213">
        <v>3310</v>
      </c>
      <c r="H42" s="611">
        <v>13.502368120202515</v>
      </c>
      <c r="I42" s="213">
        <v>3270</v>
      </c>
      <c r="J42" s="611">
        <v>13.596108269926408</v>
      </c>
      <c r="K42" s="213">
        <v>3200</v>
      </c>
      <c r="L42" s="611">
        <v>13.938418717926416</v>
      </c>
      <c r="M42" s="213">
        <v>3220</v>
      </c>
      <c r="N42" s="611">
        <v>14.205673445978736</v>
      </c>
      <c r="O42" s="213">
        <v>3300</v>
      </c>
      <c r="P42" s="611">
        <v>14.412407164700744</v>
      </c>
      <c r="Q42" s="213">
        <v>3690</v>
      </c>
      <c r="R42" s="611">
        <v>14.718666507157954</v>
      </c>
      <c r="S42" s="213">
        <v>4100</v>
      </c>
      <c r="T42" s="612">
        <v>15.058935849888003</v>
      </c>
    </row>
    <row r="43" spans="1:20" s="172" customFormat="1" ht="15" customHeight="1" x14ac:dyDescent="0.25">
      <c r="A43" s="246"/>
      <c r="B43" s="212"/>
      <c r="C43" s="635" t="s">
        <v>201</v>
      </c>
      <c r="D43" s="212"/>
      <c r="E43" s="213" t="s">
        <v>76</v>
      </c>
      <c r="F43" s="611" t="s">
        <v>76</v>
      </c>
      <c r="G43" s="213">
        <v>2910</v>
      </c>
      <c r="H43" s="611">
        <v>11.865098807773968</v>
      </c>
      <c r="I43" s="213">
        <v>2810</v>
      </c>
      <c r="J43" s="611">
        <v>11.675190220780841</v>
      </c>
      <c r="K43" s="213">
        <v>2680</v>
      </c>
      <c r="L43" s="611">
        <v>11.676959206749588</v>
      </c>
      <c r="M43" s="213">
        <v>2680</v>
      </c>
      <c r="N43" s="611">
        <v>11.823355538889134</v>
      </c>
      <c r="O43" s="213">
        <v>2740</v>
      </c>
      <c r="P43" s="611">
        <v>11.98776758409786</v>
      </c>
      <c r="Q43" s="213">
        <v>2980</v>
      </c>
      <c r="R43" s="611">
        <v>11.875423695019341</v>
      </c>
      <c r="S43" s="213">
        <v>3160</v>
      </c>
      <c r="T43" s="612">
        <v>11.621929276980135</v>
      </c>
    </row>
    <row r="44" spans="1:20" s="172" customFormat="1" ht="15" customHeight="1" x14ac:dyDescent="0.25">
      <c r="A44" s="246"/>
      <c r="B44" s="212"/>
      <c r="C44" s="635" t="s">
        <v>271</v>
      </c>
      <c r="D44" s="212"/>
      <c r="E44" s="213" t="s">
        <v>76</v>
      </c>
      <c r="F44" s="611" t="s">
        <v>76</v>
      </c>
      <c r="G44" s="213">
        <v>3530</v>
      </c>
      <c r="H44" s="611">
        <v>14.396537644945287</v>
      </c>
      <c r="I44" s="213">
        <v>3490</v>
      </c>
      <c r="J44" s="611">
        <v>14.506673319196706</v>
      </c>
      <c r="K44" s="213">
        <v>3360</v>
      </c>
      <c r="L44" s="611">
        <v>14.59511176828738</v>
      </c>
      <c r="M44" s="213">
        <v>3240</v>
      </c>
      <c r="N44" s="611">
        <v>14.289495742709665</v>
      </c>
      <c r="O44" s="213">
        <v>3240</v>
      </c>
      <c r="P44" s="611">
        <v>14.132809086937529</v>
      </c>
      <c r="Q44" s="213">
        <v>3430</v>
      </c>
      <c r="R44" s="611">
        <v>13.693823025082747</v>
      </c>
      <c r="S44" s="213">
        <v>3610</v>
      </c>
      <c r="T44" s="612">
        <v>13.270664267616494</v>
      </c>
    </row>
    <row r="45" spans="1:20" s="248" customFormat="1" ht="15" customHeight="1" x14ac:dyDescent="0.25">
      <c r="A45" s="247"/>
      <c r="B45" s="216"/>
      <c r="C45" s="635" t="s">
        <v>202</v>
      </c>
      <c r="D45" s="216"/>
      <c r="E45" s="213" t="s">
        <v>76</v>
      </c>
      <c r="F45" s="611" t="s">
        <v>76</v>
      </c>
      <c r="G45" s="213">
        <v>3070</v>
      </c>
      <c r="H45" s="611">
        <v>12.530622243998041</v>
      </c>
      <c r="I45" s="213">
        <v>3080</v>
      </c>
      <c r="J45" s="611">
        <v>12.789489002536278</v>
      </c>
      <c r="K45" s="213">
        <v>3100</v>
      </c>
      <c r="L45" s="611">
        <v>13.473079933895798</v>
      </c>
      <c r="M45" s="213">
        <v>3130</v>
      </c>
      <c r="N45" s="611">
        <v>13.795385361979969</v>
      </c>
      <c r="O45" s="213">
        <v>3150</v>
      </c>
      <c r="P45" s="611">
        <v>13.743993010048056</v>
      </c>
      <c r="Q45" s="213">
        <v>3240</v>
      </c>
      <c r="R45" s="611">
        <v>12.900267177094548</v>
      </c>
      <c r="S45" s="213">
        <v>3420</v>
      </c>
      <c r="T45" s="612">
        <v>12.561965262732713</v>
      </c>
    </row>
    <row r="46" spans="1:20" s="172" customFormat="1" ht="15" customHeight="1" x14ac:dyDescent="0.25">
      <c r="A46" s="246"/>
      <c r="B46" s="212"/>
      <c r="C46" s="635" t="s">
        <v>272</v>
      </c>
      <c r="D46" s="212"/>
      <c r="E46" s="213" t="s">
        <v>76</v>
      </c>
      <c r="F46" s="611" t="s">
        <v>76</v>
      </c>
      <c r="G46" s="213">
        <v>1870</v>
      </c>
      <c r="H46" s="611">
        <v>7.6310632043116122</v>
      </c>
      <c r="I46" s="213">
        <v>1910</v>
      </c>
      <c r="J46" s="611">
        <v>7.9539312294707081</v>
      </c>
      <c r="K46" s="213">
        <v>1960</v>
      </c>
      <c r="L46" s="611">
        <v>8.5326606940941119</v>
      </c>
      <c r="M46" s="213">
        <v>1970</v>
      </c>
      <c r="N46" s="611">
        <v>8.6778135615652712</v>
      </c>
      <c r="O46" s="213">
        <v>1990</v>
      </c>
      <c r="P46" s="611">
        <v>8.6937527304499795</v>
      </c>
      <c r="Q46" s="213">
        <v>2090</v>
      </c>
      <c r="R46" s="611">
        <v>8.3263548271324321</v>
      </c>
      <c r="S46" s="213">
        <v>2180</v>
      </c>
      <c r="T46" s="612">
        <v>8.0086659567436556</v>
      </c>
    </row>
    <row r="47" spans="1:20" s="172" customFormat="1" ht="15" customHeight="1" x14ac:dyDescent="0.25">
      <c r="A47" s="246"/>
      <c r="B47" s="212"/>
      <c r="C47" s="635" t="s">
        <v>204</v>
      </c>
      <c r="D47" s="212"/>
      <c r="E47" s="213" t="s">
        <v>76</v>
      </c>
      <c r="F47" s="611" t="s">
        <v>76</v>
      </c>
      <c r="G47" s="213">
        <v>470</v>
      </c>
      <c r="H47" s="611">
        <v>1.935325820676139</v>
      </c>
      <c r="I47" s="213">
        <v>450</v>
      </c>
      <c r="J47" s="611">
        <v>1.8710240738430834</v>
      </c>
      <c r="K47" s="213">
        <v>440</v>
      </c>
      <c r="L47" s="611">
        <v>1.9222405845003045</v>
      </c>
      <c r="M47" s="213">
        <v>490</v>
      </c>
      <c r="N47" s="611">
        <v>2.1617329156924163</v>
      </c>
      <c r="O47" s="213">
        <v>540</v>
      </c>
      <c r="P47" s="611">
        <v>2.3591087811271296</v>
      </c>
      <c r="Q47" s="213">
        <v>600</v>
      </c>
      <c r="R47" s="611">
        <v>2.3846552617936756</v>
      </c>
      <c r="S47" s="213">
        <v>670</v>
      </c>
      <c r="T47" s="612">
        <v>2.4675944626005215</v>
      </c>
    </row>
    <row r="48" spans="1:20" s="172" customFormat="1" ht="15" customHeight="1" x14ac:dyDescent="0.25">
      <c r="A48" s="246"/>
      <c r="B48" s="212"/>
      <c r="C48" s="635" t="s">
        <v>205</v>
      </c>
      <c r="D48" s="212"/>
      <c r="E48" s="213" t="s">
        <v>76</v>
      </c>
      <c r="F48" s="611" t="s">
        <v>76</v>
      </c>
      <c r="G48" s="213">
        <v>70</v>
      </c>
      <c r="H48" s="611">
        <v>0.28172464478196962</v>
      </c>
      <c r="I48" s="213">
        <v>70</v>
      </c>
      <c r="J48" s="611">
        <v>0.28689035798927282</v>
      </c>
      <c r="K48" s="213">
        <v>60</v>
      </c>
      <c r="L48" s="611">
        <v>0.2783334782986866</v>
      </c>
      <c r="M48" s="213">
        <v>80</v>
      </c>
      <c r="N48" s="611">
        <v>0.33528918692372173</v>
      </c>
      <c r="O48" s="213">
        <v>60</v>
      </c>
      <c r="P48" s="611">
        <v>0.27959807776321538</v>
      </c>
      <c r="Q48" s="213">
        <v>60</v>
      </c>
      <c r="R48" s="611">
        <v>0.25920165889061691</v>
      </c>
      <c r="S48" s="213">
        <v>90</v>
      </c>
      <c r="T48" s="612">
        <v>0.32313737010244925</v>
      </c>
    </row>
    <row r="49" spans="1:20" s="245" customFormat="1" ht="15" customHeight="1" x14ac:dyDescent="0.25">
      <c r="A49" s="244"/>
      <c r="B49" s="205" t="s">
        <v>265</v>
      </c>
      <c r="C49" s="636"/>
      <c r="D49" s="205"/>
      <c r="E49" s="207" t="s">
        <v>76</v>
      </c>
      <c r="F49" s="639"/>
      <c r="G49" s="207">
        <v>35</v>
      </c>
      <c r="H49" s="637"/>
      <c r="I49" s="207">
        <v>35</v>
      </c>
      <c r="J49" s="637"/>
      <c r="K49" s="207">
        <v>35</v>
      </c>
      <c r="L49" s="637"/>
      <c r="M49" s="207">
        <v>36</v>
      </c>
      <c r="N49" s="637"/>
      <c r="O49" s="207">
        <v>36</v>
      </c>
      <c r="P49" s="637"/>
      <c r="Q49" s="207">
        <v>35</v>
      </c>
      <c r="R49" s="637"/>
      <c r="S49" s="207">
        <v>35</v>
      </c>
      <c r="T49" s="640"/>
    </row>
    <row r="50" spans="1:20" s="292" customFormat="1" ht="15" customHeight="1" x14ac:dyDescent="0.25">
      <c r="A50" s="316" t="s">
        <v>257</v>
      </c>
      <c r="B50" s="139"/>
      <c r="C50" s="139"/>
      <c r="D50" s="139"/>
      <c r="E50" s="132" t="s">
        <v>76</v>
      </c>
      <c r="F50" s="613"/>
      <c r="G50" s="132">
        <v>2570</v>
      </c>
      <c r="H50" s="613"/>
      <c r="I50" s="132">
        <v>2610</v>
      </c>
      <c r="J50" s="613"/>
      <c r="K50" s="132">
        <v>2600</v>
      </c>
      <c r="L50" s="613"/>
      <c r="M50" s="132">
        <v>2850</v>
      </c>
      <c r="N50" s="613"/>
      <c r="O50" s="132">
        <v>2970</v>
      </c>
      <c r="P50" s="613"/>
      <c r="Q50" s="132">
        <v>3160</v>
      </c>
      <c r="R50" s="613"/>
      <c r="S50" s="132">
        <v>3430</v>
      </c>
      <c r="T50" s="614"/>
    </row>
    <row r="51" spans="1:20" s="259" customFormat="1" ht="15" customHeight="1" x14ac:dyDescent="0.25">
      <c r="A51" s="246"/>
      <c r="B51" s="212"/>
      <c r="C51" s="635" t="s">
        <v>194</v>
      </c>
      <c r="D51" s="212"/>
      <c r="E51" s="213" t="s">
        <v>76</v>
      </c>
      <c r="F51" s="611" t="s">
        <v>76</v>
      </c>
      <c r="G51" s="213">
        <v>20</v>
      </c>
      <c r="H51" s="611">
        <v>0.70066173608407945</v>
      </c>
      <c r="I51" s="213">
        <v>30</v>
      </c>
      <c r="J51" s="611">
        <v>1.1494252873563218</v>
      </c>
      <c r="K51" s="213">
        <v>40</v>
      </c>
      <c r="L51" s="611">
        <v>1.498271225509028</v>
      </c>
      <c r="M51" s="213">
        <v>70</v>
      </c>
      <c r="N51" s="611">
        <v>2.3508771929824563</v>
      </c>
      <c r="O51" s="213">
        <v>70</v>
      </c>
      <c r="P51" s="611">
        <v>2.4603977081226831</v>
      </c>
      <c r="Q51" s="213">
        <v>60</v>
      </c>
      <c r="R51" s="611">
        <v>1.9955654101995564</v>
      </c>
      <c r="S51" s="213">
        <v>80</v>
      </c>
      <c r="T51" s="612">
        <v>2.4788568095654711</v>
      </c>
    </row>
    <row r="52" spans="1:20" s="259" customFormat="1" ht="15" customHeight="1" x14ac:dyDescent="0.25">
      <c r="A52" s="246"/>
      <c r="B52" s="212"/>
      <c r="C52" s="635" t="s">
        <v>197</v>
      </c>
      <c r="D52" s="212"/>
      <c r="E52" s="213" t="s">
        <v>76</v>
      </c>
      <c r="F52" s="611" t="s">
        <v>76</v>
      </c>
      <c r="G52" s="213">
        <v>80</v>
      </c>
      <c r="H52" s="611">
        <v>2.9972752043596729</v>
      </c>
      <c r="I52" s="213">
        <v>90</v>
      </c>
      <c r="J52" s="611">
        <v>3.4482758620689653</v>
      </c>
      <c r="K52" s="213">
        <v>80</v>
      </c>
      <c r="L52" s="611">
        <v>3.1886285055704953</v>
      </c>
      <c r="M52" s="213">
        <v>110</v>
      </c>
      <c r="N52" s="611">
        <v>3.929824561403509</v>
      </c>
      <c r="O52" s="213">
        <v>110</v>
      </c>
      <c r="P52" s="611">
        <v>3.7074486012807553</v>
      </c>
      <c r="Q52" s="213">
        <v>130</v>
      </c>
      <c r="R52" s="611">
        <v>4.2445359518530248</v>
      </c>
      <c r="S52" s="213">
        <v>140</v>
      </c>
      <c r="T52" s="612">
        <v>3.9953339165937596</v>
      </c>
    </row>
    <row r="53" spans="1:20" s="259" customFormat="1" ht="15" customHeight="1" x14ac:dyDescent="0.25">
      <c r="A53" s="246"/>
      <c r="B53" s="212"/>
      <c r="C53" s="635" t="s">
        <v>198</v>
      </c>
      <c r="D53" s="212"/>
      <c r="E53" s="213" t="s">
        <v>76</v>
      </c>
      <c r="F53" s="611" t="s">
        <v>76</v>
      </c>
      <c r="G53" s="213">
        <v>260</v>
      </c>
      <c r="H53" s="611">
        <v>10.198520825223822</v>
      </c>
      <c r="I53" s="213">
        <v>260</v>
      </c>
      <c r="J53" s="611">
        <v>10</v>
      </c>
      <c r="K53" s="213">
        <v>240</v>
      </c>
      <c r="L53" s="611">
        <v>9.2585478294275845</v>
      </c>
      <c r="M53" s="213">
        <v>300</v>
      </c>
      <c r="N53" s="611">
        <v>10.631578947368421</v>
      </c>
      <c r="O53" s="213">
        <v>310</v>
      </c>
      <c r="P53" s="611">
        <v>10.313447927199192</v>
      </c>
      <c r="Q53" s="213">
        <v>330</v>
      </c>
      <c r="R53" s="611">
        <v>10.452961672473867</v>
      </c>
      <c r="S53" s="213">
        <v>370</v>
      </c>
      <c r="T53" s="612">
        <v>10.819480898221055</v>
      </c>
    </row>
    <row r="54" spans="1:20" s="259" customFormat="1" ht="15" customHeight="1" x14ac:dyDescent="0.25">
      <c r="A54" s="246"/>
      <c r="B54" s="212"/>
      <c r="C54" s="635" t="s">
        <v>199</v>
      </c>
      <c r="D54" s="212"/>
      <c r="E54" s="213" t="s">
        <v>76</v>
      </c>
      <c r="F54" s="611" t="s">
        <v>76</v>
      </c>
      <c r="G54" s="213">
        <v>350</v>
      </c>
      <c r="H54" s="611">
        <v>13.546126897625536</v>
      </c>
      <c r="I54" s="213">
        <v>360</v>
      </c>
      <c r="J54" s="611">
        <v>13.984674329501914</v>
      </c>
      <c r="K54" s="213">
        <v>360</v>
      </c>
      <c r="L54" s="611">
        <v>13.907030349596619</v>
      </c>
      <c r="M54" s="213">
        <v>420</v>
      </c>
      <c r="N54" s="611">
        <v>14.701754385964913</v>
      </c>
      <c r="O54" s="213">
        <v>430</v>
      </c>
      <c r="P54" s="611">
        <v>14.560161779575328</v>
      </c>
      <c r="Q54" s="213">
        <v>490</v>
      </c>
      <c r="R54" s="611">
        <v>15.521064301552107</v>
      </c>
      <c r="S54" s="213">
        <v>540</v>
      </c>
      <c r="T54" s="612">
        <v>15.893846602508019</v>
      </c>
    </row>
    <row r="55" spans="1:20" s="259" customFormat="1" ht="15" customHeight="1" x14ac:dyDescent="0.25">
      <c r="A55" s="247"/>
      <c r="B55" s="216"/>
      <c r="C55" s="635" t="s">
        <v>200</v>
      </c>
      <c r="D55" s="216"/>
      <c r="E55" s="213" t="s">
        <v>76</v>
      </c>
      <c r="F55" s="611" t="s">
        <v>76</v>
      </c>
      <c r="G55" s="213">
        <v>380</v>
      </c>
      <c r="H55" s="611">
        <v>14.908524717789023</v>
      </c>
      <c r="I55" s="213">
        <v>380</v>
      </c>
      <c r="J55" s="611">
        <v>14.482758620689657</v>
      </c>
      <c r="K55" s="213">
        <v>370</v>
      </c>
      <c r="L55" s="611">
        <v>14.137533615059548</v>
      </c>
      <c r="M55" s="213">
        <v>410</v>
      </c>
      <c r="N55" s="611">
        <v>14.421052631578949</v>
      </c>
      <c r="O55" s="213">
        <v>430</v>
      </c>
      <c r="P55" s="611">
        <v>14.39164138860802</v>
      </c>
      <c r="Q55" s="213">
        <v>460</v>
      </c>
      <c r="R55" s="611">
        <v>14.539119417168198</v>
      </c>
      <c r="S55" s="213">
        <v>500</v>
      </c>
      <c r="T55" s="612">
        <v>14.581510644502771</v>
      </c>
    </row>
    <row r="56" spans="1:20" s="259" customFormat="1" ht="15" customHeight="1" x14ac:dyDescent="0.25">
      <c r="A56" s="246"/>
      <c r="B56" s="212"/>
      <c r="C56" s="635" t="s">
        <v>201</v>
      </c>
      <c r="D56" s="212"/>
      <c r="E56" s="213" t="s">
        <v>76</v>
      </c>
      <c r="F56" s="611" t="s">
        <v>76</v>
      </c>
      <c r="G56" s="213">
        <v>280</v>
      </c>
      <c r="H56" s="611">
        <v>11.093810821331257</v>
      </c>
      <c r="I56" s="213">
        <v>270</v>
      </c>
      <c r="J56" s="611">
        <v>10.498084291187739</v>
      </c>
      <c r="K56" s="213">
        <v>290</v>
      </c>
      <c r="L56" s="611">
        <v>11.064156742220515</v>
      </c>
      <c r="M56" s="213">
        <v>290</v>
      </c>
      <c r="N56" s="611">
        <v>10.175438596491228</v>
      </c>
      <c r="O56" s="213">
        <v>310</v>
      </c>
      <c r="P56" s="611">
        <v>10.549376474553421</v>
      </c>
      <c r="Q56" s="213">
        <v>340</v>
      </c>
      <c r="R56" s="611">
        <v>10.769718086791258</v>
      </c>
      <c r="S56" s="213">
        <v>360</v>
      </c>
      <c r="T56" s="612">
        <v>10.440361621463984</v>
      </c>
    </row>
    <row r="57" spans="1:20" s="259" customFormat="1" ht="15" customHeight="1" x14ac:dyDescent="0.25">
      <c r="A57" s="246"/>
      <c r="B57" s="212"/>
      <c r="C57" s="635" t="s">
        <v>271</v>
      </c>
      <c r="D57" s="212"/>
      <c r="E57" s="213" t="s">
        <v>76</v>
      </c>
      <c r="F57" s="611" t="s">
        <v>76</v>
      </c>
      <c r="G57" s="213">
        <v>350</v>
      </c>
      <c r="H57" s="611">
        <v>13.623978201634879</v>
      </c>
      <c r="I57" s="213">
        <v>360</v>
      </c>
      <c r="J57" s="611">
        <v>13.601532567049809</v>
      </c>
      <c r="K57" s="213">
        <v>360</v>
      </c>
      <c r="L57" s="611">
        <v>13.791778716865155</v>
      </c>
      <c r="M57" s="213">
        <v>370</v>
      </c>
      <c r="N57" s="611">
        <v>12.947368421052632</v>
      </c>
      <c r="O57" s="213">
        <v>370</v>
      </c>
      <c r="P57" s="611">
        <v>12.43680485338726</v>
      </c>
      <c r="Q57" s="213">
        <v>360</v>
      </c>
      <c r="R57" s="611">
        <v>11.529933481152993</v>
      </c>
      <c r="S57" s="213">
        <v>390</v>
      </c>
      <c r="T57" s="612">
        <v>11.461067366579178</v>
      </c>
    </row>
    <row r="58" spans="1:20" s="259" customFormat="1" ht="15" customHeight="1" x14ac:dyDescent="0.25">
      <c r="A58" s="247"/>
      <c r="B58" s="216"/>
      <c r="C58" s="635" t="s">
        <v>202</v>
      </c>
      <c r="D58" s="216"/>
      <c r="E58" s="213" t="s">
        <v>76</v>
      </c>
      <c r="F58" s="611" t="s">
        <v>76</v>
      </c>
      <c r="G58" s="213">
        <v>380</v>
      </c>
      <c r="H58" s="611">
        <v>14.986376021798364</v>
      </c>
      <c r="I58" s="213">
        <v>380</v>
      </c>
      <c r="J58" s="611">
        <v>14.482758620689657</v>
      </c>
      <c r="K58" s="213">
        <v>360</v>
      </c>
      <c r="L58" s="611">
        <v>14.022281982328083</v>
      </c>
      <c r="M58" s="213">
        <v>350</v>
      </c>
      <c r="N58" s="611">
        <v>12.421052631578949</v>
      </c>
      <c r="O58" s="213">
        <v>380</v>
      </c>
      <c r="P58" s="611">
        <v>12.90866194809572</v>
      </c>
      <c r="Q58" s="213">
        <v>380</v>
      </c>
      <c r="R58" s="611">
        <v>12.131770668356035</v>
      </c>
      <c r="S58" s="213">
        <v>400</v>
      </c>
      <c r="T58" s="612">
        <v>11.811023622047244</v>
      </c>
    </row>
    <row r="59" spans="1:20" s="259" customFormat="1" ht="15" customHeight="1" x14ac:dyDescent="0.25">
      <c r="A59" s="246"/>
      <c r="B59" s="212"/>
      <c r="C59" s="635" t="s">
        <v>272</v>
      </c>
      <c r="D59" s="212"/>
      <c r="E59" s="213" t="s">
        <v>76</v>
      </c>
      <c r="F59" s="611" t="s">
        <v>76</v>
      </c>
      <c r="G59" s="213">
        <v>350</v>
      </c>
      <c r="H59" s="611">
        <v>13.546126897625536</v>
      </c>
      <c r="I59" s="213">
        <v>350</v>
      </c>
      <c r="J59" s="611">
        <v>13.371647509578544</v>
      </c>
      <c r="K59" s="213">
        <v>360</v>
      </c>
      <c r="L59" s="611">
        <v>13.791778716865155</v>
      </c>
      <c r="M59" s="213">
        <v>360</v>
      </c>
      <c r="N59" s="611">
        <v>12.456140350877194</v>
      </c>
      <c r="O59" s="213">
        <v>370</v>
      </c>
      <c r="P59" s="611">
        <v>12.605325244354567</v>
      </c>
      <c r="Q59" s="213">
        <v>390</v>
      </c>
      <c r="R59" s="611">
        <v>12.258473234082992</v>
      </c>
      <c r="S59" s="213">
        <v>390</v>
      </c>
      <c r="T59" s="612">
        <v>11.256926217556138</v>
      </c>
    </row>
    <row r="60" spans="1:20" s="259" customFormat="1" ht="15" customHeight="1" x14ac:dyDescent="0.25">
      <c r="A60" s="246"/>
      <c r="B60" s="212"/>
      <c r="C60" s="635" t="s">
        <v>204</v>
      </c>
      <c r="D60" s="212"/>
      <c r="E60" s="213" t="s">
        <v>76</v>
      </c>
      <c r="F60" s="611" t="s">
        <v>76</v>
      </c>
      <c r="G60" s="213">
        <v>110</v>
      </c>
      <c r="H60" s="611">
        <v>4.2428960685091477</v>
      </c>
      <c r="I60" s="213">
        <v>110</v>
      </c>
      <c r="J60" s="611">
        <v>4.3295019157088124</v>
      </c>
      <c r="K60" s="213">
        <v>130</v>
      </c>
      <c r="L60" s="611">
        <v>4.8789857856319632</v>
      </c>
      <c r="M60" s="213">
        <v>150</v>
      </c>
      <c r="N60" s="611">
        <v>5.2631578947368416</v>
      </c>
      <c r="O60" s="213">
        <v>160</v>
      </c>
      <c r="P60" s="611">
        <v>5.49376474553421</v>
      </c>
      <c r="Q60" s="213">
        <v>190</v>
      </c>
      <c r="R60" s="611">
        <v>6.018371872030408</v>
      </c>
      <c r="S60" s="213">
        <v>230</v>
      </c>
      <c r="T60" s="612">
        <v>6.5908428113152517</v>
      </c>
    </row>
    <row r="61" spans="1:20" s="259" customFormat="1" ht="15" customHeight="1" x14ac:dyDescent="0.25">
      <c r="A61" s="246"/>
      <c r="B61" s="212"/>
      <c r="C61" s="635" t="s">
        <v>205</v>
      </c>
      <c r="D61" s="212"/>
      <c r="E61" s="213" t="s">
        <v>76</v>
      </c>
      <c r="F61" s="611" t="s">
        <v>76</v>
      </c>
      <c r="G61" s="213" t="s">
        <v>88</v>
      </c>
      <c r="H61" s="611" t="s">
        <v>269</v>
      </c>
      <c r="I61" s="213">
        <v>20</v>
      </c>
      <c r="J61" s="611">
        <v>0.65134099616858232</v>
      </c>
      <c r="K61" s="213">
        <v>10</v>
      </c>
      <c r="L61" s="611">
        <v>0.46100653092585475</v>
      </c>
      <c r="M61" s="213">
        <v>20</v>
      </c>
      <c r="N61" s="611">
        <v>0.70175438596491224</v>
      </c>
      <c r="O61" s="213">
        <v>20</v>
      </c>
      <c r="P61" s="611">
        <v>0.57296932928884392</v>
      </c>
      <c r="Q61" s="213">
        <v>20</v>
      </c>
      <c r="R61" s="611">
        <v>0.53848590433956289</v>
      </c>
      <c r="S61" s="213">
        <v>20</v>
      </c>
      <c r="T61" s="612">
        <v>0.67074948964712744</v>
      </c>
    </row>
    <row r="62" spans="1:20" s="542" customFormat="1" ht="15" customHeight="1" x14ac:dyDescent="0.25">
      <c r="A62" s="244"/>
      <c r="B62" s="205" t="s">
        <v>265</v>
      </c>
      <c r="C62" s="636"/>
      <c r="D62" s="205"/>
      <c r="E62" s="207" t="s">
        <v>76</v>
      </c>
      <c r="F62" s="639"/>
      <c r="G62" s="207">
        <v>38</v>
      </c>
      <c r="H62" s="637"/>
      <c r="I62" s="207">
        <v>38</v>
      </c>
      <c r="J62" s="637"/>
      <c r="K62" s="207">
        <v>38</v>
      </c>
      <c r="L62" s="637"/>
      <c r="M62" s="207">
        <v>37</v>
      </c>
      <c r="N62" s="637"/>
      <c r="O62" s="207">
        <v>37</v>
      </c>
      <c r="P62" s="637"/>
      <c r="Q62" s="207">
        <v>34</v>
      </c>
      <c r="R62" s="637"/>
      <c r="S62" s="207">
        <v>37</v>
      </c>
      <c r="T62" s="640"/>
    </row>
    <row r="63" spans="1:20" s="294" customFormat="1" ht="15" customHeight="1" x14ac:dyDescent="0.25">
      <c r="A63" s="142"/>
      <c r="B63" s="143" t="s">
        <v>128</v>
      </c>
      <c r="C63" s="143"/>
      <c r="D63" s="143"/>
      <c r="E63" s="227" t="s">
        <v>76</v>
      </c>
      <c r="F63" s="609"/>
      <c r="G63" s="227">
        <v>810</v>
      </c>
      <c r="H63" s="609"/>
      <c r="I63" s="227">
        <v>820</v>
      </c>
      <c r="J63" s="609"/>
      <c r="K63" s="227">
        <v>830</v>
      </c>
      <c r="L63" s="609"/>
      <c r="M63" s="227">
        <v>840</v>
      </c>
      <c r="N63" s="609"/>
      <c r="O63" s="227">
        <v>880</v>
      </c>
      <c r="P63" s="609"/>
      <c r="Q63" s="227">
        <v>900</v>
      </c>
      <c r="R63" s="609"/>
      <c r="S63" s="227">
        <v>990</v>
      </c>
      <c r="T63" s="610"/>
    </row>
    <row r="64" spans="1:20" s="259" customFormat="1" ht="15" customHeight="1" x14ac:dyDescent="0.25">
      <c r="A64" s="246"/>
      <c r="B64" s="212"/>
      <c r="C64" s="635" t="s">
        <v>194</v>
      </c>
      <c r="D64" s="212"/>
      <c r="E64" s="213" t="s">
        <v>76</v>
      </c>
      <c r="F64" s="611" t="s">
        <v>76</v>
      </c>
      <c r="G64" s="234" t="s">
        <v>269</v>
      </c>
      <c r="H64" s="615" t="s">
        <v>269</v>
      </c>
      <c r="I64" s="234" t="s">
        <v>269</v>
      </c>
      <c r="J64" s="615" t="s">
        <v>269</v>
      </c>
      <c r="K64" s="234" t="s">
        <v>269</v>
      </c>
      <c r="L64" s="615" t="s">
        <v>269</v>
      </c>
      <c r="M64" s="234" t="s">
        <v>269</v>
      </c>
      <c r="N64" s="615" t="s">
        <v>269</v>
      </c>
      <c r="O64" s="234" t="s">
        <v>269</v>
      </c>
      <c r="P64" s="615" t="s">
        <v>269</v>
      </c>
      <c r="Q64" s="234" t="s">
        <v>269</v>
      </c>
      <c r="R64" s="615" t="s">
        <v>269</v>
      </c>
      <c r="S64" s="234" t="s">
        <v>269</v>
      </c>
      <c r="T64" s="616" t="s">
        <v>269</v>
      </c>
    </row>
    <row r="65" spans="1:20" s="259" customFormat="1" ht="15" customHeight="1" x14ac:dyDescent="0.25">
      <c r="A65" s="246"/>
      <c r="B65" s="212"/>
      <c r="C65" s="635" t="s">
        <v>197</v>
      </c>
      <c r="D65" s="212"/>
      <c r="E65" s="213" t="s">
        <v>76</v>
      </c>
      <c r="F65" s="611" t="s">
        <v>76</v>
      </c>
      <c r="G65" s="234" t="s">
        <v>269</v>
      </c>
      <c r="H65" s="615" t="s">
        <v>269</v>
      </c>
      <c r="I65" s="234" t="s">
        <v>269</v>
      </c>
      <c r="J65" s="615" t="s">
        <v>269</v>
      </c>
      <c r="K65" s="234" t="s">
        <v>269</v>
      </c>
      <c r="L65" s="615" t="s">
        <v>269</v>
      </c>
      <c r="M65" s="234" t="s">
        <v>269</v>
      </c>
      <c r="N65" s="615" t="s">
        <v>269</v>
      </c>
      <c r="O65" s="234" t="s">
        <v>269</v>
      </c>
      <c r="P65" s="615" t="s">
        <v>269</v>
      </c>
      <c r="Q65" s="234" t="s">
        <v>269</v>
      </c>
      <c r="R65" s="615" t="s">
        <v>269</v>
      </c>
      <c r="S65" s="234" t="s">
        <v>88</v>
      </c>
      <c r="T65" s="616" t="s">
        <v>269</v>
      </c>
    </row>
    <row r="66" spans="1:20" s="259" customFormat="1" ht="15" customHeight="1" x14ac:dyDescent="0.25">
      <c r="A66" s="246"/>
      <c r="B66" s="212"/>
      <c r="C66" s="635" t="s">
        <v>198</v>
      </c>
      <c r="D66" s="212"/>
      <c r="E66" s="213" t="s">
        <v>76</v>
      </c>
      <c r="F66" s="611" t="s">
        <v>76</v>
      </c>
      <c r="G66" s="234">
        <v>10</v>
      </c>
      <c r="H66" s="615">
        <v>1.7326732673267329</v>
      </c>
      <c r="I66" s="234">
        <v>10</v>
      </c>
      <c r="J66" s="615">
        <v>1.4652014652014651</v>
      </c>
      <c r="K66" s="234">
        <v>10</v>
      </c>
      <c r="L66" s="615">
        <v>1.331719128329298</v>
      </c>
      <c r="M66" s="234">
        <v>10</v>
      </c>
      <c r="N66" s="615">
        <v>1.6568047337278107</v>
      </c>
      <c r="O66" s="234">
        <v>10</v>
      </c>
      <c r="P66" s="615">
        <v>1.4789533560864618</v>
      </c>
      <c r="Q66" s="234">
        <v>10</v>
      </c>
      <c r="R66" s="615">
        <v>0.99667774086378735</v>
      </c>
      <c r="S66" s="234">
        <v>30</v>
      </c>
      <c r="T66" s="616">
        <v>3.225806451612903</v>
      </c>
    </row>
    <row r="67" spans="1:20" s="259" customFormat="1" ht="15" customHeight="1" x14ac:dyDescent="0.25">
      <c r="A67" s="246"/>
      <c r="B67" s="212"/>
      <c r="C67" s="635" t="s">
        <v>199</v>
      </c>
      <c r="D67" s="212"/>
      <c r="E67" s="213" t="s">
        <v>76</v>
      </c>
      <c r="F67" s="611" t="s">
        <v>76</v>
      </c>
      <c r="G67" s="234">
        <v>50</v>
      </c>
      <c r="H67" s="615">
        <v>5.8168316831683171</v>
      </c>
      <c r="I67" s="234">
        <v>40</v>
      </c>
      <c r="J67" s="615">
        <v>5.4945054945054945</v>
      </c>
      <c r="K67" s="234">
        <v>40</v>
      </c>
      <c r="L67" s="615">
        <v>5.4479418886198543</v>
      </c>
      <c r="M67" s="234">
        <v>40</v>
      </c>
      <c r="N67" s="615">
        <v>5.3254437869822491</v>
      </c>
      <c r="O67" s="234">
        <v>50</v>
      </c>
      <c r="P67" s="615">
        <v>5.6882821387940838</v>
      </c>
      <c r="Q67" s="234">
        <v>60</v>
      </c>
      <c r="R67" s="615">
        <v>6.2015503875968996</v>
      </c>
      <c r="S67" s="234">
        <v>70</v>
      </c>
      <c r="T67" s="616">
        <v>7.3588709677419359</v>
      </c>
    </row>
    <row r="68" spans="1:20" s="259" customFormat="1" ht="15" customHeight="1" x14ac:dyDescent="0.25">
      <c r="A68" s="247"/>
      <c r="B68" s="216"/>
      <c r="C68" s="635" t="s">
        <v>200</v>
      </c>
      <c r="D68" s="216"/>
      <c r="E68" s="213" t="s">
        <v>76</v>
      </c>
      <c r="F68" s="611" t="s">
        <v>76</v>
      </c>
      <c r="G68" s="234">
        <v>100</v>
      </c>
      <c r="H68" s="615">
        <v>12.252475247524753</v>
      </c>
      <c r="I68" s="234">
        <v>110</v>
      </c>
      <c r="J68" s="615">
        <v>12.942612942612945</v>
      </c>
      <c r="K68" s="234">
        <v>100</v>
      </c>
      <c r="L68" s="615">
        <v>12.227602905569007</v>
      </c>
      <c r="M68" s="234">
        <v>100</v>
      </c>
      <c r="N68" s="615">
        <v>12.307692307692308</v>
      </c>
      <c r="O68" s="234">
        <v>110</v>
      </c>
      <c r="P68" s="615">
        <v>12.741751990898747</v>
      </c>
      <c r="Q68" s="234">
        <v>110</v>
      </c>
      <c r="R68" s="615">
        <v>11.84939091915836</v>
      </c>
      <c r="S68" s="234">
        <v>110</v>
      </c>
      <c r="T68" s="616">
        <v>10.786290322580646</v>
      </c>
    </row>
    <row r="69" spans="1:20" s="259" customFormat="1" ht="15" customHeight="1" x14ac:dyDescent="0.25">
      <c r="A69" s="246"/>
      <c r="B69" s="212"/>
      <c r="C69" s="635" t="s">
        <v>201</v>
      </c>
      <c r="D69" s="212"/>
      <c r="E69" s="213" t="s">
        <v>76</v>
      </c>
      <c r="F69" s="611" t="s">
        <v>76</v>
      </c>
      <c r="G69" s="213">
        <v>110</v>
      </c>
      <c r="H69" s="611">
        <v>13.366336633663368</v>
      </c>
      <c r="I69" s="213">
        <v>100</v>
      </c>
      <c r="J69" s="611">
        <v>12.698412698412698</v>
      </c>
      <c r="K69" s="213">
        <v>100</v>
      </c>
      <c r="L69" s="611">
        <v>12.711864406779661</v>
      </c>
      <c r="M69" s="213">
        <v>100</v>
      </c>
      <c r="N69" s="611">
        <v>12.307692307692308</v>
      </c>
      <c r="O69" s="213">
        <v>110</v>
      </c>
      <c r="P69" s="611">
        <v>12.059158134243459</v>
      </c>
      <c r="Q69" s="213">
        <v>110</v>
      </c>
      <c r="R69" s="611">
        <v>12.403100775193799</v>
      </c>
      <c r="S69" s="213">
        <v>110</v>
      </c>
      <c r="T69" s="612">
        <v>11.491935483870968</v>
      </c>
    </row>
    <row r="70" spans="1:20" s="259" customFormat="1" ht="15" customHeight="1" x14ac:dyDescent="0.25">
      <c r="A70" s="246"/>
      <c r="B70" s="212"/>
      <c r="C70" s="635" t="s">
        <v>271</v>
      </c>
      <c r="D70" s="212"/>
      <c r="E70" s="213" t="s">
        <v>76</v>
      </c>
      <c r="F70" s="611" t="s">
        <v>76</v>
      </c>
      <c r="G70" s="213">
        <v>140</v>
      </c>
      <c r="H70" s="611">
        <v>16.831683168316832</v>
      </c>
      <c r="I70" s="213">
        <v>130</v>
      </c>
      <c r="J70" s="611">
        <v>16.117216117216117</v>
      </c>
      <c r="K70" s="213">
        <v>130</v>
      </c>
      <c r="L70" s="611">
        <v>16.222760290556902</v>
      </c>
      <c r="M70" s="213">
        <v>140</v>
      </c>
      <c r="N70" s="611">
        <v>16.331360946745562</v>
      </c>
      <c r="O70" s="213">
        <v>140</v>
      </c>
      <c r="P70" s="611">
        <v>15.472127417519911</v>
      </c>
      <c r="Q70" s="213">
        <v>140</v>
      </c>
      <c r="R70" s="611">
        <v>15.946843853820598</v>
      </c>
      <c r="S70" s="213">
        <v>150</v>
      </c>
      <c r="T70" s="612">
        <v>15.221774193548388</v>
      </c>
    </row>
    <row r="71" spans="1:20" s="259" customFormat="1" ht="15" customHeight="1" x14ac:dyDescent="0.25">
      <c r="A71" s="247"/>
      <c r="B71" s="216"/>
      <c r="C71" s="635" t="s">
        <v>202</v>
      </c>
      <c r="D71" s="216"/>
      <c r="E71" s="213" t="s">
        <v>76</v>
      </c>
      <c r="F71" s="611" t="s">
        <v>76</v>
      </c>
      <c r="G71" s="213">
        <v>180</v>
      </c>
      <c r="H71" s="611">
        <v>21.782178217821784</v>
      </c>
      <c r="I71" s="213">
        <v>170</v>
      </c>
      <c r="J71" s="611">
        <v>21.245421245421245</v>
      </c>
      <c r="K71" s="213">
        <v>170</v>
      </c>
      <c r="L71" s="611">
        <v>20.944309927360774</v>
      </c>
      <c r="M71" s="213">
        <v>170</v>
      </c>
      <c r="N71" s="611">
        <v>20.236686390532544</v>
      </c>
      <c r="O71" s="213">
        <v>180</v>
      </c>
      <c r="P71" s="611">
        <v>20.364050056882821</v>
      </c>
      <c r="Q71" s="213">
        <v>170</v>
      </c>
      <c r="R71" s="611">
        <v>19.047619047619047</v>
      </c>
      <c r="S71" s="213">
        <v>170</v>
      </c>
      <c r="T71" s="612">
        <v>17.540322580645164</v>
      </c>
    </row>
    <row r="72" spans="1:20" s="259" customFormat="1" ht="15" customHeight="1" x14ac:dyDescent="0.25">
      <c r="A72" s="246"/>
      <c r="B72" s="212"/>
      <c r="C72" s="635" t="s">
        <v>272</v>
      </c>
      <c r="D72" s="212"/>
      <c r="E72" s="213" t="s">
        <v>76</v>
      </c>
      <c r="F72" s="611" t="s">
        <v>76</v>
      </c>
      <c r="G72" s="213">
        <v>170</v>
      </c>
      <c r="H72" s="611">
        <v>20.915841584158414</v>
      </c>
      <c r="I72" s="213">
        <v>180</v>
      </c>
      <c r="J72" s="611">
        <v>21.489621489621491</v>
      </c>
      <c r="K72" s="213">
        <v>180</v>
      </c>
      <c r="L72" s="611">
        <v>21.54963680387409</v>
      </c>
      <c r="M72" s="213">
        <v>180</v>
      </c>
      <c r="N72" s="611">
        <v>21.301775147928996</v>
      </c>
      <c r="O72" s="213">
        <v>190</v>
      </c>
      <c r="P72" s="611">
        <v>21.160409556313994</v>
      </c>
      <c r="Q72" s="213">
        <v>190</v>
      </c>
      <c r="R72" s="611">
        <v>21.262458471760798</v>
      </c>
      <c r="S72" s="213">
        <v>200</v>
      </c>
      <c r="T72" s="612">
        <v>20.262096774193548</v>
      </c>
    </row>
    <row r="73" spans="1:20" s="259" customFormat="1" ht="15" customHeight="1" x14ac:dyDescent="0.25">
      <c r="A73" s="246"/>
      <c r="B73" s="212"/>
      <c r="C73" s="635" t="s">
        <v>204</v>
      </c>
      <c r="D73" s="212"/>
      <c r="E73" s="213" t="s">
        <v>76</v>
      </c>
      <c r="F73" s="611" t="s">
        <v>76</v>
      </c>
      <c r="G73" s="213">
        <v>60</v>
      </c>
      <c r="H73" s="611">
        <v>6.9306930693069315</v>
      </c>
      <c r="I73" s="213">
        <v>60</v>
      </c>
      <c r="J73" s="611">
        <v>7.8144078144078142</v>
      </c>
      <c r="K73" s="213">
        <v>70</v>
      </c>
      <c r="L73" s="611">
        <v>8.5956416464891028</v>
      </c>
      <c r="M73" s="213">
        <v>80</v>
      </c>
      <c r="N73" s="611">
        <v>9.3491124260355019</v>
      </c>
      <c r="O73" s="213">
        <v>80</v>
      </c>
      <c r="P73" s="611">
        <v>9.6700796359499428</v>
      </c>
      <c r="Q73" s="213">
        <v>100</v>
      </c>
      <c r="R73" s="611">
        <v>11.184939091915837</v>
      </c>
      <c r="S73" s="213">
        <v>120</v>
      </c>
      <c r="T73" s="612">
        <v>12.298387096774194</v>
      </c>
    </row>
    <row r="74" spans="1:20" s="259" customFormat="1" ht="15" customHeight="1" x14ac:dyDescent="0.25">
      <c r="A74" s="246"/>
      <c r="B74" s="212"/>
      <c r="C74" s="635" t="s">
        <v>205</v>
      </c>
      <c r="D74" s="212"/>
      <c r="E74" s="213" t="s">
        <v>76</v>
      </c>
      <c r="F74" s="611" t="s">
        <v>76</v>
      </c>
      <c r="G74" s="213" t="s">
        <v>88</v>
      </c>
      <c r="H74" s="611" t="s">
        <v>269</v>
      </c>
      <c r="I74" s="213">
        <v>10</v>
      </c>
      <c r="J74" s="611">
        <v>0.73260073260073255</v>
      </c>
      <c r="K74" s="213">
        <v>10</v>
      </c>
      <c r="L74" s="611">
        <v>0.96852300242130751</v>
      </c>
      <c r="M74" s="213">
        <v>10</v>
      </c>
      <c r="N74" s="611">
        <v>1.1834319526627219</v>
      </c>
      <c r="O74" s="213">
        <v>10</v>
      </c>
      <c r="P74" s="611">
        <v>1.3651877133105803</v>
      </c>
      <c r="Q74" s="213">
        <v>10</v>
      </c>
      <c r="R74" s="611">
        <v>1.1074197120708749</v>
      </c>
      <c r="S74" s="213">
        <v>10</v>
      </c>
      <c r="T74" s="612">
        <v>1.310483870967742</v>
      </c>
    </row>
    <row r="75" spans="1:20" s="542" customFormat="1" ht="15" customHeight="1" x14ac:dyDescent="0.25">
      <c r="A75" s="244"/>
      <c r="B75" s="205" t="s">
        <v>265</v>
      </c>
      <c r="C75" s="636"/>
      <c r="D75" s="205"/>
      <c r="E75" s="207" t="s">
        <v>76</v>
      </c>
      <c r="F75" s="639"/>
      <c r="G75" s="207">
        <v>43</v>
      </c>
      <c r="H75" s="637"/>
      <c r="I75" s="207">
        <v>43</v>
      </c>
      <c r="J75" s="637"/>
      <c r="K75" s="207">
        <v>44</v>
      </c>
      <c r="L75" s="637"/>
      <c r="M75" s="207">
        <v>44</v>
      </c>
      <c r="N75" s="637"/>
      <c r="O75" s="207">
        <v>44</v>
      </c>
      <c r="P75" s="637"/>
      <c r="Q75" s="207">
        <v>44</v>
      </c>
      <c r="R75" s="637"/>
      <c r="S75" s="207">
        <v>43</v>
      </c>
      <c r="T75" s="640"/>
    </row>
    <row r="76" spans="1:20" s="294" customFormat="1" ht="15" customHeight="1" x14ac:dyDescent="0.25">
      <c r="A76" s="142"/>
      <c r="B76" s="143" t="s">
        <v>172</v>
      </c>
      <c r="C76" s="143"/>
      <c r="D76" s="143"/>
      <c r="E76" s="227" t="s">
        <v>76</v>
      </c>
      <c r="F76" s="609"/>
      <c r="G76" s="227">
        <v>1760</v>
      </c>
      <c r="H76" s="609"/>
      <c r="I76" s="227">
        <v>1790</v>
      </c>
      <c r="J76" s="609"/>
      <c r="K76" s="227">
        <v>1780</v>
      </c>
      <c r="L76" s="609"/>
      <c r="M76" s="227">
        <v>2000</v>
      </c>
      <c r="N76" s="609"/>
      <c r="O76" s="227">
        <v>2090</v>
      </c>
      <c r="P76" s="609"/>
      <c r="Q76" s="227">
        <v>2250</v>
      </c>
      <c r="R76" s="609"/>
      <c r="S76" s="227">
        <v>2440</v>
      </c>
      <c r="T76" s="610"/>
    </row>
    <row r="77" spans="1:20" s="259" customFormat="1" ht="15" customHeight="1" x14ac:dyDescent="0.25">
      <c r="A77" s="246"/>
      <c r="B77" s="212"/>
      <c r="C77" s="635" t="s">
        <v>194</v>
      </c>
      <c r="D77" s="212"/>
      <c r="E77" s="213" t="s">
        <v>76</v>
      </c>
      <c r="F77" s="611" t="s">
        <v>76</v>
      </c>
      <c r="G77" s="234">
        <v>20</v>
      </c>
      <c r="H77" s="615">
        <v>1.0221465076660987</v>
      </c>
      <c r="I77" s="234">
        <v>30</v>
      </c>
      <c r="J77" s="615">
        <v>1.675041876046901</v>
      </c>
      <c r="K77" s="234">
        <v>40</v>
      </c>
      <c r="L77" s="615">
        <v>2.1947101857062465</v>
      </c>
      <c r="M77" s="234">
        <v>70</v>
      </c>
      <c r="N77" s="615">
        <v>3.3416458852867827</v>
      </c>
      <c r="O77" s="234">
        <v>70</v>
      </c>
      <c r="P77" s="615">
        <v>3.4961685823754785</v>
      </c>
      <c r="Q77" s="234">
        <v>60</v>
      </c>
      <c r="R77" s="615">
        <v>2.7950310559006213</v>
      </c>
      <c r="S77" s="213">
        <v>80</v>
      </c>
      <c r="T77" s="612">
        <v>3.4878949528108327</v>
      </c>
    </row>
    <row r="78" spans="1:20" s="259" customFormat="1" ht="15" customHeight="1" x14ac:dyDescent="0.25">
      <c r="A78" s="246"/>
      <c r="B78" s="212"/>
      <c r="C78" s="635" t="s">
        <v>197</v>
      </c>
      <c r="D78" s="212"/>
      <c r="E78" s="213" t="s">
        <v>76</v>
      </c>
      <c r="F78" s="611" t="s">
        <v>76</v>
      </c>
      <c r="G78" s="234">
        <v>80</v>
      </c>
      <c r="H78" s="615">
        <v>4.3725156161272007</v>
      </c>
      <c r="I78" s="234">
        <v>90</v>
      </c>
      <c r="J78" s="615">
        <v>5.025125628140704</v>
      </c>
      <c r="K78" s="234">
        <v>80</v>
      </c>
      <c r="L78" s="615">
        <v>4.6707934721440632</v>
      </c>
      <c r="M78" s="234">
        <v>110</v>
      </c>
      <c r="N78" s="615">
        <v>5.5860349127182047</v>
      </c>
      <c r="O78" s="234">
        <v>110</v>
      </c>
      <c r="P78" s="615">
        <v>5.2681992337164747</v>
      </c>
      <c r="Q78" s="234">
        <v>130</v>
      </c>
      <c r="R78" s="615">
        <v>5.9449866903283048</v>
      </c>
      <c r="S78" s="213">
        <v>130</v>
      </c>
      <c r="T78" s="612">
        <v>5.416495691423882</v>
      </c>
    </row>
    <row r="79" spans="1:20" s="259" customFormat="1" ht="15" customHeight="1" x14ac:dyDescent="0.25">
      <c r="A79" s="246"/>
      <c r="B79" s="212"/>
      <c r="C79" s="635" t="s">
        <v>198</v>
      </c>
      <c r="D79" s="212"/>
      <c r="E79" s="213" t="s">
        <v>76</v>
      </c>
      <c r="F79" s="611" t="s">
        <v>76</v>
      </c>
      <c r="G79" s="234">
        <v>250</v>
      </c>
      <c r="H79" s="615">
        <v>14.082907438955139</v>
      </c>
      <c r="I79" s="234">
        <v>250</v>
      </c>
      <c r="J79" s="615">
        <v>13.90284757118928</v>
      </c>
      <c r="K79" s="234">
        <v>230</v>
      </c>
      <c r="L79" s="615">
        <v>12.943162633652221</v>
      </c>
      <c r="M79" s="234">
        <v>290</v>
      </c>
      <c r="N79" s="615">
        <v>14.413965087281797</v>
      </c>
      <c r="O79" s="234">
        <v>290</v>
      </c>
      <c r="P79" s="615">
        <v>14.032567049808428</v>
      </c>
      <c r="Q79" s="234">
        <v>320</v>
      </c>
      <c r="R79" s="615">
        <v>14.241348713398402</v>
      </c>
      <c r="S79" s="213">
        <v>340</v>
      </c>
      <c r="T79" s="612">
        <v>13.91054575297497</v>
      </c>
    </row>
    <row r="80" spans="1:20" s="259" customFormat="1" ht="15" customHeight="1" x14ac:dyDescent="0.25">
      <c r="A80" s="246"/>
      <c r="B80" s="212"/>
      <c r="C80" s="635" t="s">
        <v>199</v>
      </c>
      <c r="D80" s="212"/>
      <c r="E80" s="213" t="s">
        <v>76</v>
      </c>
      <c r="F80" s="611" t="s">
        <v>76</v>
      </c>
      <c r="G80" s="234">
        <v>300</v>
      </c>
      <c r="H80" s="615">
        <v>17.092561044860872</v>
      </c>
      <c r="I80" s="234">
        <v>320</v>
      </c>
      <c r="J80" s="615">
        <v>17.867113344500279</v>
      </c>
      <c r="K80" s="234">
        <v>320</v>
      </c>
      <c r="L80" s="615">
        <v>17.839054586381543</v>
      </c>
      <c r="M80" s="234">
        <v>370</v>
      </c>
      <c r="N80" s="615">
        <v>18.653366583541146</v>
      </c>
      <c r="O80" s="234">
        <v>380</v>
      </c>
      <c r="P80" s="615">
        <v>18.29501915708812</v>
      </c>
      <c r="Q80" s="234">
        <v>430</v>
      </c>
      <c r="R80" s="615">
        <v>19.254658385093169</v>
      </c>
      <c r="S80" s="213">
        <v>470</v>
      </c>
      <c r="T80" s="612">
        <v>19.368075502667214</v>
      </c>
    </row>
    <row r="81" spans="1:20" s="259" customFormat="1" ht="15" customHeight="1" x14ac:dyDescent="0.25">
      <c r="A81" s="247"/>
      <c r="B81" s="216"/>
      <c r="C81" s="635" t="s">
        <v>200</v>
      </c>
      <c r="D81" s="216"/>
      <c r="E81" s="213" t="s">
        <v>76</v>
      </c>
      <c r="F81" s="611" t="s">
        <v>76</v>
      </c>
      <c r="G81" s="234">
        <v>280</v>
      </c>
      <c r="H81" s="615">
        <v>16.127200454287337</v>
      </c>
      <c r="I81" s="234">
        <v>270</v>
      </c>
      <c r="J81" s="615">
        <v>15.187046342825235</v>
      </c>
      <c r="K81" s="234">
        <v>270</v>
      </c>
      <c r="L81" s="615">
        <v>15.025323579065841</v>
      </c>
      <c r="M81" s="234">
        <v>310</v>
      </c>
      <c r="N81" s="615">
        <v>15.311720698254364</v>
      </c>
      <c r="O81" s="234">
        <v>320</v>
      </c>
      <c r="P81" s="615">
        <v>15.086206896551724</v>
      </c>
      <c r="Q81" s="234">
        <v>350</v>
      </c>
      <c r="R81" s="615">
        <v>15.616681455190772</v>
      </c>
      <c r="S81" s="213">
        <v>390</v>
      </c>
      <c r="T81" s="612">
        <v>16.126384899466554</v>
      </c>
    </row>
    <row r="82" spans="1:20" s="259" customFormat="1" ht="15" customHeight="1" x14ac:dyDescent="0.25">
      <c r="A82" s="246"/>
      <c r="B82" s="212"/>
      <c r="C82" s="635" t="s">
        <v>201</v>
      </c>
      <c r="D82" s="212"/>
      <c r="E82" s="213" t="s">
        <v>76</v>
      </c>
      <c r="F82" s="611" t="s">
        <v>76</v>
      </c>
      <c r="G82" s="234">
        <v>180</v>
      </c>
      <c r="H82" s="615">
        <v>10.051107325383304</v>
      </c>
      <c r="I82" s="234">
        <v>170</v>
      </c>
      <c r="J82" s="615">
        <v>9.4919039642657737</v>
      </c>
      <c r="K82" s="234">
        <v>180</v>
      </c>
      <c r="L82" s="615">
        <v>10.298255486775464</v>
      </c>
      <c r="M82" s="234">
        <v>190</v>
      </c>
      <c r="N82" s="615">
        <v>9.2768079800498757</v>
      </c>
      <c r="O82" s="234">
        <v>210</v>
      </c>
      <c r="P82" s="615">
        <v>9.9137931034482758</v>
      </c>
      <c r="Q82" s="234">
        <v>230</v>
      </c>
      <c r="R82" s="615">
        <v>10.115350488021296</v>
      </c>
      <c r="S82" s="213">
        <v>240</v>
      </c>
      <c r="T82" s="612">
        <v>10.012310217480509</v>
      </c>
    </row>
    <row r="83" spans="1:20" s="259" customFormat="1" ht="15" customHeight="1" x14ac:dyDescent="0.25">
      <c r="A83" s="246"/>
      <c r="B83" s="212"/>
      <c r="C83" s="635" t="s">
        <v>271</v>
      </c>
      <c r="D83" s="212"/>
      <c r="E83" s="213" t="s">
        <v>76</v>
      </c>
      <c r="F83" s="611" t="s">
        <v>76</v>
      </c>
      <c r="G83" s="234">
        <v>210</v>
      </c>
      <c r="H83" s="615">
        <v>12.152186257808063</v>
      </c>
      <c r="I83" s="234">
        <v>220</v>
      </c>
      <c r="J83" s="615">
        <v>12.451144611948632</v>
      </c>
      <c r="K83" s="234">
        <v>220</v>
      </c>
      <c r="L83" s="615">
        <v>12.661789532920654</v>
      </c>
      <c r="M83" s="234">
        <v>230</v>
      </c>
      <c r="N83" s="615">
        <v>11.521197007481296</v>
      </c>
      <c r="O83" s="234">
        <v>230</v>
      </c>
      <c r="P83" s="615">
        <v>11.159003831417625</v>
      </c>
      <c r="Q83" s="234">
        <v>220</v>
      </c>
      <c r="R83" s="615">
        <v>9.7604259094942325</v>
      </c>
      <c r="S83" s="213">
        <v>240</v>
      </c>
      <c r="T83" s="612">
        <v>9.9302421009437829</v>
      </c>
    </row>
    <row r="84" spans="1:20" s="259" customFormat="1" ht="15" customHeight="1" x14ac:dyDescent="0.25">
      <c r="A84" s="247"/>
      <c r="B84" s="216"/>
      <c r="C84" s="635" t="s">
        <v>202</v>
      </c>
      <c r="D84" s="216"/>
      <c r="E84" s="213" t="s">
        <v>76</v>
      </c>
      <c r="F84" s="611" t="s">
        <v>76</v>
      </c>
      <c r="G84" s="234">
        <v>210</v>
      </c>
      <c r="H84" s="615">
        <v>11.868256672345257</v>
      </c>
      <c r="I84" s="234">
        <v>200</v>
      </c>
      <c r="J84" s="615">
        <v>11.390284757118927</v>
      </c>
      <c r="K84" s="234">
        <v>190</v>
      </c>
      <c r="L84" s="615">
        <v>10.804727068092291</v>
      </c>
      <c r="M84" s="234">
        <v>180</v>
      </c>
      <c r="N84" s="615">
        <v>9.1271820448877801</v>
      </c>
      <c r="O84" s="234">
        <v>200</v>
      </c>
      <c r="P84" s="615">
        <v>9.7701149425287355</v>
      </c>
      <c r="Q84" s="234">
        <v>210</v>
      </c>
      <c r="R84" s="615">
        <v>9.3611357586512867</v>
      </c>
      <c r="S84" s="213">
        <v>230</v>
      </c>
      <c r="T84" s="612">
        <v>9.4788674599917933</v>
      </c>
    </row>
    <row r="85" spans="1:20" s="259" customFormat="1" ht="15" customHeight="1" x14ac:dyDescent="0.25">
      <c r="A85" s="246"/>
      <c r="B85" s="212"/>
      <c r="C85" s="635" t="s">
        <v>272</v>
      </c>
      <c r="D85" s="212"/>
      <c r="E85" s="213" t="s">
        <v>76</v>
      </c>
      <c r="F85" s="611" t="s">
        <v>76</v>
      </c>
      <c r="G85" s="234">
        <v>180</v>
      </c>
      <c r="H85" s="615">
        <v>10.164679159568427</v>
      </c>
      <c r="I85" s="234">
        <v>170</v>
      </c>
      <c r="J85" s="615">
        <v>9.7152428810720259</v>
      </c>
      <c r="K85" s="234">
        <v>180</v>
      </c>
      <c r="L85" s="615">
        <v>10.185706246482837</v>
      </c>
      <c r="M85" s="234">
        <v>180</v>
      </c>
      <c r="N85" s="615">
        <v>8.7281795511221958</v>
      </c>
      <c r="O85" s="234">
        <v>190</v>
      </c>
      <c r="P85" s="615">
        <v>9.0038314176245215</v>
      </c>
      <c r="Q85" s="234">
        <v>200</v>
      </c>
      <c r="R85" s="615">
        <v>8.6512866015971603</v>
      </c>
      <c r="S85" s="213">
        <v>180</v>
      </c>
      <c r="T85" s="612">
        <v>7.5913007796471073</v>
      </c>
    </row>
    <row r="86" spans="1:20" s="259" customFormat="1" ht="15" customHeight="1" x14ac:dyDescent="0.25">
      <c r="A86" s="246"/>
      <c r="B86" s="212"/>
      <c r="C86" s="635" t="s">
        <v>204</v>
      </c>
      <c r="D86" s="212"/>
      <c r="E86" s="213" t="s">
        <v>76</v>
      </c>
      <c r="F86" s="611" t="s">
        <v>76</v>
      </c>
      <c r="G86" s="234">
        <v>50</v>
      </c>
      <c r="H86" s="615">
        <v>3.0096536059057355</v>
      </c>
      <c r="I86" s="234">
        <v>50</v>
      </c>
      <c r="J86" s="615">
        <v>2.7359017308766056</v>
      </c>
      <c r="K86" s="234">
        <v>60</v>
      </c>
      <c r="L86" s="615">
        <v>3.1513787281935843</v>
      </c>
      <c r="M86" s="234">
        <v>70</v>
      </c>
      <c r="N86" s="615">
        <v>3.5411471321695762</v>
      </c>
      <c r="O86" s="234">
        <v>80</v>
      </c>
      <c r="P86" s="615">
        <v>3.7356321839080464</v>
      </c>
      <c r="Q86" s="234">
        <v>90</v>
      </c>
      <c r="R86" s="615">
        <v>3.9485359361135757</v>
      </c>
      <c r="S86" s="213">
        <v>100</v>
      </c>
      <c r="T86" s="612">
        <v>4.2675420599097249</v>
      </c>
    </row>
    <row r="87" spans="1:20" s="259" customFormat="1" ht="15" customHeight="1" x14ac:dyDescent="0.25">
      <c r="A87" s="246"/>
      <c r="B87" s="212"/>
      <c r="C87" s="635" t="s">
        <v>205</v>
      </c>
      <c r="D87" s="212"/>
      <c r="E87" s="213" t="s">
        <v>76</v>
      </c>
      <c r="F87" s="611" t="s">
        <v>76</v>
      </c>
      <c r="G87" s="234" t="s">
        <v>88</v>
      </c>
      <c r="H87" s="615" t="s">
        <v>269</v>
      </c>
      <c r="I87" s="234">
        <v>10</v>
      </c>
      <c r="J87" s="615">
        <v>0.55834729201563371</v>
      </c>
      <c r="K87" s="234" t="s">
        <v>88</v>
      </c>
      <c r="L87" s="615" t="s">
        <v>269</v>
      </c>
      <c r="M87" s="234">
        <v>10</v>
      </c>
      <c r="N87" s="615">
        <v>0.49875311720698251</v>
      </c>
      <c r="O87" s="234" t="s">
        <v>88</v>
      </c>
      <c r="P87" s="615" t="s">
        <v>269</v>
      </c>
      <c r="Q87" s="234">
        <v>10</v>
      </c>
      <c r="R87" s="615">
        <v>0.3105590062111801</v>
      </c>
      <c r="S87" s="213">
        <v>10</v>
      </c>
      <c r="T87" s="612">
        <v>0.41034058268362739</v>
      </c>
    </row>
    <row r="88" spans="1:20" s="542" customFormat="1" ht="15" customHeight="1" x14ac:dyDescent="0.25">
      <c r="A88" s="244"/>
      <c r="B88" s="205" t="s">
        <v>265</v>
      </c>
      <c r="C88" s="636"/>
      <c r="D88" s="205"/>
      <c r="E88" s="207" t="s">
        <v>76</v>
      </c>
      <c r="F88" s="639"/>
      <c r="G88" s="207">
        <v>35</v>
      </c>
      <c r="H88" s="637"/>
      <c r="I88" s="207">
        <v>35</v>
      </c>
      <c r="J88" s="637"/>
      <c r="K88" s="207">
        <v>35</v>
      </c>
      <c r="L88" s="637"/>
      <c r="M88" s="207">
        <v>34</v>
      </c>
      <c r="N88" s="637"/>
      <c r="O88" s="207">
        <v>34</v>
      </c>
      <c r="P88" s="637"/>
      <c r="Q88" s="207">
        <v>37</v>
      </c>
      <c r="R88" s="637"/>
      <c r="S88" s="207">
        <v>34</v>
      </c>
      <c r="T88" s="640"/>
    </row>
    <row r="89" spans="1:20" s="292" customFormat="1" ht="15" customHeight="1" x14ac:dyDescent="0.25">
      <c r="A89" s="316" t="s">
        <v>258</v>
      </c>
      <c r="B89" s="139"/>
      <c r="C89" s="139"/>
      <c r="D89" s="139"/>
      <c r="E89" s="132">
        <v>25980</v>
      </c>
      <c r="F89" s="613"/>
      <c r="G89" s="132">
        <v>25680</v>
      </c>
      <c r="H89" s="613"/>
      <c r="I89" s="132">
        <v>25240</v>
      </c>
      <c r="J89" s="613"/>
      <c r="K89" s="132">
        <v>24180</v>
      </c>
      <c r="L89" s="613"/>
      <c r="M89" s="132">
        <v>23580</v>
      </c>
      <c r="N89" s="613"/>
      <c r="O89" s="132">
        <v>23650</v>
      </c>
      <c r="P89" s="613"/>
      <c r="Q89" s="132">
        <v>25440</v>
      </c>
      <c r="R89" s="613"/>
      <c r="S89" s="132">
        <v>27420</v>
      </c>
      <c r="T89" s="614"/>
    </row>
    <row r="90" spans="1:20" s="259" customFormat="1" ht="15" customHeight="1" x14ac:dyDescent="0.25">
      <c r="A90" s="246"/>
      <c r="B90" s="212"/>
      <c r="C90" s="635" t="s">
        <v>194</v>
      </c>
      <c r="D90" s="212"/>
      <c r="E90" s="234">
        <v>80</v>
      </c>
      <c r="F90" s="615">
        <v>0.31173029556650245</v>
      </c>
      <c r="G90" s="234">
        <v>40</v>
      </c>
      <c r="H90" s="615">
        <v>0.15189873417721519</v>
      </c>
      <c r="I90" s="234" t="s">
        <v>88</v>
      </c>
      <c r="J90" s="615" t="s">
        <v>269</v>
      </c>
      <c r="K90" s="234" t="s">
        <v>269</v>
      </c>
      <c r="L90" s="615" t="s">
        <v>269</v>
      </c>
      <c r="M90" s="234" t="s">
        <v>269</v>
      </c>
      <c r="N90" s="615" t="s">
        <v>269</v>
      </c>
      <c r="O90" s="234" t="s">
        <v>269</v>
      </c>
      <c r="P90" s="615" t="s">
        <v>269</v>
      </c>
      <c r="Q90" s="234" t="s">
        <v>88</v>
      </c>
      <c r="R90" s="615" t="s">
        <v>269</v>
      </c>
      <c r="S90" s="234" t="s">
        <v>269</v>
      </c>
      <c r="T90" s="616" t="s">
        <v>269</v>
      </c>
    </row>
    <row r="91" spans="1:20" s="259" customFormat="1" ht="15" customHeight="1" x14ac:dyDescent="0.25">
      <c r="A91" s="246"/>
      <c r="B91" s="212"/>
      <c r="C91" s="635" t="s">
        <v>197</v>
      </c>
      <c r="D91" s="212"/>
      <c r="E91" s="234">
        <v>940</v>
      </c>
      <c r="F91" s="615">
        <v>3.6022167487684729</v>
      </c>
      <c r="G91" s="234">
        <v>920</v>
      </c>
      <c r="H91" s="615">
        <v>3.5832521908471278</v>
      </c>
      <c r="I91" s="234">
        <v>780</v>
      </c>
      <c r="J91" s="615">
        <v>3.0945399793961483</v>
      </c>
      <c r="K91" s="234">
        <v>520</v>
      </c>
      <c r="L91" s="615">
        <v>2.1296832354643951</v>
      </c>
      <c r="M91" s="234">
        <v>280</v>
      </c>
      <c r="N91" s="615">
        <v>1.2045126813130884</v>
      </c>
      <c r="O91" s="234">
        <v>260</v>
      </c>
      <c r="P91" s="615">
        <v>1.0992727887705056</v>
      </c>
      <c r="Q91" s="234">
        <v>410</v>
      </c>
      <c r="R91" s="615">
        <v>1.6156930576303168</v>
      </c>
      <c r="S91" s="234">
        <v>570</v>
      </c>
      <c r="T91" s="616">
        <v>2.0862207309067036</v>
      </c>
    </row>
    <row r="92" spans="1:20" s="259" customFormat="1" ht="15" customHeight="1" x14ac:dyDescent="0.25">
      <c r="A92" s="246"/>
      <c r="B92" s="212"/>
      <c r="C92" s="635" t="s">
        <v>198</v>
      </c>
      <c r="D92" s="212"/>
      <c r="E92" s="234">
        <v>4060</v>
      </c>
      <c r="F92" s="615">
        <v>15.628848522167488</v>
      </c>
      <c r="G92" s="234">
        <v>4000</v>
      </c>
      <c r="H92" s="615">
        <v>15.594936708860759</v>
      </c>
      <c r="I92" s="234">
        <v>3910</v>
      </c>
      <c r="J92" s="615">
        <v>15.488549013392502</v>
      </c>
      <c r="K92" s="234">
        <v>3540</v>
      </c>
      <c r="L92" s="615">
        <v>14.65966421305103</v>
      </c>
      <c r="M92" s="234">
        <v>3250</v>
      </c>
      <c r="N92" s="615">
        <v>13.788277207566377</v>
      </c>
      <c r="O92" s="234">
        <v>3120</v>
      </c>
      <c r="P92" s="615">
        <v>13.19972940977507</v>
      </c>
      <c r="Q92" s="234">
        <v>3470</v>
      </c>
      <c r="R92" s="615">
        <v>13.633147260004716</v>
      </c>
      <c r="S92" s="234">
        <v>3790</v>
      </c>
      <c r="T92" s="616">
        <v>13.82668320081698</v>
      </c>
    </row>
    <row r="93" spans="1:20" s="259" customFormat="1" ht="15" customHeight="1" x14ac:dyDescent="0.25">
      <c r="A93" s="246"/>
      <c r="B93" s="212"/>
      <c r="C93" s="635" t="s">
        <v>199</v>
      </c>
      <c r="D93" s="212"/>
      <c r="E93" s="234">
        <v>3830</v>
      </c>
      <c r="F93" s="615">
        <v>14.72829433497537</v>
      </c>
      <c r="G93" s="234">
        <v>3860</v>
      </c>
      <c r="H93" s="615">
        <v>15.049659201557935</v>
      </c>
      <c r="I93" s="234">
        <v>3820</v>
      </c>
      <c r="J93" s="615">
        <v>15.151755289642601</v>
      </c>
      <c r="K93" s="234">
        <v>3660</v>
      </c>
      <c r="L93" s="615">
        <v>15.147630468943843</v>
      </c>
      <c r="M93" s="234">
        <v>3690</v>
      </c>
      <c r="N93" s="615">
        <v>15.641699889727711</v>
      </c>
      <c r="O93" s="234">
        <v>3810</v>
      </c>
      <c r="P93" s="615">
        <v>16.125486216810415</v>
      </c>
      <c r="Q93" s="234">
        <v>4290</v>
      </c>
      <c r="R93" s="615">
        <v>16.864533375265349</v>
      </c>
      <c r="S93" s="234">
        <v>4760</v>
      </c>
      <c r="T93" s="616">
        <v>17.353563352542125</v>
      </c>
    </row>
    <row r="94" spans="1:20" s="259" customFormat="1" ht="15" customHeight="1" x14ac:dyDescent="0.25">
      <c r="A94" s="247"/>
      <c r="B94" s="216"/>
      <c r="C94" s="635" t="s">
        <v>200</v>
      </c>
      <c r="D94" s="216"/>
      <c r="E94" s="234">
        <v>3370</v>
      </c>
      <c r="F94" s="615">
        <v>12.969519704433498</v>
      </c>
      <c r="G94" s="234">
        <v>3310</v>
      </c>
      <c r="H94" s="615">
        <v>12.880233690360274</v>
      </c>
      <c r="I94" s="234">
        <v>3280</v>
      </c>
      <c r="J94" s="615">
        <v>12.976464062128537</v>
      </c>
      <c r="K94" s="234">
        <v>3240</v>
      </c>
      <c r="L94" s="615">
        <v>13.377718964519064</v>
      </c>
      <c r="M94" s="234">
        <v>3240</v>
      </c>
      <c r="N94" s="615">
        <v>13.737382305539061</v>
      </c>
      <c r="O94" s="234">
        <v>3290</v>
      </c>
      <c r="P94" s="615">
        <v>13.922712667004905</v>
      </c>
      <c r="Q94" s="234">
        <v>3640</v>
      </c>
      <c r="R94" s="615">
        <v>14.293576539036087</v>
      </c>
      <c r="S94" s="234">
        <v>3980</v>
      </c>
      <c r="T94" s="616">
        <v>14.530600335545993</v>
      </c>
    </row>
    <row r="95" spans="1:20" s="259" customFormat="1" ht="15" customHeight="1" x14ac:dyDescent="0.25">
      <c r="A95" s="246"/>
      <c r="B95" s="212"/>
      <c r="C95" s="635" t="s">
        <v>201</v>
      </c>
      <c r="D95" s="212"/>
      <c r="E95" s="234">
        <v>3210</v>
      </c>
      <c r="F95" s="615">
        <v>12.353756157635468</v>
      </c>
      <c r="G95" s="234">
        <v>3070</v>
      </c>
      <c r="H95" s="615">
        <v>11.957156767283351</v>
      </c>
      <c r="I95" s="234">
        <v>2980</v>
      </c>
      <c r="J95" s="615">
        <v>11.799667168555352</v>
      </c>
      <c r="K95" s="234">
        <v>2840</v>
      </c>
      <c r="L95" s="615">
        <v>11.760813828467455</v>
      </c>
      <c r="M95" s="234">
        <v>2820</v>
      </c>
      <c r="N95" s="615">
        <v>11.981508185596743</v>
      </c>
      <c r="O95" s="234">
        <v>2870</v>
      </c>
      <c r="P95" s="615">
        <v>12.151192288178589</v>
      </c>
      <c r="Q95" s="234">
        <v>3030</v>
      </c>
      <c r="R95" s="615">
        <v>11.907382655869172</v>
      </c>
      <c r="S95" s="234">
        <v>3210</v>
      </c>
      <c r="T95" s="616">
        <v>11.693048362389671</v>
      </c>
    </row>
    <row r="96" spans="1:20" s="259" customFormat="1" ht="15" customHeight="1" x14ac:dyDescent="0.25">
      <c r="A96" s="246"/>
      <c r="B96" s="212"/>
      <c r="C96" s="635" t="s">
        <v>271</v>
      </c>
      <c r="D96" s="212"/>
      <c r="E96" s="234">
        <v>3750</v>
      </c>
      <c r="F96" s="615">
        <v>14.428109605911331</v>
      </c>
      <c r="G96" s="234">
        <v>3720</v>
      </c>
      <c r="H96" s="615">
        <v>14.500486854917236</v>
      </c>
      <c r="I96" s="234">
        <v>3660</v>
      </c>
      <c r="J96" s="615">
        <v>14.513828354069261</v>
      </c>
      <c r="K96" s="234">
        <v>3510</v>
      </c>
      <c r="L96" s="615">
        <v>14.498387230171202</v>
      </c>
      <c r="M96" s="234">
        <v>3390</v>
      </c>
      <c r="N96" s="615">
        <v>14.382051064551701</v>
      </c>
      <c r="O96" s="234">
        <v>3380</v>
      </c>
      <c r="P96" s="615">
        <v>14.277862337223068</v>
      </c>
      <c r="Q96" s="234">
        <v>3540</v>
      </c>
      <c r="R96" s="615">
        <v>13.90832612626779</v>
      </c>
      <c r="S96" s="234">
        <v>3680</v>
      </c>
      <c r="T96" s="616">
        <v>13.432781384491941</v>
      </c>
    </row>
    <row r="97" spans="1:20" s="259" customFormat="1" ht="15" customHeight="1" x14ac:dyDescent="0.25">
      <c r="A97" s="247"/>
      <c r="B97" s="216"/>
      <c r="C97" s="635" t="s">
        <v>202</v>
      </c>
      <c r="D97" s="216"/>
      <c r="E97" s="234">
        <v>3540</v>
      </c>
      <c r="F97" s="615">
        <v>13.616071428571429</v>
      </c>
      <c r="G97" s="234">
        <v>3490</v>
      </c>
      <c r="H97" s="615">
        <v>13.608568646543331</v>
      </c>
      <c r="I97" s="234">
        <v>3510</v>
      </c>
      <c r="J97" s="615">
        <v>13.903637372216499</v>
      </c>
      <c r="K97" s="234">
        <v>3530</v>
      </c>
      <c r="L97" s="615">
        <v>14.58109337523778</v>
      </c>
      <c r="M97" s="234">
        <v>3490</v>
      </c>
      <c r="N97" s="615">
        <v>14.789210280770209</v>
      </c>
      <c r="O97" s="234">
        <v>3440</v>
      </c>
      <c r="P97" s="615">
        <v>14.552680534415693</v>
      </c>
      <c r="Q97" s="234">
        <v>3460</v>
      </c>
      <c r="R97" s="615">
        <v>13.593835993395706</v>
      </c>
      <c r="S97" s="234">
        <v>3600</v>
      </c>
      <c r="T97" s="616">
        <v>13.11547158800788</v>
      </c>
    </row>
    <row r="98" spans="1:20" s="259" customFormat="1" ht="15" customHeight="1" x14ac:dyDescent="0.25">
      <c r="A98" s="246"/>
      <c r="B98" s="212"/>
      <c r="C98" s="635" t="s">
        <v>272</v>
      </c>
      <c r="D98" s="212"/>
      <c r="E98" s="234">
        <v>2220</v>
      </c>
      <c r="F98" s="615">
        <v>8.52832512315271</v>
      </c>
      <c r="G98" s="234">
        <v>2280</v>
      </c>
      <c r="H98" s="615">
        <v>8.8880233690360271</v>
      </c>
      <c r="I98" s="234">
        <v>2330</v>
      </c>
      <c r="J98" s="615">
        <v>9.2360725889531654</v>
      </c>
      <c r="K98" s="234">
        <v>2360</v>
      </c>
      <c r="L98" s="615">
        <v>9.7551898106029284</v>
      </c>
      <c r="M98" s="234">
        <v>2360</v>
      </c>
      <c r="N98" s="615">
        <v>10.026295699380778</v>
      </c>
      <c r="O98" s="234">
        <v>2400</v>
      </c>
      <c r="P98" s="615">
        <v>10.134449518011161</v>
      </c>
      <c r="Q98" s="234">
        <v>2460</v>
      </c>
      <c r="R98" s="615">
        <v>9.6509159525119905</v>
      </c>
      <c r="S98" s="234">
        <v>2550</v>
      </c>
      <c r="T98" s="616">
        <v>9.3114012692391857</v>
      </c>
    </row>
    <row r="99" spans="1:20" s="259" customFormat="1" ht="15" customHeight="1" x14ac:dyDescent="0.25">
      <c r="A99" s="246"/>
      <c r="B99" s="212"/>
      <c r="C99" s="635" t="s">
        <v>204</v>
      </c>
      <c r="D99" s="212"/>
      <c r="E99" s="234">
        <v>870</v>
      </c>
      <c r="F99" s="615">
        <v>3.344365763546798</v>
      </c>
      <c r="G99" s="234">
        <v>870</v>
      </c>
      <c r="H99" s="615">
        <v>3.3729308666017523</v>
      </c>
      <c r="I99" s="234">
        <v>860</v>
      </c>
      <c r="J99" s="615">
        <v>3.4154845867342893</v>
      </c>
      <c r="K99" s="234">
        <v>880</v>
      </c>
      <c r="L99" s="615">
        <v>3.6432056901827803</v>
      </c>
      <c r="M99" s="234">
        <v>930</v>
      </c>
      <c r="N99" s="615">
        <v>3.9316311816099758</v>
      </c>
      <c r="O99" s="234">
        <v>960</v>
      </c>
      <c r="P99" s="615">
        <v>4.0799932352443768</v>
      </c>
      <c r="Q99" s="234">
        <v>1040</v>
      </c>
      <c r="R99" s="615">
        <v>4.100165107319758</v>
      </c>
      <c r="S99" s="234">
        <v>1150</v>
      </c>
      <c r="T99" s="616">
        <v>4.1979721350937336</v>
      </c>
    </row>
    <row r="100" spans="1:20" s="259" customFormat="1" ht="15" customHeight="1" x14ac:dyDescent="0.25">
      <c r="A100" s="246"/>
      <c r="B100" s="212"/>
      <c r="C100" s="635" t="s">
        <v>205</v>
      </c>
      <c r="D100" s="212"/>
      <c r="E100" s="234">
        <v>130</v>
      </c>
      <c r="F100" s="615">
        <v>0.48876231527093594</v>
      </c>
      <c r="G100" s="234">
        <v>110</v>
      </c>
      <c r="H100" s="615">
        <v>0.41285296981499514</v>
      </c>
      <c r="I100" s="234">
        <v>100</v>
      </c>
      <c r="J100" s="615">
        <v>0.41603930580870119</v>
      </c>
      <c r="K100" s="234">
        <v>110</v>
      </c>
      <c r="L100" s="615">
        <v>0.4466131833595236</v>
      </c>
      <c r="M100" s="234">
        <v>120</v>
      </c>
      <c r="N100" s="615">
        <v>0.51743150394435489</v>
      </c>
      <c r="O100" s="234">
        <v>110</v>
      </c>
      <c r="P100" s="615">
        <v>0.45662100456621002</v>
      </c>
      <c r="Q100" s="234">
        <v>110</v>
      </c>
      <c r="R100" s="615">
        <v>0.42849280603821061</v>
      </c>
      <c r="S100" s="234">
        <v>120</v>
      </c>
      <c r="T100" s="616">
        <v>0.45225764096578885</v>
      </c>
    </row>
    <row r="101" spans="1:20" s="542" customFormat="1" ht="15" customHeight="1" x14ac:dyDescent="0.25">
      <c r="A101" s="244"/>
      <c r="B101" s="205" t="s">
        <v>265</v>
      </c>
      <c r="C101" s="636"/>
      <c r="D101" s="205"/>
      <c r="E101" s="510">
        <v>36</v>
      </c>
      <c r="F101" s="641"/>
      <c r="G101" s="510">
        <v>36</v>
      </c>
      <c r="H101" s="641"/>
      <c r="I101" s="510">
        <v>36</v>
      </c>
      <c r="J101" s="641"/>
      <c r="K101" s="510">
        <v>37</v>
      </c>
      <c r="L101" s="641"/>
      <c r="M101" s="510">
        <v>37</v>
      </c>
      <c r="N101" s="641"/>
      <c r="O101" s="510">
        <v>37</v>
      </c>
      <c r="P101" s="641"/>
      <c r="Q101" s="510">
        <v>34</v>
      </c>
      <c r="R101" s="641"/>
      <c r="S101" s="510">
        <v>36</v>
      </c>
      <c r="T101" s="642"/>
    </row>
    <row r="102" spans="1:20" s="294" customFormat="1" ht="15" customHeight="1" x14ac:dyDescent="0.25">
      <c r="A102" s="142"/>
      <c r="B102" s="143" t="s">
        <v>128</v>
      </c>
      <c r="C102" s="143"/>
      <c r="D102" s="143"/>
      <c r="E102" s="227">
        <v>4300</v>
      </c>
      <c r="F102" s="609"/>
      <c r="G102" s="227">
        <v>4250</v>
      </c>
      <c r="H102" s="609"/>
      <c r="I102" s="227">
        <v>4300</v>
      </c>
      <c r="J102" s="609"/>
      <c r="K102" s="227">
        <v>4290</v>
      </c>
      <c r="L102" s="609"/>
      <c r="M102" s="227">
        <v>4350</v>
      </c>
      <c r="N102" s="609"/>
      <c r="O102" s="227">
        <v>4400</v>
      </c>
      <c r="P102" s="609"/>
      <c r="Q102" s="227">
        <v>4490</v>
      </c>
      <c r="R102" s="609"/>
      <c r="S102" s="227">
        <v>4690</v>
      </c>
      <c r="T102" s="610"/>
    </row>
    <row r="103" spans="1:20" s="259" customFormat="1" ht="15" customHeight="1" x14ac:dyDescent="0.25">
      <c r="A103" s="246"/>
      <c r="B103" s="212"/>
      <c r="C103" s="635" t="s">
        <v>194</v>
      </c>
      <c r="D103" s="212"/>
      <c r="E103" s="234" t="s">
        <v>269</v>
      </c>
      <c r="F103" s="615" t="s">
        <v>269</v>
      </c>
      <c r="G103" s="234" t="s">
        <v>269</v>
      </c>
      <c r="H103" s="615" t="s">
        <v>269</v>
      </c>
      <c r="I103" s="234" t="s">
        <v>269</v>
      </c>
      <c r="J103" s="615" t="s">
        <v>269</v>
      </c>
      <c r="K103" s="234" t="s">
        <v>269</v>
      </c>
      <c r="L103" s="615" t="s">
        <v>269</v>
      </c>
      <c r="M103" s="234" t="s">
        <v>269</v>
      </c>
      <c r="N103" s="615" t="s">
        <v>269</v>
      </c>
      <c r="O103" s="234" t="s">
        <v>269</v>
      </c>
      <c r="P103" s="615" t="s">
        <v>269</v>
      </c>
      <c r="Q103" s="234" t="s">
        <v>269</v>
      </c>
      <c r="R103" s="615" t="s">
        <v>269</v>
      </c>
      <c r="S103" s="234" t="s">
        <v>269</v>
      </c>
      <c r="T103" s="616" t="s">
        <v>269</v>
      </c>
    </row>
    <row r="104" spans="1:20" s="259" customFormat="1" ht="15" customHeight="1" x14ac:dyDescent="0.25">
      <c r="A104" s="246"/>
      <c r="B104" s="212"/>
      <c r="C104" s="635" t="s">
        <v>197</v>
      </c>
      <c r="D104" s="212"/>
      <c r="E104" s="234">
        <v>10</v>
      </c>
      <c r="F104" s="615">
        <v>0.16290435187340005</v>
      </c>
      <c r="G104" s="234" t="s">
        <v>88</v>
      </c>
      <c r="H104" s="615" t="s">
        <v>269</v>
      </c>
      <c r="I104" s="234">
        <v>10</v>
      </c>
      <c r="J104" s="615">
        <v>0.20935101186322402</v>
      </c>
      <c r="K104" s="234">
        <v>10</v>
      </c>
      <c r="L104" s="615">
        <v>0.23299161230195711</v>
      </c>
      <c r="M104" s="234" t="s">
        <v>88</v>
      </c>
      <c r="N104" s="615" t="s">
        <v>269</v>
      </c>
      <c r="O104" s="234">
        <v>10</v>
      </c>
      <c r="P104" s="615">
        <v>0.22753128555176336</v>
      </c>
      <c r="Q104" s="234">
        <v>20</v>
      </c>
      <c r="R104" s="615">
        <v>0.33385265969285555</v>
      </c>
      <c r="S104" s="234">
        <v>20</v>
      </c>
      <c r="T104" s="616">
        <v>0.38395904436860068</v>
      </c>
    </row>
    <row r="105" spans="1:20" s="259" customFormat="1" ht="15" customHeight="1" x14ac:dyDescent="0.25">
      <c r="A105" s="246"/>
      <c r="B105" s="212"/>
      <c r="C105" s="635" t="s">
        <v>198</v>
      </c>
      <c r="D105" s="212"/>
      <c r="E105" s="234">
        <v>210</v>
      </c>
      <c r="F105" s="615">
        <v>4.8871305562020018</v>
      </c>
      <c r="G105" s="234">
        <v>190</v>
      </c>
      <c r="H105" s="615">
        <v>4.5411764705882351</v>
      </c>
      <c r="I105" s="234">
        <v>220</v>
      </c>
      <c r="J105" s="615">
        <v>5.1639916259595253</v>
      </c>
      <c r="K105" s="234">
        <v>200</v>
      </c>
      <c r="L105" s="615">
        <v>4.6831314072693386</v>
      </c>
      <c r="M105" s="234">
        <v>210</v>
      </c>
      <c r="N105" s="615">
        <v>4.8298068077276906</v>
      </c>
      <c r="O105" s="234">
        <v>210</v>
      </c>
      <c r="P105" s="615">
        <v>4.7554038680318547</v>
      </c>
      <c r="Q105" s="234">
        <v>240</v>
      </c>
      <c r="R105" s="615">
        <v>5.3861562430447361</v>
      </c>
      <c r="S105" s="234">
        <v>290</v>
      </c>
      <c r="T105" s="616">
        <v>6.164675767918089</v>
      </c>
    </row>
    <row r="106" spans="1:20" s="259" customFormat="1" ht="15" customHeight="1" x14ac:dyDescent="0.25">
      <c r="A106" s="246"/>
      <c r="B106" s="212"/>
      <c r="C106" s="635" t="s">
        <v>199</v>
      </c>
      <c r="D106" s="212"/>
      <c r="E106" s="234">
        <v>280</v>
      </c>
      <c r="F106" s="615">
        <v>6.4463579241331157</v>
      </c>
      <c r="G106" s="234">
        <v>280</v>
      </c>
      <c r="H106" s="615">
        <v>6.5882352941176476</v>
      </c>
      <c r="I106" s="234">
        <v>280</v>
      </c>
      <c r="J106" s="615">
        <v>6.4666201442195854</v>
      </c>
      <c r="K106" s="234">
        <v>280</v>
      </c>
      <c r="L106" s="615">
        <v>6.4072693383038208</v>
      </c>
      <c r="M106" s="234">
        <v>280</v>
      </c>
      <c r="N106" s="615">
        <v>6.4627414903403864</v>
      </c>
      <c r="O106" s="234">
        <v>290</v>
      </c>
      <c r="P106" s="615">
        <v>6.689419795221843</v>
      </c>
      <c r="Q106" s="234">
        <v>310</v>
      </c>
      <c r="R106" s="615">
        <v>6.9663921655909196</v>
      </c>
      <c r="S106" s="234">
        <v>340</v>
      </c>
      <c r="T106" s="616">
        <v>7.2525597269624571</v>
      </c>
    </row>
    <row r="107" spans="1:20" s="262" customFormat="1" ht="15" customHeight="1" x14ac:dyDescent="0.25">
      <c r="A107" s="247"/>
      <c r="B107" s="216"/>
      <c r="C107" s="635" t="s">
        <v>200</v>
      </c>
      <c r="D107" s="216"/>
      <c r="E107" s="234">
        <v>470</v>
      </c>
      <c r="F107" s="615">
        <v>10.914591575517804</v>
      </c>
      <c r="G107" s="234">
        <v>440</v>
      </c>
      <c r="H107" s="615">
        <v>10.305882352941175</v>
      </c>
      <c r="I107" s="234">
        <v>430</v>
      </c>
      <c r="J107" s="615">
        <v>10.025587345894394</v>
      </c>
      <c r="K107" s="234">
        <v>440</v>
      </c>
      <c r="L107" s="615">
        <v>10.344827586206897</v>
      </c>
      <c r="M107" s="234">
        <v>480</v>
      </c>
      <c r="N107" s="615">
        <v>10.9475620975161</v>
      </c>
      <c r="O107" s="234">
        <v>480</v>
      </c>
      <c r="P107" s="615">
        <v>11.012514220705347</v>
      </c>
      <c r="Q107" s="234">
        <v>500</v>
      </c>
      <c r="R107" s="615">
        <v>11.150678833741376</v>
      </c>
      <c r="S107" s="234">
        <v>530</v>
      </c>
      <c r="T107" s="616">
        <v>11.220136518771332</v>
      </c>
    </row>
    <row r="108" spans="1:20" s="259" customFormat="1" ht="15" customHeight="1" x14ac:dyDescent="0.25">
      <c r="A108" s="246"/>
      <c r="B108" s="212"/>
      <c r="C108" s="635" t="s">
        <v>201</v>
      </c>
      <c r="D108" s="212"/>
      <c r="E108" s="234">
        <v>480</v>
      </c>
      <c r="F108" s="615">
        <v>11.170584128461718</v>
      </c>
      <c r="G108" s="234">
        <v>470</v>
      </c>
      <c r="H108" s="615">
        <v>11.08235294117647</v>
      </c>
      <c r="I108" s="234">
        <v>470</v>
      </c>
      <c r="J108" s="615">
        <v>10.886252616887649</v>
      </c>
      <c r="K108" s="234">
        <v>480</v>
      </c>
      <c r="L108" s="615">
        <v>11.113699906803355</v>
      </c>
      <c r="M108" s="234">
        <v>490</v>
      </c>
      <c r="N108" s="615">
        <v>11.223551057957682</v>
      </c>
      <c r="O108" s="234">
        <v>510</v>
      </c>
      <c r="P108" s="615">
        <v>11.55858930602958</v>
      </c>
      <c r="Q108" s="234">
        <v>500</v>
      </c>
      <c r="R108" s="615">
        <v>11.106165145782327</v>
      </c>
      <c r="S108" s="234">
        <v>530</v>
      </c>
      <c r="T108" s="616">
        <v>11.348122866894197</v>
      </c>
    </row>
    <row r="109" spans="1:20" s="259" customFormat="1" ht="15" customHeight="1" x14ac:dyDescent="0.25">
      <c r="A109" s="246"/>
      <c r="B109" s="212"/>
      <c r="C109" s="635" t="s">
        <v>271</v>
      </c>
      <c r="D109" s="212"/>
      <c r="E109" s="234">
        <v>650</v>
      </c>
      <c r="F109" s="615">
        <v>15.05701652315569</v>
      </c>
      <c r="G109" s="234">
        <v>620</v>
      </c>
      <c r="H109" s="615">
        <v>14.635294117647057</v>
      </c>
      <c r="I109" s="234">
        <v>620</v>
      </c>
      <c r="J109" s="615">
        <v>14.328913700860666</v>
      </c>
      <c r="K109" s="234">
        <v>590</v>
      </c>
      <c r="L109" s="615">
        <v>13.653308480894689</v>
      </c>
      <c r="M109" s="234">
        <v>590</v>
      </c>
      <c r="N109" s="615">
        <v>13.546458141674334</v>
      </c>
      <c r="O109" s="234">
        <v>570</v>
      </c>
      <c r="P109" s="615">
        <v>13.060295790671217</v>
      </c>
      <c r="Q109" s="234">
        <v>570</v>
      </c>
      <c r="R109" s="615">
        <v>12.708657912308036</v>
      </c>
      <c r="S109" s="234">
        <v>550</v>
      </c>
      <c r="T109" s="616">
        <v>11.796075085324233</v>
      </c>
    </row>
    <row r="110" spans="1:20" s="259" customFormat="1" ht="15" customHeight="1" x14ac:dyDescent="0.25">
      <c r="A110" s="247"/>
      <c r="B110" s="216"/>
      <c r="C110" s="635" t="s">
        <v>202</v>
      </c>
      <c r="D110" s="216"/>
      <c r="E110" s="234">
        <v>920</v>
      </c>
      <c r="F110" s="615">
        <v>21.293925994880148</v>
      </c>
      <c r="G110" s="234">
        <v>910</v>
      </c>
      <c r="H110" s="615">
        <v>21.435294117647057</v>
      </c>
      <c r="I110" s="234">
        <v>900</v>
      </c>
      <c r="J110" s="615">
        <v>21.004884856943477</v>
      </c>
      <c r="K110" s="234">
        <v>900</v>
      </c>
      <c r="L110" s="615">
        <v>20.899347623485554</v>
      </c>
      <c r="M110" s="234">
        <v>860</v>
      </c>
      <c r="N110" s="615">
        <v>19.871205151793927</v>
      </c>
      <c r="O110" s="234">
        <v>840</v>
      </c>
      <c r="P110" s="615">
        <v>19.089874857792946</v>
      </c>
      <c r="Q110" s="234">
        <v>830</v>
      </c>
      <c r="R110" s="615">
        <v>18.45092365902515</v>
      </c>
      <c r="S110" s="234">
        <v>830</v>
      </c>
      <c r="T110" s="616">
        <v>17.790102389078498</v>
      </c>
    </row>
    <row r="111" spans="1:20" s="259" customFormat="1" ht="15" customHeight="1" x14ac:dyDescent="0.25">
      <c r="A111" s="246"/>
      <c r="B111" s="212"/>
      <c r="C111" s="635" t="s">
        <v>272</v>
      </c>
      <c r="D111" s="212"/>
      <c r="E111" s="234">
        <v>760</v>
      </c>
      <c r="F111" s="615">
        <v>17.640214102862462</v>
      </c>
      <c r="G111" s="234">
        <v>770</v>
      </c>
      <c r="H111" s="615">
        <v>18.211764705882352</v>
      </c>
      <c r="I111" s="234">
        <v>790</v>
      </c>
      <c r="J111" s="615">
        <v>18.32984414980228</v>
      </c>
      <c r="K111" s="234">
        <v>780</v>
      </c>
      <c r="L111" s="615">
        <v>18.103448275862068</v>
      </c>
      <c r="M111" s="234">
        <v>770</v>
      </c>
      <c r="N111" s="615">
        <v>17.640294388224468</v>
      </c>
      <c r="O111" s="234">
        <v>800</v>
      </c>
      <c r="P111" s="615">
        <v>18.293515358361777</v>
      </c>
      <c r="Q111" s="234">
        <v>810</v>
      </c>
      <c r="R111" s="615">
        <v>18.005786779434676</v>
      </c>
      <c r="S111" s="234">
        <v>830</v>
      </c>
      <c r="T111" s="616">
        <v>17.619453924914676</v>
      </c>
    </row>
    <row r="112" spans="1:20" s="259" customFormat="1" ht="15" customHeight="1" x14ac:dyDescent="0.25">
      <c r="A112" s="246"/>
      <c r="B112" s="212"/>
      <c r="C112" s="635" t="s">
        <v>204</v>
      </c>
      <c r="D112" s="212"/>
      <c r="E112" s="234">
        <v>490</v>
      </c>
      <c r="F112" s="615">
        <v>11.44984873167326</v>
      </c>
      <c r="G112" s="234">
        <v>520</v>
      </c>
      <c r="H112" s="615">
        <v>12.188235294117646</v>
      </c>
      <c r="I112" s="234">
        <v>530</v>
      </c>
      <c r="J112" s="615">
        <v>12.398232147010933</v>
      </c>
      <c r="K112" s="234">
        <v>570</v>
      </c>
      <c r="L112" s="615">
        <v>13.280521901211555</v>
      </c>
      <c r="M112" s="234">
        <v>600</v>
      </c>
      <c r="N112" s="615">
        <v>13.776448942042318</v>
      </c>
      <c r="O112" s="234">
        <v>610</v>
      </c>
      <c r="P112" s="615">
        <v>13.85665529010239</v>
      </c>
      <c r="Q112" s="234">
        <v>640</v>
      </c>
      <c r="R112" s="615">
        <v>14.355664366792789</v>
      </c>
      <c r="S112" s="234">
        <v>700</v>
      </c>
      <c r="T112" s="616">
        <v>14.910409556313994</v>
      </c>
    </row>
    <row r="113" spans="1:20" s="259" customFormat="1" ht="15" customHeight="1" x14ac:dyDescent="0.25">
      <c r="A113" s="246"/>
      <c r="B113" s="212"/>
      <c r="C113" s="635" t="s">
        <v>205</v>
      </c>
      <c r="D113" s="212"/>
      <c r="E113" s="234">
        <v>40</v>
      </c>
      <c r="F113" s="615">
        <v>0.97742611124040024</v>
      </c>
      <c r="G113" s="234">
        <v>40</v>
      </c>
      <c r="H113" s="615">
        <v>0.9882352941176471</v>
      </c>
      <c r="I113" s="234">
        <v>50</v>
      </c>
      <c r="J113" s="615">
        <v>1.1863224005582695</v>
      </c>
      <c r="K113" s="234">
        <v>60</v>
      </c>
      <c r="L113" s="615">
        <v>1.2814538676607641</v>
      </c>
      <c r="M113" s="234">
        <v>70</v>
      </c>
      <c r="N113" s="615">
        <v>1.6099356025758971</v>
      </c>
      <c r="O113" s="234">
        <v>60</v>
      </c>
      <c r="P113" s="615">
        <v>1.4562002275312855</v>
      </c>
      <c r="Q113" s="234">
        <v>70</v>
      </c>
      <c r="R113" s="615">
        <v>1.5357222345871355</v>
      </c>
      <c r="S113" s="234">
        <v>70</v>
      </c>
      <c r="T113" s="616">
        <v>1.514505119453925</v>
      </c>
    </row>
    <row r="114" spans="1:20" s="542" customFormat="1" ht="15" customHeight="1" x14ac:dyDescent="0.25">
      <c r="A114" s="244"/>
      <c r="B114" s="205" t="s">
        <v>265</v>
      </c>
      <c r="C114" s="636"/>
      <c r="D114" s="205"/>
      <c r="E114" s="510">
        <v>43</v>
      </c>
      <c r="F114" s="641"/>
      <c r="G114" s="510">
        <v>43</v>
      </c>
      <c r="H114" s="641"/>
      <c r="I114" s="510">
        <v>43</v>
      </c>
      <c r="J114" s="641"/>
      <c r="K114" s="510">
        <v>44</v>
      </c>
      <c r="L114" s="641"/>
      <c r="M114" s="510">
        <v>44</v>
      </c>
      <c r="N114" s="641"/>
      <c r="O114" s="510">
        <v>44</v>
      </c>
      <c r="P114" s="641"/>
      <c r="Q114" s="510">
        <v>42</v>
      </c>
      <c r="R114" s="641"/>
      <c r="S114" s="510">
        <v>43</v>
      </c>
      <c r="T114" s="642"/>
    </row>
    <row r="115" spans="1:20" s="294" customFormat="1" ht="15" customHeight="1" x14ac:dyDescent="0.25">
      <c r="A115" s="142"/>
      <c r="B115" s="143" t="s">
        <v>172</v>
      </c>
      <c r="C115" s="143"/>
      <c r="D115" s="143"/>
      <c r="E115" s="227">
        <v>21690</v>
      </c>
      <c r="F115" s="609"/>
      <c r="G115" s="227">
        <v>21420</v>
      </c>
      <c r="H115" s="609"/>
      <c r="I115" s="227">
        <v>20940</v>
      </c>
      <c r="J115" s="609"/>
      <c r="K115" s="227">
        <v>19890</v>
      </c>
      <c r="L115" s="609"/>
      <c r="M115" s="227">
        <v>19230</v>
      </c>
      <c r="N115" s="609"/>
      <c r="O115" s="227">
        <v>19260</v>
      </c>
      <c r="P115" s="609"/>
      <c r="Q115" s="227">
        <v>20940</v>
      </c>
      <c r="R115" s="609"/>
      <c r="S115" s="227">
        <v>22730</v>
      </c>
      <c r="T115" s="610"/>
    </row>
    <row r="116" spans="1:20" s="259" customFormat="1" ht="15" customHeight="1" x14ac:dyDescent="0.25">
      <c r="A116" s="246"/>
      <c r="B116" s="212"/>
      <c r="C116" s="635" t="s">
        <v>194</v>
      </c>
      <c r="D116" s="212"/>
      <c r="E116" s="234">
        <v>80</v>
      </c>
      <c r="F116" s="615">
        <v>0.37349564255083689</v>
      </c>
      <c r="G116" s="234">
        <v>40</v>
      </c>
      <c r="H116" s="615">
        <v>0.18203033838973162</v>
      </c>
      <c r="I116" s="234" t="s">
        <v>88</v>
      </c>
      <c r="J116" s="615" t="s">
        <v>269</v>
      </c>
      <c r="K116" s="234" t="s">
        <v>269</v>
      </c>
      <c r="L116" s="615" t="s">
        <v>269</v>
      </c>
      <c r="M116" s="234" t="s">
        <v>269</v>
      </c>
      <c r="N116" s="615" t="s">
        <v>269</v>
      </c>
      <c r="O116" s="234" t="s">
        <v>269</v>
      </c>
      <c r="P116" s="615" t="s">
        <v>269</v>
      </c>
      <c r="Q116" s="234" t="s">
        <v>88</v>
      </c>
      <c r="R116" s="615" t="s">
        <v>269</v>
      </c>
      <c r="S116" s="234" t="s">
        <v>269</v>
      </c>
      <c r="T116" s="616" t="s">
        <v>269</v>
      </c>
    </row>
    <row r="117" spans="1:20" s="259" customFormat="1" ht="15" customHeight="1" x14ac:dyDescent="0.25">
      <c r="A117" s="246"/>
      <c r="B117" s="212"/>
      <c r="C117" s="635" t="s">
        <v>197</v>
      </c>
      <c r="D117" s="212"/>
      <c r="E117" s="234">
        <v>930</v>
      </c>
      <c r="F117" s="615">
        <v>4.2836722460460184</v>
      </c>
      <c r="G117" s="234">
        <v>920</v>
      </c>
      <c r="H117" s="615">
        <v>4.2893815635939321</v>
      </c>
      <c r="I117" s="234">
        <v>770</v>
      </c>
      <c r="J117" s="615">
        <v>3.6869000429819958</v>
      </c>
      <c r="K117" s="234">
        <v>500</v>
      </c>
      <c r="L117" s="615">
        <v>2.5389643036701859</v>
      </c>
      <c r="M117" s="234">
        <v>280</v>
      </c>
      <c r="N117" s="615">
        <v>1.4560582423296931</v>
      </c>
      <c r="O117" s="234">
        <v>250</v>
      </c>
      <c r="P117" s="615">
        <v>1.2982292153502624</v>
      </c>
      <c r="Q117" s="234">
        <v>400</v>
      </c>
      <c r="R117" s="615">
        <v>1.8906660300787779</v>
      </c>
      <c r="S117" s="234">
        <v>550</v>
      </c>
      <c r="T117" s="616">
        <v>2.4373075230972283</v>
      </c>
    </row>
    <row r="118" spans="1:20" s="259" customFormat="1" ht="15" customHeight="1" x14ac:dyDescent="0.25">
      <c r="A118" s="246"/>
      <c r="B118" s="212"/>
      <c r="C118" s="635" t="s">
        <v>198</v>
      </c>
      <c r="D118" s="212"/>
      <c r="E118" s="234">
        <v>3850</v>
      </c>
      <c r="F118" s="615">
        <v>17.757181721768802</v>
      </c>
      <c r="G118" s="234">
        <v>3810</v>
      </c>
      <c r="H118" s="615">
        <v>17.787631271878645</v>
      </c>
      <c r="I118" s="234">
        <v>3690</v>
      </c>
      <c r="J118" s="615">
        <v>17.608290749319451</v>
      </c>
      <c r="K118" s="234">
        <v>3340</v>
      </c>
      <c r="L118" s="615">
        <v>16.81246857717446</v>
      </c>
      <c r="M118" s="234">
        <v>3040</v>
      </c>
      <c r="N118" s="615">
        <v>15.813832553302131</v>
      </c>
      <c r="O118" s="234">
        <v>2910</v>
      </c>
      <c r="P118" s="615">
        <v>15.126966817261255</v>
      </c>
      <c r="Q118" s="234">
        <v>3230</v>
      </c>
      <c r="R118" s="615">
        <v>15.402243972308426</v>
      </c>
      <c r="S118" s="234">
        <v>3500</v>
      </c>
      <c r="T118" s="616">
        <v>15.406951165860097</v>
      </c>
    </row>
    <row r="119" spans="1:20" s="259" customFormat="1" ht="15" customHeight="1" x14ac:dyDescent="0.25">
      <c r="A119" s="246"/>
      <c r="B119" s="212"/>
      <c r="C119" s="635" t="s">
        <v>199</v>
      </c>
      <c r="D119" s="212"/>
      <c r="E119" s="234">
        <v>3550</v>
      </c>
      <c r="F119" s="615">
        <v>16.369253469820631</v>
      </c>
      <c r="G119" s="234">
        <v>3580</v>
      </c>
      <c r="H119" s="615">
        <v>16.728121353558926</v>
      </c>
      <c r="I119" s="234">
        <v>3550</v>
      </c>
      <c r="J119" s="615">
        <v>16.934906155976886</v>
      </c>
      <c r="K119" s="234">
        <v>3390</v>
      </c>
      <c r="L119" s="615">
        <v>17.033685268979387</v>
      </c>
      <c r="M119" s="234">
        <v>3410</v>
      </c>
      <c r="N119" s="615">
        <v>17.717108684347373</v>
      </c>
      <c r="O119" s="234">
        <v>3520</v>
      </c>
      <c r="P119" s="615">
        <v>18.27906735213169</v>
      </c>
      <c r="Q119" s="234">
        <v>3980</v>
      </c>
      <c r="R119" s="615">
        <v>18.987825256624493</v>
      </c>
      <c r="S119" s="234">
        <v>4420</v>
      </c>
      <c r="T119" s="616">
        <v>19.436867575890894</v>
      </c>
    </row>
    <row r="120" spans="1:20" s="259" customFormat="1" ht="15" customHeight="1" x14ac:dyDescent="0.25">
      <c r="A120" s="247"/>
      <c r="B120" s="216"/>
      <c r="C120" s="635" t="s">
        <v>200</v>
      </c>
      <c r="D120" s="216"/>
      <c r="E120" s="234">
        <v>2900</v>
      </c>
      <c r="F120" s="615">
        <v>13.376677272098492</v>
      </c>
      <c r="G120" s="234">
        <v>2870</v>
      </c>
      <c r="H120" s="615">
        <v>13.390898483080512</v>
      </c>
      <c r="I120" s="234">
        <v>2840</v>
      </c>
      <c r="J120" s="615">
        <v>13.5823105210373</v>
      </c>
      <c r="K120" s="234">
        <v>2790</v>
      </c>
      <c r="L120" s="615">
        <v>14.032176973353444</v>
      </c>
      <c r="M120" s="234">
        <v>2760</v>
      </c>
      <c r="N120" s="615">
        <v>14.36817472698908</v>
      </c>
      <c r="O120" s="234">
        <v>2810</v>
      </c>
      <c r="P120" s="615">
        <v>14.586903463675545</v>
      </c>
      <c r="Q120" s="234">
        <v>3140</v>
      </c>
      <c r="R120" s="615">
        <v>14.967772738123658</v>
      </c>
      <c r="S120" s="234">
        <v>3460</v>
      </c>
      <c r="T120" s="616">
        <v>15.21337439507259</v>
      </c>
    </row>
    <row r="121" spans="1:20" s="259" customFormat="1" ht="15" customHeight="1" x14ac:dyDescent="0.25">
      <c r="A121" s="246"/>
      <c r="B121" s="212"/>
      <c r="C121" s="635" t="s">
        <v>201</v>
      </c>
      <c r="D121" s="212"/>
      <c r="E121" s="234">
        <v>2730</v>
      </c>
      <c r="F121" s="615">
        <v>12.588186471157837</v>
      </c>
      <c r="G121" s="234">
        <v>2600</v>
      </c>
      <c r="H121" s="615">
        <v>12.130688448074679</v>
      </c>
      <c r="I121" s="234">
        <v>2510</v>
      </c>
      <c r="J121" s="615">
        <v>11.987200916949234</v>
      </c>
      <c r="K121" s="234">
        <v>2370</v>
      </c>
      <c r="L121" s="615">
        <v>11.900452488687781</v>
      </c>
      <c r="M121" s="234">
        <v>2340</v>
      </c>
      <c r="N121" s="615">
        <v>12.152886115444618</v>
      </c>
      <c r="O121" s="234">
        <v>2370</v>
      </c>
      <c r="P121" s="615">
        <v>12.286441294074882</v>
      </c>
      <c r="Q121" s="234">
        <v>2530</v>
      </c>
      <c r="R121" s="615">
        <v>12.079255192169969</v>
      </c>
      <c r="S121" s="234">
        <v>2670</v>
      </c>
      <c r="T121" s="616">
        <v>11.764188297404312</v>
      </c>
    </row>
    <row r="122" spans="1:20" s="259" customFormat="1" ht="15" customHeight="1" x14ac:dyDescent="0.25">
      <c r="A122" s="246"/>
      <c r="B122" s="212"/>
      <c r="C122" s="635" t="s">
        <v>271</v>
      </c>
      <c r="D122" s="212"/>
      <c r="E122" s="234">
        <v>3100</v>
      </c>
      <c r="F122" s="615">
        <v>14.30349979250242</v>
      </c>
      <c r="G122" s="234">
        <v>3100</v>
      </c>
      <c r="H122" s="615">
        <v>14.473745624270713</v>
      </c>
      <c r="I122" s="234">
        <v>3050</v>
      </c>
      <c r="J122" s="615">
        <v>14.551793304360286</v>
      </c>
      <c r="K122" s="234">
        <v>2920</v>
      </c>
      <c r="L122" s="615">
        <v>14.6807440925088</v>
      </c>
      <c r="M122" s="234">
        <v>2800</v>
      </c>
      <c r="N122" s="615">
        <v>14.570982839313572</v>
      </c>
      <c r="O122" s="234">
        <v>2800</v>
      </c>
      <c r="P122" s="615">
        <v>14.555745962507141</v>
      </c>
      <c r="Q122" s="234">
        <v>2970</v>
      </c>
      <c r="R122" s="615">
        <v>14.165671998090238</v>
      </c>
      <c r="S122" s="234">
        <v>3130</v>
      </c>
      <c r="T122" s="616">
        <v>13.770347558293006</v>
      </c>
    </row>
    <row r="123" spans="1:20" s="259" customFormat="1" ht="15" customHeight="1" x14ac:dyDescent="0.25">
      <c r="A123" s="247"/>
      <c r="B123" s="216"/>
      <c r="C123" s="635" t="s">
        <v>202</v>
      </c>
      <c r="D123" s="216"/>
      <c r="E123" s="234">
        <v>2620</v>
      </c>
      <c r="F123" s="615">
        <v>12.094803338405496</v>
      </c>
      <c r="G123" s="234">
        <v>2580</v>
      </c>
      <c r="H123" s="615">
        <v>12.056009334889147</v>
      </c>
      <c r="I123" s="234">
        <v>2610</v>
      </c>
      <c r="J123" s="615">
        <v>12.445675533693109</v>
      </c>
      <c r="K123" s="234">
        <v>2630</v>
      </c>
      <c r="L123" s="615">
        <v>13.217697335344395</v>
      </c>
      <c r="M123" s="234">
        <v>2620</v>
      </c>
      <c r="N123" s="615">
        <v>13.640145605824234</v>
      </c>
      <c r="O123" s="234">
        <v>2600</v>
      </c>
      <c r="P123" s="615">
        <v>13.517162590226931</v>
      </c>
      <c r="Q123" s="234">
        <v>2630</v>
      </c>
      <c r="R123" s="615">
        <v>12.551921699689665</v>
      </c>
      <c r="S123" s="234">
        <v>2760</v>
      </c>
      <c r="T123" s="616">
        <v>12.151341838979322</v>
      </c>
    </row>
    <row r="124" spans="1:20" s="259" customFormat="1" ht="15" customHeight="1" x14ac:dyDescent="0.25">
      <c r="A124" s="247"/>
      <c r="B124" s="216"/>
      <c r="C124" s="635" t="s">
        <v>272</v>
      </c>
      <c r="D124" s="212"/>
      <c r="E124" s="234">
        <v>1460</v>
      </c>
      <c r="F124" s="615">
        <v>6.7229215659150645</v>
      </c>
      <c r="G124" s="234">
        <v>1510</v>
      </c>
      <c r="H124" s="615">
        <v>7.0385064177362899</v>
      </c>
      <c r="I124" s="234">
        <v>1540</v>
      </c>
      <c r="J124" s="615">
        <v>7.3690243087062415</v>
      </c>
      <c r="K124" s="234">
        <v>1580</v>
      </c>
      <c r="L124" s="615">
        <v>7.9537456008044236</v>
      </c>
      <c r="M124" s="234">
        <v>1600</v>
      </c>
      <c r="N124" s="615">
        <v>8.3047321892875718</v>
      </c>
      <c r="O124" s="234">
        <v>1590</v>
      </c>
      <c r="P124" s="615">
        <v>8.2723165602118698</v>
      </c>
      <c r="Q124" s="234">
        <v>1650</v>
      </c>
      <c r="R124" s="615">
        <v>7.8586774886607786</v>
      </c>
      <c r="S124" s="234">
        <v>1730</v>
      </c>
      <c r="T124" s="616">
        <v>7.5978882534095904</v>
      </c>
    </row>
    <row r="125" spans="1:20" s="259" customFormat="1" ht="15" customHeight="1" x14ac:dyDescent="0.25">
      <c r="A125" s="246"/>
      <c r="B125" s="212"/>
      <c r="C125" s="635" t="s">
        <v>204</v>
      </c>
      <c r="D125" s="212"/>
      <c r="E125" s="234">
        <v>380</v>
      </c>
      <c r="F125" s="615">
        <v>1.7383686079217964</v>
      </c>
      <c r="G125" s="234">
        <v>350</v>
      </c>
      <c r="H125" s="615">
        <v>1.6242707117852977</v>
      </c>
      <c r="I125" s="234">
        <v>330</v>
      </c>
      <c r="J125" s="615">
        <v>1.5712307177993219</v>
      </c>
      <c r="K125" s="234">
        <v>310</v>
      </c>
      <c r="L125" s="615">
        <v>1.5635997988939165</v>
      </c>
      <c r="M125" s="234">
        <v>330</v>
      </c>
      <c r="N125" s="615">
        <v>1.7056682267290693</v>
      </c>
      <c r="O125" s="234">
        <v>360</v>
      </c>
      <c r="P125" s="615">
        <v>1.8486784026587735</v>
      </c>
      <c r="Q125" s="234">
        <v>400</v>
      </c>
      <c r="R125" s="615">
        <v>1.900214848412509</v>
      </c>
      <c r="S125" s="234">
        <v>450</v>
      </c>
      <c r="T125" s="616">
        <v>1.988561372635284</v>
      </c>
    </row>
    <row r="126" spans="1:20" s="259" customFormat="1" ht="15" customHeight="1" x14ac:dyDescent="0.25">
      <c r="A126" s="246"/>
      <c r="B126" s="212"/>
      <c r="C126" s="635" t="s">
        <v>205</v>
      </c>
      <c r="D126" s="212"/>
      <c r="E126" s="234">
        <v>80</v>
      </c>
      <c r="F126" s="615">
        <v>0.39193987181260664</v>
      </c>
      <c r="G126" s="234">
        <v>60</v>
      </c>
      <c r="H126" s="615">
        <v>0.29871645274212372</v>
      </c>
      <c r="I126" s="234">
        <v>50</v>
      </c>
      <c r="J126" s="615">
        <v>0.25789197191842972</v>
      </c>
      <c r="K126" s="234">
        <v>50</v>
      </c>
      <c r="L126" s="615">
        <v>0.26646556058320764</v>
      </c>
      <c r="M126" s="234">
        <v>50</v>
      </c>
      <c r="N126" s="615">
        <v>0.2704108164326573</v>
      </c>
      <c r="O126" s="234">
        <v>40</v>
      </c>
      <c r="P126" s="615">
        <v>0.22848834190164613</v>
      </c>
      <c r="Q126" s="234">
        <v>40</v>
      </c>
      <c r="R126" s="615">
        <v>0.190976366674624</v>
      </c>
      <c r="S126" s="234">
        <v>50</v>
      </c>
      <c r="T126" s="616">
        <v>0.23317201935767706</v>
      </c>
    </row>
    <row r="127" spans="1:20" s="542" customFormat="1" ht="15" customHeight="1" x14ac:dyDescent="0.25">
      <c r="A127" s="244"/>
      <c r="B127" s="205" t="s">
        <v>265</v>
      </c>
      <c r="C127" s="636"/>
      <c r="D127" s="205"/>
      <c r="E127" s="510">
        <v>35</v>
      </c>
      <c r="F127" s="641"/>
      <c r="G127" s="510">
        <v>35</v>
      </c>
      <c r="H127" s="641"/>
      <c r="I127" s="510">
        <v>35</v>
      </c>
      <c r="J127" s="641"/>
      <c r="K127" s="510">
        <v>35</v>
      </c>
      <c r="L127" s="641"/>
      <c r="M127" s="510">
        <v>36</v>
      </c>
      <c r="N127" s="641"/>
      <c r="O127" s="510">
        <v>36</v>
      </c>
      <c r="P127" s="641"/>
      <c r="Q127" s="510">
        <v>36</v>
      </c>
      <c r="R127" s="641"/>
      <c r="S127" s="510">
        <v>35</v>
      </c>
      <c r="T127" s="642"/>
    </row>
    <row r="128" spans="1:20" s="292" customFormat="1" ht="15" customHeight="1" x14ac:dyDescent="0.25">
      <c r="A128" s="316" t="s">
        <v>259</v>
      </c>
      <c r="B128" s="139"/>
      <c r="C128" s="139"/>
      <c r="D128" s="139"/>
      <c r="E128" s="132" t="s">
        <v>76</v>
      </c>
      <c r="F128" s="613"/>
      <c r="G128" s="132">
        <v>1520</v>
      </c>
      <c r="H128" s="613"/>
      <c r="I128" s="132">
        <v>1540</v>
      </c>
      <c r="J128" s="613"/>
      <c r="K128" s="132">
        <v>1570</v>
      </c>
      <c r="L128" s="613"/>
      <c r="M128" s="132">
        <v>1720</v>
      </c>
      <c r="N128" s="613"/>
      <c r="O128" s="132">
        <v>1850</v>
      </c>
      <c r="P128" s="613"/>
      <c r="Q128" s="132">
        <v>2220</v>
      </c>
      <c r="R128" s="613"/>
      <c r="S128" s="132">
        <v>2430</v>
      </c>
      <c r="T128" s="614"/>
    </row>
    <row r="129" spans="1:20" s="259" customFormat="1" ht="15" customHeight="1" x14ac:dyDescent="0.25">
      <c r="A129" s="246"/>
      <c r="B129" s="212"/>
      <c r="C129" s="635" t="s">
        <v>194</v>
      </c>
      <c r="D129" s="212"/>
      <c r="E129" s="213" t="s">
        <v>76</v>
      </c>
      <c r="F129" s="611" t="s">
        <v>76</v>
      </c>
      <c r="G129" s="234" t="s">
        <v>269</v>
      </c>
      <c r="H129" s="615" t="s">
        <v>269</v>
      </c>
      <c r="I129" s="234" t="s">
        <v>269</v>
      </c>
      <c r="J129" s="615" t="s">
        <v>269</v>
      </c>
      <c r="K129" s="234" t="s">
        <v>269</v>
      </c>
      <c r="L129" s="615" t="s">
        <v>269</v>
      </c>
      <c r="M129" s="234" t="s">
        <v>269</v>
      </c>
      <c r="N129" s="615" t="s">
        <v>269</v>
      </c>
      <c r="O129" s="234" t="s">
        <v>269</v>
      </c>
      <c r="P129" s="615" t="s">
        <v>269</v>
      </c>
      <c r="Q129" s="234" t="s">
        <v>269</v>
      </c>
      <c r="R129" s="615" t="s">
        <v>269</v>
      </c>
      <c r="S129" s="234" t="s">
        <v>269</v>
      </c>
      <c r="T129" s="616" t="s">
        <v>269</v>
      </c>
    </row>
    <row r="130" spans="1:20" s="259" customFormat="1" ht="15" customHeight="1" x14ac:dyDescent="0.25">
      <c r="A130" s="246"/>
      <c r="B130" s="212"/>
      <c r="C130" s="635" t="s">
        <v>197</v>
      </c>
      <c r="D130" s="212"/>
      <c r="E130" s="213" t="s">
        <v>76</v>
      </c>
      <c r="F130" s="611" t="s">
        <v>76</v>
      </c>
      <c r="G130" s="234">
        <v>10</v>
      </c>
      <c r="H130" s="615">
        <v>0.92409240924092406</v>
      </c>
      <c r="I130" s="234">
        <v>20</v>
      </c>
      <c r="J130" s="615">
        <v>1.1038961038961039</v>
      </c>
      <c r="K130" s="234">
        <v>10</v>
      </c>
      <c r="L130" s="615">
        <v>0.38314176245210724</v>
      </c>
      <c r="M130" s="234">
        <v>10</v>
      </c>
      <c r="N130" s="615">
        <v>0.40721349621873182</v>
      </c>
      <c r="O130" s="234">
        <v>20</v>
      </c>
      <c r="P130" s="615">
        <v>0.91991341991342002</v>
      </c>
      <c r="Q130" s="234">
        <v>30</v>
      </c>
      <c r="R130" s="615">
        <v>1.2167643082469581</v>
      </c>
      <c r="S130" s="234">
        <v>30</v>
      </c>
      <c r="T130" s="616">
        <v>1.3591433278418452</v>
      </c>
    </row>
    <row r="131" spans="1:20" s="259" customFormat="1" ht="15" customHeight="1" x14ac:dyDescent="0.25">
      <c r="A131" s="246"/>
      <c r="B131" s="212"/>
      <c r="C131" s="635" t="s">
        <v>198</v>
      </c>
      <c r="D131" s="212"/>
      <c r="E131" s="213" t="s">
        <v>76</v>
      </c>
      <c r="F131" s="611" t="s">
        <v>76</v>
      </c>
      <c r="G131" s="234">
        <v>130</v>
      </c>
      <c r="H131" s="615">
        <v>8.7128712871287117</v>
      </c>
      <c r="I131" s="234">
        <v>120</v>
      </c>
      <c r="J131" s="615">
        <v>8.1168831168831161</v>
      </c>
      <c r="K131" s="234">
        <v>120</v>
      </c>
      <c r="L131" s="615">
        <v>7.5989782886334609</v>
      </c>
      <c r="M131" s="234">
        <v>130</v>
      </c>
      <c r="N131" s="615">
        <v>7.3880162885398493</v>
      </c>
      <c r="O131" s="234">
        <v>120</v>
      </c>
      <c r="P131" s="615">
        <v>6.7640692640692643</v>
      </c>
      <c r="Q131" s="234">
        <v>160</v>
      </c>
      <c r="R131" s="615">
        <v>7.2104551599819739</v>
      </c>
      <c r="S131" s="234">
        <v>180</v>
      </c>
      <c r="T131" s="616">
        <v>7.495881383855024</v>
      </c>
    </row>
    <row r="132" spans="1:20" s="259" customFormat="1" ht="15" customHeight="1" x14ac:dyDescent="0.25">
      <c r="A132" s="246"/>
      <c r="B132" s="212"/>
      <c r="C132" s="635" t="s">
        <v>199</v>
      </c>
      <c r="D132" s="212"/>
      <c r="E132" s="213" t="s">
        <v>76</v>
      </c>
      <c r="F132" s="611" t="s">
        <v>76</v>
      </c>
      <c r="G132" s="234">
        <v>140</v>
      </c>
      <c r="H132" s="615">
        <v>9.2409240924092408</v>
      </c>
      <c r="I132" s="234">
        <v>150</v>
      </c>
      <c r="J132" s="615">
        <v>9.6103896103896105</v>
      </c>
      <c r="K132" s="234">
        <v>160</v>
      </c>
      <c r="L132" s="615">
        <v>10.344827586206897</v>
      </c>
      <c r="M132" s="234">
        <v>170</v>
      </c>
      <c r="N132" s="615">
        <v>10.063990692262943</v>
      </c>
      <c r="O132" s="234">
        <v>200</v>
      </c>
      <c r="P132" s="615">
        <v>10.822510822510822</v>
      </c>
      <c r="Q132" s="234">
        <v>260</v>
      </c>
      <c r="R132" s="615">
        <v>11.716989634970707</v>
      </c>
      <c r="S132" s="234">
        <v>290</v>
      </c>
      <c r="T132" s="616">
        <v>11.820428336079077</v>
      </c>
    </row>
    <row r="133" spans="1:20" s="259" customFormat="1" ht="15" customHeight="1" x14ac:dyDescent="0.25">
      <c r="A133" s="247"/>
      <c r="B133" s="216"/>
      <c r="C133" s="635" t="s">
        <v>200</v>
      </c>
      <c r="D133" s="216"/>
      <c r="E133" s="213" t="s">
        <v>76</v>
      </c>
      <c r="F133" s="611" t="s">
        <v>76</v>
      </c>
      <c r="G133" s="234">
        <v>170</v>
      </c>
      <c r="H133" s="615">
        <v>11.155115511551156</v>
      </c>
      <c r="I133" s="234">
        <v>170</v>
      </c>
      <c r="J133" s="615">
        <v>11.168831168831169</v>
      </c>
      <c r="K133" s="234">
        <v>160</v>
      </c>
      <c r="L133" s="615">
        <v>10.536398467432949</v>
      </c>
      <c r="M133" s="234">
        <v>170</v>
      </c>
      <c r="N133" s="615">
        <v>9.7149505526468882</v>
      </c>
      <c r="O133" s="234">
        <v>190</v>
      </c>
      <c r="P133" s="615">
        <v>10.497835497835498</v>
      </c>
      <c r="Q133" s="234">
        <v>230</v>
      </c>
      <c r="R133" s="615">
        <v>10.184767913474538</v>
      </c>
      <c r="S133" s="234">
        <v>270</v>
      </c>
      <c r="T133" s="616">
        <v>11.161449752883032</v>
      </c>
    </row>
    <row r="134" spans="1:20" s="259" customFormat="1" ht="15" customHeight="1" x14ac:dyDescent="0.25">
      <c r="A134" s="246"/>
      <c r="B134" s="212"/>
      <c r="C134" s="635" t="s">
        <v>201</v>
      </c>
      <c r="D134" s="212"/>
      <c r="E134" s="213" t="s">
        <v>76</v>
      </c>
      <c r="F134" s="611" t="s">
        <v>76</v>
      </c>
      <c r="G134" s="234">
        <v>150</v>
      </c>
      <c r="H134" s="615">
        <v>9.9669966996699664</v>
      </c>
      <c r="I134" s="234">
        <v>150</v>
      </c>
      <c r="J134" s="615">
        <v>9.4805194805194812</v>
      </c>
      <c r="K134" s="234">
        <v>150</v>
      </c>
      <c r="L134" s="615">
        <v>9.8339719029374209</v>
      </c>
      <c r="M134" s="234">
        <v>180</v>
      </c>
      <c r="N134" s="615">
        <v>10.296684118673648</v>
      </c>
      <c r="O134" s="234">
        <v>190</v>
      </c>
      <c r="P134" s="615">
        <v>10.281385281385282</v>
      </c>
      <c r="Q134" s="234">
        <v>240</v>
      </c>
      <c r="R134" s="615">
        <v>10.905813429472735</v>
      </c>
      <c r="S134" s="234">
        <v>280</v>
      </c>
      <c r="T134" s="616">
        <v>11.367380560131796</v>
      </c>
    </row>
    <row r="135" spans="1:20" s="259" customFormat="1" ht="15" customHeight="1" x14ac:dyDescent="0.25">
      <c r="A135" s="246"/>
      <c r="B135" s="212"/>
      <c r="C135" s="635" t="s">
        <v>271</v>
      </c>
      <c r="D135" s="212"/>
      <c r="E135" s="213" t="s">
        <v>76</v>
      </c>
      <c r="F135" s="611" t="s">
        <v>76</v>
      </c>
      <c r="G135" s="234">
        <v>240</v>
      </c>
      <c r="H135" s="615">
        <v>15.643564356435643</v>
      </c>
      <c r="I135" s="234">
        <v>250</v>
      </c>
      <c r="J135" s="615">
        <v>16.363636363636363</v>
      </c>
      <c r="K135" s="234">
        <v>250</v>
      </c>
      <c r="L135" s="615">
        <v>15.900383141762454</v>
      </c>
      <c r="M135" s="234">
        <v>240</v>
      </c>
      <c r="N135" s="615">
        <v>14.077952297847585</v>
      </c>
      <c r="O135" s="234">
        <v>240</v>
      </c>
      <c r="P135" s="615">
        <v>12.878787878787879</v>
      </c>
      <c r="Q135" s="234">
        <v>290</v>
      </c>
      <c r="R135" s="615">
        <v>13.159080666967101</v>
      </c>
      <c r="S135" s="234">
        <v>300</v>
      </c>
      <c r="T135" s="616">
        <v>12.149917627677102</v>
      </c>
    </row>
    <row r="136" spans="1:20" s="259" customFormat="1" ht="15" customHeight="1" x14ac:dyDescent="0.25">
      <c r="A136" s="247"/>
      <c r="B136" s="216"/>
      <c r="C136" s="635" t="s">
        <v>202</v>
      </c>
      <c r="D136" s="216"/>
      <c r="E136" s="213" t="s">
        <v>76</v>
      </c>
      <c r="F136" s="611" t="s">
        <v>76</v>
      </c>
      <c r="G136" s="234">
        <v>330</v>
      </c>
      <c r="H136" s="615">
        <v>21.584158415841586</v>
      </c>
      <c r="I136" s="234">
        <v>310</v>
      </c>
      <c r="J136" s="615">
        <v>20</v>
      </c>
      <c r="K136" s="234">
        <v>320</v>
      </c>
      <c r="L136" s="615">
        <v>20.37037037037037</v>
      </c>
      <c r="M136" s="234">
        <v>380</v>
      </c>
      <c r="N136" s="615">
        <v>22.047702152414196</v>
      </c>
      <c r="O136" s="234">
        <v>400</v>
      </c>
      <c r="P136" s="615">
        <v>21.753246753246753</v>
      </c>
      <c r="Q136" s="234">
        <v>460</v>
      </c>
      <c r="R136" s="615">
        <v>20.910319963947725</v>
      </c>
      <c r="S136" s="234">
        <v>500</v>
      </c>
      <c r="T136" s="616">
        <v>20.387149917627678</v>
      </c>
    </row>
    <row r="137" spans="1:20" s="259" customFormat="1" ht="15" customHeight="1" x14ac:dyDescent="0.25">
      <c r="A137" s="246"/>
      <c r="B137" s="212"/>
      <c r="C137" s="635" t="s">
        <v>272</v>
      </c>
      <c r="D137" s="212"/>
      <c r="E137" s="213" t="s">
        <v>76</v>
      </c>
      <c r="F137" s="611" t="s">
        <v>76</v>
      </c>
      <c r="G137" s="234">
        <v>220</v>
      </c>
      <c r="H137" s="615">
        <v>14.85148514851485</v>
      </c>
      <c r="I137" s="234">
        <v>250</v>
      </c>
      <c r="J137" s="615">
        <v>16.038961038961038</v>
      </c>
      <c r="K137" s="234">
        <v>260</v>
      </c>
      <c r="L137" s="615">
        <v>16.538952745849297</v>
      </c>
      <c r="M137" s="234">
        <v>270</v>
      </c>
      <c r="N137" s="615">
        <v>15.590459569517161</v>
      </c>
      <c r="O137" s="234">
        <v>280</v>
      </c>
      <c r="P137" s="615">
        <v>14.880952380952381</v>
      </c>
      <c r="Q137" s="234">
        <v>320</v>
      </c>
      <c r="R137" s="615">
        <v>14.375844975214061</v>
      </c>
      <c r="S137" s="234">
        <v>340</v>
      </c>
      <c r="T137" s="616">
        <v>14.085667215815487</v>
      </c>
    </row>
    <row r="138" spans="1:20" s="259" customFormat="1" ht="15" customHeight="1" x14ac:dyDescent="0.25">
      <c r="A138" s="246"/>
      <c r="B138" s="212"/>
      <c r="C138" s="635" t="s">
        <v>204</v>
      </c>
      <c r="D138" s="212"/>
      <c r="E138" s="213" t="s">
        <v>76</v>
      </c>
      <c r="F138" s="611" t="s">
        <v>76</v>
      </c>
      <c r="G138" s="234">
        <v>100</v>
      </c>
      <c r="H138" s="615">
        <v>6.9306930693069315</v>
      </c>
      <c r="I138" s="234">
        <v>100</v>
      </c>
      <c r="J138" s="615">
        <v>6.6883116883116873</v>
      </c>
      <c r="K138" s="234">
        <v>110</v>
      </c>
      <c r="L138" s="615">
        <v>6.9604086845466151</v>
      </c>
      <c r="M138" s="234">
        <v>140</v>
      </c>
      <c r="N138" s="615">
        <v>8.3769633507853403</v>
      </c>
      <c r="O138" s="234">
        <v>170</v>
      </c>
      <c r="P138" s="615">
        <v>9.1450216450216448</v>
      </c>
      <c r="Q138" s="234">
        <v>180</v>
      </c>
      <c r="R138" s="615">
        <v>8.2018927444794958</v>
      </c>
      <c r="S138" s="234">
        <v>190</v>
      </c>
      <c r="T138" s="616">
        <v>7.9489291598023062</v>
      </c>
    </row>
    <row r="139" spans="1:20" s="259" customFormat="1" ht="15" customHeight="1" x14ac:dyDescent="0.25">
      <c r="A139" s="246"/>
      <c r="B139" s="212"/>
      <c r="C139" s="635" t="s">
        <v>205</v>
      </c>
      <c r="D139" s="212"/>
      <c r="E139" s="213" t="s">
        <v>76</v>
      </c>
      <c r="F139" s="611" t="s">
        <v>76</v>
      </c>
      <c r="G139" s="234">
        <v>20</v>
      </c>
      <c r="H139" s="615">
        <v>0.99009900990099009</v>
      </c>
      <c r="I139" s="234">
        <v>20</v>
      </c>
      <c r="J139" s="615">
        <v>1.4285714285714286</v>
      </c>
      <c r="K139" s="234">
        <v>20</v>
      </c>
      <c r="L139" s="615">
        <v>1.5325670498084289</v>
      </c>
      <c r="M139" s="234">
        <v>40</v>
      </c>
      <c r="N139" s="615">
        <v>2.0360674810936592</v>
      </c>
      <c r="O139" s="234">
        <v>40</v>
      </c>
      <c r="P139" s="615">
        <v>2.0562770562770565</v>
      </c>
      <c r="Q139" s="234">
        <v>50</v>
      </c>
      <c r="R139" s="615">
        <v>2.1180712032447051</v>
      </c>
      <c r="S139" s="234">
        <v>50</v>
      </c>
      <c r="T139" s="616">
        <v>2.2240527182866558</v>
      </c>
    </row>
    <row r="140" spans="1:20" s="542" customFormat="1" ht="15" customHeight="1" x14ac:dyDescent="0.25">
      <c r="A140" s="244"/>
      <c r="B140" s="205" t="s">
        <v>265</v>
      </c>
      <c r="C140" s="636"/>
      <c r="D140" s="205"/>
      <c r="E140" s="207" t="s">
        <v>76</v>
      </c>
      <c r="F140" s="637"/>
      <c r="G140" s="510">
        <v>41</v>
      </c>
      <c r="H140" s="641"/>
      <c r="I140" s="510">
        <v>41</v>
      </c>
      <c r="J140" s="641"/>
      <c r="K140" s="510">
        <v>41</v>
      </c>
      <c r="L140" s="641"/>
      <c r="M140" s="510">
        <v>40</v>
      </c>
      <c r="N140" s="641"/>
      <c r="O140" s="510">
        <v>42</v>
      </c>
      <c r="P140" s="641"/>
      <c r="Q140" s="510">
        <v>40</v>
      </c>
      <c r="R140" s="641"/>
      <c r="S140" s="510">
        <v>41</v>
      </c>
      <c r="T140" s="642"/>
    </row>
    <row r="141" spans="1:20" s="294" customFormat="1" ht="15" customHeight="1" x14ac:dyDescent="0.25">
      <c r="A141" s="142"/>
      <c r="B141" s="143" t="s">
        <v>128</v>
      </c>
      <c r="C141" s="143"/>
      <c r="D141" s="143"/>
      <c r="E141" s="227" t="s">
        <v>76</v>
      </c>
      <c r="F141" s="609"/>
      <c r="G141" s="227">
        <v>210</v>
      </c>
      <c r="H141" s="609"/>
      <c r="I141" s="227">
        <v>220</v>
      </c>
      <c r="J141" s="609"/>
      <c r="K141" s="227">
        <v>240</v>
      </c>
      <c r="L141" s="609"/>
      <c r="M141" s="227">
        <v>290</v>
      </c>
      <c r="N141" s="609"/>
      <c r="O141" s="227">
        <v>300</v>
      </c>
      <c r="P141" s="609"/>
      <c r="Q141" s="227">
        <v>340</v>
      </c>
      <c r="R141" s="609"/>
      <c r="S141" s="227">
        <v>360</v>
      </c>
      <c r="T141" s="610"/>
    </row>
    <row r="142" spans="1:20" s="259" customFormat="1" ht="15" customHeight="1" x14ac:dyDescent="0.25">
      <c r="A142" s="246"/>
      <c r="B142" s="212"/>
      <c r="C142" s="635" t="s">
        <v>194</v>
      </c>
      <c r="D142" s="212"/>
      <c r="E142" s="213" t="s">
        <v>76</v>
      </c>
      <c r="F142" s="611" t="s">
        <v>76</v>
      </c>
      <c r="G142" s="234" t="s">
        <v>269</v>
      </c>
      <c r="H142" s="615" t="s">
        <v>269</v>
      </c>
      <c r="I142" s="234" t="s">
        <v>269</v>
      </c>
      <c r="J142" s="615" t="s">
        <v>269</v>
      </c>
      <c r="K142" s="234" t="s">
        <v>269</v>
      </c>
      <c r="L142" s="615" t="s">
        <v>269</v>
      </c>
      <c r="M142" s="234" t="s">
        <v>269</v>
      </c>
      <c r="N142" s="615" t="s">
        <v>269</v>
      </c>
      <c r="O142" s="234" t="s">
        <v>269</v>
      </c>
      <c r="P142" s="615" t="s">
        <v>269</v>
      </c>
      <c r="Q142" s="234" t="s">
        <v>269</v>
      </c>
      <c r="R142" s="615" t="s">
        <v>269</v>
      </c>
      <c r="S142" s="234" t="s">
        <v>269</v>
      </c>
      <c r="T142" s="616" t="s">
        <v>269</v>
      </c>
    </row>
    <row r="143" spans="1:20" s="259" customFormat="1" ht="15" customHeight="1" x14ac:dyDescent="0.25">
      <c r="A143" s="246"/>
      <c r="B143" s="212"/>
      <c r="C143" s="635" t="s">
        <v>197</v>
      </c>
      <c r="D143" s="212"/>
      <c r="E143" s="213" t="s">
        <v>76</v>
      </c>
      <c r="F143" s="611" t="s">
        <v>76</v>
      </c>
      <c r="G143" s="234" t="s">
        <v>269</v>
      </c>
      <c r="H143" s="615" t="s">
        <v>269</v>
      </c>
      <c r="I143" s="234" t="s">
        <v>269</v>
      </c>
      <c r="J143" s="615" t="s">
        <v>269</v>
      </c>
      <c r="K143" s="234" t="s">
        <v>269</v>
      </c>
      <c r="L143" s="615" t="s">
        <v>269</v>
      </c>
      <c r="M143" s="234" t="s">
        <v>269</v>
      </c>
      <c r="N143" s="615" t="s">
        <v>269</v>
      </c>
      <c r="O143" s="234" t="s">
        <v>269</v>
      </c>
      <c r="P143" s="615" t="s">
        <v>269</v>
      </c>
      <c r="Q143" s="234" t="s">
        <v>269</v>
      </c>
      <c r="R143" s="615" t="s">
        <v>269</v>
      </c>
      <c r="S143" s="234" t="s">
        <v>269</v>
      </c>
      <c r="T143" s="616" t="s">
        <v>269</v>
      </c>
    </row>
    <row r="144" spans="1:20" s="262" customFormat="1" ht="15" customHeight="1" x14ac:dyDescent="0.25">
      <c r="A144" s="246"/>
      <c r="B144" s="212"/>
      <c r="C144" s="635" t="s">
        <v>198</v>
      </c>
      <c r="D144" s="212"/>
      <c r="E144" s="213" t="s">
        <v>76</v>
      </c>
      <c r="F144" s="611" t="s">
        <v>76</v>
      </c>
      <c r="G144" s="234" t="s">
        <v>88</v>
      </c>
      <c r="H144" s="615" t="s">
        <v>269</v>
      </c>
      <c r="I144" s="234" t="s">
        <v>88</v>
      </c>
      <c r="J144" s="615" t="s">
        <v>269</v>
      </c>
      <c r="K144" s="234" t="s">
        <v>88</v>
      </c>
      <c r="L144" s="615" t="s">
        <v>269</v>
      </c>
      <c r="M144" s="234" t="s">
        <v>88</v>
      </c>
      <c r="N144" s="615" t="s">
        <v>269</v>
      </c>
      <c r="O144" s="234" t="s">
        <v>88</v>
      </c>
      <c r="P144" s="615" t="s">
        <v>269</v>
      </c>
      <c r="Q144" s="234" t="s">
        <v>88</v>
      </c>
      <c r="R144" s="615" t="s">
        <v>269</v>
      </c>
      <c r="S144" s="234" t="s">
        <v>88</v>
      </c>
      <c r="T144" s="616" t="s">
        <v>269</v>
      </c>
    </row>
    <row r="145" spans="1:20" s="259" customFormat="1" ht="15" customHeight="1" x14ac:dyDescent="0.25">
      <c r="A145" s="246"/>
      <c r="B145" s="212"/>
      <c r="C145" s="635" t="s">
        <v>199</v>
      </c>
      <c r="D145" s="212"/>
      <c r="E145" s="213" t="s">
        <v>76</v>
      </c>
      <c r="F145" s="611" t="s">
        <v>76</v>
      </c>
      <c r="G145" s="234">
        <v>10</v>
      </c>
      <c r="H145" s="615">
        <v>3.3492822966507179</v>
      </c>
      <c r="I145" s="234">
        <v>10</v>
      </c>
      <c r="J145" s="615">
        <v>2.7397260273972601</v>
      </c>
      <c r="K145" s="234">
        <v>10</v>
      </c>
      <c r="L145" s="615">
        <v>3.3472803347280333</v>
      </c>
      <c r="M145" s="234">
        <v>10</v>
      </c>
      <c r="N145" s="615">
        <v>2.0905923344947737</v>
      </c>
      <c r="O145" s="234">
        <v>10</v>
      </c>
      <c r="P145" s="615">
        <v>2.3102310231023102</v>
      </c>
      <c r="Q145" s="234">
        <v>10</v>
      </c>
      <c r="R145" s="615">
        <v>2.6392961876832843</v>
      </c>
      <c r="S145" s="234">
        <v>10</v>
      </c>
      <c r="T145" s="616">
        <v>3.0386740331491713</v>
      </c>
    </row>
    <row r="146" spans="1:20" s="259" customFormat="1" ht="15" customHeight="1" x14ac:dyDescent="0.25">
      <c r="A146" s="247"/>
      <c r="B146" s="216"/>
      <c r="C146" s="635" t="s">
        <v>200</v>
      </c>
      <c r="D146" s="216"/>
      <c r="E146" s="213" t="s">
        <v>76</v>
      </c>
      <c r="F146" s="611" t="s">
        <v>76</v>
      </c>
      <c r="G146" s="234">
        <v>20</v>
      </c>
      <c r="H146" s="615">
        <v>7.1770334928229662</v>
      </c>
      <c r="I146" s="234">
        <v>20</v>
      </c>
      <c r="J146" s="615">
        <v>8.2191780821917799</v>
      </c>
      <c r="K146" s="234">
        <v>20</v>
      </c>
      <c r="L146" s="615">
        <v>7.5313807531380759</v>
      </c>
      <c r="M146" s="234">
        <v>20</v>
      </c>
      <c r="N146" s="615">
        <v>5.9233449477351918</v>
      </c>
      <c r="O146" s="234">
        <v>20</v>
      </c>
      <c r="P146" s="615">
        <v>6.2706270627062706</v>
      </c>
      <c r="Q146" s="234">
        <v>20</v>
      </c>
      <c r="R146" s="615">
        <v>6.4516129032258061</v>
      </c>
      <c r="S146" s="234">
        <v>20</v>
      </c>
      <c r="T146" s="616">
        <v>5.8011049723756907</v>
      </c>
    </row>
    <row r="147" spans="1:20" s="259" customFormat="1" ht="15" customHeight="1" x14ac:dyDescent="0.25">
      <c r="A147" s="246"/>
      <c r="B147" s="212"/>
      <c r="C147" s="635" t="s">
        <v>201</v>
      </c>
      <c r="D147" s="212"/>
      <c r="E147" s="213" t="s">
        <v>76</v>
      </c>
      <c r="F147" s="611" t="s">
        <v>76</v>
      </c>
      <c r="G147" s="234">
        <v>20</v>
      </c>
      <c r="H147" s="615">
        <v>10.047846889952153</v>
      </c>
      <c r="I147" s="234">
        <v>20</v>
      </c>
      <c r="J147" s="615">
        <v>8.2191780821917799</v>
      </c>
      <c r="K147" s="234">
        <v>20</v>
      </c>
      <c r="L147" s="615">
        <v>7.9497907949790791</v>
      </c>
      <c r="M147" s="234">
        <v>20</v>
      </c>
      <c r="N147" s="615">
        <v>6.968641114982578</v>
      </c>
      <c r="O147" s="234">
        <v>20</v>
      </c>
      <c r="P147" s="615">
        <v>6.2706270627062706</v>
      </c>
      <c r="Q147" s="234">
        <v>20</v>
      </c>
      <c r="R147" s="615">
        <v>6.4516129032258061</v>
      </c>
      <c r="S147" s="234">
        <v>30</v>
      </c>
      <c r="T147" s="616">
        <v>8.0110497237569067</v>
      </c>
    </row>
    <row r="148" spans="1:20" s="259" customFormat="1" ht="15" customHeight="1" x14ac:dyDescent="0.25">
      <c r="A148" s="246"/>
      <c r="B148" s="212"/>
      <c r="C148" s="635" t="s">
        <v>271</v>
      </c>
      <c r="D148" s="212"/>
      <c r="E148" s="213" t="s">
        <v>76</v>
      </c>
      <c r="F148" s="611" t="s">
        <v>76</v>
      </c>
      <c r="G148" s="234">
        <v>30</v>
      </c>
      <c r="H148" s="615">
        <v>12.440191387559809</v>
      </c>
      <c r="I148" s="234">
        <v>30</v>
      </c>
      <c r="J148" s="615">
        <v>15.068493150684931</v>
      </c>
      <c r="K148" s="234">
        <v>40</v>
      </c>
      <c r="L148" s="615">
        <v>15.899581589958158</v>
      </c>
      <c r="M148" s="234">
        <v>40</v>
      </c>
      <c r="N148" s="615">
        <v>12.543554006968641</v>
      </c>
      <c r="O148" s="234">
        <v>40</v>
      </c>
      <c r="P148" s="615">
        <v>12.871287128712872</v>
      </c>
      <c r="Q148" s="234">
        <v>40</v>
      </c>
      <c r="R148" s="615">
        <v>13.196480938416421</v>
      </c>
      <c r="S148" s="234">
        <v>50</v>
      </c>
      <c r="T148" s="616">
        <v>14.64088397790055</v>
      </c>
    </row>
    <row r="149" spans="1:20" s="259" customFormat="1" ht="15" customHeight="1" x14ac:dyDescent="0.25">
      <c r="A149" s="247"/>
      <c r="B149" s="216"/>
      <c r="C149" s="635" t="s">
        <v>202</v>
      </c>
      <c r="D149" s="216"/>
      <c r="E149" s="213" t="s">
        <v>76</v>
      </c>
      <c r="F149" s="611" t="s">
        <v>76</v>
      </c>
      <c r="G149" s="234">
        <v>50</v>
      </c>
      <c r="H149" s="615">
        <v>23.923444976076556</v>
      </c>
      <c r="I149" s="234">
        <v>40</v>
      </c>
      <c r="J149" s="615">
        <v>19.17808219178082</v>
      </c>
      <c r="K149" s="234">
        <v>40</v>
      </c>
      <c r="L149" s="615">
        <v>17.573221757322173</v>
      </c>
      <c r="M149" s="234">
        <v>60</v>
      </c>
      <c r="N149" s="615">
        <v>20.209059233449477</v>
      </c>
      <c r="O149" s="234">
        <v>60</v>
      </c>
      <c r="P149" s="615">
        <v>20.792079207920793</v>
      </c>
      <c r="Q149" s="234">
        <v>70</v>
      </c>
      <c r="R149" s="615">
        <v>20.234604105571847</v>
      </c>
      <c r="S149" s="234">
        <v>70</v>
      </c>
      <c r="T149" s="616">
        <v>18.50828729281768</v>
      </c>
    </row>
    <row r="150" spans="1:20" s="259" customFormat="1" ht="15" customHeight="1" x14ac:dyDescent="0.25">
      <c r="A150" s="246"/>
      <c r="B150" s="212"/>
      <c r="C150" s="635" t="s">
        <v>272</v>
      </c>
      <c r="D150" s="212"/>
      <c r="E150" s="213" t="s">
        <v>76</v>
      </c>
      <c r="F150" s="611" t="s">
        <v>76</v>
      </c>
      <c r="G150" s="234">
        <v>40</v>
      </c>
      <c r="H150" s="615">
        <v>20.574162679425836</v>
      </c>
      <c r="I150" s="234">
        <v>50</v>
      </c>
      <c r="J150" s="615">
        <v>23.287671232876711</v>
      </c>
      <c r="K150" s="234">
        <v>60</v>
      </c>
      <c r="L150" s="615">
        <v>25.10460251046025</v>
      </c>
      <c r="M150" s="234">
        <v>70</v>
      </c>
      <c r="N150" s="615">
        <v>25.435540069686414</v>
      </c>
      <c r="O150" s="234">
        <v>70</v>
      </c>
      <c r="P150" s="615">
        <v>21.782178217821784</v>
      </c>
      <c r="Q150" s="234">
        <v>70</v>
      </c>
      <c r="R150" s="615">
        <v>21.114369501466275</v>
      </c>
      <c r="S150" s="234">
        <v>70</v>
      </c>
      <c r="T150" s="616">
        <v>20.165745856353592</v>
      </c>
    </row>
    <row r="151" spans="1:20" s="259" customFormat="1" ht="15" customHeight="1" x14ac:dyDescent="0.25">
      <c r="A151" s="246"/>
      <c r="B151" s="212"/>
      <c r="C151" s="635" t="s">
        <v>204</v>
      </c>
      <c r="D151" s="212"/>
      <c r="E151" s="213" t="s">
        <v>76</v>
      </c>
      <c r="F151" s="611" t="s">
        <v>76</v>
      </c>
      <c r="G151" s="234">
        <v>30</v>
      </c>
      <c r="H151" s="615">
        <v>15.311004784688995</v>
      </c>
      <c r="I151" s="234">
        <v>30</v>
      </c>
      <c r="J151" s="615">
        <v>14.15525114155251</v>
      </c>
      <c r="K151" s="234">
        <v>30</v>
      </c>
      <c r="L151" s="615">
        <v>14.225941422594143</v>
      </c>
      <c r="M151" s="234">
        <v>50</v>
      </c>
      <c r="N151" s="615">
        <v>18.466898954703833</v>
      </c>
      <c r="O151" s="234">
        <v>60</v>
      </c>
      <c r="P151" s="615">
        <v>20.792079207920793</v>
      </c>
      <c r="Q151" s="234">
        <v>70</v>
      </c>
      <c r="R151" s="615">
        <v>20.821114369501466</v>
      </c>
      <c r="S151" s="234">
        <v>80</v>
      </c>
      <c r="T151" s="616">
        <v>21.270718232044199</v>
      </c>
    </row>
    <row r="152" spans="1:20" s="259" customFormat="1" ht="15" customHeight="1" x14ac:dyDescent="0.25">
      <c r="A152" s="246"/>
      <c r="B152" s="212"/>
      <c r="C152" s="635" t="s">
        <v>205</v>
      </c>
      <c r="D152" s="212"/>
      <c r="E152" s="213" t="s">
        <v>76</v>
      </c>
      <c r="F152" s="611" t="s">
        <v>76</v>
      </c>
      <c r="G152" s="234">
        <v>10</v>
      </c>
      <c r="H152" s="615">
        <v>5.2631578947368416</v>
      </c>
      <c r="I152" s="234">
        <v>20</v>
      </c>
      <c r="J152" s="615">
        <v>7.7625570776255701</v>
      </c>
      <c r="K152" s="234">
        <v>20</v>
      </c>
      <c r="L152" s="615">
        <v>7.1129707112970717</v>
      </c>
      <c r="M152" s="234">
        <v>20</v>
      </c>
      <c r="N152" s="615">
        <v>7.3170731707317067</v>
      </c>
      <c r="O152" s="234">
        <v>20</v>
      </c>
      <c r="P152" s="615">
        <v>7.5907590759075907</v>
      </c>
      <c r="Q152" s="234">
        <v>30</v>
      </c>
      <c r="R152" s="615">
        <v>8.5043988269794717</v>
      </c>
      <c r="S152" s="234">
        <v>30</v>
      </c>
      <c r="T152" s="616">
        <v>8.0110497237569067</v>
      </c>
    </row>
    <row r="153" spans="1:20" s="542" customFormat="1" ht="15" customHeight="1" x14ac:dyDescent="0.25">
      <c r="A153" s="244"/>
      <c r="B153" s="205" t="s">
        <v>265</v>
      </c>
      <c r="C153" s="636"/>
      <c r="D153" s="205"/>
      <c r="E153" s="207" t="s">
        <v>76</v>
      </c>
      <c r="F153" s="637"/>
      <c r="G153" s="510">
        <v>47</v>
      </c>
      <c r="H153" s="641"/>
      <c r="I153" s="510">
        <v>47</v>
      </c>
      <c r="J153" s="641"/>
      <c r="K153" s="510">
        <v>47</v>
      </c>
      <c r="L153" s="641"/>
      <c r="M153" s="510">
        <v>42</v>
      </c>
      <c r="N153" s="641"/>
      <c r="O153" s="510">
        <v>48</v>
      </c>
      <c r="P153" s="641"/>
      <c r="Q153" s="510">
        <v>48</v>
      </c>
      <c r="R153" s="641"/>
      <c r="S153" s="510">
        <v>48</v>
      </c>
      <c r="T153" s="642"/>
    </row>
    <row r="154" spans="1:20" s="294" customFormat="1" ht="15" customHeight="1" x14ac:dyDescent="0.25">
      <c r="A154" s="142"/>
      <c r="B154" s="143" t="s">
        <v>172</v>
      </c>
      <c r="C154" s="143"/>
      <c r="D154" s="143"/>
      <c r="E154" s="227" t="s">
        <v>76</v>
      </c>
      <c r="F154" s="609"/>
      <c r="G154" s="227">
        <v>1310</v>
      </c>
      <c r="H154" s="609"/>
      <c r="I154" s="227">
        <v>1320</v>
      </c>
      <c r="J154" s="609"/>
      <c r="K154" s="227">
        <v>1330</v>
      </c>
      <c r="L154" s="609"/>
      <c r="M154" s="227">
        <v>1430</v>
      </c>
      <c r="N154" s="609"/>
      <c r="O154" s="227">
        <v>1540</v>
      </c>
      <c r="P154" s="609"/>
      <c r="Q154" s="227">
        <v>1880</v>
      </c>
      <c r="R154" s="609"/>
      <c r="S154" s="227">
        <v>2070</v>
      </c>
      <c r="T154" s="610"/>
    </row>
    <row r="155" spans="1:20" s="259" customFormat="1" ht="15" customHeight="1" x14ac:dyDescent="0.25">
      <c r="A155" s="246"/>
      <c r="B155" s="212"/>
      <c r="C155" s="635" t="s">
        <v>194</v>
      </c>
      <c r="D155" s="212"/>
      <c r="E155" s="213" t="s">
        <v>76</v>
      </c>
      <c r="F155" s="611" t="s">
        <v>76</v>
      </c>
      <c r="G155" s="234" t="s">
        <v>269</v>
      </c>
      <c r="H155" s="615" t="s">
        <v>269</v>
      </c>
      <c r="I155" s="234" t="s">
        <v>269</v>
      </c>
      <c r="J155" s="615" t="s">
        <v>269</v>
      </c>
      <c r="K155" s="234" t="s">
        <v>269</v>
      </c>
      <c r="L155" s="615" t="s">
        <v>269</v>
      </c>
      <c r="M155" s="234" t="s">
        <v>269</v>
      </c>
      <c r="N155" s="615" t="s">
        <v>269</v>
      </c>
      <c r="O155" s="234" t="s">
        <v>269</v>
      </c>
      <c r="P155" s="615" t="s">
        <v>269</v>
      </c>
      <c r="Q155" s="234" t="s">
        <v>269</v>
      </c>
      <c r="R155" s="615" t="s">
        <v>269</v>
      </c>
      <c r="S155" s="234" t="s">
        <v>269</v>
      </c>
      <c r="T155" s="616" t="s">
        <v>269</v>
      </c>
    </row>
    <row r="156" spans="1:20" s="259" customFormat="1" ht="15" customHeight="1" x14ac:dyDescent="0.25">
      <c r="A156" s="246"/>
      <c r="B156" s="212"/>
      <c r="C156" s="635" t="s">
        <v>197</v>
      </c>
      <c r="D156" s="212"/>
      <c r="E156" s="213" t="s">
        <v>76</v>
      </c>
      <c r="F156" s="611" t="s">
        <v>76</v>
      </c>
      <c r="G156" s="234">
        <v>10</v>
      </c>
      <c r="H156" s="615">
        <v>1.0719754977029097</v>
      </c>
      <c r="I156" s="234">
        <v>20</v>
      </c>
      <c r="J156" s="615">
        <v>1.2869038607115821</v>
      </c>
      <c r="K156" s="234">
        <v>10</v>
      </c>
      <c r="L156" s="615">
        <v>0.45214770158251694</v>
      </c>
      <c r="M156" s="234">
        <v>10</v>
      </c>
      <c r="N156" s="615">
        <v>0.48882681564245811</v>
      </c>
      <c r="O156" s="234">
        <v>20</v>
      </c>
      <c r="P156" s="615">
        <v>1.1003236245954693</v>
      </c>
      <c r="Q156" s="234">
        <v>30</v>
      </c>
      <c r="R156" s="615">
        <v>1.4376996805111821</v>
      </c>
      <c r="S156" s="234">
        <v>30</v>
      </c>
      <c r="T156" s="616">
        <v>1.5972894482090998</v>
      </c>
    </row>
    <row r="157" spans="1:20" s="259" customFormat="1" ht="15" customHeight="1" x14ac:dyDescent="0.25">
      <c r="A157" s="246"/>
      <c r="B157" s="212"/>
      <c r="C157" s="635" t="s">
        <v>198</v>
      </c>
      <c r="D157" s="212"/>
      <c r="E157" s="213" t="s">
        <v>76</v>
      </c>
      <c r="F157" s="611" t="s">
        <v>76</v>
      </c>
      <c r="G157" s="234">
        <v>130</v>
      </c>
      <c r="H157" s="615">
        <v>9.8009188361408892</v>
      </c>
      <c r="I157" s="234">
        <v>120</v>
      </c>
      <c r="J157" s="615">
        <v>9.2354277062831187</v>
      </c>
      <c r="K157" s="234">
        <v>120</v>
      </c>
      <c r="L157" s="615">
        <v>8.7415222305953275</v>
      </c>
      <c r="M157" s="234">
        <v>120</v>
      </c>
      <c r="N157" s="615">
        <v>8.6592178770949726</v>
      </c>
      <c r="O157" s="234">
        <v>120</v>
      </c>
      <c r="P157" s="615">
        <v>7.8317152103559868</v>
      </c>
      <c r="Q157" s="234">
        <v>160</v>
      </c>
      <c r="R157" s="615">
        <v>8.4132055378061779</v>
      </c>
      <c r="S157" s="234">
        <v>180</v>
      </c>
      <c r="T157" s="616">
        <v>8.7124878993223618</v>
      </c>
    </row>
    <row r="158" spans="1:20" s="259" customFormat="1" ht="15" customHeight="1" x14ac:dyDescent="0.25">
      <c r="A158" s="246"/>
      <c r="B158" s="212"/>
      <c r="C158" s="635" t="s">
        <v>199</v>
      </c>
      <c r="D158" s="212"/>
      <c r="E158" s="213" t="s">
        <v>76</v>
      </c>
      <c r="F158" s="611" t="s">
        <v>76</v>
      </c>
      <c r="G158" s="234">
        <v>130</v>
      </c>
      <c r="H158" s="615">
        <v>10.183767228177642</v>
      </c>
      <c r="I158" s="234">
        <v>140</v>
      </c>
      <c r="J158" s="615">
        <v>10.749432248296745</v>
      </c>
      <c r="K158" s="234">
        <v>150</v>
      </c>
      <c r="L158" s="615">
        <v>11.605124340617936</v>
      </c>
      <c r="M158" s="234">
        <v>170</v>
      </c>
      <c r="N158" s="615">
        <v>11.662011173184357</v>
      </c>
      <c r="O158" s="234">
        <v>190</v>
      </c>
      <c r="P158" s="615">
        <v>12.491909385113269</v>
      </c>
      <c r="Q158" s="234">
        <v>250</v>
      </c>
      <c r="R158" s="615">
        <v>13.36528221512247</v>
      </c>
      <c r="S158" s="234">
        <v>280</v>
      </c>
      <c r="T158" s="616">
        <v>13.359148112294289</v>
      </c>
    </row>
    <row r="159" spans="1:20" s="259" customFormat="1" ht="15" customHeight="1" x14ac:dyDescent="0.25">
      <c r="A159" s="247"/>
      <c r="B159" s="216"/>
      <c r="C159" s="635" t="s">
        <v>200</v>
      </c>
      <c r="D159" s="216"/>
      <c r="E159" s="213" t="s">
        <v>76</v>
      </c>
      <c r="F159" s="611" t="s">
        <v>76</v>
      </c>
      <c r="G159" s="234">
        <v>150</v>
      </c>
      <c r="H159" s="615">
        <v>11.791730474732006</v>
      </c>
      <c r="I159" s="234">
        <v>150</v>
      </c>
      <c r="J159" s="615">
        <v>11.65783497350492</v>
      </c>
      <c r="K159" s="234">
        <v>150</v>
      </c>
      <c r="L159" s="615">
        <v>11.077618688771665</v>
      </c>
      <c r="M159" s="234">
        <v>150</v>
      </c>
      <c r="N159" s="615">
        <v>10.474860335195531</v>
      </c>
      <c r="O159" s="234">
        <v>180</v>
      </c>
      <c r="P159" s="615">
        <v>11.326860841423949</v>
      </c>
      <c r="Q159" s="234">
        <v>200</v>
      </c>
      <c r="R159" s="615">
        <v>10.862619808306709</v>
      </c>
      <c r="S159" s="234">
        <v>250</v>
      </c>
      <c r="T159" s="616">
        <v>12.100677637947726</v>
      </c>
    </row>
    <row r="160" spans="1:20" s="259" customFormat="1" ht="15" customHeight="1" x14ac:dyDescent="0.25">
      <c r="A160" s="246"/>
      <c r="B160" s="212"/>
      <c r="C160" s="635" t="s">
        <v>201</v>
      </c>
      <c r="D160" s="212"/>
      <c r="E160" s="213" t="s">
        <v>76</v>
      </c>
      <c r="F160" s="611" t="s">
        <v>76</v>
      </c>
      <c r="G160" s="234">
        <v>130</v>
      </c>
      <c r="H160" s="615">
        <v>9.9540581929555891</v>
      </c>
      <c r="I160" s="234">
        <v>130</v>
      </c>
      <c r="J160" s="615">
        <v>9.6896290688872071</v>
      </c>
      <c r="K160" s="234">
        <v>140</v>
      </c>
      <c r="L160" s="615">
        <v>10.173323285606632</v>
      </c>
      <c r="M160" s="234">
        <v>160</v>
      </c>
      <c r="N160" s="615">
        <v>10.963687150837989</v>
      </c>
      <c r="O160" s="234">
        <v>170</v>
      </c>
      <c r="P160" s="615">
        <v>11.067961165048544</v>
      </c>
      <c r="Q160" s="234">
        <v>220</v>
      </c>
      <c r="R160" s="615">
        <v>11.714589989350372</v>
      </c>
      <c r="S160" s="234">
        <v>250</v>
      </c>
      <c r="T160" s="616">
        <v>11.955469506292353</v>
      </c>
    </row>
    <row r="161" spans="1:37" s="259" customFormat="1" ht="15" customHeight="1" x14ac:dyDescent="0.25">
      <c r="A161" s="246"/>
      <c r="B161" s="212"/>
      <c r="C161" s="635" t="s">
        <v>271</v>
      </c>
      <c r="D161" s="212"/>
      <c r="E161" s="213" t="s">
        <v>76</v>
      </c>
      <c r="F161" s="611" t="s">
        <v>76</v>
      </c>
      <c r="G161" s="234">
        <v>210</v>
      </c>
      <c r="H161" s="615">
        <v>16.156202143950996</v>
      </c>
      <c r="I161" s="234">
        <v>220</v>
      </c>
      <c r="J161" s="615">
        <v>16.578349735049205</v>
      </c>
      <c r="K161" s="234">
        <v>210</v>
      </c>
      <c r="L161" s="615">
        <v>15.900527505651846</v>
      </c>
      <c r="M161" s="234">
        <v>210</v>
      </c>
      <c r="N161" s="615">
        <v>14.385474860335195</v>
      </c>
      <c r="O161" s="234">
        <v>200</v>
      </c>
      <c r="P161" s="615">
        <v>12.880258899676376</v>
      </c>
      <c r="Q161" s="234">
        <v>250</v>
      </c>
      <c r="R161" s="615">
        <v>13.152289669861556</v>
      </c>
      <c r="S161" s="234">
        <v>240</v>
      </c>
      <c r="T161" s="616">
        <v>11.713455953533398</v>
      </c>
    </row>
    <row r="162" spans="1:37" s="259" customFormat="1" ht="15" customHeight="1" x14ac:dyDescent="0.25">
      <c r="A162" s="247"/>
      <c r="B162" s="216"/>
      <c r="C162" s="635" t="s">
        <v>202</v>
      </c>
      <c r="D162" s="216"/>
      <c r="E162" s="213" t="s">
        <v>76</v>
      </c>
      <c r="F162" s="611" t="s">
        <v>76</v>
      </c>
      <c r="G162" s="234">
        <v>280</v>
      </c>
      <c r="H162" s="615">
        <v>21.209800918836141</v>
      </c>
      <c r="I162" s="234">
        <v>270</v>
      </c>
      <c r="J162" s="615">
        <v>20.136260408781226</v>
      </c>
      <c r="K162" s="234">
        <v>280</v>
      </c>
      <c r="L162" s="615">
        <v>20.874152223059532</v>
      </c>
      <c r="M162" s="234">
        <v>320</v>
      </c>
      <c r="N162" s="615">
        <v>22.416201117318437</v>
      </c>
      <c r="O162" s="234">
        <v>340</v>
      </c>
      <c r="P162" s="615">
        <v>21.941747572815533</v>
      </c>
      <c r="Q162" s="234">
        <v>400</v>
      </c>
      <c r="R162" s="615">
        <v>21.033013844515441</v>
      </c>
      <c r="S162" s="234">
        <v>430</v>
      </c>
      <c r="T162" s="616">
        <v>20.716360116166506</v>
      </c>
    </row>
    <row r="163" spans="1:37" s="259" customFormat="1" ht="15" customHeight="1" x14ac:dyDescent="0.25">
      <c r="A163" s="246"/>
      <c r="B163" s="212"/>
      <c r="C163" s="635" t="s">
        <v>272</v>
      </c>
      <c r="D163" s="212"/>
      <c r="E163" s="213" t="s">
        <v>76</v>
      </c>
      <c r="F163" s="611" t="s">
        <v>76</v>
      </c>
      <c r="G163" s="234">
        <v>180</v>
      </c>
      <c r="H163" s="615">
        <v>13.935681470137826</v>
      </c>
      <c r="I163" s="234">
        <v>200</v>
      </c>
      <c r="J163" s="615">
        <v>14.837244511733536</v>
      </c>
      <c r="K163" s="234">
        <v>200</v>
      </c>
      <c r="L163" s="615">
        <v>14.996232102486811</v>
      </c>
      <c r="M163" s="234">
        <v>200</v>
      </c>
      <c r="N163" s="615">
        <v>13.617318435754189</v>
      </c>
      <c r="O163" s="234">
        <v>210</v>
      </c>
      <c r="P163" s="615">
        <v>13.527508090614887</v>
      </c>
      <c r="Q163" s="234">
        <v>250</v>
      </c>
      <c r="R163" s="615">
        <v>13.152289669861556</v>
      </c>
      <c r="S163" s="234">
        <v>270</v>
      </c>
      <c r="T163" s="616">
        <v>13.020329138431752</v>
      </c>
    </row>
    <row r="164" spans="1:37" s="259" customFormat="1" ht="15" customHeight="1" x14ac:dyDescent="0.25">
      <c r="A164" s="246"/>
      <c r="B164" s="212"/>
      <c r="C164" s="635" t="s">
        <v>204</v>
      </c>
      <c r="D164" s="212"/>
      <c r="E164" s="213" t="s">
        <v>76</v>
      </c>
      <c r="F164" s="611" t="s">
        <v>76</v>
      </c>
      <c r="G164" s="234">
        <v>70</v>
      </c>
      <c r="H164" s="615">
        <v>5.5895865237366005</v>
      </c>
      <c r="I164" s="234">
        <v>70</v>
      </c>
      <c r="J164" s="615">
        <v>5.4504163512490535</v>
      </c>
      <c r="K164" s="234">
        <v>80</v>
      </c>
      <c r="L164" s="615">
        <v>5.651846269781462</v>
      </c>
      <c r="M164" s="234">
        <v>90</v>
      </c>
      <c r="N164" s="615">
        <v>6.3547486033519549</v>
      </c>
      <c r="O164" s="234">
        <v>110</v>
      </c>
      <c r="P164" s="615">
        <v>6.8608414239482203</v>
      </c>
      <c r="Q164" s="234">
        <v>110</v>
      </c>
      <c r="R164" s="615">
        <v>5.9105431309904155</v>
      </c>
      <c r="S164" s="234">
        <v>120</v>
      </c>
      <c r="T164" s="616">
        <v>5.6147144240077447</v>
      </c>
    </row>
    <row r="165" spans="1:37" s="259" customFormat="1" ht="15" customHeight="1" x14ac:dyDescent="0.25">
      <c r="A165" s="246"/>
      <c r="B165" s="212"/>
      <c r="C165" s="635" t="s">
        <v>205</v>
      </c>
      <c r="D165" s="212"/>
      <c r="E165" s="213" t="s">
        <v>76</v>
      </c>
      <c r="F165" s="611" t="s">
        <v>76</v>
      </c>
      <c r="G165" s="234" t="s">
        <v>88</v>
      </c>
      <c r="H165" s="615" t="s">
        <v>269</v>
      </c>
      <c r="I165" s="234" t="s">
        <v>88</v>
      </c>
      <c r="J165" s="615" t="s">
        <v>269</v>
      </c>
      <c r="K165" s="234">
        <v>10</v>
      </c>
      <c r="L165" s="615">
        <v>0.52750565184626974</v>
      </c>
      <c r="M165" s="234">
        <v>10</v>
      </c>
      <c r="N165" s="615">
        <v>0.97765363128491622</v>
      </c>
      <c r="O165" s="234">
        <v>20</v>
      </c>
      <c r="P165" s="615">
        <v>0.97087378640776689</v>
      </c>
      <c r="Q165" s="234">
        <v>20</v>
      </c>
      <c r="R165" s="615">
        <v>0.95846645367412142</v>
      </c>
      <c r="S165" s="234">
        <v>20</v>
      </c>
      <c r="T165" s="616">
        <v>1.2100677637947725</v>
      </c>
    </row>
    <row r="166" spans="1:37" s="542" customFormat="1" ht="15" customHeight="1" x14ac:dyDescent="0.25">
      <c r="A166" s="319"/>
      <c r="B166" s="320" t="s">
        <v>265</v>
      </c>
      <c r="C166" s="643"/>
      <c r="D166" s="320"/>
      <c r="E166" s="321" t="s">
        <v>76</v>
      </c>
      <c r="F166" s="644"/>
      <c r="G166" s="645">
        <v>40</v>
      </c>
      <c r="H166" s="646"/>
      <c r="I166" s="645">
        <v>49</v>
      </c>
      <c r="J166" s="646"/>
      <c r="K166" s="645">
        <v>40</v>
      </c>
      <c r="L166" s="646"/>
      <c r="M166" s="645">
        <v>48</v>
      </c>
      <c r="N166" s="646"/>
      <c r="O166" s="645">
        <v>40</v>
      </c>
      <c r="P166" s="646"/>
      <c r="Q166" s="645">
        <v>36</v>
      </c>
      <c r="R166" s="646"/>
      <c r="S166" s="645">
        <v>39</v>
      </c>
      <c r="T166" s="647"/>
    </row>
    <row r="167" spans="1:37" x14ac:dyDescent="0.25">
      <c r="A167" s="324" t="s">
        <v>153</v>
      </c>
      <c r="B167" s="956" t="s">
        <v>207</v>
      </c>
      <c r="C167" s="956"/>
      <c r="D167" s="956"/>
      <c r="E167" s="956"/>
      <c r="F167" s="168"/>
      <c r="G167" s="183"/>
      <c r="H167" s="168"/>
      <c r="I167" s="183"/>
      <c r="J167" s="168"/>
      <c r="K167" s="183"/>
      <c r="L167" s="168"/>
      <c r="M167" s="183"/>
      <c r="N167" s="168"/>
      <c r="O167" s="183"/>
      <c r="P167" s="168"/>
      <c r="Q167" s="183"/>
      <c r="R167" s="168"/>
      <c r="S167" s="183"/>
      <c r="T167" s="168"/>
      <c r="U167" s="183"/>
      <c r="W167" s="303"/>
      <c r="Y167" s="303"/>
      <c r="AA167" s="303"/>
      <c r="AC167" s="303"/>
      <c r="AE167" s="303"/>
      <c r="AG167" s="303"/>
      <c r="AI167" s="303"/>
      <c r="AK167" s="303"/>
    </row>
    <row r="168" spans="1:37" x14ac:dyDescent="0.25">
      <c r="A168" s="324" t="s">
        <v>155</v>
      </c>
      <c r="B168" s="956" t="s">
        <v>208</v>
      </c>
      <c r="C168" s="956"/>
      <c r="D168" s="956"/>
      <c r="E168" s="956"/>
      <c r="F168" s="168"/>
      <c r="G168" s="183"/>
      <c r="H168" s="168"/>
      <c r="I168" s="183"/>
      <c r="J168" s="168"/>
      <c r="K168" s="183"/>
      <c r="L168" s="168"/>
      <c r="M168" s="183"/>
      <c r="N168" s="168"/>
      <c r="O168" s="183"/>
      <c r="P168" s="168"/>
      <c r="Q168" s="183"/>
      <c r="R168" s="168"/>
      <c r="S168" s="183"/>
      <c r="T168" s="168"/>
      <c r="U168" s="183"/>
      <c r="W168" s="303"/>
      <c r="Y168" s="303"/>
      <c r="AA168" s="303"/>
      <c r="AC168" s="303"/>
      <c r="AE168" s="303"/>
      <c r="AG168" s="303"/>
      <c r="AI168" s="303"/>
      <c r="AK168" s="303"/>
    </row>
  </sheetData>
  <mergeCells count="15">
    <mergeCell ref="O8:P8"/>
    <mergeCell ref="Q8:R8"/>
    <mergeCell ref="S8:T8"/>
    <mergeCell ref="B167:E167"/>
    <mergeCell ref="B168:E168"/>
    <mergeCell ref="E8:F8"/>
    <mergeCell ref="G8:H8"/>
    <mergeCell ref="I8:J8"/>
    <mergeCell ref="K8:L8"/>
    <mergeCell ref="M8:N8"/>
    <mergeCell ref="A1:T1"/>
    <mergeCell ref="E7:H7"/>
    <mergeCell ref="I7:L7"/>
    <mergeCell ref="M7:P7"/>
    <mergeCell ref="Q7:T7"/>
  </mergeCells>
  <hyperlinks>
    <hyperlink ref="D8" location="Contents!A1" display="Return to Contents "/>
    <hyperlink ref="D7" r:id="rId1"/>
  </hyperlinks>
  <pageMargins left="0.70866141732283472" right="0.70866141732283472" top="0.74803149606299213" bottom="0.74803149606299213" header="0.31496062992125984" footer="0.31496062992125984"/>
  <pageSetup paperSize="9" scale="44" fitToHeight="0" orientation="portrait" r:id="rId2"/>
  <rowBreaks count="1" manualBreakCount="1">
    <brk id="88" max="1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I73"/>
  <sheetViews>
    <sheetView showGridLines="0" view="pageBreakPreview" zoomScale="80" zoomScaleNormal="100" zoomScaleSheetLayoutView="80" workbookViewId="0">
      <pane xSplit="4" ySplit="9" topLeftCell="E10" activePane="bottomRight" state="frozen"/>
      <selection pane="topRight"/>
      <selection pane="bottomLeft"/>
      <selection pane="bottomRight"/>
    </sheetView>
  </sheetViews>
  <sheetFormatPr defaultColWidth="9.140625" defaultRowHeight="15" x14ac:dyDescent="0.25"/>
  <cols>
    <col min="1" max="1" width="2.7109375" style="76" customWidth="1"/>
    <col min="2" max="2" width="1.5703125" style="76" customWidth="1"/>
    <col min="3" max="3" width="1.5703125" style="274" customWidth="1"/>
    <col min="4" max="4" width="97.140625" style="259" customWidth="1"/>
    <col min="5" max="5" width="9.85546875" style="648" bestFit="1" customWidth="1"/>
    <col min="6" max="6" width="9.28515625" style="303" bestFit="1" customWidth="1"/>
    <col min="7" max="7" width="9.85546875" style="76" bestFit="1" customWidth="1"/>
    <col min="8" max="8" width="9.28515625" style="303" bestFit="1" customWidth="1"/>
    <col min="9" max="9" width="9.85546875" style="76" bestFit="1" customWidth="1"/>
    <col min="10" max="10" width="9.28515625" style="303" bestFit="1" customWidth="1"/>
    <col min="11" max="11" width="9.85546875" style="76" bestFit="1" customWidth="1"/>
    <col min="12" max="12" width="9.28515625" style="303" bestFit="1" customWidth="1"/>
    <col min="13" max="13" width="9.85546875" style="76" bestFit="1" customWidth="1"/>
    <col min="14" max="14" width="9.28515625" style="303" bestFit="1" customWidth="1"/>
    <col min="15" max="15" width="9.85546875" style="76" bestFit="1" customWidth="1"/>
    <col min="16" max="16" width="9.28515625" style="303" bestFit="1" customWidth="1"/>
    <col min="17" max="17" width="9.85546875" style="76" bestFit="1" customWidth="1"/>
    <col min="18" max="18" width="9.28515625" style="303" bestFit="1" customWidth="1"/>
    <col min="19" max="19" width="9.85546875" style="76" bestFit="1" customWidth="1"/>
    <col min="20" max="20" width="9.28515625" style="303" bestFit="1" customWidth="1"/>
    <col min="21" max="38" width="9.7109375" style="76" customWidth="1"/>
    <col min="39" max="16384" width="9.140625" style="76"/>
  </cols>
  <sheetData>
    <row r="1" spans="1:35" ht="6" customHeight="1" x14ac:dyDescent="0.25">
      <c r="A1" s="278"/>
      <c r="B1" s="278"/>
      <c r="C1" s="278"/>
      <c r="D1" s="278"/>
      <c r="E1" s="278"/>
      <c r="F1" s="278"/>
      <c r="G1" s="278"/>
      <c r="H1" s="278"/>
      <c r="I1" s="278"/>
      <c r="J1" s="278"/>
      <c r="K1" s="278"/>
      <c r="L1" s="278"/>
      <c r="M1" s="278"/>
      <c r="N1" s="278"/>
      <c r="O1" s="278"/>
      <c r="P1" s="278"/>
      <c r="Q1" s="278"/>
      <c r="R1" s="278"/>
      <c r="S1" s="278"/>
      <c r="T1" s="278"/>
    </row>
    <row r="2" spans="1:35" s="517" customFormat="1" ht="18" customHeight="1" x14ac:dyDescent="0.25">
      <c r="A2" s="87" t="s">
        <v>270</v>
      </c>
      <c r="F2" s="662"/>
      <c r="H2" s="662"/>
      <c r="J2" s="662"/>
      <c r="L2" s="662"/>
      <c r="N2" s="662"/>
      <c r="P2" s="662"/>
      <c r="R2" s="662"/>
      <c r="T2" s="662"/>
    </row>
    <row r="3" spans="1:35" ht="6" customHeight="1" x14ac:dyDescent="0.25">
      <c r="A3" s="278"/>
      <c r="B3" s="278"/>
      <c r="D3" s="569"/>
    </row>
    <row r="4" spans="1:35" s="723" customFormat="1" ht="15" customHeight="1" x14ac:dyDescent="0.25">
      <c r="A4" s="719" t="s">
        <v>971</v>
      </c>
      <c r="E4" s="730"/>
      <c r="G4" s="730"/>
      <c r="I4" s="730"/>
      <c r="K4" s="730"/>
      <c r="M4" s="730"/>
      <c r="O4" s="730"/>
      <c r="Q4" s="730"/>
      <c r="S4" s="730"/>
    </row>
    <row r="5" spans="1:35" x14ac:dyDescent="0.25">
      <c r="A5" s="179" t="s">
        <v>162</v>
      </c>
      <c r="B5" s="278"/>
      <c r="D5" s="569"/>
    </row>
    <row r="6" spans="1:35" ht="6" customHeight="1" x14ac:dyDescent="0.25">
      <c r="A6" s="278"/>
      <c r="B6" s="278"/>
      <c r="D6" s="569"/>
    </row>
    <row r="7" spans="1:35" s="184" customFormat="1" ht="15" customHeight="1" x14ac:dyDescent="0.25">
      <c r="A7" s="304"/>
      <c r="B7" s="304"/>
      <c r="C7" s="253"/>
      <c r="D7" s="82" t="s">
        <v>120</v>
      </c>
      <c r="E7" s="949">
        <v>2012</v>
      </c>
      <c r="F7" s="949"/>
      <c r="G7" s="949"/>
      <c r="H7" s="949"/>
      <c r="I7" s="949">
        <v>2013</v>
      </c>
      <c r="J7" s="949"/>
      <c r="K7" s="949"/>
      <c r="L7" s="949"/>
      <c r="M7" s="949">
        <v>2014</v>
      </c>
      <c r="N7" s="949"/>
      <c r="O7" s="949"/>
      <c r="P7" s="949"/>
      <c r="Q7" s="949">
        <v>2015</v>
      </c>
      <c r="R7" s="949"/>
      <c r="S7" s="949"/>
      <c r="T7" s="949"/>
    </row>
    <row r="8" spans="1:35" s="184" customFormat="1" ht="15" customHeight="1" x14ac:dyDescent="0.25">
      <c r="A8" s="304"/>
      <c r="B8" s="304"/>
      <c r="C8" s="253"/>
      <c r="D8" s="565" t="s">
        <v>163</v>
      </c>
      <c r="E8" s="975">
        <v>41000</v>
      </c>
      <c r="F8" s="975"/>
      <c r="G8" s="975">
        <v>41183</v>
      </c>
      <c r="H8" s="975"/>
      <c r="I8" s="975">
        <v>41365</v>
      </c>
      <c r="J8" s="975"/>
      <c r="K8" s="975">
        <v>41548</v>
      </c>
      <c r="L8" s="975"/>
      <c r="M8" s="975">
        <v>41730</v>
      </c>
      <c r="N8" s="975"/>
      <c r="O8" s="975">
        <v>41913</v>
      </c>
      <c r="P8" s="975"/>
      <c r="Q8" s="975">
        <v>42095</v>
      </c>
      <c r="R8" s="975"/>
      <c r="S8" s="975">
        <v>42278</v>
      </c>
      <c r="T8" s="975"/>
      <c r="U8" s="624"/>
      <c r="V8" s="624"/>
      <c r="W8" s="624"/>
      <c r="X8" s="624"/>
      <c r="Y8" s="624"/>
      <c r="Z8" s="624"/>
      <c r="AA8" s="624"/>
      <c r="AB8" s="624"/>
      <c r="AC8" s="624"/>
      <c r="AD8" s="624"/>
      <c r="AE8" s="624"/>
      <c r="AF8" s="624"/>
      <c r="AG8" s="624"/>
      <c r="AH8" s="624"/>
      <c r="AI8" s="624"/>
    </row>
    <row r="9" spans="1:35" ht="15" customHeight="1" x14ac:dyDescent="0.25">
      <c r="A9" s="305"/>
      <c r="B9" s="278"/>
      <c r="D9" s="569"/>
      <c r="E9" s="191" t="s">
        <v>122</v>
      </c>
      <c r="F9" s="190" t="s">
        <v>123</v>
      </c>
      <c r="G9" s="591" t="s">
        <v>122</v>
      </c>
      <c r="H9" s="592" t="s">
        <v>124</v>
      </c>
      <c r="I9" s="591" t="s">
        <v>122</v>
      </c>
      <c r="J9" s="592" t="s">
        <v>124</v>
      </c>
      <c r="K9" s="591" t="s">
        <v>122</v>
      </c>
      <c r="L9" s="592" t="s">
        <v>123</v>
      </c>
      <c r="M9" s="591" t="s">
        <v>122</v>
      </c>
      <c r="N9" s="592" t="s">
        <v>123</v>
      </c>
      <c r="O9" s="591" t="s">
        <v>122</v>
      </c>
      <c r="P9" s="592" t="s">
        <v>123</v>
      </c>
      <c r="Q9" s="591" t="s">
        <v>122</v>
      </c>
      <c r="R9" s="592" t="s">
        <v>123</v>
      </c>
      <c r="S9" s="591" t="s">
        <v>122</v>
      </c>
      <c r="T9" s="592" t="s">
        <v>123</v>
      </c>
    </row>
    <row r="10" spans="1:35" ht="6" customHeight="1" x14ac:dyDescent="0.25">
      <c r="A10" s="535"/>
      <c r="B10" s="536"/>
      <c r="C10" s="629"/>
      <c r="D10" s="536"/>
      <c r="E10" s="633"/>
      <c r="F10" s="649"/>
      <c r="G10" s="650"/>
      <c r="H10" s="649"/>
      <c r="I10" s="650"/>
      <c r="J10" s="649"/>
      <c r="K10" s="650"/>
      <c r="L10" s="649"/>
      <c r="M10" s="650"/>
      <c r="N10" s="649"/>
      <c r="O10" s="650"/>
      <c r="P10" s="649"/>
      <c r="Q10" s="650"/>
      <c r="R10" s="649"/>
      <c r="S10" s="650"/>
      <c r="T10" s="651"/>
    </row>
    <row r="11" spans="1:35" s="139" customFormat="1" ht="18.95" customHeight="1" x14ac:dyDescent="0.25">
      <c r="A11" s="86" t="s">
        <v>125</v>
      </c>
      <c r="B11" s="87"/>
      <c r="C11" s="87"/>
      <c r="D11" s="87"/>
      <c r="E11" s="796" t="s">
        <v>76</v>
      </c>
      <c r="F11" s="797"/>
      <c r="G11" s="796">
        <v>29760</v>
      </c>
      <c r="H11" s="797"/>
      <c r="I11" s="796">
        <v>29390</v>
      </c>
      <c r="J11" s="797"/>
      <c r="K11" s="796">
        <v>28350</v>
      </c>
      <c r="L11" s="797"/>
      <c r="M11" s="796">
        <v>28150</v>
      </c>
      <c r="N11" s="797"/>
      <c r="O11" s="796">
        <v>28470</v>
      </c>
      <c r="P11" s="797"/>
      <c r="Q11" s="796">
        <v>30810</v>
      </c>
      <c r="R11" s="797"/>
      <c r="S11" s="796">
        <v>33280</v>
      </c>
      <c r="T11" s="809"/>
    </row>
    <row r="12" spans="1:35" s="172" customFormat="1" ht="15" customHeight="1" x14ac:dyDescent="0.2">
      <c r="A12" s="246"/>
      <c r="B12" s="212"/>
      <c r="C12" s="652" t="s">
        <v>266</v>
      </c>
      <c r="D12" s="212"/>
      <c r="E12" s="810" t="s">
        <v>76</v>
      </c>
      <c r="F12" s="801" t="s">
        <v>76</v>
      </c>
      <c r="G12" s="810">
        <v>23120</v>
      </c>
      <c r="H12" s="801">
        <v>80.555458758755265</v>
      </c>
      <c r="I12" s="810">
        <v>22730</v>
      </c>
      <c r="J12" s="801">
        <v>80.165026975563308</v>
      </c>
      <c r="K12" s="810">
        <v>22030</v>
      </c>
      <c r="L12" s="801">
        <v>80.179032786288715</v>
      </c>
      <c r="M12" s="810">
        <v>21850</v>
      </c>
      <c r="N12" s="801">
        <v>80.292507257560729</v>
      </c>
      <c r="O12" s="810">
        <v>21980</v>
      </c>
      <c r="P12" s="801">
        <v>79.97671287705127</v>
      </c>
      <c r="Q12" s="810">
        <v>23210</v>
      </c>
      <c r="R12" s="801">
        <v>78.711427602577146</v>
      </c>
      <c r="S12" s="810">
        <v>24560</v>
      </c>
      <c r="T12" s="803">
        <v>77.276017245177329</v>
      </c>
    </row>
    <row r="13" spans="1:35" s="172" customFormat="1" ht="15" customHeight="1" x14ac:dyDescent="0.2">
      <c r="A13" s="246"/>
      <c r="B13" s="212"/>
      <c r="C13" s="652" t="s">
        <v>217</v>
      </c>
      <c r="D13" s="212"/>
      <c r="E13" s="810" t="s">
        <v>76</v>
      </c>
      <c r="F13" s="801" t="s">
        <v>76</v>
      </c>
      <c r="G13" s="810">
        <v>490</v>
      </c>
      <c r="H13" s="801">
        <v>1.7179496114576436</v>
      </c>
      <c r="I13" s="810">
        <v>480</v>
      </c>
      <c r="J13" s="801">
        <v>1.6925843647519305</v>
      </c>
      <c r="K13" s="810">
        <v>480</v>
      </c>
      <c r="L13" s="801">
        <v>1.7466613296459372</v>
      </c>
      <c r="M13" s="810">
        <v>480</v>
      </c>
      <c r="N13" s="801">
        <v>1.7785617168265166</v>
      </c>
      <c r="O13" s="810">
        <v>520</v>
      </c>
      <c r="P13" s="801">
        <v>1.8957173525452096</v>
      </c>
      <c r="Q13" s="810">
        <v>560</v>
      </c>
      <c r="R13" s="801">
        <v>1.9091217361817565</v>
      </c>
      <c r="S13" s="810">
        <v>650</v>
      </c>
      <c r="T13" s="803">
        <v>2.0423576800830792</v>
      </c>
    </row>
    <row r="14" spans="1:35" s="172" customFormat="1" ht="15" customHeight="1" x14ac:dyDescent="0.2">
      <c r="A14" s="246"/>
      <c r="B14" s="212"/>
      <c r="C14" s="653" t="s">
        <v>218</v>
      </c>
      <c r="D14" s="212"/>
      <c r="E14" s="810" t="s">
        <v>76</v>
      </c>
      <c r="F14" s="801" t="s">
        <v>76</v>
      </c>
      <c r="G14" s="810">
        <v>5090</v>
      </c>
      <c r="H14" s="801">
        <v>17.726591629787087</v>
      </c>
      <c r="I14" s="810">
        <v>5140</v>
      </c>
      <c r="J14" s="801">
        <v>18.142388659684755</v>
      </c>
      <c r="K14" s="810">
        <v>4970</v>
      </c>
      <c r="L14" s="801">
        <v>18.074305884065353</v>
      </c>
      <c r="M14" s="810">
        <v>4880</v>
      </c>
      <c r="N14" s="801">
        <v>17.928931025612759</v>
      </c>
      <c r="O14" s="810">
        <v>4980</v>
      </c>
      <c r="P14" s="801">
        <v>18.127569770403522</v>
      </c>
      <c r="Q14" s="810">
        <v>5720</v>
      </c>
      <c r="R14" s="801">
        <v>19.379450661241098</v>
      </c>
      <c r="S14" s="810">
        <v>6570</v>
      </c>
      <c r="T14" s="803">
        <v>20.681625074739593</v>
      </c>
    </row>
    <row r="15" spans="1:35" s="172" customFormat="1" ht="15" customHeight="1" x14ac:dyDescent="0.2">
      <c r="A15" s="246"/>
      <c r="B15" s="212"/>
      <c r="C15" s="653" t="s">
        <v>249</v>
      </c>
      <c r="D15" s="212"/>
      <c r="E15" s="810" t="s">
        <v>76</v>
      </c>
      <c r="F15" s="801" t="s">
        <v>76</v>
      </c>
      <c r="G15" s="810">
        <v>1060</v>
      </c>
      <c r="H15" s="801"/>
      <c r="I15" s="810">
        <v>1030</v>
      </c>
      <c r="J15" s="801"/>
      <c r="K15" s="810">
        <v>870</v>
      </c>
      <c r="L15" s="801"/>
      <c r="M15" s="810">
        <v>930</v>
      </c>
      <c r="N15" s="801"/>
      <c r="O15" s="810">
        <v>980</v>
      </c>
      <c r="P15" s="801"/>
      <c r="Q15" s="810">
        <v>1320</v>
      </c>
      <c r="R15" s="801"/>
      <c r="S15" s="810">
        <v>1500</v>
      </c>
      <c r="T15" s="803"/>
    </row>
    <row r="16" spans="1:35" s="144" customFormat="1" ht="18.95" customHeight="1" x14ac:dyDescent="0.25">
      <c r="A16" s="142"/>
      <c r="B16" s="143" t="s">
        <v>128</v>
      </c>
      <c r="C16" s="143"/>
      <c r="D16" s="143"/>
      <c r="E16" s="799" t="s">
        <v>76</v>
      </c>
      <c r="F16" s="798"/>
      <c r="G16" s="799">
        <v>5270</v>
      </c>
      <c r="H16" s="798"/>
      <c r="I16" s="799">
        <v>5340</v>
      </c>
      <c r="J16" s="798"/>
      <c r="K16" s="799">
        <v>5360</v>
      </c>
      <c r="L16" s="798"/>
      <c r="M16" s="799">
        <v>5480</v>
      </c>
      <c r="N16" s="798"/>
      <c r="O16" s="799">
        <v>5580</v>
      </c>
      <c r="P16" s="798"/>
      <c r="Q16" s="799">
        <v>5740</v>
      </c>
      <c r="R16" s="798"/>
      <c r="S16" s="799">
        <v>6040</v>
      </c>
      <c r="T16" s="807"/>
    </row>
    <row r="17" spans="1:20" s="172" customFormat="1" ht="15" customHeight="1" x14ac:dyDescent="0.2">
      <c r="A17" s="246"/>
      <c r="B17" s="212"/>
      <c r="C17" s="652" t="s">
        <v>266</v>
      </c>
      <c r="D17" s="212"/>
      <c r="E17" s="810" t="s">
        <v>76</v>
      </c>
      <c r="F17" s="801" t="s">
        <v>76</v>
      </c>
      <c r="G17" s="810">
        <v>4600</v>
      </c>
      <c r="H17" s="801">
        <v>88.160919540229884</v>
      </c>
      <c r="I17" s="810">
        <v>4630</v>
      </c>
      <c r="J17" s="801">
        <v>87.504725897920608</v>
      </c>
      <c r="K17" s="810">
        <v>4630</v>
      </c>
      <c r="L17" s="801">
        <v>87.28094968908988</v>
      </c>
      <c r="M17" s="810">
        <v>4720</v>
      </c>
      <c r="N17" s="801">
        <v>86.94930875576037</v>
      </c>
      <c r="O17" s="810">
        <v>4770</v>
      </c>
      <c r="P17" s="801">
        <v>86.469842419851474</v>
      </c>
      <c r="Q17" s="810">
        <v>4870</v>
      </c>
      <c r="R17" s="801">
        <v>85.88816369730111</v>
      </c>
      <c r="S17" s="810">
        <v>5060</v>
      </c>
      <c r="T17" s="803">
        <v>84.80375712848037</v>
      </c>
    </row>
    <row r="18" spans="1:20" s="172" customFormat="1" ht="15" customHeight="1" x14ac:dyDescent="0.2">
      <c r="A18" s="246"/>
      <c r="B18" s="212"/>
      <c r="C18" s="652" t="s">
        <v>217</v>
      </c>
      <c r="D18" s="212"/>
      <c r="E18" s="810" t="s">
        <v>76</v>
      </c>
      <c r="F18" s="801" t="s">
        <v>76</v>
      </c>
      <c r="G18" s="810">
        <v>100</v>
      </c>
      <c r="H18" s="801">
        <v>1.9157088122605364</v>
      </c>
      <c r="I18" s="810">
        <v>100</v>
      </c>
      <c r="J18" s="801">
        <v>1.9848771266540643</v>
      </c>
      <c r="K18" s="810">
        <v>100</v>
      </c>
      <c r="L18" s="801">
        <v>1.978518937252685</v>
      </c>
      <c r="M18" s="810">
        <v>110</v>
      </c>
      <c r="N18" s="801">
        <v>2.0276497695852536</v>
      </c>
      <c r="O18" s="810">
        <v>120</v>
      </c>
      <c r="P18" s="801">
        <v>2.1010686469842419</v>
      </c>
      <c r="Q18" s="810">
        <v>120</v>
      </c>
      <c r="R18" s="801">
        <v>2.0638560592697122</v>
      </c>
      <c r="S18" s="810">
        <v>120</v>
      </c>
      <c r="T18" s="803">
        <v>2.0630660852063065</v>
      </c>
    </row>
    <row r="19" spans="1:20" s="172" customFormat="1" ht="15" customHeight="1" x14ac:dyDescent="0.2">
      <c r="A19" s="246"/>
      <c r="B19" s="212"/>
      <c r="C19" s="653" t="s">
        <v>218</v>
      </c>
      <c r="D19" s="212"/>
      <c r="E19" s="810" t="s">
        <v>76</v>
      </c>
      <c r="F19" s="801" t="s">
        <v>76</v>
      </c>
      <c r="G19" s="810">
        <v>520</v>
      </c>
      <c r="H19" s="801">
        <v>9.9233716475095779</v>
      </c>
      <c r="I19" s="810">
        <v>560</v>
      </c>
      <c r="J19" s="801">
        <v>10.510396975425332</v>
      </c>
      <c r="K19" s="810">
        <v>570</v>
      </c>
      <c r="L19" s="801">
        <v>10.740531373657433</v>
      </c>
      <c r="M19" s="810">
        <v>600</v>
      </c>
      <c r="N19" s="801">
        <v>11.023041474654377</v>
      </c>
      <c r="O19" s="810">
        <v>630</v>
      </c>
      <c r="P19" s="801">
        <v>11.429088933164282</v>
      </c>
      <c r="Q19" s="810">
        <v>680</v>
      </c>
      <c r="R19" s="801">
        <v>12.047980243429176</v>
      </c>
      <c r="S19" s="810">
        <v>780</v>
      </c>
      <c r="T19" s="803">
        <v>13.133176786313317</v>
      </c>
    </row>
    <row r="20" spans="1:20" s="172" customFormat="1" ht="15" customHeight="1" x14ac:dyDescent="0.2">
      <c r="A20" s="246"/>
      <c r="B20" s="212"/>
      <c r="C20" s="653" t="s">
        <v>249</v>
      </c>
      <c r="D20" s="212"/>
      <c r="E20" s="810" t="s">
        <v>76</v>
      </c>
      <c r="F20" s="801" t="s">
        <v>76</v>
      </c>
      <c r="G20" s="810">
        <v>50</v>
      </c>
      <c r="H20" s="801"/>
      <c r="I20" s="810">
        <v>50</v>
      </c>
      <c r="J20" s="801"/>
      <c r="K20" s="810">
        <v>50</v>
      </c>
      <c r="L20" s="801"/>
      <c r="M20" s="810">
        <v>60</v>
      </c>
      <c r="N20" s="801"/>
      <c r="O20" s="810">
        <v>60</v>
      </c>
      <c r="P20" s="801"/>
      <c r="Q20" s="810">
        <v>70</v>
      </c>
      <c r="R20" s="801"/>
      <c r="S20" s="810">
        <v>80</v>
      </c>
      <c r="T20" s="803"/>
    </row>
    <row r="21" spans="1:20" s="144" customFormat="1" ht="18.95" customHeight="1" x14ac:dyDescent="0.25">
      <c r="A21" s="142"/>
      <c r="B21" s="143" t="s">
        <v>172</v>
      </c>
      <c r="C21" s="143"/>
      <c r="D21" s="143"/>
      <c r="E21" s="799" t="s">
        <v>76</v>
      </c>
      <c r="F21" s="798"/>
      <c r="G21" s="799">
        <v>24490</v>
      </c>
      <c r="H21" s="798"/>
      <c r="I21" s="799">
        <v>24050</v>
      </c>
      <c r="J21" s="798"/>
      <c r="K21" s="799">
        <v>22990</v>
      </c>
      <c r="L21" s="798"/>
      <c r="M21" s="799">
        <v>22670</v>
      </c>
      <c r="N21" s="798"/>
      <c r="O21" s="799">
        <v>22890</v>
      </c>
      <c r="P21" s="798"/>
      <c r="Q21" s="799">
        <v>25080</v>
      </c>
      <c r="R21" s="798"/>
      <c r="S21" s="799">
        <v>27230</v>
      </c>
      <c r="T21" s="807"/>
    </row>
    <row r="22" spans="1:20" s="172" customFormat="1" ht="15" customHeight="1" x14ac:dyDescent="0.2">
      <c r="A22" s="246"/>
      <c r="B22" s="212"/>
      <c r="C22" s="652" t="s">
        <v>266</v>
      </c>
      <c r="D22" s="212"/>
      <c r="E22" s="810" t="s">
        <v>76</v>
      </c>
      <c r="F22" s="801" t="s">
        <v>76</v>
      </c>
      <c r="G22" s="810">
        <v>18520</v>
      </c>
      <c r="H22" s="801">
        <v>78.864420496656294</v>
      </c>
      <c r="I22" s="810">
        <v>18100</v>
      </c>
      <c r="J22" s="801">
        <v>78.481945467943987</v>
      </c>
      <c r="K22" s="810">
        <v>17400</v>
      </c>
      <c r="L22" s="801">
        <v>78.479300081176149</v>
      </c>
      <c r="M22" s="810">
        <v>17130</v>
      </c>
      <c r="N22" s="801">
        <v>78.635028456030838</v>
      </c>
      <c r="O22" s="810">
        <v>17210</v>
      </c>
      <c r="P22" s="801">
        <v>78.34441307713324</v>
      </c>
      <c r="Q22" s="810">
        <v>18340</v>
      </c>
      <c r="R22" s="801">
        <v>77.00348432055749</v>
      </c>
      <c r="S22" s="810">
        <v>19500</v>
      </c>
      <c r="T22" s="803">
        <v>75.537478210342826</v>
      </c>
    </row>
    <row r="23" spans="1:20" s="172" customFormat="1" ht="15" customHeight="1" x14ac:dyDescent="0.2">
      <c r="A23" s="246"/>
      <c r="B23" s="212"/>
      <c r="C23" s="652" t="s">
        <v>217</v>
      </c>
      <c r="D23" s="212"/>
      <c r="E23" s="810" t="s">
        <v>76</v>
      </c>
      <c r="F23" s="801" t="s">
        <v>76</v>
      </c>
      <c r="G23" s="810">
        <v>390</v>
      </c>
      <c r="H23" s="801">
        <v>1.6739787877497123</v>
      </c>
      <c r="I23" s="810">
        <v>380</v>
      </c>
      <c r="J23" s="801">
        <v>1.6255581082838439</v>
      </c>
      <c r="K23" s="810">
        <v>380</v>
      </c>
      <c r="L23" s="801">
        <v>1.6911698385496527</v>
      </c>
      <c r="M23" s="810">
        <v>370</v>
      </c>
      <c r="N23" s="801">
        <v>1.7165412153478978</v>
      </c>
      <c r="O23" s="810">
        <v>400</v>
      </c>
      <c r="P23" s="801">
        <v>1.8440943447773428</v>
      </c>
      <c r="Q23" s="810">
        <v>450</v>
      </c>
      <c r="R23" s="801">
        <v>1.8722975525796566</v>
      </c>
      <c r="S23" s="810">
        <v>530</v>
      </c>
      <c r="T23" s="803">
        <v>2.0375750532636063</v>
      </c>
    </row>
    <row r="24" spans="1:20" s="172" customFormat="1" ht="15" customHeight="1" x14ac:dyDescent="0.2">
      <c r="A24" s="246"/>
      <c r="B24" s="212"/>
      <c r="C24" s="653" t="s">
        <v>218</v>
      </c>
      <c r="D24" s="212"/>
      <c r="E24" s="810" t="s">
        <v>76</v>
      </c>
      <c r="F24" s="801" t="s">
        <v>76</v>
      </c>
      <c r="G24" s="810">
        <v>4570</v>
      </c>
      <c r="H24" s="801">
        <v>19.461600715593985</v>
      </c>
      <c r="I24" s="810">
        <v>4590</v>
      </c>
      <c r="J24" s="801">
        <v>19.892496423772162</v>
      </c>
      <c r="K24" s="810">
        <v>4400</v>
      </c>
      <c r="L24" s="801">
        <v>19.829530080274193</v>
      </c>
      <c r="M24" s="810">
        <v>4280</v>
      </c>
      <c r="N24" s="801">
        <v>19.648430328621259</v>
      </c>
      <c r="O24" s="810">
        <v>4350</v>
      </c>
      <c r="P24" s="801">
        <v>19.811492578089428</v>
      </c>
      <c r="Q24" s="810">
        <v>5030</v>
      </c>
      <c r="R24" s="801">
        <v>21.124218126862853</v>
      </c>
      <c r="S24" s="810">
        <v>5790</v>
      </c>
      <c r="T24" s="803">
        <v>22.424946736393572</v>
      </c>
    </row>
    <row r="25" spans="1:20" s="172" customFormat="1" ht="15" customHeight="1" x14ac:dyDescent="0.2">
      <c r="A25" s="246"/>
      <c r="B25" s="212"/>
      <c r="C25" s="653" t="s">
        <v>249</v>
      </c>
      <c r="D25" s="212"/>
      <c r="E25" s="810" t="s">
        <v>76</v>
      </c>
      <c r="F25" s="801" t="s">
        <v>76</v>
      </c>
      <c r="G25" s="810">
        <v>1020</v>
      </c>
      <c r="H25" s="801"/>
      <c r="I25" s="810">
        <v>980</v>
      </c>
      <c r="J25" s="801"/>
      <c r="K25" s="810">
        <v>820</v>
      </c>
      <c r="L25" s="801"/>
      <c r="M25" s="810">
        <v>880</v>
      </c>
      <c r="N25" s="801"/>
      <c r="O25" s="810">
        <v>930</v>
      </c>
      <c r="P25" s="801"/>
      <c r="Q25" s="810">
        <v>1260</v>
      </c>
      <c r="R25" s="801"/>
      <c r="S25" s="810">
        <v>1420</v>
      </c>
      <c r="T25" s="803"/>
    </row>
    <row r="26" spans="1:20" s="292" customFormat="1" ht="18.95" customHeight="1" x14ac:dyDescent="0.25">
      <c r="A26" s="316" t="s">
        <v>257</v>
      </c>
      <c r="B26" s="139"/>
      <c r="C26" s="87"/>
      <c r="D26" s="139"/>
      <c r="E26" s="796" t="s">
        <v>76</v>
      </c>
      <c r="F26" s="806"/>
      <c r="G26" s="796">
        <v>2570</v>
      </c>
      <c r="H26" s="806"/>
      <c r="I26" s="796">
        <v>2610</v>
      </c>
      <c r="J26" s="806"/>
      <c r="K26" s="796">
        <v>2600</v>
      </c>
      <c r="L26" s="806"/>
      <c r="M26" s="796">
        <v>2850</v>
      </c>
      <c r="N26" s="806"/>
      <c r="O26" s="796">
        <v>2970</v>
      </c>
      <c r="P26" s="806"/>
      <c r="Q26" s="796">
        <v>3160</v>
      </c>
      <c r="R26" s="806"/>
      <c r="S26" s="796">
        <v>3430</v>
      </c>
      <c r="T26" s="808"/>
    </row>
    <row r="27" spans="1:20" s="259" customFormat="1" ht="15" customHeight="1" x14ac:dyDescent="0.25">
      <c r="A27" s="246"/>
      <c r="B27" s="212"/>
      <c r="C27" s="652" t="s">
        <v>266</v>
      </c>
      <c r="D27" s="212"/>
      <c r="E27" s="810" t="s">
        <v>76</v>
      </c>
      <c r="F27" s="801" t="s">
        <v>76</v>
      </c>
      <c r="G27" s="810">
        <v>1940</v>
      </c>
      <c r="H27" s="801">
        <v>81.734006734006741</v>
      </c>
      <c r="I27" s="810">
        <v>1950</v>
      </c>
      <c r="J27" s="801">
        <v>79.844326095862343</v>
      </c>
      <c r="K27" s="810">
        <v>2050</v>
      </c>
      <c r="L27" s="801">
        <v>79.813302217036181</v>
      </c>
      <c r="M27" s="810">
        <v>2150</v>
      </c>
      <c r="N27" s="801">
        <v>77.585585585585591</v>
      </c>
      <c r="O27" s="810">
        <v>2230</v>
      </c>
      <c r="P27" s="801">
        <v>76.468567502576434</v>
      </c>
      <c r="Q27" s="810">
        <v>2280</v>
      </c>
      <c r="R27" s="801">
        <v>74.787164374590702</v>
      </c>
      <c r="S27" s="810">
        <v>2400</v>
      </c>
      <c r="T27" s="803">
        <v>73.807325330871038</v>
      </c>
    </row>
    <row r="28" spans="1:20" s="259" customFormat="1" ht="15" customHeight="1" x14ac:dyDescent="0.25">
      <c r="A28" s="246"/>
      <c r="B28" s="212"/>
      <c r="C28" s="652" t="s">
        <v>217</v>
      </c>
      <c r="D28" s="212"/>
      <c r="E28" s="810" t="s">
        <v>76</v>
      </c>
      <c r="F28" s="801" t="s">
        <v>76</v>
      </c>
      <c r="G28" s="810">
        <v>40</v>
      </c>
      <c r="H28" s="801">
        <v>1.4730639730639732</v>
      </c>
      <c r="I28" s="810">
        <v>40</v>
      </c>
      <c r="J28" s="801">
        <v>1.556739041376485</v>
      </c>
      <c r="K28" s="810">
        <v>40</v>
      </c>
      <c r="L28" s="801">
        <v>1.4391287436795022</v>
      </c>
      <c r="M28" s="810">
        <v>40</v>
      </c>
      <c r="N28" s="801">
        <v>1.4054054054054055</v>
      </c>
      <c r="O28" s="810">
        <v>40</v>
      </c>
      <c r="P28" s="801">
        <v>1.4428031604259706</v>
      </c>
      <c r="Q28" s="810">
        <v>50</v>
      </c>
      <c r="R28" s="801">
        <v>1.7026850032743943</v>
      </c>
      <c r="S28" s="810">
        <v>60</v>
      </c>
      <c r="T28" s="803">
        <v>1.8159433671899046</v>
      </c>
    </row>
    <row r="29" spans="1:20" s="259" customFormat="1" ht="15" customHeight="1" x14ac:dyDescent="0.25">
      <c r="A29" s="246"/>
      <c r="B29" s="212"/>
      <c r="C29" s="653" t="s">
        <v>218</v>
      </c>
      <c r="D29" s="212"/>
      <c r="E29" s="810" t="s">
        <v>76</v>
      </c>
      <c r="F29" s="801" t="s">
        <v>76</v>
      </c>
      <c r="G29" s="810">
        <v>400</v>
      </c>
      <c r="H29" s="801">
        <v>16.792929292929294</v>
      </c>
      <c r="I29" s="810">
        <v>450</v>
      </c>
      <c r="J29" s="801">
        <v>18.598934862761162</v>
      </c>
      <c r="K29" s="810">
        <v>480</v>
      </c>
      <c r="L29" s="801">
        <v>18.747569039284325</v>
      </c>
      <c r="M29" s="810">
        <v>580</v>
      </c>
      <c r="N29" s="801">
        <v>21.009009009009009</v>
      </c>
      <c r="O29" s="810">
        <v>640</v>
      </c>
      <c r="P29" s="801">
        <v>22.088629336997595</v>
      </c>
      <c r="Q29" s="810">
        <v>720</v>
      </c>
      <c r="R29" s="801">
        <v>23.510150622134908</v>
      </c>
      <c r="S29" s="810">
        <v>790</v>
      </c>
      <c r="T29" s="803">
        <v>24.37673130193906</v>
      </c>
    </row>
    <row r="30" spans="1:20" s="259" customFormat="1" ht="15" customHeight="1" x14ac:dyDescent="0.25">
      <c r="A30" s="246"/>
      <c r="B30" s="212"/>
      <c r="C30" s="653" t="s">
        <v>249</v>
      </c>
      <c r="D30" s="212"/>
      <c r="E30" s="810" t="s">
        <v>76</v>
      </c>
      <c r="F30" s="801" t="s">
        <v>76</v>
      </c>
      <c r="G30" s="810">
        <v>190</v>
      </c>
      <c r="H30" s="801"/>
      <c r="I30" s="810">
        <v>170</v>
      </c>
      <c r="J30" s="801"/>
      <c r="K30" s="810">
        <v>30</v>
      </c>
      <c r="L30" s="801"/>
      <c r="M30" s="810">
        <v>80</v>
      </c>
      <c r="N30" s="801"/>
      <c r="O30" s="810">
        <v>60</v>
      </c>
      <c r="P30" s="801"/>
      <c r="Q30" s="810">
        <v>100</v>
      </c>
      <c r="R30" s="801"/>
      <c r="S30" s="810">
        <v>180</v>
      </c>
      <c r="T30" s="803"/>
    </row>
    <row r="31" spans="1:20" s="294" customFormat="1" ht="18.95" customHeight="1" x14ac:dyDescent="0.25">
      <c r="A31" s="142"/>
      <c r="B31" s="143" t="s">
        <v>128</v>
      </c>
      <c r="C31" s="143"/>
      <c r="D31" s="143"/>
      <c r="E31" s="799" t="s">
        <v>76</v>
      </c>
      <c r="F31" s="798"/>
      <c r="G31" s="799">
        <v>810</v>
      </c>
      <c r="H31" s="798"/>
      <c r="I31" s="799">
        <v>820</v>
      </c>
      <c r="J31" s="798"/>
      <c r="K31" s="799">
        <v>830</v>
      </c>
      <c r="L31" s="798"/>
      <c r="M31" s="799">
        <v>840</v>
      </c>
      <c r="N31" s="798"/>
      <c r="O31" s="799">
        <v>880</v>
      </c>
      <c r="P31" s="798"/>
      <c r="Q31" s="799">
        <v>900</v>
      </c>
      <c r="R31" s="798"/>
      <c r="S31" s="799">
        <v>990</v>
      </c>
      <c r="T31" s="807"/>
    </row>
    <row r="32" spans="1:20" s="259" customFormat="1" ht="15" customHeight="1" x14ac:dyDescent="0.25">
      <c r="A32" s="246"/>
      <c r="B32" s="212"/>
      <c r="C32" s="652" t="s">
        <v>266</v>
      </c>
      <c r="D32" s="212"/>
      <c r="E32" s="810" t="s">
        <v>76</v>
      </c>
      <c r="F32" s="801" t="s">
        <v>76</v>
      </c>
      <c r="G32" s="810">
        <v>680</v>
      </c>
      <c r="H32" s="801">
        <v>86.055276381909536</v>
      </c>
      <c r="I32" s="810">
        <v>700</v>
      </c>
      <c r="J32" s="801">
        <v>85.714285714285722</v>
      </c>
      <c r="K32" s="810">
        <v>710</v>
      </c>
      <c r="L32" s="801">
        <v>86.148238153098418</v>
      </c>
      <c r="M32" s="810">
        <v>720</v>
      </c>
      <c r="N32" s="801">
        <v>85.833333333333329</v>
      </c>
      <c r="O32" s="810">
        <v>750</v>
      </c>
      <c r="P32" s="801">
        <v>85.48571428571428</v>
      </c>
      <c r="Q32" s="810">
        <v>760</v>
      </c>
      <c r="R32" s="801">
        <v>85.189309576837417</v>
      </c>
      <c r="S32" s="810">
        <v>820</v>
      </c>
      <c r="T32" s="803">
        <v>84.172661870503603</v>
      </c>
    </row>
    <row r="33" spans="1:20" s="259" customFormat="1" ht="15" customHeight="1" x14ac:dyDescent="0.25">
      <c r="A33" s="246"/>
      <c r="B33" s="212"/>
      <c r="C33" s="652" t="s">
        <v>217</v>
      </c>
      <c r="D33" s="212"/>
      <c r="E33" s="810" t="s">
        <v>76</v>
      </c>
      <c r="F33" s="801" t="s">
        <v>76</v>
      </c>
      <c r="G33" s="810">
        <v>10</v>
      </c>
      <c r="H33" s="801">
        <v>1.7587939698492461</v>
      </c>
      <c r="I33" s="810">
        <v>20</v>
      </c>
      <c r="J33" s="801">
        <v>1.8472906403940887</v>
      </c>
      <c r="K33" s="810">
        <v>20</v>
      </c>
      <c r="L33" s="801">
        <v>1.8226002430133657</v>
      </c>
      <c r="M33" s="810">
        <v>20</v>
      </c>
      <c r="N33" s="801">
        <v>1.9047619047619047</v>
      </c>
      <c r="O33" s="810">
        <v>20</v>
      </c>
      <c r="P33" s="801">
        <v>1.8285714285714285</v>
      </c>
      <c r="Q33" s="810">
        <v>20</v>
      </c>
      <c r="R33" s="801">
        <v>1.7817371937639199</v>
      </c>
      <c r="S33" s="810">
        <v>20</v>
      </c>
      <c r="T33" s="803">
        <v>1.644398766700925</v>
      </c>
    </row>
    <row r="34" spans="1:20" s="259" customFormat="1" ht="15" customHeight="1" x14ac:dyDescent="0.25">
      <c r="A34" s="246"/>
      <c r="B34" s="212"/>
      <c r="C34" s="653" t="s">
        <v>218</v>
      </c>
      <c r="D34" s="212"/>
      <c r="E34" s="810" t="s">
        <v>76</v>
      </c>
      <c r="F34" s="801" t="s">
        <v>76</v>
      </c>
      <c r="G34" s="810">
        <v>100</v>
      </c>
      <c r="H34" s="801">
        <v>12.185929648241205</v>
      </c>
      <c r="I34" s="810">
        <v>100</v>
      </c>
      <c r="J34" s="801">
        <v>12.438423645320198</v>
      </c>
      <c r="K34" s="810">
        <v>100</v>
      </c>
      <c r="L34" s="801">
        <v>12.029161603888213</v>
      </c>
      <c r="M34" s="810">
        <v>100</v>
      </c>
      <c r="N34" s="801">
        <v>12.261904761904761</v>
      </c>
      <c r="O34" s="810">
        <v>110</v>
      </c>
      <c r="P34" s="801">
        <v>12.685714285714285</v>
      </c>
      <c r="Q34" s="810">
        <v>120</v>
      </c>
      <c r="R34" s="801">
        <v>13.028953229398665</v>
      </c>
      <c r="S34" s="810">
        <v>140</v>
      </c>
      <c r="T34" s="803">
        <v>14.182939362795478</v>
      </c>
    </row>
    <row r="35" spans="1:20" s="259" customFormat="1" ht="15" customHeight="1" x14ac:dyDescent="0.25">
      <c r="A35" s="246"/>
      <c r="B35" s="212"/>
      <c r="C35" s="653" t="s">
        <v>249</v>
      </c>
      <c r="D35" s="212"/>
      <c r="E35" s="810" t="s">
        <v>76</v>
      </c>
      <c r="F35" s="801" t="s">
        <v>76</v>
      </c>
      <c r="G35" s="810">
        <v>10</v>
      </c>
      <c r="H35" s="801"/>
      <c r="I35" s="810">
        <v>10</v>
      </c>
      <c r="J35" s="801"/>
      <c r="K35" s="810" t="s">
        <v>88</v>
      </c>
      <c r="L35" s="801"/>
      <c r="M35" s="810" t="s">
        <v>88</v>
      </c>
      <c r="N35" s="801"/>
      <c r="O35" s="810" t="s">
        <v>88</v>
      </c>
      <c r="P35" s="801"/>
      <c r="Q35" s="810" t="s">
        <v>88</v>
      </c>
      <c r="R35" s="801"/>
      <c r="S35" s="810">
        <v>20</v>
      </c>
      <c r="T35" s="803"/>
    </row>
    <row r="36" spans="1:20" s="294" customFormat="1" ht="18.95" customHeight="1" x14ac:dyDescent="0.25">
      <c r="A36" s="142"/>
      <c r="B36" s="143" t="s">
        <v>172</v>
      </c>
      <c r="C36" s="143"/>
      <c r="D36" s="143"/>
      <c r="E36" s="799" t="s">
        <v>76</v>
      </c>
      <c r="F36" s="798"/>
      <c r="G36" s="799">
        <v>1760</v>
      </c>
      <c r="H36" s="798"/>
      <c r="I36" s="799">
        <v>1790</v>
      </c>
      <c r="J36" s="798"/>
      <c r="K36" s="799">
        <v>1780</v>
      </c>
      <c r="L36" s="798"/>
      <c r="M36" s="799">
        <v>2000</v>
      </c>
      <c r="N36" s="798"/>
      <c r="O36" s="799">
        <v>2090</v>
      </c>
      <c r="P36" s="798"/>
      <c r="Q36" s="799">
        <v>2250</v>
      </c>
      <c r="R36" s="798"/>
      <c r="S36" s="799">
        <v>2440</v>
      </c>
      <c r="T36" s="807"/>
    </row>
    <row r="37" spans="1:20" s="259" customFormat="1" ht="15" customHeight="1" x14ac:dyDescent="0.25">
      <c r="A37" s="246"/>
      <c r="B37" s="212"/>
      <c r="C37" s="652" t="s">
        <v>266</v>
      </c>
      <c r="D37" s="212"/>
      <c r="E37" s="810" t="s">
        <v>76</v>
      </c>
      <c r="F37" s="801" t="s">
        <v>76</v>
      </c>
      <c r="G37" s="810">
        <v>1260</v>
      </c>
      <c r="H37" s="801">
        <v>79.556962025316466</v>
      </c>
      <c r="I37" s="810">
        <v>1250</v>
      </c>
      <c r="J37" s="801">
        <v>76.918354818907304</v>
      </c>
      <c r="K37" s="810">
        <v>1340</v>
      </c>
      <c r="L37" s="801">
        <v>76.830663615560638</v>
      </c>
      <c r="M37" s="810">
        <v>1430</v>
      </c>
      <c r="N37" s="801">
        <v>74.00516795865633</v>
      </c>
      <c r="O37" s="810">
        <v>1480</v>
      </c>
      <c r="P37" s="801">
        <v>72.59332023575638</v>
      </c>
      <c r="Q37" s="810">
        <v>1520</v>
      </c>
      <c r="R37" s="801">
        <v>70.454545454545453</v>
      </c>
      <c r="S37" s="810">
        <v>1580</v>
      </c>
      <c r="T37" s="803">
        <v>69.376098418277678</v>
      </c>
    </row>
    <row r="38" spans="1:20" s="259" customFormat="1" ht="15" customHeight="1" x14ac:dyDescent="0.25">
      <c r="A38" s="246"/>
      <c r="B38" s="212"/>
      <c r="C38" s="652" t="s">
        <v>217</v>
      </c>
      <c r="D38" s="212"/>
      <c r="E38" s="810" t="s">
        <v>76</v>
      </c>
      <c r="F38" s="801" t="s">
        <v>76</v>
      </c>
      <c r="G38" s="810">
        <v>20</v>
      </c>
      <c r="H38" s="801">
        <v>1.3291139240506329</v>
      </c>
      <c r="I38" s="810">
        <v>20</v>
      </c>
      <c r="J38" s="801">
        <v>1.4119091467157767</v>
      </c>
      <c r="K38" s="810">
        <v>20</v>
      </c>
      <c r="L38" s="801">
        <v>1.2585812356979407</v>
      </c>
      <c r="M38" s="810">
        <v>20</v>
      </c>
      <c r="N38" s="801">
        <v>1.1886304909560723</v>
      </c>
      <c r="O38" s="810">
        <v>30</v>
      </c>
      <c r="P38" s="801">
        <v>1.2770137524557956</v>
      </c>
      <c r="Q38" s="810">
        <v>40</v>
      </c>
      <c r="R38" s="801">
        <v>1.6697588126159553</v>
      </c>
      <c r="S38" s="810">
        <v>40</v>
      </c>
      <c r="T38" s="803">
        <v>1.8892794376098418</v>
      </c>
    </row>
    <row r="39" spans="1:20" s="259" customFormat="1" ht="15" customHeight="1" x14ac:dyDescent="0.25">
      <c r="A39" s="246"/>
      <c r="B39" s="212"/>
      <c r="C39" s="653" t="s">
        <v>218</v>
      </c>
      <c r="D39" s="212"/>
      <c r="E39" s="810" t="s">
        <v>76</v>
      </c>
      <c r="F39" s="801" t="s">
        <v>76</v>
      </c>
      <c r="G39" s="810">
        <v>300</v>
      </c>
      <c r="H39" s="801">
        <v>19.113924050632914</v>
      </c>
      <c r="I39" s="810">
        <v>350</v>
      </c>
      <c r="J39" s="801">
        <v>21.669736034376918</v>
      </c>
      <c r="K39" s="810">
        <v>380</v>
      </c>
      <c r="L39" s="801">
        <v>21.910755148741419</v>
      </c>
      <c r="M39" s="810">
        <v>480</v>
      </c>
      <c r="N39" s="801">
        <v>24.806201550387595</v>
      </c>
      <c r="O39" s="810">
        <v>530</v>
      </c>
      <c r="P39" s="801">
        <v>26.129666011787819</v>
      </c>
      <c r="Q39" s="810">
        <v>600</v>
      </c>
      <c r="R39" s="801">
        <v>27.875695732838587</v>
      </c>
      <c r="S39" s="810">
        <v>650</v>
      </c>
      <c r="T39" s="803">
        <v>28.734622144112478</v>
      </c>
    </row>
    <row r="40" spans="1:20" s="259" customFormat="1" ht="15" customHeight="1" x14ac:dyDescent="0.25">
      <c r="A40" s="246"/>
      <c r="B40" s="212"/>
      <c r="C40" s="653" t="s">
        <v>249</v>
      </c>
      <c r="D40" s="212"/>
      <c r="E40" s="810" t="s">
        <v>76</v>
      </c>
      <c r="F40" s="801" t="s">
        <v>76</v>
      </c>
      <c r="G40" s="810">
        <v>180</v>
      </c>
      <c r="H40" s="801"/>
      <c r="I40" s="810">
        <v>160</v>
      </c>
      <c r="J40" s="801"/>
      <c r="K40" s="810">
        <v>30</v>
      </c>
      <c r="L40" s="801"/>
      <c r="M40" s="810">
        <v>70</v>
      </c>
      <c r="N40" s="801"/>
      <c r="O40" s="810">
        <v>50</v>
      </c>
      <c r="P40" s="801"/>
      <c r="Q40" s="810">
        <v>100</v>
      </c>
      <c r="R40" s="801"/>
      <c r="S40" s="810">
        <v>160</v>
      </c>
      <c r="T40" s="803"/>
    </row>
    <row r="41" spans="1:20" s="292" customFormat="1" ht="18.95" customHeight="1" x14ac:dyDescent="0.25">
      <c r="A41" s="316" t="s">
        <v>258</v>
      </c>
      <c r="B41" s="139"/>
      <c r="C41" s="87"/>
      <c r="D41" s="139"/>
      <c r="E41" s="796">
        <v>25980</v>
      </c>
      <c r="F41" s="806"/>
      <c r="G41" s="796">
        <v>25680</v>
      </c>
      <c r="H41" s="806"/>
      <c r="I41" s="796">
        <v>25240</v>
      </c>
      <c r="J41" s="806"/>
      <c r="K41" s="796">
        <v>24180</v>
      </c>
      <c r="L41" s="806"/>
      <c r="M41" s="796">
        <v>23580</v>
      </c>
      <c r="N41" s="806"/>
      <c r="O41" s="796">
        <v>23650</v>
      </c>
      <c r="P41" s="806"/>
      <c r="Q41" s="796">
        <v>25440</v>
      </c>
      <c r="R41" s="806"/>
      <c r="S41" s="796">
        <v>27420</v>
      </c>
      <c r="T41" s="808"/>
    </row>
    <row r="42" spans="1:20" s="259" customFormat="1" ht="15" customHeight="1" x14ac:dyDescent="0.25">
      <c r="A42" s="246"/>
      <c r="B42" s="212"/>
      <c r="C42" s="652" t="s">
        <v>266</v>
      </c>
      <c r="D42" s="212"/>
      <c r="E42" s="810">
        <v>210</v>
      </c>
      <c r="F42" s="801">
        <v>80.839670960732576</v>
      </c>
      <c r="G42" s="810">
        <v>20460</v>
      </c>
      <c r="H42" s="801">
        <v>80.208578373715994</v>
      </c>
      <c r="I42" s="810">
        <v>20070</v>
      </c>
      <c r="J42" s="801">
        <v>79.962546816479403</v>
      </c>
      <c r="K42" s="810">
        <v>19250</v>
      </c>
      <c r="L42" s="801">
        <v>79.995012261523755</v>
      </c>
      <c r="M42" s="810">
        <v>18850</v>
      </c>
      <c r="N42" s="801">
        <v>80.350368696986493</v>
      </c>
      <c r="O42" s="810">
        <v>18840</v>
      </c>
      <c r="P42" s="801">
        <v>80.271847969662105</v>
      </c>
      <c r="Q42" s="810">
        <v>19880</v>
      </c>
      <c r="R42" s="801">
        <v>79.015338154653108</v>
      </c>
      <c r="S42" s="810">
        <v>21030</v>
      </c>
      <c r="T42" s="803">
        <v>77.550342996238101</v>
      </c>
    </row>
    <row r="43" spans="1:20" s="259" customFormat="1" ht="15" customHeight="1" x14ac:dyDescent="0.25">
      <c r="A43" s="246"/>
      <c r="B43" s="212"/>
      <c r="C43" s="652" t="s">
        <v>217</v>
      </c>
      <c r="D43" s="212"/>
      <c r="E43" s="810">
        <v>450</v>
      </c>
      <c r="F43" s="801">
        <v>1.7538413782399505</v>
      </c>
      <c r="G43" s="810">
        <v>450</v>
      </c>
      <c r="H43" s="801">
        <v>1.7564494628714815</v>
      </c>
      <c r="I43" s="810">
        <v>430</v>
      </c>
      <c r="J43" s="801">
        <v>1.725237070682923</v>
      </c>
      <c r="K43" s="810">
        <v>430</v>
      </c>
      <c r="L43" s="801">
        <v>1.7872729539881127</v>
      </c>
      <c r="M43" s="810">
        <v>430</v>
      </c>
      <c r="N43" s="801">
        <v>1.8328289501726269</v>
      </c>
      <c r="O43" s="810">
        <v>460</v>
      </c>
      <c r="P43" s="801">
        <v>1.9685542630704331</v>
      </c>
      <c r="Q43" s="810">
        <v>490</v>
      </c>
      <c r="R43" s="801">
        <v>1.9589922911865216</v>
      </c>
      <c r="S43" s="810">
        <v>550</v>
      </c>
      <c r="T43" s="803">
        <v>2.0321605074869074</v>
      </c>
    </row>
    <row r="44" spans="1:20" s="259" customFormat="1" ht="15" customHeight="1" x14ac:dyDescent="0.25">
      <c r="A44" s="246"/>
      <c r="B44" s="212"/>
      <c r="C44" s="653" t="s">
        <v>218</v>
      </c>
      <c r="D44" s="212"/>
      <c r="E44" s="810">
        <v>20830</v>
      </c>
      <c r="F44" s="801">
        <v>17.406487661027473</v>
      </c>
      <c r="G44" s="810">
        <v>4600</v>
      </c>
      <c r="H44" s="801">
        <v>18.034972163412533</v>
      </c>
      <c r="I44" s="810">
        <v>4600</v>
      </c>
      <c r="J44" s="801">
        <v>18.312216112837675</v>
      </c>
      <c r="K44" s="810">
        <v>4380</v>
      </c>
      <c r="L44" s="801">
        <v>18.217714784488134</v>
      </c>
      <c r="M44" s="810">
        <v>4180</v>
      </c>
      <c r="N44" s="801">
        <v>17.816802352840885</v>
      </c>
      <c r="O44" s="810">
        <v>4170</v>
      </c>
      <c r="P44" s="801">
        <v>17.759597767267458</v>
      </c>
      <c r="Q44" s="810">
        <v>4790</v>
      </c>
      <c r="R44" s="801">
        <v>19.025669554160377</v>
      </c>
      <c r="S44" s="810">
        <v>5540</v>
      </c>
      <c r="T44" s="803">
        <v>20.417496496274989</v>
      </c>
    </row>
    <row r="45" spans="1:20" s="259" customFormat="1" ht="15" customHeight="1" x14ac:dyDescent="0.25">
      <c r="A45" s="246"/>
      <c r="B45" s="212"/>
      <c r="C45" s="653" t="s">
        <v>249</v>
      </c>
      <c r="D45" s="212"/>
      <c r="E45" s="810">
        <v>4490</v>
      </c>
      <c r="F45" s="801"/>
      <c r="G45" s="810">
        <v>170</v>
      </c>
      <c r="H45" s="801"/>
      <c r="I45" s="810">
        <v>140</v>
      </c>
      <c r="J45" s="801"/>
      <c r="K45" s="810">
        <v>120</v>
      </c>
      <c r="L45" s="801"/>
      <c r="M45" s="810">
        <v>120</v>
      </c>
      <c r="N45" s="801"/>
      <c r="O45" s="810">
        <v>180</v>
      </c>
      <c r="P45" s="801"/>
      <c r="Q45" s="810">
        <v>270</v>
      </c>
      <c r="R45" s="801"/>
      <c r="S45" s="810">
        <v>300</v>
      </c>
      <c r="T45" s="803"/>
    </row>
    <row r="46" spans="1:20" s="294" customFormat="1" ht="18.95" customHeight="1" x14ac:dyDescent="0.25">
      <c r="A46" s="142"/>
      <c r="B46" s="143" t="s">
        <v>128</v>
      </c>
      <c r="C46" s="143"/>
      <c r="D46" s="143"/>
      <c r="E46" s="799">
        <v>4300</v>
      </c>
      <c r="F46" s="805"/>
      <c r="G46" s="799">
        <v>4250</v>
      </c>
      <c r="H46" s="805"/>
      <c r="I46" s="799">
        <v>4300</v>
      </c>
      <c r="J46" s="805"/>
      <c r="K46" s="799">
        <v>4290</v>
      </c>
      <c r="L46" s="805"/>
      <c r="M46" s="799">
        <v>4350</v>
      </c>
      <c r="N46" s="805"/>
      <c r="O46" s="799">
        <v>4400</v>
      </c>
      <c r="P46" s="805"/>
      <c r="Q46" s="799">
        <v>4490</v>
      </c>
      <c r="R46" s="805"/>
      <c r="S46" s="799">
        <v>4690</v>
      </c>
      <c r="T46" s="807"/>
    </row>
    <row r="47" spans="1:20" s="259" customFormat="1" ht="15" customHeight="1" x14ac:dyDescent="0.25">
      <c r="A47" s="246"/>
      <c r="B47" s="212"/>
      <c r="C47" s="652" t="s">
        <v>266</v>
      </c>
      <c r="D47" s="212"/>
      <c r="E47" s="810">
        <v>10</v>
      </c>
      <c r="F47" s="801">
        <v>88.593421973407985</v>
      </c>
      <c r="G47" s="810">
        <v>3760</v>
      </c>
      <c r="H47" s="801">
        <v>88.590287600188589</v>
      </c>
      <c r="I47" s="810">
        <v>3770</v>
      </c>
      <c r="J47" s="801">
        <v>87.896455223880608</v>
      </c>
      <c r="K47" s="810">
        <v>3750</v>
      </c>
      <c r="L47" s="801">
        <v>87.56428237494157</v>
      </c>
      <c r="M47" s="810">
        <v>3780</v>
      </c>
      <c r="N47" s="801">
        <v>87.122086314331867</v>
      </c>
      <c r="O47" s="810">
        <v>3800</v>
      </c>
      <c r="P47" s="801">
        <v>86.649931538110451</v>
      </c>
      <c r="Q47" s="810">
        <v>3840</v>
      </c>
      <c r="R47" s="801">
        <v>85.937849318131015</v>
      </c>
      <c r="S47" s="810">
        <v>3960</v>
      </c>
      <c r="T47" s="803">
        <v>84.811482433590399</v>
      </c>
    </row>
    <row r="48" spans="1:20" s="259" customFormat="1" ht="15" customHeight="1" x14ac:dyDescent="0.25">
      <c r="A48" s="246"/>
      <c r="B48" s="212"/>
      <c r="C48" s="652" t="s">
        <v>217</v>
      </c>
      <c r="D48" s="212"/>
      <c r="E48" s="810">
        <v>80</v>
      </c>
      <c r="F48" s="801">
        <v>1.959412176347096</v>
      </c>
      <c r="G48" s="810">
        <v>80</v>
      </c>
      <c r="H48" s="801">
        <v>2.0037718057520038</v>
      </c>
      <c r="I48" s="810">
        <v>90</v>
      </c>
      <c r="J48" s="801">
        <v>2.0988805970149254</v>
      </c>
      <c r="K48" s="810">
        <v>90</v>
      </c>
      <c r="L48" s="801">
        <v>2.0804114071996263</v>
      </c>
      <c r="M48" s="810">
        <v>90</v>
      </c>
      <c r="N48" s="801">
        <v>2.123240249249942</v>
      </c>
      <c r="O48" s="810">
        <v>100</v>
      </c>
      <c r="P48" s="801">
        <v>2.2364217252396168</v>
      </c>
      <c r="Q48" s="810">
        <v>100</v>
      </c>
      <c r="R48" s="801">
        <v>2.2132796780684107</v>
      </c>
      <c r="S48" s="810">
        <v>100</v>
      </c>
      <c r="T48" s="803">
        <v>2.2279348757497859</v>
      </c>
    </row>
    <row r="49" spans="1:20" s="259" customFormat="1" ht="15" customHeight="1" x14ac:dyDescent="0.25">
      <c r="A49" s="246"/>
      <c r="B49" s="212"/>
      <c r="C49" s="653" t="s">
        <v>218</v>
      </c>
      <c r="D49" s="212"/>
      <c r="E49" s="810">
        <v>3800</v>
      </c>
      <c r="F49" s="801">
        <v>9.4471658502449269</v>
      </c>
      <c r="G49" s="810">
        <v>400</v>
      </c>
      <c r="H49" s="801">
        <v>9.4059405940594054</v>
      </c>
      <c r="I49" s="810">
        <v>430</v>
      </c>
      <c r="J49" s="801">
        <v>10.004664179104479</v>
      </c>
      <c r="K49" s="810">
        <v>440</v>
      </c>
      <c r="L49" s="801">
        <v>10.355306217858812</v>
      </c>
      <c r="M49" s="810">
        <v>470</v>
      </c>
      <c r="N49" s="801">
        <v>10.754673436418186</v>
      </c>
      <c r="O49" s="810">
        <v>490</v>
      </c>
      <c r="P49" s="801">
        <v>11.113646736649931</v>
      </c>
      <c r="Q49" s="810">
        <v>530</v>
      </c>
      <c r="R49" s="801">
        <v>11.848871003800582</v>
      </c>
      <c r="S49" s="810">
        <v>600</v>
      </c>
      <c r="T49" s="803">
        <v>12.960582690659811</v>
      </c>
    </row>
    <row r="50" spans="1:20" s="259" customFormat="1" ht="15" customHeight="1" x14ac:dyDescent="0.25">
      <c r="A50" s="246"/>
      <c r="B50" s="212"/>
      <c r="C50" s="653" t="s">
        <v>249</v>
      </c>
      <c r="D50" s="212"/>
      <c r="E50" s="810">
        <v>400</v>
      </c>
      <c r="F50" s="801"/>
      <c r="G50" s="810">
        <v>10</v>
      </c>
      <c r="H50" s="801"/>
      <c r="I50" s="810">
        <v>10</v>
      </c>
      <c r="J50" s="801"/>
      <c r="K50" s="810">
        <v>10</v>
      </c>
      <c r="L50" s="801"/>
      <c r="M50" s="810">
        <v>20</v>
      </c>
      <c r="N50" s="801"/>
      <c r="O50" s="810">
        <v>10</v>
      </c>
      <c r="P50" s="801"/>
      <c r="Q50" s="810">
        <v>20</v>
      </c>
      <c r="R50" s="801"/>
      <c r="S50" s="810">
        <v>20</v>
      </c>
      <c r="T50" s="803"/>
    </row>
    <row r="51" spans="1:20" s="294" customFormat="1" ht="18.95" customHeight="1" x14ac:dyDescent="0.25">
      <c r="A51" s="142"/>
      <c r="B51" s="143" t="s">
        <v>172</v>
      </c>
      <c r="C51" s="143"/>
      <c r="D51" s="143"/>
      <c r="E51" s="799">
        <v>21690</v>
      </c>
      <c r="F51" s="798"/>
      <c r="G51" s="799">
        <v>21420</v>
      </c>
      <c r="H51" s="798"/>
      <c r="I51" s="799">
        <v>20940</v>
      </c>
      <c r="J51" s="798"/>
      <c r="K51" s="799">
        <v>19890</v>
      </c>
      <c r="L51" s="798"/>
      <c r="M51" s="799">
        <v>19230</v>
      </c>
      <c r="N51" s="798"/>
      <c r="O51" s="799">
        <v>19260</v>
      </c>
      <c r="P51" s="798"/>
      <c r="Q51" s="799">
        <v>20940</v>
      </c>
      <c r="R51" s="798"/>
      <c r="S51" s="799">
        <v>22730</v>
      </c>
      <c r="T51" s="807"/>
    </row>
    <row r="52" spans="1:20" s="259" customFormat="1" ht="15" customHeight="1" x14ac:dyDescent="0.25">
      <c r="A52" s="246"/>
      <c r="B52" s="212"/>
      <c r="C52" s="652" t="s">
        <v>266</v>
      </c>
      <c r="D52" s="212"/>
      <c r="E52" s="810">
        <v>200</v>
      </c>
      <c r="F52" s="801">
        <v>79.292529671864088</v>
      </c>
      <c r="G52" s="810">
        <v>16700</v>
      </c>
      <c r="H52" s="801">
        <v>78.536493604213703</v>
      </c>
      <c r="I52" s="810">
        <v>16300</v>
      </c>
      <c r="J52" s="801">
        <v>78.327727054300823</v>
      </c>
      <c r="K52" s="810">
        <v>15500</v>
      </c>
      <c r="L52" s="801">
        <v>78.358020322531729</v>
      </c>
      <c r="M52" s="810">
        <v>15080</v>
      </c>
      <c r="N52" s="801">
        <v>78.816394813885395</v>
      </c>
      <c r="O52" s="810">
        <v>15040</v>
      </c>
      <c r="P52" s="801">
        <v>78.807565358621048</v>
      </c>
      <c r="Q52" s="810">
        <v>16040</v>
      </c>
      <c r="R52" s="801">
        <v>77.51896776687768</v>
      </c>
      <c r="S52" s="810">
        <v>17070</v>
      </c>
      <c r="T52" s="803">
        <v>76.040274436425193</v>
      </c>
    </row>
    <row r="53" spans="1:20" s="259" customFormat="1" ht="15" customHeight="1" x14ac:dyDescent="0.25">
      <c r="A53" s="246"/>
      <c r="B53" s="212"/>
      <c r="C53" s="652" t="s">
        <v>217</v>
      </c>
      <c r="D53" s="212"/>
      <c r="E53" s="810">
        <v>370</v>
      </c>
      <c r="F53" s="801">
        <v>1.7128228996974633</v>
      </c>
      <c r="G53" s="810">
        <v>360</v>
      </c>
      <c r="H53" s="801">
        <v>1.7071106094808128</v>
      </c>
      <c r="I53" s="810">
        <v>340</v>
      </c>
      <c r="J53" s="801">
        <v>1.6482460355598272</v>
      </c>
      <c r="K53" s="810">
        <v>340</v>
      </c>
      <c r="L53" s="801">
        <v>1.723876447095698</v>
      </c>
      <c r="M53" s="810">
        <v>340</v>
      </c>
      <c r="N53" s="801">
        <v>1.767043078209954</v>
      </c>
      <c r="O53" s="810">
        <v>360</v>
      </c>
      <c r="P53" s="801">
        <v>1.9070571593230994</v>
      </c>
      <c r="Q53" s="810">
        <v>390</v>
      </c>
      <c r="R53" s="801">
        <v>1.9040255158749333</v>
      </c>
      <c r="S53" s="810">
        <v>450</v>
      </c>
      <c r="T53" s="803">
        <v>1.9914461373964178</v>
      </c>
    </row>
    <row r="54" spans="1:20" s="259" customFormat="1" ht="15" customHeight="1" x14ac:dyDescent="0.25">
      <c r="A54" s="246"/>
      <c r="B54" s="212"/>
      <c r="C54" s="653" t="s">
        <v>218</v>
      </c>
      <c r="D54" s="212"/>
      <c r="E54" s="810">
        <v>17040</v>
      </c>
      <c r="F54" s="801">
        <v>18.994647428438444</v>
      </c>
      <c r="G54" s="810">
        <v>4200</v>
      </c>
      <c r="H54" s="801">
        <v>19.756395786305493</v>
      </c>
      <c r="I54" s="810">
        <v>4170</v>
      </c>
      <c r="J54" s="801">
        <v>20.024026910139359</v>
      </c>
      <c r="K54" s="810">
        <v>3940</v>
      </c>
      <c r="L54" s="801">
        <v>19.91810323037258</v>
      </c>
      <c r="M54" s="810">
        <v>3710</v>
      </c>
      <c r="N54" s="801">
        <v>19.416562107904642</v>
      </c>
      <c r="O54" s="810">
        <v>3680</v>
      </c>
      <c r="P54" s="801">
        <v>19.28537748205585</v>
      </c>
      <c r="Q54" s="810">
        <v>4260</v>
      </c>
      <c r="R54" s="801">
        <v>20.577006717247375</v>
      </c>
      <c r="S54" s="810">
        <v>4930</v>
      </c>
      <c r="T54" s="803">
        <v>21.96827942617838</v>
      </c>
    </row>
    <row r="55" spans="1:20" s="259" customFormat="1" ht="15" customHeight="1" x14ac:dyDescent="0.25">
      <c r="A55" s="246"/>
      <c r="B55" s="212"/>
      <c r="C55" s="653" t="s">
        <v>249</v>
      </c>
      <c r="D55" s="212"/>
      <c r="E55" s="810">
        <v>4080</v>
      </c>
      <c r="F55" s="801"/>
      <c r="G55" s="810">
        <v>160</v>
      </c>
      <c r="H55" s="801"/>
      <c r="I55" s="810">
        <v>130</v>
      </c>
      <c r="J55" s="801"/>
      <c r="K55" s="810">
        <v>110</v>
      </c>
      <c r="L55" s="801"/>
      <c r="M55" s="810">
        <v>100</v>
      </c>
      <c r="N55" s="801"/>
      <c r="O55" s="810">
        <v>170</v>
      </c>
      <c r="P55" s="801"/>
      <c r="Q55" s="810">
        <v>250</v>
      </c>
      <c r="R55" s="801"/>
      <c r="S55" s="810">
        <v>280</v>
      </c>
      <c r="T55" s="803"/>
    </row>
    <row r="56" spans="1:20" s="292" customFormat="1" ht="18.95" customHeight="1" x14ac:dyDescent="0.25">
      <c r="A56" s="316" t="s">
        <v>259</v>
      </c>
      <c r="B56" s="139"/>
      <c r="C56" s="87"/>
      <c r="D56" s="139"/>
      <c r="E56" s="796" t="s">
        <v>76</v>
      </c>
      <c r="F56" s="806"/>
      <c r="G56" s="796">
        <v>1520</v>
      </c>
      <c r="H56" s="806"/>
      <c r="I56" s="796">
        <v>1540</v>
      </c>
      <c r="J56" s="806"/>
      <c r="K56" s="796">
        <v>1570</v>
      </c>
      <c r="L56" s="806"/>
      <c r="M56" s="796">
        <v>1720</v>
      </c>
      <c r="N56" s="806"/>
      <c r="O56" s="796">
        <v>1850</v>
      </c>
      <c r="P56" s="806"/>
      <c r="Q56" s="796">
        <v>2220</v>
      </c>
      <c r="R56" s="806"/>
      <c r="S56" s="796">
        <v>2430</v>
      </c>
      <c r="T56" s="808"/>
    </row>
    <row r="57" spans="1:20" s="259" customFormat="1" ht="15" customHeight="1" x14ac:dyDescent="0.25">
      <c r="A57" s="246"/>
      <c r="B57" s="212"/>
      <c r="C57" s="652" t="s">
        <v>266</v>
      </c>
      <c r="D57" s="212"/>
      <c r="E57" s="810" t="s">
        <v>76</v>
      </c>
      <c r="F57" s="801" t="s">
        <v>76</v>
      </c>
      <c r="G57" s="810">
        <v>720</v>
      </c>
      <c r="H57" s="801">
        <v>87.975460122699388</v>
      </c>
      <c r="I57" s="810">
        <v>720</v>
      </c>
      <c r="J57" s="801">
        <v>87.317073170731703</v>
      </c>
      <c r="K57" s="810">
        <v>740</v>
      </c>
      <c r="L57" s="801">
        <v>86.486486486486484</v>
      </c>
      <c r="M57" s="810">
        <v>850</v>
      </c>
      <c r="N57" s="801">
        <v>86.59160696008189</v>
      </c>
      <c r="O57" s="810">
        <v>920</v>
      </c>
      <c r="P57" s="801">
        <v>82.95557570262919</v>
      </c>
      <c r="Q57" s="810">
        <v>1040</v>
      </c>
      <c r="R57" s="801">
        <v>82.125984251968504</v>
      </c>
      <c r="S57" s="810">
        <v>1130</v>
      </c>
      <c r="T57" s="803">
        <v>79.985855728429982</v>
      </c>
    </row>
    <row r="58" spans="1:20" s="259" customFormat="1" ht="15" customHeight="1" x14ac:dyDescent="0.25">
      <c r="A58" s="246"/>
      <c r="B58" s="212"/>
      <c r="C58" s="652" t="s">
        <v>217</v>
      </c>
      <c r="D58" s="212"/>
      <c r="E58" s="810" t="s">
        <v>76</v>
      </c>
      <c r="F58" s="801" t="s">
        <v>76</v>
      </c>
      <c r="G58" s="810">
        <v>10</v>
      </c>
      <c r="H58" s="801">
        <v>1.2269938650306749</v>
      </c>
      <c r="I58" s="810">
        <v>10</v>
      </c>
      <c r="J58" s="801">
        <v>1.0975609756097562</v>
      </c>
      <c r="K58" s="810">
        <v>10</v>
      </c>
      <c r="L58" s="801">
        <v>1.5276145710928319</v>
      </c>
      <c r="M58" s="810">
        <v>20</v>
      </c>
      <c r="N58" s="801">
        <v>1.5353121801432958</v>
      </c>
      <c r="O58" s="810">
        <v>20</v>
      </c>
      <c r="P58" s="801">
        <v>1.5412511332728922</v>
      </c>
      <c r="Q58" s="810">
        <v>20</v>
      </c>
      <c r="R58" s="801">
        <v>1.4173228346456692</v>
      </c>
      <c r="S58" s="810">
        <v>40</v>
      </c>
      <c r="T58" s="803">
        <v>2.7581329561527581</v>
      </c>
    </row>
    <row r="59" spans="1:20" s="259" customFormat="1" ht="15" customHeight="1" x14ac:dyDescent="0.25">
      <c r="A59" s="246"/>
      <c r="B59" s="212"/>
      <c r="C59" s="653" t="s">
        <v>218</v>
      </c>
      <c r="D59" s="212"/>
      <c r="E59" s="810" t="s">
        <v>76</v>
      </c>
      <c r="F59" s="801" t="s">
        <v>76</v>
      </c>
      <c r="G59" s="810">
        <v>90</v>
      </c>
      <c r="H59" s="801">
        <v>10.797546012269938</v>
      </c>
      <c r="I59" s="810">
        <v>100</v>
      </c>
      <c r="J59" s="801">
        <v>11.585365853658537</v>
      </c>
      <c r="K59" s="810">
        <v>100</v>
      </c>
      <c r="L59" s="801">
        <v>11.985898942420681</v>
      </c>
      <c r="M59" s="810">
        <v>120</v>
      </c>
      <c r="N59" s="801">
        <v>11.873080859774822</v>
      </c>
      <c r="O59" s="810">
        <v>170</v>
      </c>
      <c r="P59" s="801">
        <v>15.503173164097914</v>
      </c>
      <c r="Q59" s="810">
        <v>210</v>
      </c>
      <c r="R59" s="801">
        <v>16.456692913385826</v>
      </c>
      <c r="S59" s="810">
        <v>240</v>
      </c>
      <c r="T59" s="803">
        <v>17.256011315417254</v>
      </c>
    </row>
    <row r="60" spans="1:20" s="259" customFormat="1" ht="15" customHeight="1" x14ac:dyDescent="0.25">
      <c r="A60" s="246"/>
      <c r="B60" s="212"/>
      <c r="C60" s="653" t="s">
        <v>249</v>
      </c>
      <c r="D60" s="212"/>
      <c r="E60" s="810" t="s">
        <v>76</v>
      </c>
      <c r="F60" s="801" t="s">
        <v>76</v>
      </c>
      <c r="G60" s="810">
        <v>700</v>
      </c>
      <c r="H60" s="801"/>
      <c r="I60" s="810">
        <v>720</v>
      </c>
      <c r="J60" s="801"/>
      <c r="K60" s="810">
        <v>720</v>
      </c>
      <c r="L60" s="801"/>
      <c r="M60" s="810">
        <v>740</v>
      </c>
      <c r="N60" s="801"/>
      <c r="O60" s="810">
        <v>740</v>
      </c>
      <c r="P60" s="801"/>
      <c r="Q60" s="810">
        <v>950</v>
      </c>
      <c r="R60" s="801"/>
      <c r="S60" s="810">
        <v>1010</v>
      </c>
      <c r="T60" s="803"/>
    </row>
    <row r="61" spans="1:20" s="294" customFormat="1" ht="18.95" customHeight="1" x14ac:dyDescent="0.25">
      <c r="A61" s="142"/>
      <c r="B61" s="143" t="s">
        <v>128</v>
      </c>
      <c r="C61" s="143"/>
      <c r="D61" s="143"/>
      <c r="E61" s="799" t="s">
        <v>76</v>
      </c>
      <c r="F61" s="798"/>
      <c r="G61" s="799">
        <v>210</v>
      </c>
      <c r="H61" s="798"/>
      <c r="I61" s="799">
        <v>220</v>
      </c>
      <c r="J61" s="798"/>
      <c r="K61" s="799">
        <v>240</v>
      </c>
      <c r="L61" s="798"/>
      <c r="M61" s="799">
        <v>290</v>
      </c>
      <c r="N61" s="798"/>
      <c r="O61" s="799">
        <v>300</v>
      </c>
      <c r="P61" s="798"/>
      <c r="Q61" s="799">
        <v>340</v>
      </c>
      <c r="R61" s="798"/>
      <c r="S61" s="799">
        <v>360</v>
      </c>
      <c r="T61" s="807"/>
    </row>
    <row r="62" spans="1:20" s="259" customFormat="1" ht="15" customHeight="1" x14ac:dyDescent="0.25">
      <c r="A62" s="246"/>
      <c r="B62" s="212"/>
      <c r="C62" s="652" t="s">
        <v>266</v>
      </c>
      <c r="D62" s="212"/>
      <c r="E62" s="810" t="s">
        <v>76</v>
      </c>
      <c r="F62" s="801" t="s">
        <v>76</v>
      </c>
      <c r="G62" s="810">
        <v>160</v>
      </c>
      <c r="H62" s="801">
        <v>87.362637362637372</v>
      </c>
      <c r="I62" s="810">
        <v>160</v>
      </c>
      <c r="J62" s="801">
        <v>86.315789473684205</v>
      </c>
      <c r="K62" s="810">
        <v>180</v>
      </c>
      <c r="L62" s="801">
        <v>85.922330097087382</v>
      </c>
      <c r="M62" s="810">
        <v>220</v>
      </c>
      <c r="N62" s="801">
        <v>87.698412698412696</v>
      </c>
      <c r="O62" s="810">
        <v>230</v>
      </c>
      <c r="P62" s="801">
        <v>86.742424242424235</v>
      </c>
      <c r="Q62" s="810">
        <v>260</v>
      </c>
      <c r="R62" s="801">
        <v>87.24832214765101</v>
      </c>
      <c r="S62" s="810">
        <v>280</v>
      </c>
      <c r="T62" s="803">
        <v>86.604361370716504</v>
      </c>
    </row>
    <row r="63" spans="1:20" s="259" customFormat="1" ht="15" customHeight="1" x14ac:dyDescent="0.25">
      <c r="A63" s="246"/>
      <c r="B63" s="212"/>
      <c r="C63" s="652" t="s">
        <v>217</v>
      </c>
      <c r="D63" s="212"/>
      <c r="E63" s="810" t="s">
        <v>76</v>
      </c>
      <c r="F63" s="801" t="s">
        <v>76</v>
      </c>
      <c r="G63" s="810" t="s">
        <v>88</v>
      </c>
      <c r="H63" s="801" t="s">
        <v>269</v>
      </c>
      <c r="I63" s="810" t="s">
        <v>269</v>
      </c>
      <c r="J63" s="801" t="s">
        <v>269</v>
      </c>
      <c r="K63" s="810" t="s">
        <v>88</v>
      </c>
      <c r="L63" s="801" t="s">
        <v>269</v>
      </c>
      <c r="M63" s="810" t="s">
        <v>88</v>
      </c>
      <c r="N63" s="801" t="s">
        <v>269</v>
      </c>
      <c r="O63" s="810" t="s">
        <v>88</v>
      </c>
      <c r="P63" s="801" t="s">
        <v>269</v>
      </c>
      <c r="Q63" s="810" t="s">
        <v>88</v>
      </c>
      <c r="R63" s="801" t="s">
        <v>269</v>
      </c>
      <c r="S63" s="810" t="s">
        <v>88</v>
      </c>
      <c r="T63" s="803" t="s">
        <v>269</v>
      </c>
    </row>
    <row r="64" spans="1:20" s="262" customFormat="1" ht="15" customHeight="1" x14ac:dyDescent="0.25">
      <c r="A64" s="246"/>
      <c r="B64" s="212"/>
      <c r="C64" s="653" t="s">
        <v>218</v>
      </c>
      <c r="D64" s="212"/>
      <c r="E64" s="811" t="s">
        <v>76</v>
      </c>
      <c r="F64" s="802" t="s">
        <v>76</v>
      </c>
      <c r="G64" s="811">
        <v>20</v>
      </c>
      <c r="H64" s="801">
        <v>12.087912087912089</v>
      </c>
      <c r="I64" s="811">
        <v>30</v>
      </c>
      <c r="J64" s="801">
        <v>13.684210526315789</v>
      </c>
      <c r="K64" s="811">
        <v>30</v>
      </c>
      <c r="L64" s="801">
        <v>13.592233009708739</v>
      </c>
      <c r="M64" s="811">
        <v>30</v>
      </c>
      <c r="N64" s="801">
        <v>11.507936507936508</v>
      </c>
      <c r="O64" s="811">
        <v>30</v>
      </c>
      <c r="P64" s="801">
        <v>12.5</v>
      </c>
      <c r="Q64" s="811">
        <v>40</v>
      </c>
      <c r="R64" s="801">
        <v>12.080536912751679</v>
      </c>
      <c r="S64" s="811">
        <v>40</v>
      </c>
      <c r="T64" s="803">
        <v>12.461059190031152</v>
      </c>
    </row>
    <row r="65" spans="1:20" s="259" customFormat="1" ht="15" customHeight="1" x14ac:dyDescent="0.25">
      <c r="A65" s="246"/>
      <c r="B65" s="212"/>
      <c r="C65" s="653" t="s">
        <v>249</v>
      </c>
      <c r="D65" s="212"/>
      <c r="E65" s="810" t="s">
        <v>76</v>
      </c>
      <c r="F65" s="801" t="s">
        <v>76</v>
      </c>
      <c r="G65" s="810">
        <v>30</v>
      </c>
      <c r="H65" s="801"/>
      <c r="I65" s="810">
        <v>30</v>
      </c>
      <c r="J65" s="801"/>
      <c r="K65" s="810">
        <v>30</v>
      </c>
      <c r="L65" s="801"/>
      <c r="M65" s="810">
        <v>40</v>
      </c>
      <c r="N65" s="801"/>
      <c r="O65" s="810">
        <v>40</v>
      </c>
      <c r="P65" s="801"/>
      <c r="Q65" s="810">
        <v>40</v>
      </c>
      <c r="R65" s="801"/>
      <c r="S65" s="810">
        <v>40</v>
      </c>
      <c r="T65" s="803"/>
    </row>
    <row r="66" spans="1:20" s="294" customFormat="1" ht="18.95" customHeight="1" x14ac:dyDescent="0.25">
      <c r="A66" s="142"/>
      <c r="B66" s="143" t="s">
        <v>172</v>
      </c>
      <c r="C66" s="143"/>
      <c r="D66" s="143"/>
      <c r="E66" s="799" t="s">
        <v>76</v>
      </c>
      <c r="F66" s="798"/>
      <c r="G66" s="799">
        <v>1310</v>
      </c>
      <c r="H66" s="798"/>
      <c r="I66" s="799">
        <v>1320</v>
      </c>
      <c r="J66" s="798"/>
      <c r="K66" s="799">
        <v>1330</v>
      </c>
      <c r="L66" s="798"/>
      <c r="M66" s="799">
        <v>1430</v>
      </c>
      <c r="N66" s="798"/>
      <c r="O66" s="799">
        <v>1540</v>
      </c>
      <c r="P66" s="798"/>
      <c r="Q66" s="799">
        <v>1880</v>
      </c>
      <c r="R66" s="798"/>
      <c r="S66" s="799">
        <v>2070</v>
      </c>
      <c r="T66" s="807"/>
    </row>
    <row r="67" spans="1:20" s="259" customFormat="1" ht="15" customHeight="1" x14ac:dyDescent="0.25">
      <c r="A67" s="246"/>
      <c r="B67" s="212"/>
      <c r="C67" s="652" t="s">
        <v>266</v>
      </c>
      <c r="D67" s="212"/>
      <c r="E67" s="810" t="s">
        <v>76</v>
      </c>
      <c r="F67" s="801" t="s">
        <v>76</v>
      </c>
      <c r="G67" s="810">
        <v>670</v>
      </c>
      <c r="H67" s="801">
        <v>88.151658767772517</v>
      </c>
      <c r="I67" s="810">
        <v>690</v>
      </c>
      <c r="J67" s="801">
        <v>87.61904761904762</v>
      </c>
      <c r="K67" s="810">
        <v>680</v>
      </c>
      <c r="L67" s="801">
        <v>86.666666666666671</v>
      </c>
      <c r="M67" s="810">
        <v>710</v>
      </c>
      <c r="N67" s="801">
        <v>86.206896551724142</v>
      </c>
      <c r="O67" s="810">
        <v>710</v>
      </c>
      <c r="P67" s="801">
        <v>81.76400476758046</v>
      </c>
      <c r="Q67" s="810">
        <v>910</v>
      </c>
      <c r="R67" s="801">
        <v>80.555555555555557</v>
      </c>
      <c r="S67" s="810">
        <v>970</v>
      </c>
      <c r="T67" s="803">
        <v>78.04208600182983</v>
      </c>
    </row>
    <row r="68" spans="1:20" s="259" customFormat="1" ht="15" customHeight="1" x14ac:dyDescent="0.25">
      <c r="A68" s="246"/>
      <c r="B68" s="212"/>
      <c r="C68" s="652" t="s">
        <v>217</v>
      </c>
      <c r="D68" s="212"/>
      <c r="E68" s="810" t="s">
        <v>76</v>
      </c>
      <c r="F68" s="801" t="s">
        <v>76</v>
      </c>
      <c r="G68" s="810">
        <v>10</v>
      </c>
      <c r="H68" s="801">
        <v>1.4218009478672986</v>
      </c>
      <c r="I68" s="810">
        <v>10</v>
      </c>
      <c r="J68" s="801">
        <v>1.4285714285714284</v>
      </c>
      <c r="K68" s="810">
        <v>10</v>
      </c>
      <c r="L68" s="801">
        <v>1.8604651162790697</v>
      </c>
      <c r="M68" s="810">
        <v>10</v>
      </c>
      <c r="N68" s="801">
        <v>1.7931034482758621</v>
      </c>
      <c r="O68" s="810">
        <v>20</v>
      </c>
      <c r="P68" s="801">
        <v>1.7878426698450538</v>
      </c>
      <c r="Q68" s="810">
        <v>20</v>
      </c>
      <c r="R68" s="801">
        <v>1.6460905349794239</v>
      </c>
      <c r="S68" s="810">
        <v>40</v>
      </c>
      <c r="T68" s="803">
        <v>3.2936870997255263</v>
      </c>
    </row>
    <row r="69" spans="1:20" s="259" customFormat="1" ht="15" customHeight="1" x14ac:dyDescent="0.25">
      <c r="A69" s="246"/>
      <c r="B69" s="212"/>
      <c r="C69" s="653" t="s">
        <v>218</v>
      </c>
      <c r="D69" s="212"/>
      <c r="E69" s="810" t="s">
        <v>76</v>
      </c>
      <c r="F69" s="801" t="s">
        <v>76</v>
      </c>
      <c r="G69" s="810">
        <v>560</v>
      </c>
      <c r="H69" s="801">
        <v>10.42654028436019</v>
      </c>
      <c r="I69" s="810">
        <v>550</v>
      </c>
      <c r="J69" s="801">
        <v>10.952380952380953</v>
      </c>
      <c r="K69" s="810">
        <v>560</v>
      </c>
      <c r="L69" s="801">
        <v>11.472868217054263</v>
      </c>
      <c r="M69" s="810">
        <v>620</v>
      </c>
      <c r="N69" s="801">
        <v>12</v>
      </c>
      <c r="O69" s="810">
        <v>690</v>
      </c>
      <c r="P69" s="801">
        <v>16.448152562574496</v>
      </c>
      <c r="Q69" s="810">
        <v>780</v>
      </c>
      <c r="R69" s="801">
        <v>17.798353909465021</v>
      </c>
      <c r="S69" s="810">
        <v>850</v>
      </c>
      <c r="T69" s="803">
        <v>18.66422689844465</v>
      </c>
    </row>
    <row r="70" spans="1:20" s="259" customFormat="1" ht="15" customHeight="1" x14ac:dyDescent="0.25">
      <c r="A70" s="654"/>
      <c r="B70" s="394"/>
      <c r="C70" s="655" t="s">
        <v>249</v>
      </c>
      <c r="D70" s="394"/>
      <c r="E70" s="812" t="s">
        <v>76</v>
      </c>
      <c r="F70" s="793" t="s">
        <v>76</v>
      </c>
      <c r="G70" s="812">
        <v>70</v>
      </c>
      <c r="H70" s="793"/>
      <c r="I70" s="812">
        <v>70</v>
      </c>
      <c r="J70" s="793"/>
      <c r="K70" s="812">
        <v>70</v>
      </c>
      <c r="L70" s="793"/>
      <c r="M70" s="812">
        <v>90</v>
      </c>
      <c r="N70" s="793"/>
      <c r="O70" s="812">
        <v>140</v>
      </c>
      <c r="P70" s="793"/>
      <c r="Q70" s="812">
        <v>170</v>
      </c>
      <c r="R70" s="793"/>
      <c r="S70" s="812">
        <v>200</v>
      </c>
      <c r="T70" s="804"/>
    </row>
    <row r="71" spans="1:20" x14ac:dyDescent="0.25">
      <c r="A71" s="350" t="s">
        <v>267</v>
      </c>
      <c r="B71" s="302" t="s">
        <v>268</v>
      </c>
      <c r="C71" s="302"/>
      <c r="T71" s="214"/>
    </row>
    <row r="72" spans="1:20" x14ac:dyDescent="0.25">
      <c r="A72" s="350" t="s">
        <v>155</v>
      </c>
      <c r="B72" s="302" t="s">
        <v>273</v>
      </c>
      <c r="C72" s="302"/>
    </row>
    <row r="73" spans="1:20" x14ac:dyDescent="0.25">
      <c r="A73" s="350" t="s">
        <v>157</v>
      </c>
      <c r="B73" s="302" t="s">
        <v>221</v>
      </c>
      <c r="C73" s="302"/>
    </row>
  </sheetData>
  <mergeCells count="12">
    <mergeCell ref="O8:P8"/>
    <mergeCell ref="Q8:R8"/>
    <mergeCell ref="S8:T8"/>
    <mergeCell ref="E7:H7"/>
    <mergeCell ref="I7:L7"/>
    <mergeCell ref="M7:P7"/>
    <mergeCell ref="Q7:T7"/>
    <mergeCell ref="E8:F8"/>
    <mergeCell ref="G8:H8"/>
    <mergeCell ref="I8:J8"/>
    <mergeCell ref="K8:L8"/>
    <mergeCell ref="M8:N8"/>
  </mergeCells>
  <hyperlinks>
    <hyperlink ref="D8" location="Contents!A1" display="Return to Contents "/>
    <hyperlink ref="D7" r:id="rId1"/>
  </hyperlinks>
  <pageMargins left="0.7" right="0.7" top="0.75" bottom="0.75" header="0.3" footer="0.3"/>
  <pageSetup paperSize="9" scale="44" orientation="landscape" r:id="rId2"/>
  <extLst>
    <ext xmlns:x14="http://schemas.microsoft.com/office/spreadsheetml/2009/9/main" uri="{05C60535-1F16-4fd2-B633-F4F36F0B64E0}">
      <x14:sparklineGroups xmlns:xm="http://schemas.microsoft.com/office/excel/2006/main">
        <x14:sparklineGroup manualMax="0" manualMin="0" displayEmptyCellsAs="gap">
          <x14:colorSeries theme="9" tint="-0.499984740745262"/>
          <x14:colorNegative theme="4"/>
          <x14:colorAxis rgb="FF000000"/>
          <x14:colorMarkers theme="9" tint="-0.499984740745262"/>
          <x14:colorFirst theme="9" tint="0.39997558519241921"/>
          <x14:colorLast theme="9" tint="0.39997558519241921"/>
          <x14:colorHigh theme="9"/>
          <x14:colorLow theme="9"/>
          <x14:sparklines>
            <x14:sparkline>
              <xm:f>'Table 17'!I11:Q11</xm:f>
              <xm:sqref>U11</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S230"/>
  <sheetViews>
    <sheetView view="pageBreakPreview" zoomScale="85" zoomScaleNormal="70" zoomScaleSheetLayoutView="85" workbookViewId="0">
      <pane xSplit="6" ySplit="9" topLeftCell="G10" activePane="bottomRight" state="frozen"/>
      <selection pane="topRight" activeCell="G1" sqref="G1"/>
      <selection pane="bottomLeft" activeCell="A10" sqref="A10"/>
      <selection pane="bottomRight"/>
    </sheetView>
  </sheetViews>
  <sheetFormatPr defaultRowHeight="15" x14ac:dyDescent="0.2"/>
  <cols>
    <col min="1" max="1" width="2.7109375" style="833" customWidth="1"/>
    <col min="2" max="3" width="0.85546875" style="833" customWidth="1"/>
    <col min="4" max="4" width="1.7109375" style="833" customWidth="1"/>
    <col min="5" max="5" width="7" style="833" customWidth="1"/>
    <col min="6" max="6" width="81.28515625" style="833" customWidth="1"/>
    <col min="7" max="14" width="8.7109375" style="866" customWidth="1"/>
    <col min="15" max="17" width="8.7109375" style="867" customWidth="1"/>
    <col min="18" max="18" width="8.7109375" style="833" customWidth="1"/>
    <col min="19" max="256" width="9.140625" style="833"/>
    <col min="257" max="257" width="2.42578125" style="833" customWidth="1"/>
    <col min="258" max="259" width="0.85546875" style="833" customWidth="1"/>
    <col min="260" max="260" width="1.7109375" style="833" customWidth="1"/>
    <col min="261" max="261" width="7" style="833" customWidth="1"/>
    <col min="262" max="262" width="39.85546875" style="833" customWidth="1"/>
    <col min="263" max="274" width="8.7109375" style="833" customWidth="1"/>
    <col min="275" max="512" width="9.140625" style="833"/>
    <col min="513" max="513" width="2.42578125" style="833" customWidth="1"/>
    <col min="514" max="515" width="0.85546875" style="833" customWidth="1"/>
    <col min="516" max="516" width="1.7109375" style="833" customWidth="1"/>
    <col min="517" max="517" width="7" style="833" customWidth="1"/>
    <col min="518" max="518" width="39.85546875" style="833" customWidth="1"/>
    <col min="519" max="530" width="8.7109375" style="833" customWidth="1"/>
    <col min="531" max="768" width="9.140625" style="833"/>
    <col min="769" max="769" width="2.42578125" style="833" customWidth="1"/>
    <col min="770" max="771" width="0.85546875" style="833" customWidth="1"/>
    <col min="772" max="772" width="1.7109375" style="833" customWidth="1"/>
    <col min="773" max="773" width="7" style="833" customWidth="1"/>
    <col min="774" max="774" width="39.85546875" style="833" customWidth="1"/>
    <col min="775" max="786" width="8.7109375" style="833" customWidth="1"/>
    <col min="787" max="1024" width="9.140625" style="833"/>
    <col min="1025" max="1025" width="2.42578125" style="833" customWidth="1"/>
    <col min="1026" max="1027" width="0.85546875" style="833" customWidth="1"/>
    <col min="1028" max="1028" width="1.7109375" style="833" customWidth="1"/>
    <col min="1029" max="1029" width="7" style="833" customWidth="1"/>
    <col min="1030" max="1030" width="39.85546875" style="833" customWidth="1"/>
    <col min="1031" max="1042" width="8.7109375" style="833" customWidth="1"/>
    <col min="1043" max="1280" width="9.140625" style="833"/>
    <col min="1281" max="1281" width="2.42578125" style="833" customWidth="1"/>
    <col min="1282" max="1283" width="0.85546875" style="833" customWidth="1"/>
    <col min="1284" max="1284" width="1.7109375" style="833" customWidth="1"/>
    <col min="1285" max="1285" width="7" style="833" customWidth="1"/>
    <col min="1286" max="1286" width="39.85546875" style="833" customWidth="1"/>
    <col min="1287" max="1298" width="8.7109375" style="833" customWidth="1"/>
    <col min="1299" max="1536" width="9.140625" style="833"/>
    <col min="1537" max="1537" width="2.42578125" style="833" customWidth="1"/>
    <col min="1538" max="1539" width="0.85546875" style="833" customWidth="1"/>
    <col min="1540" max="1540" width="1.7109375" style="833" customWidth="1"/>
    <col min="1541" max="1541" width="7" style="833" customWidth="1"/>
    <col min="1542" max="1542" width="39.85546875" style="833" customWidth="1"/>
    <col min="1543" max="1554" width="8.7109375" style="833" customWidth="1"/>
    <col min="1555" max="1792" width="9.140625" style="833"/>
    <col min="1793" max="1793" width="2.42578125" style="833" customWidth="1"/>
    <col min="1794" max="1795" width="0.85546875" style="833" customWidth="1"/>
    <col min="1796" max="1796" width="1.7109375" style="833" customWidth="1"/>
    <col min="1797" max="1797" width="7" style="833" customWidth="1"/>
    <col min="1798" max="1798" width="39.85546875" style="833" customWidth="1"/>
    <col min="1799" max="1810" width="8.7109375" style="833" customWidth="1"/>
    <col min="1811" max="2048" width="9.140625" style="833"/>
    <col min="2049" max="2049" width="2.42578125" style="833" customWidth="1"/>
    <col min="2050" max="2051" width="0.85546875" style="833" customWidth="1"/>
    <col min="2052" max="2052" width="1.7109375" style="833" customWidth="1"/>
    <col min="2053" max="2053" width="7" style="833" customWidth="1"/>
    <col min="2054" max="2054" width="39.85546875" style="833" customWidth="1"/>
    <col min="2055" max="2066" width="8.7109375" style="833" customWidth="1"/>
    <col min="2067" max="2304" width="9.140625" style="833"/>
    <col min="2305" max="2305" width="2.42578125" style="833" customWidth="1"/>
    <col min="2306" max="2307" width="0.85546875" style="833" customWidth="1"/>
    <col min="2308" max="2308" width="1.7109375" style="833" customWidth="1"/>
    <col min="2309" max="2309" width="7" style="833" customWidth="1"/>
    <col min="2310" max="2310" width="39.85546875" style="833" customWidth="1"/>
    <col min="2311" max="2322" width="8.7109375" style="833" customWidth="1"/>
    <col min="2323" max="2560" width="9.140625" style="833"/>
    <col min="2561" max="2561" width="2.42578125" style="833" customWidth="1"/>
    <col min="2562" max="2563" width="0.85546875" style="833" customWidth="1"/>
    <col min="2564" max="2564" width="1.7109375" style="833" customWidth="1"/>
    <col min="2565" max="2565" width="7" style="833" customWidth="1"/>
    <col min="2566" max="2566" width="39.85546875" style="833" customWidth="1"/>
    <col min="2567" max="2578" width="8.7109375" style="833" customWidth="1"/>
    <col min="2579" max="2816" width="9.140625" style="833"/>
    <col min="2817" max="2817" width="2.42578125" style="833" customWidth="1"/>
    <col min="2818" max="2819" width="0.85546875" style="833" customWidth="1"/>
    <col min="2820" max="2820" width="1.7109375" style="833" customWidth="1"/>
    <col min="2821" max="2821" width="7" style="833" customWidth="1"/>
    <col min="2822" max="2822" width="39.85546875" style="833" customWidth="1"/>
    <col min="2823" max="2834" width="8.7109375" style="833" customWidth="1"/>
    <col min="2835" max="3072" width="9.140625" style="833"/>
    <col min="3073" max="3073" width="2.42578125" style="833" customWidth="1"/>
    <col min="3074" max="3075" width="0.85546875" style="833" customWidth="1"/>
    <col min="3076" max="3076" width="1.7109375" style="833" customWidth="1"/>
    <col min="3077" max="3077" width="7" style="833" customWidth="1"/>
    <col min="3078" max="3078" width="39.85546875" style="833" customWidth="1"/>
    <col min="3079" max="3090" width="8.7109375" style="833" customWidth="1"/>
    <col min="3091" max="3328" width="9.140625" style="833"/>
    <col min="3329" max="3329" width="2.42578125" style="833" customWidth="1"/>
    <col min="3330" max="3331" width="0.85546875" style="833" customWidth="1"/>
    <col min="3332" max="3332" width="1.7109375" style="833" customWidth="1"/>
    <col min="3333" max="3333" width="7" style="833" customWidth="1"/>
    <col min="3334" max="3334" width="39.85546875" style="833" customWidth="1"/>
    <col min="3335" max="3346" width="8.7109375" style="833" customWidth="1"/>
    <col min="3347" max="3584" width="9.140625" style="833"/>
    <col min="3585" max="3585" width="2.42578125" style="833" customWidth="1"/>
    <col min="3586" max="3587" width="0.85546875" style="833" customWidth="1"/>
    <col min="3588" max="3588" width="1.7109375" style="833" customWidth="1"/>
    <col min="3589" max="3589" width="7" style="833" customWidth="1"/>
    <col min="3590" max="3590" width="39.85546875" style="833" customWidth="1"/>
    <col min="3591" max="3602" width="8.7109375" style="833" customWidth="1"/>
    <col min="3603" max="3840" width="9.140625" style="833"/>
    <col min="3841" max="3841" width="2.42578125" style="833" customWidth="1"/>
    <col min="3842" max="3843" width="0.85546875" style="833" customWidth="1"/>
    <col min="3844" max="3844" width="1.7109375" style="833" customWidth="1"/>
    <col min="3845" max="3845" width="7" style="833" customWidth="1"/>
    <col min="3846" max="3846" width="39.85546875" style="833" customWidth="1"/>
    <col min="3847" max="3858" width="8.7109375" style="833" customWidth="1"/>
    <col min="3859" max="4096" width="9.140625" style="833"/>
    <col min="4097" max="4097" width="2.42578125" style="833" customWidth="1"/>
    <col min="4098" max="4099" width="0.85546875" style="833" customWidth="1"/>
    <col min="4100" max="4100" width="1.7109375" style="833" customWidth="1"/>
    <col min="4101" max="4101" width="7" style="833" customWidth="1"/>
    <col min="4102" max="4102" width="39.85546875" style="833" customWidth="1"/>
    <col min="4103" max="4114" width="8.7109375" style="833" customWidth="1"/>
    <col min="4115" max="4352" width="9.140625" style="833"/>
    <col min="4353" max="4353" width="2.42578125" style="833" customWidth="1"/>
    <col min="4354" max="4355" width="0.85546875" style="833" customWidth="1"/>
    <col min="4356" max="4356" width="1.7109375" style="833" customWidth="1"/>
    <col min="4357" max="4357" width="7" style="833" customWidth="1"/>
    <col min="4358" max="4358" width="39.85546875" style="833" customWidth="1"/>
    <col min="4359" max="4370" width="8.7109375" style="833" customWidth="1"/>
    <col min="4371" max="4608" width="9.140625" style="833"/>
    <col min="4609" max="4609" width="2.42578125" style="833" customWidth="1"/>
    <col min="4610" max="4611" width="0.85546875" style="833" customWidth="1"/>
    <col min="4612" max="4612" width="1.7109375" style="833" customWidth="1"/>
    <col min="4613" max="4613" width="7" style="833" customWidth="1"/>
    <col min="4614" max="4614" width="39.85546875" style="833" customWidth="1"/>
    <col min="4615" max="4626" width="8.7109375" style="833" customWidth="1"/>
    <col min="4627" max="4864" width="9.140625" style="833"/>
    <col min="4865" max="4865" width="2.42578125" style="833" customWidth="1"/>
    <col min="4866" max="4867" width="0.85546875" style="833" customWidth="1"/>
    <col min="4868" max="4868" width="1.7109375" style="833" customWidth="1"/>
    <col min="4869" max="4869" width="7" style="833" customWidth="1"/>
    <col min="4870" max="4870" width="39.85546875" style="833" customWidth="1"/>
    <col min="4871" max="4882" width="8.7109375" style="833" customWidth="1"/>
    <col min="4883" max="5120" width="9.140625" style="833"/>
    <col min="5121" max="5121" width="2.42578125" style="833" customWidth="1"/>
    <col min="5122" max="5123" width="0.85546875" style="833" customWidth="1"/>
    <col min="5124" max="5124" width="1.7109375" style="833" customWidth="1"/>
    <col min="5125" max="5125" width="7" style="833" customWidth="1"/>
    <col min="5126" max="5126" width="39.85546875" style="833" customWidth="1"/>
    <col min="5127" max="5138" width="8.7109375" style="833" customWidth="1"/>
    <col min="5139" max="5376" width="9.140625" style="833"/>
    <col min="5377" max="5377" width="2.42578125" style="833" customWidth="1"/>
    <col min="5378" max="5379" width="0.85546875" style="833" customWidth="1"/>
    <col min="5380" max="5380" width="1.7109375" style="833" customWidth="1"/>
    <col min="5381" max="5381" width="7" style="833" customWidth="1"/>
    <col min="5382" max="5382" width="39.85546875" style="833" customWidth="1"/>
    <col min="5383" max="5394" width="8.7109375" style="833" customWidth="1"/>
    <col min="5395" max="5632" width="9.140625" style="833"/>
    <col min="5633" max="5633" width="2.42578125" style="833" customWidth="1"/>
    <col min="5634" max="5635" width="0.85546875" style="833" customWidth="1"/>
    <col min="5636" max="5636" width="1.7109375" style="833" customWidth="1"/>
    <col min="5637" max="5637" width="7" style="833" customWidth="1"/>
    <col min="5638" max="5638" width="39.85546875" style="833" customWidth="1"/>
    <col min="5639" max="5650" width="8.7109375" style="833" customWidth="1"/>
    <col min="5651" max="5888" width="9.140625" style="833"/>
    <col min="5889" max="5889" width="2.42578125" style="833" customWidth="1"/>
    <col min="5890" max="5891" width="0.85546875" style="833" customWidth="1"/>
    <col min="5892" max="5892" width="1.7109375" style="833" customWidth="1"/>
    <col min="5893" max="5893" width="7" style="833" customWidth="1"/>
    <col min="5894" max="5894" width="39.85546875" style="833" customWidth="1"/>
    <col min="5895" max="5906" width="8.7109375" style="833" customWidth="1"/>
    <col min="5907" max="6144" width="9.140625" style="833"/>
    <col min="6145" max="6145" width="2.42578125" style="833" customWidth="1"/>
    <col min="6146" max="6147" width="0.85546875" style="833" customWidth="1"/>
    <col min="6148" max="6148" width="1.7109375" style="833" customWidth="1"/>
    <col min="6149" max="6149" width="7" style="833" customWidth="1"/>
    <col min="6150" max="6150" width="39.85546875" style="833" customWidth="1"/>
    <col min="6151" max="6162" width="8.7109375" style="833" customWidth="1"/>
    <col min="6163" max="6400" width="9.140625" style="833"/>
    <col min="6401" max="6401" width="2.42578125" style="833" customWidth="1"/>
    <col min="6402" max="6403" width="0.85546875" style="833" customWidth="1"/>
    <col min="6404" max="6404" width="1.7109375" style="833" customWidth="1"/>
    <col min="6405" max="6405" width="7" style="833" customWidth="1"/>
    <col min="6406" max="6406" width="39.85546875" style="833" customWidth="1"/>
    <col min="6407" max="6418" width="8.7109375" style="833" customWidth="1"/>
    <col min="6419" max="6656" width="9.140625" style="833"/>
    <col min="6657" max="6657" width="2.42578125" style="833" customWidth="1"/>
    <col min="6658" max="6659" width="0.85546875" style="833" customWidth="1"/>
    <col min="6660" max="6660" width="1.7109375" style="833" customWidth="1"/>
    <col min="6661" max="6661" width="7" style="833" customWidth="1"/>
    <col min="6662" max="6662" width="39.85546875" style="833" customWidth="1"/>
    <col min="6663" max="6674" width="8.7109375" style="833" customWidth="1"/>
    <col min="6675" max="6912" width="9.140625" style="833"/>
    <col min="6913" max="6913" width="2.42578125" style="833" customWidth="1"/>
    <col min="6914" max="6915" width="0.85546875" style="833" customWidth="1"/>
    <col min="6916" max="6916" width="1.7109375" style="833" customWidth="1"/>
    <col min="6917" max="6917" width="7" style="833" customWidth="1"/>
    <col min="6918" max="6918" width="39.85546875" style="833" customWidth="1"/>
    <col min="6919" max="6930" width="8.7109375" style="833" customWidth="1"/>
    <col min="6931" max="7168" width="9.140625" style="833"/>
    <col min="7169" max="7169" width="2.42578125" style="833" customWidth="1"/>
    <col min="7170" max="7171" width="0.85546875" style="833" customWidth="1"/>
    <col min="7172" max="7172" width="1.7109375" style="833" customWidth="1"/>
    <col min="7173" max="7173" width="7" style="833" customWidth="1"/>
    <col min="7174" max="7174" width="39.85546875" style="833" customWidth="1"/>
    <col min="7175" max="7186" width="8.7109375" style="833" customWidth="1"/>
    <col min="7187" max="7424" width="9.140625" style="833"/>
    <col min="7425" max="7425" width="2.42578125" style="833" customWidth="1"/>
    <col min="7426" max="7427" width="0.85546875" style="833" customWidth="1"/>
    <col min="7428" max="7428" width="1.7109375" style="833" customWidth="1"/>
    <col min="7429" max="7429" width="7" style="833" customWidth="1"/>
    <col min="7430" max="7430" width="39.85546875" style="833" customWidth="1"/>
    <col min="7431" max="7442" width="8.7109375" style="833" customWidth="1"/>
    <col min="7443" max="7680" width="9.140625" style="833"/>
    <col min="7681" max="7681" width="2.42578125" style="833" customWidth="1"/>
    <col min="7682" max="7683" width="0.85546875" style="833" customWidth="1"/>
    <col min="7684" max="7684" width="1.7109375" style="833" customWidth="1"/>
    <col min="7685" max="7685" width="7" style="833" customWidth="1"/>
    <col min="7686" max="7686" width="39.85546875" style="833" customWidth="1"/>
    <col min="7687" max="7698" width="8.7109375" style="833" customWidth="1"/>
    <col min="7699" max="7936" width="9.140625" style="833"/>
    <col min="7937" max="7937" width="2.42578125" style="833" customWidth="1"/>
    <col min="7938" max="7939" width="0.85546875" style="833" customWidth="1"/>
    <col min="7940" max="7940" width="1.7109375" style="833" customWidth="1"/>
    <col min="7941" max="7941" width="7" style="833" customWidth="1"/>
    <col min="7942" max="7942" width="39.85546875" style="833" customWidth="1"/>
    <col min="7943" max="7954" width="8.7109375" style="833" customWidth="1"/>
    <col min="7955" max="8192" width="9.140625" style="833"/>
    <col min="8193" max="8193" width="2.42578125" style="833" customWidth="1"/>
    <col min="8194" max="8195" width="0.85546875" style="833" customWidth="1"/>
    <col min="8196" max="8196" width="1.7109375" style="833" customWidth="1"/>
    <col min="8197" max="8197" width="7" style="833" customWidth="1"/>
    <col min="8198" max="8198" width="39.85546875" style="833" customWidth="1"/>
    <col min="8199" max="8210" width="8.7109375" style="833" customWidth="1"/>
    <col min="8211" max="8448" width="9.140625" style="833"/>
    <col min="8449" max="8449" width="2.42578125" style="833" customWidth="1"/>
    <col min="8450" max="8451" width="0.85546875" style="833" customWidth="1"/>
    <col min="8452" max="8452" width="1.7109375" style="833" customWidth="1"/>
    <col min="8453" max="8453" width="7" style="833" customWidth="1"/>
    <col min="8454" max="8454" width="39.85546875" style="833" customWidth="1"/>
    <col min="8455" max="8466" width="8.7109375" style="833" customWidth="1"/>
    <col min="8467" max="8704" width="9.140625" style="833"/>
    <col min="8705" max="8705" width="2.42578125" style="833" customWidth="1"/>
    <col min="8706" max="8707" width="0.85546875" style="833" customWidth="1"/>
    <col min="8708" max="8708" width="1.7109375" style="833" customWidth="1"/>
    <col min="8709" max="8709" width="7" style="833" customWidth="1"/>
    <col min="8710" max="8710" width="39.85546875" style="833" customWidth="1"/>
    <col min="8711" max="8722" width="8.7109375" style="833" customWidth="1"/>
    <col min="8723" max="8960" width="9.140625" style="833"/>
    <col min="8961" max="8961" width="2.42578125" style="833" customWidth="1"/>
    <col min="8962" max="8963" width="0.85546875" style="833" customWidth="1"/>
    <col min="8964" max="8964" width="1.7109375" style="833" customWidth="1"/>
    <col min="8965" max="8965" width="7" style="833" customWidth="1"/>
    <col min="8966" max="8966" width="39.85546875" style="833" customWidth="1"/>
    <col min="8967" max="8978" width="8.7109375" style="833" customWidth="1"/>
    <col min="8979" max="9216" width="9.140625" style="833"/>
    <col min="9217" max="9217" width="2.42578125" style="833" customWidth="1"/>
    <col min="9218" max="9219" width="0.85546875" style="833" customWidth="1"/>
    <col min="9220" max="9220" width="1.7109375" style="833" customWidth="1"/>
    <col min="9221" max="9221" width="7" style="833" customWidth="1"/>
    <col min="9222" max="9222" width="39.85546875" style="833" customWidth="1"/>
    <col min="9223" max="9234" width="8.7109375" style="833" customWidth="1"/>
    <col min="9235" max="9472" width="9.140625" style="833"/>
    <col min="9473" max="9473" width="2.42578125" style="833" customWidth="1"/>
    <col min="9474" max="9475" width="0.85546875" style="833" customWidth="1"/>
    <col min="9476" max="9476" width="1.7109375" style="833" customWidth="1"/>
    <col min="9477" max="9477" width="7" style="833" customWidth="1"/>
    <col min="9478" max="9478" width="39.85546875" style="833" customWidth="1"/>
    <col min="9479" max="9490" width="8.7109375" style="833" customWidth="1"/>
    <col min="9491" max="9728" width="9.140625" style="833"/>
    <col min="9729" max="9729" width="2.42578125" style="833" customWidth="1"/>
    <col min="9730" max="9731" width="0.85546875" style="833" customWidth="1"/>
    <col min="9732" max="9732" width="1.7109375" style="833" customWidth="1"/>
    <col min="9733" max="9733" width="7" style="833" customWidth="1"/>
    <col min="9734" max="9734" width="39.85546875" style="833" customWidth="1"/>
    <col min="9735" max="9746" width="8.7109375" style="833" customWidth="1"/>
    <col min="9747" max="9984" width="9.140625" style="833"/>
    <col min="9985" max="9985" width="2.42578125" style="833" customWidth="1"/>
    <col min="9986" max="9987" width="0.85546875" style="833" customWidth="1"/>
    <col min="9988" max="9988" width="1.7109375" style="833" customWidth="1"/>
    <col min="9989" max="9989" width="7" style="833" customWidth="1"/>
    <col min="9990" max="9990" width="39.85546875" style="833" customWidth="1"/>
    <col min="9991" max="10002" width="8.7109375" style="833" customWidth="1"/>
    <col min="10003" max="10240" width="9.140625" style="833"/>
    <col min="10241" max="10241" width="2.42578125" style="833" customWidth="1"/>
    <col min="10242" max="10243" width="0.85546875" style="833" customWidth="1"/>
    <col min="10244" max="10244" width="1.7109375" style="833" customWidth="1"/>
    <col min="10245" max="10245" width="7" style="833" customWidth="1"/>
    <col min="10246" max="10246" width="39.85546875" style="833" customWidth="1"/>
    <col min="10247" max="10258" width="8.7109375" style="833" customWidth="1"/>
    <col min="10259" max="10496" width="9.140625" style="833"/>
    <col min="10497" max="10497" width="2.42578125" style="833" customWidth="1"/>
    <col min="10498" max="10499" width="0.85546875" style="833" customWidth="1"/>
    <col min="10500" max="10500" width="1.7109375" style="833" customWidth="1"/>
    <col min="10501" max="10501" width="7" style="833" customWidth="1"/>
    <col min="10502" max="10502" width="39.85546875" style="833" customWidth="1"/>
    <col min="10503" max="10514" width="8.7109375" style="833" customWidth="1"/>
    <col min="10515" max="10752" width="9.140625" style="833"/>
    <col min="10753" max="10753" width="2.42578125" style="833" customWidth="1"/>
    <col min="10754" max="10755" width="0.85546875" style="833" customWidth="1"/>
    <col min="10756" max="10756" width="1.7109375" style="833" customWidth="1"/>
    <col min="10757" max="10757" width="7" style="833" customWidth="1"/>
    <col min="10758" max="10758" width="39.85546875" style="833" customWidth="1"/>
    <col min="10759" max="10770" width="8.7109375" style="833" customWidth="1"/>
    <col min="10771" max="11008" width="9.140625" style="833"/>
    <col min="11009" max="11009" width="2.42578125" style="833" customWidth="1"/>
    <col min="11010" max="11011" width="0.85546875" style="833" customWidth="1"/>
    <col min="11012" max="11012" width="1.7109375" style="833" customWidth="1"/>
    <col min="11013" max="11013" width="7" style="833" customWidth="1"/>
    <col min="11014" max="11014" width="39.85546875" style="833" customWidth="1"/>
    <col min="11015" max="11026" width="8.7109375" style="833" customWidth="1"/>
    <col min="11027" max="11264" width="9.140625" style="833"/>
    <col min="11265" max="11265" width="2.42578125" style="833" customWidth="1"/>
    <col min="11266" max="11267" width="0.85546875" style="833" customWidth="1"/>
    <col min="11268" max="11268" width="1.7109375" style="833" customWidth="1"/>
    <col min="11269" max="11269" width="7" style="833" customWidth="1"/>
    <col min="11270" max="11270" width="39.85546875" style="833" customWidth="1"/>
    <col min="11271" max="11282" width="8.7109375" style="833" customWidth="1"/>
    <col min="11283" max="11520" width="9.140625" style="833"/>
    <col min="11521" max="11521" width="2.42578125" style="833" customWidth="1"/>
    <col min="11522" max="11523" width="0.85546875" style="833" customWidth="1"/>
    <col min="11524" max="11524" width="1.7109375" style="833" customWidth="1"/>
    <col min="11525" max="11525" width="7" style="833" customWidth="1"/>
    <col min="11526" max="11526" width="39.85546875" style="833" customWidth="1"/>
    <col min="11527" max="11538" width="8.7109375" style="833" customWidth="1"/>
    <col min="11539" max="11776" width="9.140625" style="833"/>
    <col min="11777" max="11777" width="2.42578125" style="833" customWidth="1"/>
    <col min="11778" max="11779" width="0.85546875" style="833" customWidth="1"/>
    <col min="11780" max="11780" width="1.7109375" style="833" customWidth="1"/>
    <col min="11781" max="11781" width="7" style="833" customWidth="1"/>
    <col min="11782" max="11782" width="39.85546875" style="833" customWidth="1"/>
    <col min="11783" max="11794" width="8.7109375" style="833" customWidth="1"/>
    <col min="11795" max="12032" width="9.140625" style="833"/>
    <col min="12033" max="12033" width="2.42578125" style="833" customWidth="1"/>
    <col min="12034" max="12035" width="0.85546875" style="833" customWidth="1"/>
    <col min="12036" max="12036" width="1.7109375" style="833" customWidth="1"/>
    <col min="12037" max="12037" width="7" style="833" customWidth="1"/>
    <col min="12038" max="12038" width="39.85546875" style="833" customWidth="1"/>
    <col min="12039" max="12050" width="8.7109375" style="833" customWidth="1"/>
    <col min="12051" max="12288" width="9.140625" style="833"/>
    <col min="12289" max="12289" width="2.42578125" style="833" customWidth="1"/>
    <col min="12290" max="12291" width="0.85546875" style="833" customWidth="1"/>
    <col min="12292" max="12292" width="1.7109375" style="833" customWidth="1"/>
    <col min="12293" max="12293" width="7" style="833" customWidth="1"/>
    <col min="12294" max="12294" width="39.85546875" style="833" customWidth="1"/>
    <col min="12295" max="12306" width="8.7109375" style="833" customWidth="1"/>
    <col min="12307" max="12544" width="9.140625" style="833"/>
    <col min="12545" max="12545" width="2.42578125" style="833" customWidth="1"/>
    <col min="12546" max="12547" width="0.85546875" style="833" customWidth="1"/>
    <col min="12548" max="12548" width="1.7109375" style="833" customWidth="1"/>
    <col min="12549" max="12549" width="7" style="833" customWidth="1"/>
    <col min="12550" max="12550" width="39.85546875" style="833" customWidth="1"/>
    <col min="12551" max="12562" width="8.7109375" style="833" customWidth="1"/>
    <col min="12563" max="12800" width="9.140625" style="833"/>
    <col min="12801" max="12801" width="2.42578125" style="833" customWidth="1"/>
    <col min="12802" max="12803" width="0.85546875" style="833" customWidth="1"/>
    <col min="12804" max="12804" width="1.7109375" style="833" customWidth="1"/>
    <col min="12805" max="12805" width="7" style="833" customWidth="1"/>
    <col min="12806" max="12806" width="39.85546875" style="833" customWidth="1"/>
    <col min="12807" max="12818" width="8.7109375" style="833" customWidth="1"/>
    <col min="12819" max="13056" width="9.140625" style="833"/>
    <col min="13057" max="13057" width="2.42578125" style="833" customWidth="1"/>
    <col min="13058" max="13059" width="0.85546875" style="833" customWidth="1"/>
    <col min="13060" max="13060" width="1.7109375" style="833" customWidth="1"/>
    <col min="13061" max="13061" width="7" style="833" customWidth="1"/>
    <col min="13062" max="13062" width="39.85546875" style="833" customWidth="1"/>
    <col min="13063" max="13074" width="8.7109375" style="833" customWidth="1"/>
    <col min="13075" max="13312" width="9.140625" style="833"/>
    <col min="13313" max="13313" width="2.42578125" style="833" customWidth="1"/>
    <col min="13314" max="13315" width="0.85546875" style="833" customWidth="1"/>
    <col min="13316" max="13316" width="1.7109375" style="833" customWidth="1"/>
    <col min="13317" max="13317" width="7" style="833" customWidth="1"/>
    <col min="13318" max="13318" width="39.85546875" style="833" customWidth="1"/>
    <col min="13319" max="13330" width="8.7109375" style="833" customWidth="1"/>
    <col min="13331" max="13568" width="9.140625" style="833"/>
    <col min="13569" max="13569" width="2.42578125" style="833" customWidth="1"/>
    <col min="13570" max="13571" width="0.85546875" style="833" customWidth="1"/>
    <col min="13572" max="13572" width="1.7109375" style="833" customWidth="1"/>
    <col min="13573" max="13573" width="7" style="833" customWidth="1"/>
    <col min="13574" max="13574" width="39.85546875" style="833" customWidth="1"/>
    <col min="13575" max="13586" width="8.7109375" style="833" customWidth="1"/>
    <col min="13587" max="13824" width="9.140625" style="833"/>
    <col min="13825" max="13825" width="2.42578125" style="833" customWidth="1"/>
    <col min="13826" max="13827" width="0.85546875" style="833" customWidth="1"/>
    <col min="13828" max="13828" width="1.7109375" style="833" customWidth="1"/>
    <col min="13829" max="13829" width="7" style="833" customWidth="1"/>
    <col min="13830" max="13830" width="39.85546875" style="833" customWidth="1"/>
    <col min="13831" max="13842" width="8.7109375" style="833" customWidth="1"/>
    <col min="13843" max="14080" width="9.140625" style="833"/>
    <col min="14081" max="14081" width="2.42578125" style="833" customWidth="1"/>
    <col min="14082" max="14083" width="0.85546875" style="833" customWidth="1"/>
    <col min="14084" max="14084" width="1.7109375" style="833" customWidth="1"/>
    <col min="14085" max="14085" width="7" style="833" customWidth="1"/>
    <col min="14086" max="14086" width="39.85546875" style="833" customWidth="1"/>
    <col min="14087" max="14098" width="8.7109375" style="833" customWidth="1"/>
    <col min="14099" max="14336" width="9.140625" style="833"/>
    <col min="14337" max="14337" width="2.42578125" style="833" customWidth="1"/>
    <col min="14338" max="14339" width="0.85546875" style="833" customWidth="1"/>
    <col min="14340" max="14340" width="1.7109375" style="833" customWidth="1"/>
    <col min="14341" max="14341" width="7" style="833" customWidth="1"/>
    <col min="14342" max="14342" width="39.85546875" style="833" customWidth="1"/>
    <col min="14343" max="14354" width="8.7109375" style="833" customWidth="1"/>
    <col min="14355" max="14592" width="9.140625" style="833"/>
    <col min="14593" max="14593" width="2.42578125" style="833" customWidth="1"/>
    <col min="14594" max="14595" width="0.85546875" style="833" customWidth="1"/>
    <col min="14596" max="14596" width="1.7109375" style="833" customWidth="1"/>
    <col min="14597" max="14597" width="7" style="833" customWidth="1"/>
    <col min="14598" max="14598" width="39.85546875" style="833" customWidth="1"/>
    <col min="14599" max="14610" width="8.7109375" style="833" customWidth="1"/>
    <col min="14611" max="14848" width="9.140625" style="833"/>
    <col min="14849" max="14849" width="2.42578125" style="833" customWidth="1"/>
    <col min="14850" max="14851" width="0.85546875" style="833" customWidth="1"/>
    <col min="14852" max="14852" width="1.7109375" style="833" customWidth="1"/>
    <col min="14853" max="14853" width="7" style="833" customWidth="1"/>
    <col min="14854" max="14854" width="39.85546875" style="833" customWidth="1"/>
    <col min="14855" max="14866" width="8.7109375" style="833" customWidth="1"/>
    <col min="14867" max="15104" width="9.140625" style="833"/>
    <col min="15105" max="15105" width="2.42578125" style="833" customWidth="1"/>
    <col min="15106" max="15107" width="0.85546875" style="833" customWidth="1"/>
    <col min="15108" max="15108" width="1.7109375" style="833" customWidth="1"/>
    <col min="15109" max="15109" width="7" style="833" customWidth="1"/>
    <col min="15110" max="15110" width="39.85546875" style="833" customWidth="1"/>
    <col min="15111" max="15122" width="8.7109375" style="833" customWidth="1"/>
    <col min="15123" max="15360" width="9.140625" style="833"/>
    <col min="15361" max="15361" width="2.42578125" style="833" customWidth="1"/>
    <col min="15362" max="15363" width="0.85546875" style="833" customWidth="1"/>
    <col min="15364" max="15364" width="1.7109375" style="833" customWidth="1"/>
    <col min="15365" max="15365" width="7" style="833" customWidth="1"/>
    <col min="15366" max="15366" width="39.85546875" style="833" customWidth="1"/>
    <col min="15367" max="15378" width="8.7109375" style="833" customWidth="1"/>
    <col min="15379" max="15616" width="9.140625" style="833"/>
    <col min="15617" max="15617" width="2.42578125" style="833" customWidth="1"/>
    <col min="15618" max="15619" width="0.85546875" style="833" customWidth="1"/>
    <col min="15620" max="15620" width="1.7109375" style="833" customWidth="1"/>
    <col min="15621" max="15621" width="7" style="833" customWidth="1"/>
    <col min="15622" max="15622" width="39.85546875" style="833" customWidth="1"/>
    <col min="15623" max="15634" width="8.7109375" style="833" customWidth="1"/>
    <col min="15635" max="15872" width="9.140625" style="833"/>
    <col min="15873" max="15873" width="2.42578125" style="833" customWidth="1"/>
    <col min="15874" max="15875" width="0.85546875" style="833" customWidth="1"/>
    <col min="15876" max="15876" width="1.7109375" style="833" customWidth="1"/>
    <col min="15877" max="15877" width="7" style="833" customWidth="1"/>
    <col min="15878" max="15878" width="39.85546875" style="833" customWidth="1"/>
    <col min="15879" max="15890" width="8.7109375" style="833" customWidth="1"/>
    <col min="15891" max="16128" width="9.140625" style="833"/>
    <col min="16129" max="16129" width="2.42578125" style="833" customWidth="1"/>
    <col min="16130" max="16131" width="0.85546875" style="833" customWidth="1"/>
    <col min="16132" max="16132" width="1.7109375" style="833" customWidth="1"/>
    <col min="16133" max="16133" width="7" style="833" customWidth="1"/>
    <col min="16134" max="16134" width="39.85546875" style="833" customWidth="1"/>
    <col min="16135" max="16146" width="8.7109375" style="833" customWidth="1"/>
    <col min="16147" max="16384" width="9.140625" style="833"/>
  </cols>
  <sheetData>
    <row r="1" spans="1:19" ht="6.75" customHeight="1" x14ac:dyDescent="0.2">
      <c r="A1" s="830"/>
      <c r="B1" s="830"/>
      <c r="C1" s="830"/>
      <c r="D1" s="830"/>
      <c r="E1" s="830"/>
      <c r="F1" s="830"/>
      <c r="G1" s="831"/>
      <c r="H1" s="831"/>
      <c r="I1" s="831"/>
      <c r="J1" s="831"/>
      <c r="K1" s="831"/>
      <c r="L1" s="831"/>
      <c r="M1" s="831"/>
      <c r="N1" s="831"/>
      <c r="O1" s="832"/>
      <c r="P1" s="832"/>
      <c r="Q1" s="832"/>
      <c r="R1" s="830"/>
    </row>
    <row r="2" spans="1:19" ht="18" customHeight="1" x14ac:dyDescent="0.2">
      <c r="A2" s="876" t="s">
        <v>1002</v>
      </c>
      <c r="B2" s="835"/>
      <c r="C2" s="835"/>
      <c r="D2" s="835"/>
      <c r="E2" s="835"/>
      <c r="F2" s="835"/>
      <c r="G2" s="836"/>
      <c r="H2" s="836"/>
      <c r="I2" s="836"/>
      <c r="J2" s="836"/>
      <c r="K2" s="836"/>
      <c r="L2" s="836"/>
      <c r="M2" s="836"/>
      <c r="N2" s="836"/>
      <c r="O2" s="837"/>
      <c r="P2" s="837"/>
      <c r="Q2" s="837"/>
      <c r="R2" s="835"/>
      <c r="S2" s="835"/>
    </row>
    <row r="3" spans="1:19" ht="8.1" customHeight="1" x14ac:dyDescent="0.2">
      <c r="A3" s="830"/>
      <c r="B3" s="830"/>
      <c r="C3" s="830"/>
      <c r="D3" s="830"/>
      <c r="E3" s="830"/>
      <c r="F3" s="830"/>
      <c r="G3" s="831"/>
      <c r="H3" s="831"/>
      <c r="I3" s="831"/>
      <c r="J3" s="831"/>
      <c r="K3" s="831"/>
      <c r="L3" s="831"/>
      <c r="M3" s="831"/>
      <c r="N3" s="831"/>
      <c r="O3" s="832"/>
      <c r="P3" s="832"/>
      <c r="Q3" s="832"/>
      <c r="R3" s="830"/>
    </row>
    <row r="4" spans="1:19" x14ac:dyDescent="0.2">
      <c r="A4" s="177" t="s">
        <v>1003</v>
      </c>
      <c r="B4" s="830"/>
      <c r="C4" s="830"/>
      <c r="D4" s="830"/>
      <c r="E4" s="830"/>
      <c r="F4" s="830"/>
      <c r="G4" s="831"/>
      <c r="H4" s="831"/>
      <c r="I4" s="831"/>
      <c r="J4" s="831"/>
      <c r="K4" s="831"/>
      <c r="L4" s="831"/>
      <c r="M4" s="831"/>
      <c r="N4" s="831"/>
      <c r="O4" s="832"/>
      <c r="P4" s="832"/>
      <c r="Q4" s="832"/>
      <c r="R4" s="830"/>
    </row>
    <row r="5" spans="1:19" x14ac:dyDescent="0.2">
      <c r="A5" s="179" t="s">
        <v>162</v>
      </c>
      <c r="B5" s="830"/>
      <c r="C5" s="830"/>
      <c r="D5" s="830"/>
      <c r="E5" s="830"/>
      <c r="F5" s="830"/>
      <c r="G5" s="831"/>
      <c r="H5" s="831"/>
      <c r="I5" s="831"/>
      <c r="J5" s="831"/>
      <c r="K5" s="831"/>
      <c r="L5" s="831"/>
      <c r="M5" s="831"/>
      <c r="N5" s="831"/>
      <c r="O5" s="832"/>
      <c r="P5" s="832"/>
      <c r="Q5" s="832"/>
      <c r="R5" s="830"/>
    </row>
    <row r="6" spans="1:19" ht="4.5" customHeight="1" x14ac:dyDescent="0.2">
      <c r="A6" s="830"/>
      <c r="B6" s="830"/>
      <c r="C6" s="830"/>
      <c r="D6" s="830"/>
      <c r="E6" s="830"/>
      <c r="F6" s="830"/>
      <c r="G6" s="831"/>
      <c r="H6" s="831"/>
      <c r="I6" s="831"/>
      <c r="J6" s="831"/>
      <c r="K6" s="831"/>
      <c r="L6" s="831"/>
      <c r="M6" s="831"/>
      <c r="N6" s="831"/>
      <c r="O6" s="832"/>
      <c r="P6" s="832"/>
      <c r="Q6" s="832"/>
      <c r="R6" s="830"/>
    </row>
    <row r="7" spans="1:19" x14ac:dyDescent="0.2">
      <c r="A7" s="830"/>
      <c r="B7" s="830"/>
      <c r="C7" s="830"/>
      <c r="D7" s="830"/>
      <c r="E7" s="82" t="s">
        <v>120</v>
      </c>
      <c r="F7" s="830"/>
      <c r="G7" s="831"/>
      <c r="H7" s="831"/>
      <c r="I7" s="831"/>
      <c r="J7" s="831"/>
      <c r="K7" s="831"/>
      <c r="L7" s="831"/>
      <c r="M7" s="831"/>
      <c r="N7" s="831"/>
      <c r="O7" s="832"/>
      <c r="P7" s="832"/>
      <c r="Q7" s="832"/>
      <c r="R7" s="830"/>
    </row>
    <row r="8" spans="1:19" ht="20.100000000000001" customHeight="1" x14ac:dyDescent="0.2">
      <c r="A8" s="838"/>
      <c r="B8" s="838"/>
      <c r="C8" s="838"/>
      <c r="D8" s="838"/>
      <c r="E8" s="565" t="s">
        <v>163</v>
      </c>
      <c r="F8" s="838"/>
      <c r="G8" s="978"/>
      <c r="H8" s="978"/>
      <c r="I8" s="978"/>
      <c r="J8" s="978"/>
      <c r="K8" s="978"/>
      <c r="L8" s="978"/>
      <c r="M8" s="978"/>
      <c r="N8" s="978"/>
      <c r="O8" s="978"/>
      <c r="P8" s="978"/>
      <c r="Q8" s="978"/>
      <c r="R8" s="838"/>
    </row>
    <row r="9" spans="1:19" ht="20.100000000000001" customHeight="1" x14ac:dyDescent="0.2">
      <c r="A9" s="979"/>
      <c r="B9" s="979"/>
      <c r="C9" s="979"/>
      <c r="D9" s="979"/>
      <c r="E9" s="979"/>
      <c r="F9" s="979"/>
      <c r="G9" s="839">
        <v>2002</v>
      </c>
      <c r="H9" s="840">
        <v>2003</v>
      </c>
      <c r="I9" s="840">
        <v>2004</v>
      </c>
      <c r="J9" s="840">
        <v>2005</v>
      </c>
      <c r="K9" s="839">
        <v>2006</v>
      </c>
      <c r="L9" s="839">
        <v>2007</v>
      </c>
      <c r="M9" s="841">
        <v>2008</v>
      </c>
      <c r="N9" s="839">
        <v>2009</v>
      </c>
      <c r="O9" s="839">
        <v>2010</v>
      </c>
      <c r="P9" s="839">
        <v>2011</v>
      </c>
      <c r="Q9" s="839">
        <v>2012</v>
      </c>
      <c r="R9" s="839">
        <v>2013</v>
      </c>
    </row>
    <row r="10" spans="1:19" ht="6.75" customHeight="1" x14ac:dyDescent="0.2">
      <c r="A10" s="842"/>
      <c r="B10" s="842"/>
      <c r="C10" s="842"/>
      <c r="D10" s="842"/>
      <c r="E10" s="842"/>
      <c r="F10" s="842"/>
      <c r="G10" s="843"/>
      <c r="H10" s="844"/>
      <c r="I10" s="844"/>
      <c r="J10" s="844"/>
      <c r="K10" s="843"/>
      <c r="L10" s="843"/>
      <c r="M10" s="845"/>
      <c r="N10" s="843"/>
      <c r="O10" s="843"/>
      <c r="P10" s="843"/>
      <c r="Q10" s="843"/>
      <c r="R10" s="843"/>
    </row>
    <row r="11" spans="1:19" ht="20.100000000000001" customHeight="1" x14ac:dyDescent="0.25">
      <c r="A11" s="877" t="s">
        <v>187</v>
      </c>
      <c r="B11" s="878"/>
      <c r="C11" s="879"/>
      <c r="D11" s="879"/>
      <c r="E11" s="879"/>
      <c r="F11" s="879"/>
      <c r="G11" s="880"/>
      <c r="H11" s="880"/>
      <c r="I11" s="880"/>
      <c r="J11" s="880"/>
      <c r="K11" s="880"/>
      <c r="L11" s="880"/>
      <c r="M11" s="881"/>
      <c r="N11" s="881"/>
      <c r="O11" s="881"/>
      <c r="P11" s="881"/>
      <c r="Q11" s="881"/>
      <c r="R11" s="881"/>
    </row>
    <row r="12" spans="1:19" ht="20.100000000000001" customHeight="1" x14ac:dyDescent="0.2">
      <c r="A12" s="838"/>
      <c r="B12" s="838"/>
      <c r="C12" s="838"/>
      <c r="D12" s="838" t="s">
        <v>1004</v>
      </c>
      <c r="E12" s="838"/>
      <c r="F12" s="838"/>
      <c r="G12" s="852">
        <f>IF('[5]Data Sheet 18a'!H8=0,"-",IF(ABS('[5]Data Sheet 18a'!H8)&lt;5,"~",MROUND('[5]Data Sheet 18a'!H8,SIGN('[5]Data Sheet 18a'!H8)*5)))</f>
        <v>17250</v>
      </c>
      <c r="H12" s="852">
        <f>IF('[5]Data Sheet 18a'!I8=0,"-",IF(ABS('[5]Data Sheet 18a'!I8)&lt;5,"~",MROUND('[5]Data Sheet 18a'!I8,SIGN('[5]Data Sheet 18a'!I8)*5)))</f>
        <v>18015</v>
      </c>
      <c r="I12" s="852">
        <f>IF('[5]Data Sheet 18a'!J8=0,"-",IF(ABS('[5]Data Sheet 18a'!J8)&lt;5,"~",MROUND('[5]Data Sheet 18a'!J8,SIGN('[5]Data Sheet 18a'!J8)*5)))</f>
        <v>18335</v>
      </c>
      <c r="J12" s="852" t="s">
        <v>76</v>
      </c>
      <c r="K12" s="852" t="s">
        <v>76</v>
      </c>
      <c r="L12" s="852">
        <f>IF('[5]Data Sheet 18a'!M8=0,"-",IF(ABS('[5]Data Sheet 18a'!M8)&lt;5,"~",MROUND('[5]Data Sheet 18a'!M8,SIGN('[5]Data Sheet 18a'!M8)*5)))</f>
        <v>17660</v>
      </c>
      <c r="M12" s="852">
        <f>IF('[5]Data Sheet 18a'!N8=0,"-",IF(ABS('[5]Data Sheet 18a'!N8)&lt;5,"~",MROUND('[5]Data Sheet 18a'!N8,SIGN('[5]Data Sheet 18a'!N8)*5)))</f>
        <v>17565</v>
      </c>
      <c r="N12" s="852">
        <f>IF('[5]Data Sheet 18a'!O8=0,"-",IF(ABS('[5]Data Sheet 18a'!O8)&lt;5,"~",MROUND('[5]Data Sheet 18a'!O8,SIGN('[5]Data Sheet 18a'!O8)*5)))</f>
        <v>17975</v>
      </c>
      <c r="O12" s="852">
        <f>IF('[5]Data Sheet 18a'!P8=0,"-",IF(ABS('[5]Data Sheet 18a'!P8)&lt;5,"~",MROUND('[5]Data Sheet 18a'!P8,SIGN('[5]Data Sheet 18a'!P8)*5)))</f>
        <v>18185</v>
      </c>
      <c r="P12" s="852">
        <f>IF('[5]Data Sheet 18a'!Q8=0,"-",IF(ABS('[5]Data Sheet 18a'!Q8)&lt;5,"~",MROUND('[5]Data Sheet 18a'!Q8,SIGN('[5]Data Sheet 18a'!Q8)*5)))</f>
        <v>17800</v>
      </c>
      <c r="Q12" s="852">
        <f>IF('[5]Data Sheet 18a'!R8=0,"-",IF(ABS('[5]Data Sheet 18a'!R8)&lt;5,"~",MROUND('[5]Data Sheet 18a'!R8,SIGN('[5]Data Sheet 18a'!R8)*5)))</f>
        <v>17255</v>
      </c>
      <c r="R12" s="852">
        <f>IF('[5]Data Sheet 18a'!S8=0,"-",IF(ABS('[5]Data Sheet 18a'!S8)&lt;5,"~",MROUND('[5]Data Sheet 18a'!S8,SIGN('[5]Data Sheet 18a'!S8)*5)))</f>
        <v>16425</v>
      </c>
    </row>
    <row r="13" spans="1:19" ht="20.100000000000001" customHeight="1" x14ac:dyDescent="0.25">
      <c r="A13" s="838"/>
      <c r="B13" s="847"/>
      <c r="C13" s="848" t="s">
        <v>1005</v>
      </c>
      <c r="D13" s="838"/>
      <c r="E13" s="848"/>
      <c r="F13" s="838"/>
      <c r="G13" s="849">
        <f>IF('[5]Data Sheet 18a'!H9=0,"-",IF(ABS('[5]Data Sheet 18a'!H9)&lt;5,"~",MROUND('[5]Data Sheet 18a'!H9,SIGN('[5]Data Sheet 18a'!H9)*5)))</f>
        <v>665</v>
      </c>
      <c r="H13" s="849">
        <f>IF('[5]Data Sheet 18a'!I9=0,"-",IF(ABS('[5]Data Sheet 18a'!I9)&lt;5,"~",MROUND('[5]Data Sheet 18a'!I9,SIGN('[5]Data Sheet 18a'!I9)*5)))</f>
        <v>770</v>
      </c>
      <c r="I13" s="849">
        <f>IF('[5]Data Sheet 18a'!J9=0,"-",IF(ABS('[5]Data Sheet 18a'!J9)&lt;5,"~",MROUND('[5]Data Sheet 18a'!J9,SIGN('[5]Data Sheet 18a'!J9)*5)))</f>
        <v>910</v>
      </c>
      <c r="J13" s="849" t="s">
        <v>76</v>
      </c>
      <c r="K13" s="849" t="s">
        <v>76</v>
      </c>
      <c r="L13" s="849">
        <f>IF('[5]Data Sheet 18a'!M9=0,"-",IF(ABS('[5]Data Sheet 18a'!M9)&lt;5,"~",MROUND('[5]Data Sheet 18a'!M9,SIGN('[5]Data Sheet 18a'!M9)*5)))</f>
        <v>1005</v>
      </c>
      <c r="M13" s="849">
        <f>IF('[5]Data Sheet 18a'!N9=0,"-",IF(ABS('[5]Data Sheet 18a'!N9)&lt;5,"~",MROUND('[5]Data Sheet 18a'!N9,SIGN('[5]Data Sheet 18a'!N9)*5)))</f>
        <v>1050</v>
      </c>
      <c r="N13" s="849">
        <f>IF('[5]Data Sheet 18a'!O9=0,"-",IF(ABS('[5]Data Sheet 18a'!O9)&lt;5,"~",MROUND('[5]Data Sheet 18a'!O9,SIGN('[5]Data Sheet 18a'!O9)*5)))</f>
        <v>1100</v>
      </c>
      <c r="O13" s="849">
        <f>IF('[5]Data Sheet 18a'!P9=0,"-",IF(ABS('[5]Data Sheet 18a'!P9)&lt;5,"~",MROUND('[5]Data Sheet 18a'!P9,SIGN('[5]Data Sheet 18a'!P9)*5)))</f>
        <v>1110</v>
      </c>
      <c r="P13" s="849">
        <f>IF('[5]Data Sheet 18a'!Q9=0,"-",IF(ABS('[5]Data Sheet 18a'!Q9)&lt;5,"~",MROUND('[5]Data Sheet 18a'!Q9,SIGN('[5]Data Sheet 18a'!Q9)*5)))</f>
        <v>1200</v>
      </c>
      <c r="Q13" s="849">
        <f>IF('[5]Data Sheet 18a'!R9=0,"-",IF(ABS('[5]Data Sheet 18a'!R9)&lt;5,"~",MROUND('[5]Data Sheet 18a'!R9,SIGN('[5]Data Sheet 18a'!R9)*5)))</f>
        <v>1080</v>
      </c>
      <c r="R13" s="849">
        <f>IF('[5]Data Sheet 18a'!S9=0,"-",IF(ABS('[5]Data Sheet 18a'!S9)&lt;5,"~",MROUND('[5]Data Sheet 18a'!S9,SIGN('[5]Data Sheet 18a'!S9)*5)))</f>
        <v>1045</v>
      </c>
    </row>
    <row r="14" spans="1:19" ht="20.100000000000001" customHeight="1" x14ac:dyDescent="0.25">
      <c r="A14" s="838"/>
      <c r="B14" s="847"/>
      <c r="C14" s="848" t="s">
        <v>1006</v>
      </c>
      <c r="D14" s="838"/>
      <c r="E14" s="848"/>
      <c r="F14" s="838"/>
      <c r="G14" s="849">
        <f>IF('[5]Data Sheet 18a'!H10=0,"-",IF(ABS('[5]Data Sheet 18a'!H10)&lt;5,"~",MROUND('[5]Data Sheet 18a'!H10,SIGN('[5]Data Sheet 18a'!H10)*5)))</f>
        <v>520</v>
      </c>
      <c r="H14" s="849">
        <f>IF('[5]Data Sheet 18a'!I10=0,"-",IF(ABS('[5]Data Sheet 18a'!I10)&lt;5,"~",MROUND('[5]Data Sheet 18a'!I10,SIGN('[5]Data Sheet 18a'!I10)*5)))</f>
        <v>610</v>
      </c>
      <c r="I14" s="849">
        <f>IF('[5]Data Sheet 18a'!J10=0,"-",IF(ABS('[5]Data Sheet 18a'!J10)&lt;5,"~",MROUND('[5]Data Sheet 18a'!J10,SIGN('[5]Data Sheet 18a'!J10)*5)))</f>
        <v>735</v>
      </c>
      <c r="J14" s="849" t="s">
        <v>76</v>
      </c>
      <c r="K14" s="849" t="s">
        <v>76</v>
      </c>
      <c r="L14" s="849">
        <f>IF('[5]Data Sheet 18a'!M10=0,"-",IF(ABS('[5]Data Sheet 18a'!M10)&lt;5,"~",MROUND('[5]Data Sheet 18a'!M10,SIGN('[5]Data Sheet 18a'!M10)*5)))</f>
        <v>925</v>
      </c>
      <c r="M14" s="849">
        <f>IF('[5]Data Sheet 18a'!N10=0,"-",IF(ABS('[5]Data Sheet 18a'!N10)&lt;5,"~",MROUND('[5]Data Sheet 18a'!N10,SIGN('[5]Data Sheet 18a'!N10)*5)))</f>
        <v>955</v>
      </c>
      <c r="N14" s="849">
        <f>IF('[5]Data Sheet 18a'!O10=0,"-",IF(ABS('[5]Data Sheet 18a'!O10)&lt;5,"~",MROUND('[5]Data Sheet 18a'!O10,SIGN('[5]Data Sheet 18a'!O10)*5)))</f>
        <v>1030</v>
      </c>
      <c r="O14" s="849">
        <f>IF('[5]Data Sheet 18a'!P10=0,"-",IF(ABS('[5]Data Sheet 18a'!P10)&lt;5,"~",MROUND('[5]Data Sheet 18a'!P10,SIGN('[5]Data Sheet 18a'!P10)*5)))</f>
        <v>1065</v>
      </c>
      <c r="P14" s="849">
        <f>IF('[5]Data Sheet 18a'!Q10=0,"-",IF(ABS('[5]Data Sheet 18a'!Q10)&lt;5,"~",MROUND('[5]Data Sheet 18a'!Q10,SIGN('[5]Data Sheet 18a'!Q10)*5)))</f>
        <v>1130</v>
      </c>
      <c r="Q14" s="849">
        <f>IF('[5]Data Sheet 18a'!R10=0,"-",IF(ABS('[5]Data Sheet 18a'!R10)&lt;5,"~",MROUND('[5]Data Sheet 18a'!R10,SIGN('[5]Data Sheet 18a'!R10)*5)))</f>
        <v>1010</v>
      </c>
      <c r="R14" s="849">
        <f>IF('[5]Data Sheet 18a'!S10=0,"-",IF(ABS('[5]Data Sheet 18a'!S10)&lt;5,"~",MROUND('[5]Data Sheet 18a'!S10,SIGN('[5]Data Sheet 18a'!S10)*5)))</f>
        <v>970</v>
      </c>
    </row>
    <row r="15" spans="1:19" ht="20.100000000000001" customHeight="1" x14ac:dyDescent="0.2">
      <c r="A15" s="838"/>
      <c r="B15" s="838"/>
      <c r="C15" s="838"/>
      <c r="D15" s="838"/>
      <c r="E15" s="850" t="s">
        <v>1007</v>
      </c>
      <c r="F15" s="838"/>
      <c r="G15" s="846"/>
      <c r="H15" s="846"/>
      <c r="I15" s="846"/>
      <c r="J15" s="846"/>
      <c r="K15" s="846"/>
      <c r="L15" s="846"/>
      <c r="M15" s="846"/>
      <c r="N15" s="846"/>
      <c r="O15" s="846"/>
      <c r="P15" s="846"/>
      <c r="Q15" s="846"/>
      <c r="R15" s="846"/>
    </row>
    <row r="16" spans="1:19" ht="20.100000000000001" customHeight="1" x14ac:dyDescent="0.2">
      <c r="A16" s="838"/>
      <c r="B16" s="838"/>
      <c r="C16" s="838"/>
      <c r="D16" s="838"/>
      <c r="E16" s="838"/>
      <c r="F16" s="851" t="s">
        <v>1008</v>
      </c>
      <c r="G16" s="846">
        <f>IF('[5]Data Sheet 18a'!H12=0,"-",IF(ABS('[5]Data Sheet 18a'!H12)&lt;5,"~",MROUND('[5]Data Sheet 18a'!H12,SIGN('[5]Data Sheet 18a'!H12)*5)))</f>
        <v>455</v>
      </c>
      <c r="H16" s="846">
        <f>IF('[5]Data Sheet 18a'!I12=0,"-",IF(ABS('[5]Data Sheet 18a'!I12)&lt;5,"~",MROUND('[5]Data Sheet 18a'!I12,SIGN('[5]Data Sheet 18a'!I12)*5)))</f>
        <v>545</v>
      </c>
      <c r="I16" s="846">
        <f>IF('[5]Data Sheet 18a'!J12=0,"-",IF(ABS('[5]Data Sheet 18a'!J12)&lt;5,"~",MROUND('[5]Data Sheet 18a'!J12,SIGN('[5]Data Sheet 18a'!J12)*5)))</f>
        <v>680</v>
      </c>
      <c r="J16" s="846" t="s">
        <v>76</v>
      </c>
      <c r="K16" s="846" t="s">
        <v>76</v>
      </c>
      <c r="L16" s="846">
        <f>IF('[5]Data Sheet 18a'!M12=0,"-",IF(ABS('[5]Data Sheet 18a'!M12)&lt;5,"~",MROUND('[5]Data Sheet 18a'!M12,SIGN('[5]Data Sheet 18a'!M12)*5)))</f>
        <v>430</v>
      </c>
      <c r="M16" s="846">
        <f>IF('[5]Data Sheet 18a'!N12=0,"-",IF(ABS('[5]Data Sheet 18a'!N12)&lt;5,"~",MROUND('[5]Data Sheet 18a'!N12,SIGN('[5]Data Sheet 18a'!N12)*5)))</f>
        <v>370</v>
      </c>
      <c r="N16" s="846">
        <f>IF('[5]Data Sheet 18a'!O12=0,"-",IF(ABS('[5]Data Sheet 18a'!O12)&lt;5,"~",MROUND('[5]Data Sheet 18a'!O12,SIGN('[5]Data Sheet 18a'!O12)*5)))</f>
        <v>420</v>
      </c>
      <c r="O16" s="846">
        <f>IF('[5]Data Sheet 18a'!P12=0,"-",IF(ABS('[5]Data Sheet 18a'!P12)&lt;5,"~",MROUND('[5]Data Sheet 18a'!P12,SIGN('[5]Data Sheet 18a'!P12)*5)))</f>
        <v>375</v>
      </c>
      <c r="P16" s="846">
        <f>IF('[5]Data Sheet 18a'!Q12=0,"-",IF(ABS('[5]Data Sheet 18a'!Q12)&lt;5,"~",MROUND('[5]Data Sheet 18a'!Q12,SIGN('[5]Data Sheet 18a'!Q12)*5)))</f>
        <v>345</v>
      </c>
      <c r="Q16" s="846">
        <f>IF('[5]Data Sheet 18a'!R12=0,"-",IF(ABS('[5]Data Sheet 18a'!R12)&lt;5,"~",MROUND('[5]Data Sheet 18a'!R12,SIGN('[5]Data Sheet 18a'!R12)*5)))</f>
        <v>305</v>
      </c>
      <c r="R16" s="846">
        <f>IF('[5]Data Sheet 18a'!S12=0,"-",IF(ABS('[5]Data Sheet 18a'!S12)&lt;5,"~",MROUND('[5]Data Sheet 18a'!S12,SIGN('[5]Data Sheet 18a'!S12)*5)))</f>
        <v>270</v>
      </c>
    </row>
    <row r="17" spans="1:18" ht="20.100000000000001" customHeight="1" x14ac:dyDescent="0.2">
      <c r="A17" s="838"/>
      <c r="B17" s="838"/>
      <c r="C17" s="838"/>
      <c r="D17" s="838"/>
      <c r="E17" s="838"/>
      <c r="F17" s="851" t="s">
        <v>1009</v>
      </c>
      <c r="G17" s="846">
        <f>IF('[5]Data Sheet 18a'!H13=0,"-",IF(ABS('[5]Data Sheet 18a'!H13)&lt;5,"~",MROUND('[5]Data Sheet 18a'!H13,SIGN('[5]Data Sheet 18a'!H13)*5)))</f>
        <v>40</v>
      </c>
      <c r="H17" s="846">
        <f>IF('[5]Data Sheet 18a'!I13=0,"-",IF(ABS('[5]Data Sheet 18a'!I13)&lt;5,"~",MROUND('[5]Data Sheet 18a'!I13,SIGN('[5]Data Sheet 18a'!I13)*5)))</f>
        <v>30</v>
      </c>
      <c r="I17" s="846">
        <f>IF('[5]Data Sheet 18a'!J13=0,"-",IF(ABS('[5]Data Sheet 18a'!J13)&lt;5,"~",MROUND('[5]Data Sheet 18a'!J13,SIGN('[5]Data Sheet 18a'!J13)*5)))</f>
        <v>35</v>
      </c>
      <c r="J17" s="846" t="s">
        <v>76</v>
      </c>
      <c r="K17" s="846" t="s">
        <v>76</v>
      </c>
      <c r="L17" s="846">
        <f>IF('[5]Data Sheet 18a'!M13=0,"-",IF(ABS('[5]Data Sheet 18a'!M13)&lt;5,"~",MROUND('[5]Data Sheet 18a'!M13,SIGN('[5]Data Sheet 18a'!M13)*5)))</f>
        <v>470</v>
      </c>
      <c r="M17" s="846">
        <f>IF('[5]Data Sheet 18a'!N13=0,"-",IF(ABS('[5]Data Sheet 18a'!N13)&lt;5,"~",MROUND('[5]Data Sheet 18a'!N13,SIGN('[5]Data Sheet 18a'!N13)*5)))</f>
        <v>440</v>
      </c>
      <c r="N17" s="846">
        <f>IF('[5]Data Sheet 18a'!O13=0,"-",IF(ABS('[5]Data Sheet 18a'!O13)&lt;5,"~",MROUND('[5]Data Sheet 18a'!O13,SIGN('[5]Data Sheet 18a'!O13)*5)))</f>
        <v>465</v>
      </c>
      <c r="O17" s="846">
        <f>IF('[5]Data Sheet 18a'!P13=0,"-",IF(ABS('[5]Data Sheet 18a'!P13)&lt;5,"~",MROUND('[5]Data Sheet 18a'!P13,SIGN('[5]Data Sheet 18a'!P13)*5)))</f>
        <v>520</v>
      </c>
      <c r="P17" s="846">
        <f>IF('[5]Data Sheet 18a'!Q13=0,"-",IF(ABS('[5]Data Sheet 18a'!Q13)&lt;5,"~",MROUND('[5]Data Sheet 18a'!Q13,SIGN('[5]Data Sheet 18a'!Q13)*5)))</f>
        <v>560</v>
      </c>
      <c r="Q17" s="846">
        <f>IF('[5]Data Sheet 18a'!R13=0,"-",IF(ABS('[5]Data Sheet 18a'!R13)&lt;5,"~",MROUND('[5]Data Sheet 18a'!R13,SIGN('[5]Data Sheet 18a'!R13)*5)))</f>
        <v>535</v>
      </c>
      <c r="R17" s="846">
        <f>IF('[5]Data Sheet 18a'!S13=0,"-",IF(ABS('[5]Data Sheet 18a'!S13)&lt;5,"~",MROUND('[5]Data Sheet 18a'!S13,SIGN('[5]Data Sheet 18a'!S13)*5)))</f>
        <v>650</v>
      </c>
    </row>
    <row r="18" spans="1:18" ht="20.100000000000001" customHeight="1" x14ac:dyDescent="0.2">
      <c r="A18" s="838"/>
      <c r="B18" s="838"/>
      <c r="C18" s="838"/>
      <c r="D18" s="838"/>
      <c r="E18" s="838"/>
      <c r="F18" s="851" t="s">
        <v>1010</v>
      </c>
      <c r="G18" s="846">
        <f>IF('[5]Data Sheet 18a'!H14=0,"-",IF(ABS('[5]Data Sheet 18a'!H14)&lt;5,"~",MROUND('[5]Data Sheet 18a'!H14,SIGN('[5]Data Sheet 18a'!H14)*5)))</f>
        <v>25</v>
      </c>
      <c r="H18" s="846">
        <f>IF('[5]Data Sheet 18a'!I14=0,"-",IF(ABS('[5]Data Sheet 18a'!I14)&lt;5,"~",MROUND('[5]Data Sheet 18a'!I14,SIGN('[5]Data Sheet 18a'!I14)*5)))</f>
        <v>35</v>
      </c>
      <c r="I18" s="846">
        <f>IF('[5]Data Sheet 18a'!J14=0,"-",IF(ABS('[5]Data Sheet 18a'!J14)&lt;5,"~",MROUND('[5]Data Sheet 18a'!J14,SIGN('[5]Data Sheet 18a'!J14)*5)))</f>
        <v>25</v>
      </c>
      <c r="J18" s="846" t="s">
        <v>76</v>
      </c>
      <c r="K18" s="846" t="s">
        <v>76</v>
      </c>
      <c r="L18" s="846">
        <f>IF('[5]Data Sheet 18a'!M14=0,"-",IF(ABS('[5]Data Sheet 18a'!M14)&lt;5,"~",MROUND('[5]Data Sheet 18a'!M14,SIGN('[5]Data Sheet 18a'!M14)*5)))</f>
        <v>25</v>
      </c>
      <c r="M18" s="846">
        <f>IF('[5]Data Sheet 18a'!N14=0,"-",IF(ABS('[5]Data Sheet 18a'!N14)&lt;5,"~",MROUND('[5]Data Sheet 18a'!N14,SIGN('[5]Data Sheet 18a'!N14)*5)))</f>
        <v>140</v>
      </c>
      <c r="N18" s="846">
        <f>IF('[5]Data Sheet 18a'!O14=0,"-",IF(ABS('[5]Data Sheet 18a'!O14)&lt;5,"~",MROUND('[5]Data Sheet 18a'!O14,SIGN('[5]Data Sheet 18a'!O14)*5)))</f>
        <v>150</v>
      </c>
      <c r="O18" s="846">
        <f>IF('[5]Data Sheet 18a'!P14=0,"-",IF(ABS('[5]Data Sheet 18a'!P14)&lt;5,"~",MROUND('[5]Data Sheet 18a'!P14,SIGN('[5]Data Sheet 18a'!P14)*5)))</f>
        <v>175</v>
      </c>
      <c r="P18" s="846">
        <f>IF('[5]Data Sheet 18a'!Q14=0,"-",IF(ABS('[5]Data Sheet 18a'!Q14)&lt;5,"~",MROUND('[5]Data Sheet 18a'!Q14,SIGN('[5]Data Sheet 18a'!Q14)*5)))</f>
        <v>225</v>
      </c>
      <c r="Q18" s="846">
        <f>IF('[5]Data Sheet 18a'!R14=0,"-",IF(ABS('[5]Data Sheet 18a'!R14)&lt;5,"~",MROUND('[5]Data Sheet 18a'!R14,SIGN('[5]Data Sheet 18a'!R14)*5)))</f>
        <v>170</v>
      </c>
      <c r="R18" s="846">
        <f>IF('[5]Data Sheet 18a'!S14=0,"-",IF(ABS('[5]Data Sheet 18a'!S14)&lt;5,"~",MROUND('[5]Data Sheet 18a'!S14,SIGN('[5]Data Sheet 18a'!S14)*5)))</f>
        <v>50</v>
      </c>
    </row>
    <row r="19" spans="1:18" ht="20.100000000000001" customHeight="1" x14ac:dyDescent="0.25">
      <c r="A19" s="838"/>
      <c r="B19" s="847"/>
      <c r="C19" s="848" t="s">
        <v>1011</v>
      </c>
      <c r="D19" s="838"/>
      <c r="E19" s="838"/>
      <c r="F19" s="851"/>
      <c r="G19" s="849">
        <f>IF('[5]Data Sheet 18a'!H15=0,"-",IF(ABS('[5]Data Sheet 18a'!H15)&lt;5,"~",MROUND('[5]Data Sheet 18a'!H15,SIGN('[5]Data Sheet 18a'!H15)*5)))</f>
        <v>145</v>
      </c>
      <c r="H19" s="849">
        <f>IF('[5]Data Sheet 18a'!I15=0,"-",IF(ABS('[5]Data Sheet 18a'!I15)&lt;5,"~",MROUND('[5]Data Sheet 18a'!I15,SIGN('[5]Data Sheet 18a'!I15)*5)))</f>
        <v>155</v>
      </c>
      <c r="I19" s="849">
        <f>IF('[5]Data Sheet 18a'!J15=0,"-",IF(ABS('[5]Data Sheet 18a'!J15)&lt;5,"~",MROUND('[5]Data Sheet 18a'!J15,SIGN('[5]Data Sheet 18a'!J15)*5)))</f>
        <v>175</v>
      </c>
      <c r="J19" s="849" t="s">
        <v>76</v>
      </c>
      <c r="K19" s="849" t="s">
        <v>76</v>
      </c>
      <c r="L19" s="849">
        <f>IF('[5]Data Sheet 18a'!M15=0,"-",IF(ABS('[5]Data Sheet 18a'!M15)&lt;5,"~",MROUND('[5]Data Sheet 18a'!M15,SIGN('[5]Data Sheet 18a'!M15)*5)))</f>
        <v>75</v>
      </c>
      <c r="M19" s="849">
        <f>IF('[5]Data Sheet 18a'!N15=0,"-",IF(ABS('[5]Data Sheet 18a'!N15)&lt;5,"~",MROUND('[5]Data Sheet 18a'!N15,SIGN('[5]Data Sheet 18a'!N15)*5)))</f>
        <v>95</v>
      </c>
      <c r="N19" s="849">
        <f>IF('[5]Data Sheet 18a'!O15=0,"-",IF(ABS('[5]Data Sheet 18a'!O15)&lt;5,"~",MROUND('[5]Data Sheet 18a'!O15,SIGN('[5]Data Sheet 18a'!O15)*5)))</f>
        <v>70</v>
      </c>
      <c r="O19" s="849">
        <f>IF('[5]Data Sheet 18a'!P15=0,"-",IF(ABS('[5]Data Sheet 18a'!P15)&lt;5,"~",MROUND('[5]Data Sheet 18a'!P15,SIGN('[5]Data Sheet 18a'!P15)*5)))</f>
        <v>40</v>
      </c>
      <c r="P19" s="849">
        <f>IF('[5]Data Sheet 18a'!Q15=0,"-",IF(ABS('[5]Data Sheet 18a'!Q15)&lt;5,"~",MROUND('[5]Data Sheet 18a'!Q15,SIGN('[5]Data Sheet 18a'!Q15)*5)))</f>
        <v>70</v>
      </c>
      <c r="Q19" s="849">
        <f>IF('[5]Data Sheet 18a'!R15=0,"-",IF(ABS('[5]Data Sheet 18a'!R15)&lt;5,"~",MROUND('[5]Data Sheet 18a'!R15,SIGN('[5]Data Sheet 18a'!R15)*5)))</f>
        <v>70</v>
      </c>
      <c r="R19" s="849">
        <f>IF('[5]Data Sheet 18a'!S15=0,"-",IF(ABS('[5]Data Sheet 18a'!S15)&lt;5,"~",MROUND('[5]Data Sheet 18a'!S15,SIGN('[5]Data Sheet 18a'!S15)*5)))</f>
        <v>75</v>
      </c>
    </row>
    <row r="20" spans="1:18" ht="20.100000000000001" customHeight="1" x14ac:dyDescent="0.25">
      <c r="A20" s="838"/>
      <c r="B20" s="848" t="s">
        <v>1012</v>
      </c>
      <c r="C20" s="848"/>
      <c r="D20" s="838"/>
      <c r="E20" s="838"/>
      <c r="F20" s="851"/>
      <c r="G20" s="849"/>
      <c r="H20" s="849"/>
      <c r="I20" s="849"/>
      <c r="J20" s="849"/>
      <c r="K20" s="849"/>
      <c r="L20" s="849"/>
      <c r="M20" s="849"/>
      <c r="N20" s="849"/>
      <c r="O20" s="849"/>
      <c r="P20" s="849"/>
      <c r="Q20" s="849"/>
      <c r="R20" s="849"/>
    </row>
    <row r="21" spans="1:18" ht="20.100000000000001" customHeight="1" x14ac:dyDescent="0.25">
      <c r="A21" s="838"/>
      <c r="B21" s="847"/>
      <c r="C21" s="848" t="s">
        <v>1013</v>
      </c>
      <c r="D21" s="838"/>
      <c r="E21" s="848"/>
      <c r="F21" s="838"/>
      <c r="G21" s="849">
        <f>IF('[5]Data Sheet 18a'!H16=0,"-",IF(ABS('[5]Data Sheet 18a'!H16)&lt;5,"~",MROUND('[5]Data Sheet 18a'!H16,SIGN('[5]Data Sheet 18a'!H16)*5)))</f>
        <v>410</v>
      </c>
      <c r="H21" s="849">
        <f>IF('[5]Data Sheet 18a'!I16=0,"-",IF(ABS('[5]Data Sheet 18a'!I16)&lt;5,"~",MROUND('[5]Data Sheet 18a'!I16,SIGN('[5]Data Sheet 18a'!I16)*5)))</f>
        <v>475</v>
      </c>
      <c r="I21" s="849">
        <f>IF('[5]Data Sheet 18a'!J16=0,"-",IF(ABS('[5]Data Sheet 18a'!J16)&lt;5,"~",MROUND('[5]Data Sheet 18a'!J16,SIGN('[5]Data Sheet 18a'!J16)*5)))</f>
        <v>560</v>
      </c>
      <c r="J21" s="849" t="s">
        <v>76</v>
      </c>
      <c r="K21" s="849" t="s">
        <v>76</v>
      </c>
      <c r="L21" s="849">
        <f>IF('[5]Data Sheet 18a'!M16=0,"-",IF(ABS('[5]Data Sheet 18a'!M16)&lt;5,"~",MROUND('[5]Data Sheet 18a'!M16,SIGN('[5]Data Sheet 18a'!M16)*5)))</f>
        <v>665</v>
      </c>
      <c r="M21" s="849">
        <f>IF('[5]Data Sheet 18a'!N16=0,"-",IF(ABS('[5]Data Sheet 18a'!N16)&lt;5,"~",MROUND('[5]Data Sheet 18a'!N16,SIGN('[5]Data Sheet 18a'!N16)*5)))</f>
        <v>655</v>
      </c>
      <c r="N21" s="849">
        <f>IF('[5]Data Sheet 18a'!O16=0,"-",IF(ABS('[5]Data Sheet 18a'!O16)&lt;5,"~",MROUND('[5]Data Sheet 18a'!O16,SIGN('[5]Data Sheet 18a'!O16)*5)))</f>
        <v>675</v>
      </c>
      <c r="O21" s="849">
        <f>IF('[5]Data Sheet 18a'!P16=0,"-",IF(ABS('[5]Data Sheet 18a'!P16)&lt;5,"~",MROUND('[5]Data Sheet 18a'!P16,SIGN('[5]Data Sheet 18a'!P16)*5)))</f>
        <v>650</v>
      </c>
      <c r="P21" s="849">
        <f>IF('[5]Data Sheet 18a'!Q16=0,"-",IF(ABS('[5]Data Sheet 18a'!Q16)&lt;5,"~",MROUND('[5]Data Sheet 18a'!Q16,SIGN('[5]Data Sheet 18a'!Q16)*5)))</f>
        <v>600</v>
      </c>
      <c r="Q21" s="849">
        <f>IF('[5]Data Sheet 18a'!R16=0,"-",IF(ABS('[5]Data Sheet 18a'!R16)&lt;5,"~",MROUND('[5]Data Sheet 18a'!R16,SIGN('[5]Data Sheet 18a'!R16)*5)))</f>
        <v>375</v>
      </c>
      <c r="R21" s="849">
        <f>IF('[5]Data Sheet 18a'!S16=0,"-",IF(ABS('[5]Data Sheet 18a'!S16)&lt;5,"~",MROUND('[5]Data Sheet 18a'!S16,SIGN('[5]Data Sheet 18a'!S16)*5)))</f>
        <v>160</v>
      </c>
    </row>
    <row r="22" spans="1:18" ht="20.100000000000001" customHeight="1" x14ac:dyDescent="0.2">
      <c r="A22" s="838"/>
      <c r="B22" s="838"/>
      <c r="C22" s="838"/>
      <c r="D22" s="838"/>
      <c r="E22" s="850" t="s">
        <v>1007</v>
      </c>
      <c r="F22" s="838"/>
      <c r="G22" s="846"/>
      <c r="H22" s="846"/>
      <c r="I22" s="846"/>
      <c r="J22" s="846"/>
      <c r="K22" s="846"/>
      <c r="L22" s="846"/>
      <c r="M22" s="846"/>
      <c r="N22" s="846"/>
      <c r="O22" s="846"/>
      <c r="P22" s="846"/>
      <c r="Q22" s="846"/>
      <c r="R22" s="846"/>
    </row>
    <row r="23" spans="1:18" ht="20.100000000000001" customHeight="1" x14ac:dyDescent="0.2">
      <c r="A23" s="838"/>
      <c r="B23" s="838"/>
      <c r="C23" s="838"/>
      <c r="D23" s="838"/>
      <c r="E23" s="838"/>
      <c r="F23" s="851" t="s">
        <v>1014</v>
      </c>
      <c r="G23" s="846">
        <f>IF('[5]Data Sheet 18a'!H18=0,"-",IF(ABS('[5]Data Sheet 18a'!H18)&lt;5,"~",MROUND('[5]Data Sheet 18a'!H18,SIGN('[5]Data Sheet 18a'!H18)*5)))</f>
        <v>105</v>
      </c>
      <c r="H23" s="846">
        <f>IF('[5]Data Sheet 18a'!I18=0,"-",IF(ABS('[5]Data Sheet 18a'!I18)&lt;5,"~",MROUND('[5]Data Sheet 18a'!I18,SIGN('[5]Data Sheet 18a'!I18)*5)))</f>
        <v>105</v>
      </c>
      <c r="I23" s="846">
        <f>IF('[5]Data Sheet 18a'!J18=0,"-",IF(ABS('[5]Data Sheet 18a'!J18)&lt;5,"~",MROUND('[5]Data Sheet 18a'!J18,SIGN('[5]Data Sheet 18a'!J18)*5)))</f>
        <v>125</v>
      </c>
      <c r="J23" s="846" t="s">
        <v>76</v>
      </c>
      <c r="K23" s="846" t="s">
        <v>76</v>
      </c>
      <c r="L23" s="846">
        <f>IF('[5]Data Sheet 18a'!M18=0,"-",IF(ABS('[5]Data Sheet 18a'!M18)&lt;5,"~",MROUND('[5]Data Sheet 18a'!M18,SIGN('[5]Data Sheet 18a'!M18)*5)))</f>
        <v>185</v>
      </c>
      <c r="M23" s="846">
        <f>IF('[5]Data Sheet 18a'!N18=0,"-",IF(ABS('[5]Data Sheet 18a'!N18)&lt;5,"~",MROUND('[5]Data Sheet 18a'!N18,SIGN('[5]Data Sheet 18a'!N18)*5)))</f>
        <v>135</v>
      </c>
      <c r="N23" s="846">
        <f>IF('[5]Data Sheet 18a'!O18=0,"-",IF(ABS('[5]Data Sheet 18a'!O18)&lt;5,"~",MROUND('[5]Data Sheet 18a'!O18,SIGN('[5]Data Sheet 18a'!O18)*5)))</f>
        <v>180</v>
      </c>
      <c r="O23" s="846">
        <f>IF('[5]Data Sheet 18a'!P18=0,"-",IF(ABS('[5]Data Sheet 18a'!P18)&lt;5,"~",MROUND('[5]Data Sheet 18a'!P18,SIGN('[5]Data Sheet 18a'!P18)*5)))</f>
        <v>165</v>
      </c>
      <c r="P23" s="846">
        <f>IF('[5]Data Sheet 18a'!Q18=0,"-",IF(ABS('[5]Data Sheet 18a'!Q18)&lt;5,"~",MROUND('[5]Data Sheet 18a'!Q18,SIGN('[5]Data Sheet 18a'!Q18)*5)))</f>
        <v>205</v>
      </c>
      <c r="Q23" s="846">
        <f>IF('[5]Data Sheet 18a'!R18=0,"-",IF(ABS('[5]Data Sheet 18a'!R18)&lt;5,"~",MROUND('[5]Data Sheet 18a'!R18,SIGN('[5]Data Sheet 18a'!R18)*5)))</f>
        <v>125</v>
      </c>
      <c r="R23" s="846">
        <f>IF('[5]Data Sheet 18a'!S18=0,"-",IF(ABS('[5]Data Sheet 18a'!S18)&lt;5,"~",MROUND('[5]Data Sheet 18a'!S18,SIGN('[5]Data Sheet 18a'!S18)*5)))</f>
        <v>135</v>
      </c>
    </row>
    <row r="24" spans="1:18" ht="20.100000000000001" customHeight="1" x14ac:dyDescent="0.2">
      <c r="A24" s="838"/>
      <c r="B24" s="838"/>
      <c r="C24" s="838"/>
      <c r="D24" s="838"/>
      <c r="E24" s="838"/>
      <c r="F24" s="851" t="s">
        <v>1015</v>
      </c>
      <c r="G24" s="846">
        <f>IF('[5]Data Sheet 18a'!H19=0,"-",IF(ABS('[5]Data Sheet 18a'!H19)&lt;5,"~",MROUND('[5]Data Sheet 18a'!H19,SIGN('[5]Data Sheet 18a'!H19)*5)))</f>
        <v>95</v>
      </c>
      <c r="H24" s="846">
        <f>IF('[5]Data Sheet 18a'!I19=0,"-",IF(ABS('[5]Data Sheet 18a'!I19)&lt;5,"~",MROUND('[5]Data Sheet 18a'!I19,SIGN('[5]Data Sheet 18a'!I19)*5)))</f>
        <v>85</v>
      </c>
      <c r="I24" s="846">
        <f>IF('[5]Data Sheet 18a'!J19=0,"-",IF(ABS('[5]Data Sheet 18a'!J19)&lt;5,"~",MROUND('[5]Data Sheet 18a'!J19,SIGN('[5]Data Sheet 18a'!J19)*5)))</f>
        <v>100</v>
      </c>
      <c r="J24" s="846" t="s">
        <v>76</v>
      </c>
      <c r="K24" s="846" t="s">
        <v>76</v>
      </c>
      <c r="L24" s="846">
        <f>IF('[5]Data Sheet 18a'!M19=0,"-",IF(ABS('[5]Data Sheet 18a'!M19)&lt;5,"~",MROUND('[5]Data Sheet 18a'!M19,SIGN('[5]Data Sheet 18a'!M19)*5)))</f>
        <v>115</v>
      </c>
      <c r="M24" s="846">
        <f>IF('[5]Data Sheet 18a'!N19=0,"-",IF(ABS('[5]Data Sheet 18a'!N19)&lt;5,"~",MROUND('[5]Data Sheet 18a'!N19,SIGN('[5]Data Sheet 18a'!N19)*5)))</f>
        <v>130</v>
      </c>
      <c r="N24" s="846">
        <f>IF('[5]Data Sheet 18a'!O19=0,"-",IF(ABS('[5]Data Sheet 18a'!O19)&lt;5,"~",MROUND('[5]Data Sheet 18a'!O19,SIGN('[5]Data Sheet 18a'!O19)*5)))</f>
        <v>130</v>
      </c>
      <c r="O24" s="846">
        <f>IF('[5]Data Sheet 18a'!P19=0,"-",IF(ABS('[5]Data Sheet 18a'!P19)&lt;5,"~",MROUND('[5]Data Sheet 18a'!P19,SIGN('[5]Data Sheet 18a'!P19)*5)))</f>
        <v>205</v>
      </c>
      <c r="P24" s="846">
        <f>IF('[5]Data Sheet 18a'!Q19=0,"-",IF(ABS('[5]Data Sheet 18a'!Q19)&lt;5,"~",MROUND('[5]Data Sheet 18a'!Q19,SIGN('[5]Data Sheet 18a'!Q19)*5)))</f>
        <v>200</v>
      </c>
      <c r="Q24" s="846">
        <f>IF('[5]Data Sheet 18a'!R19=0,"-",IF(ABS('[5]Data Sheet 18a'!R19)&lt;5,"~",MROUND('[5]Data Sheet 18a'!R19,SIGN('[5]Data Sheet 18a'!R19)*5)))</f>
        <v>185</v>
      </c>
      <c r="R24" s="846">
        <f>IF('[5]Data Sheet 18a'!S19=0,"-",IF(ABS('[5]Data Sheet 18a'!S19)&lt;5,"~",MROUND('[5]Data Sheet 18a'!S19,SIGN('[5]Data Sheet 18a'!S19)*5)))</f>
        <v>20</v>
      </c>
    </row>
    <row r="25" spans="1:18" ht="20.100000000000001" customHeight="1" x14ac:dyDescent="0.2">
      <c r="A25" s="838"/>
      <c r="B25" s="838"/>
      <c r="C25" s="838"/>
      <c r="D25" s="838"/>
      <c r="E25" s="838"/>
      <c r="F25" s="851" t="s">
        <v>1016</v>
      </c>
      <c r="G25" s="846">
        <f>IF('[5]Data Sheet 18a'!H20=0,"-",IF(ABS('[5]Data Sheet 18a'!H20)&lt;5,"~",MROUND('[5]Data Sheet 18a'!H20,SIGN('[5]Data Sheet 18a'!H20)*5)))</f>
        <v>90</v>
      </c>
      <c r="H25" s="846">
        <f>IF('[5]Data Sheet 18a'!I20=0,"-",IF(ABS('[5]Data Sheet 18a'!I20)&lt;5,"~",MROUND('[5]Data Sheet 18a'!I20,SIGN('[5]Data Sheet 18a'!I20)*5)))</f>
        <v>125</v>
      </c>
      <c r="I25" s="846">
        <f>IF('[5]Data Sheet 18a'!J20=0,"-",IF(ABS('[5]Data Sheet 18a'!J20)&lt;5,"~",MROUND('[5]Data Sheet 18a'!J20,SIGN('[5]Data Sheet 18a'!J20)*5)))</f>
        <v>150</v>
      </c>
      <c r="J25" s="846" t="s">
        <v>76</v>
      </c>
      <c r="K25" s="846" t="s">
        <v>76</v>
      </c>
      <c r="L25" s="846">
        <f>IF('[5]Data Sheet 18a'!M20=0,"-",IF(ABS('[5]Data Sheet 18a'!M20)&lt;5,"~",MROUND('[5]Data Sheet 18a'!M20,SIGN('[5]Data Sheet 18a'!M20)*5)))</f>
        <v>235</v>
      </c>
      <c r="M25" s="846">
        <f>IF('[5]Data Sheet 18a'!N20=0,"-",IF(ABS('[5]Data Sheet 18a'!N20)&lt;5,"~",MROUND('[5]Data Sheet 18a'!N20,SIGN('[5]Data Sheet 18a'!N20)*5)))</f>
        <v>310</v>
      </c>
      <c r="N25" s="846">
        <f>IF('[5]Data Sheet 18a'!O20=0,"-",IF(ABS('[5]Data Sheet 18a'!O20)&lt;5,"~",MROUND('[5]Data Sheet 18a'!O20,SIGN('[5]Data Sheet 18a'!O20)*5)))</f>
        <v>310</v>
      </c>
      <c r="O25" s="846">
        <f>IF('[5]Data Sheet 18a'!P20=0,"-",IF(ABS('[5]Data Sheet 18a'!P20)&lt;5,"~",MROUND('[5]Data Sheet 18a'!P20,SIGN('[5]Data Sheet 18a'!P20)*5)))</f>
        <v>275</v>
      </c>
      <c r="P25" s="846">
        <f>IF('[5]Data Sheet 18a'!Q20=0,"-",IF(ABS('[5]Data Sheet 18a'!Q20)&lt;5,"~",MROUND('[5]Data Sheet 18a'!Q20,SIGN('[5]Data Sheet 18a'!Q20)*5)))</f>
        <v>195</v>
      </c>
      <c r="Q25" s="846">
        <f>IF('[5]Data Sheet 18a'!R20=0,"-",IF(ABS('[5]Data Sheet 18a'!R20)&lt;5,"~",MROUND('[5]Data Sheet 18a'!R20,SIGN('[5]Data Sheet 18a'!R20)*5)))</f>
        <v>65</v>
      </c>
      <c r="R25" s="846" t="s">
        <v>74</v>
      </c>
    </row>
    <row r="26" spans="1:18" ht="20.100000000000001" customHeight="1" x14ac:dyDescent="0.2">
      <c r="A26" s="838"/>
      <c r="B26" s="838"/>
      <c r="C26" s="838"/>
      <c r="D26" s="838"/>
      <c r="E26" s="838"/>
      <c r="F26" s="851" t="s">
        <v>1017</v>
      </c>
      <c r="G26" s="846">
        <f>IF('[5]Data Sheet 18a'!H21=0,"-",IF(ABS('[5]Data Sheet 18a'!H21)&lt;5,"~",MROUND('[5]Data Sheet 18a'!H21,SIGN('[5]Data Sheet 18a'!H21)*5)))</f>
        <v>125</v>
      </c>
      <c r="H26" s="846">
        <f>IF('[5]Data Sheet 18a'!I21=0,"-",IF(ABS('[5]Data Sheet 18a'!I21)&lt;5,"~",MROUND('[5]Data Sheet 18a'!I21,SIGN('[5]Data Sheet 18a'!I21)*5)))</f>
        <v>155</v>
      </c>
      <c r="I26" s="846">
        <f>IF('[5]Data Sheet 18a'!J21=0,"-",IF(ABS('[5]Data Sheet 18a'!J21)&lt;5,"~",MROUND('[5]Data Sheet 18a'!J21,SIGN('[5]Data Sheet 18a'!J21)*5)))</f>
        <v>185</v>
      </c>
      <c r="J26" s="846" t="s">
        <v>76</v>
      </c>
      <c r="K26" s="846" t="s">
        <v>76</v>
      </c>
      <c r="L26" s="846">
        <f>IF('[5]Data Sheet 18a'!M21=0,"-",IF(ABS('[5]Data Sheet 18a'!M21)&lt;5,"~",MROUND('[5]Data Sheet 18a'!M21,SIGN('[5]Data Sheet 18a'!M21)*5)))</f>
        <v>135</v>
      </c>
      <c r="M26" s="846">
        <f>IF('[5]Data Sheet 18a'!N21=0,"-",IF(ABS('[5]Data Sheet 18a'!N21)&lt;5,"~",MROUND('[5]Data Sheet 18a'!N21,SIGN('[5]Data Sheet 18a'!N21)*5)))</f>
        <v>75</v>
      </c>
      <c r="N26" s="846">
        <f>IF('[5]Data Sheet 18a'!O21=0,"-",IF(ABS('[5]Data Sheet 18a'!O21)&lt;5,"~",MROUND('[5]Data Sheet 18a'!O21,SIGN('[5]Data Sheet 18a'!O21)*5)))</f>
        <v>50</v>
      </c>
      <c r="O26" s="846" t="s">
        <v>74</v>
      </c>
      <c r="P26" s="846" t="s">
        <v>74</v>
      </c>
      <c r="Q26" s="846" t="s">
        <v>74</v>
      </c>
      <c r="R26" s="846" t="s">
        <v>74</v>
      </c>
    </row>
    <row r="27" spans="1:18" ht="20.100000000000001" customHeight="1" x14ac:dyDescent="0.25">
      <c r="A27" s="838"/>
      <c r="B27" s="847"/>
      <c r="C27" s="848" t="s">
        <v>1018</v>
      </c>
      <c r="D27" s="838"/>
      <c r="E27" s="838"/>
      <c r="F27" s="838"/>
      <c r="G27" s="849">
        <f>IF('[5]Data Sheet 18a'!H22=0,"-",IF(ABS('[5]Data Sheet 18a'!H22)&lt;5,"~",MROUND('[5]Data Sheet 18a'!H22,SIGN('[5]Data Sheet 18a'!H22)*5)))</f>
        <v>110</v>
      </c>
      <c r="H27" s="849">
        <f>IF('[5]Data Sheet 18a'!I22=0,"-",IF(ABS('[5]Data Sheet 18a'!I22)&lt;5,"~",MROUND('[5]Data Sheet 18a'!I22,SIGN('[5]Data Sheet 18a'!I22)*5)))</f>
        <v>140</v>
      </c>
      <c r="I27" s="849">
        <f>IF('[5]Data Sheet 18a'!J22=0,"-",IF(ABS('[5]Data Sheet 18a'!J22)&lt;5,"~",MROUND('[5]Data Sheet 18a'!J22,SIGN('[5]Data Sheet 18a'!J22)*5)))</f>
        <v>175</v>
      </c>
      <c r="J27" s="849" t="str">
        <f>IF('[5]Data Sheet 18a'!K22=0,"-",IF(ABS('[5]Data Sheet 18a'!K22)&lt;5,"~",MROUND('[5]Data Sheet 18a'!K22,SIGN('[5]Data Sheet 18a'!K22)*5)))</f>
        <v>-</v>
      </c>
      <c r="K27" s="849" t="str">
        <f>IF('[5]Data Sheet 18a'!L22=0,"-",IF(ABS('[5]Data Sheet 18a'!L22)&lt;5,"~",MROUND('[5]Data Sheet 18a'!L22,SIGN('[5]Data Sheet 18a'!L22)*5)))</f>
        <v>-</v>
      </c>
      <c r="L27" s="849">
        <f>IF('[5]Data Sheet 18a'!M22=0,"-",IF(ABS('[5]Data Sheet 18a'!M22)&lt;5,"~",MROUND('[5]Data Sheet 18a'!M22,SIGN('[5]Data Sheet 18a'!M22)*5)))</f>
        <v>260</v>
      </c>
      <c r="M27" s="849">
        <f>IF('[5]Data Sheet 18a'!N22=0,"-",IF(ABS('[5]Data Sheet 18a'!N22)&lt;5,"~",MROUND('[5]Data Sheet 18a'!N22,SIGN('[5]Data Sheet 18a'!N22)*5)))</f>
        <v>300</v>
      </c>
      <c r="N27" s="849">
        <f>IF('[5]Data Sheet 18a'!O22=0,"-",IF(ABS('[5]Data Sheet 18a'!O22)&lt;5,"~",MROUND('[5]Data Sheet 18a'!O22,SIGN('[5]Data Sheet 18a'!O22)*5)))</f>
        <v>360</v>
      </c>
      <c r="O27" s="849">
        <f>IF('[5]Data Sheet 18a'!P22=0,"-",IF(ABS('[5]Data Sheet 18a'!P22)&lt;5,"~",MROUND('[5]Data Sheet 18a'!P22,SIGN('[5]Data Sheet 18a'!P22)*5)))</f>
        <v>415</v>
      </c>
      <c r="P27" s="849">
        <f>IF('[5]Data Sheet 18a'!Q22=0,"-",IF(ABS('[5]Data Sheet 18a'!Q22)&lt;5,"~",MROUND('[5]Data Sheet 18a'!Q22,SIGN('[5]Data Sheet 18a'!Q22)*5)))</f>
        <v>530</v>
      </c>
      <c r="Q27" s="849">
        <f>IF('[5]Data Sheet 18a'!R22=0,"-",IF(ABS('[5]Data Sheet 18a'!R22)&lt;5,"~",MROUND('[5]Data Sheet 18a'!R22,SIGN('[5]Data Sheet 18a'!R22)*5)))</f>
        <v>635</v>
      </c>
      <c r="R27" s="849">
        <f>IF('[5]Data Sheet 18a'!S22=0,"-",IF(ABS('[5]Data Sheet 18a'!S22)&lt;5,"~",MROUND('[5]Data Sheet 18a'!S22,SIGN('[5]Data Sheet 18a'!S22)*5)))</f>
        <v>810</v>
      </c>
    </row>
    <row r="28" spans="1:18" s="886" customFormat="1" ht="14.25" customHeight="1" x14ac:dyDescent="0.2">
      <c r="A28" s="882"/>
      <c r="B28" s="883" t="s">
        <v>128</v>
      </c>
      <c r="C28" s="882"/>
      <c r="D28" s="882"/>
      <c r="E28" s="882"/>
      <c r="F28" s="882"/>
      <c r="G28" s="884"/>
      <c r="H28" s="884"/>
      <c r="I28" s="884"/>
      <c r="J28" s="884"/>
      <c r="K28" s="884"/>
      <c r="L28" s="884"/>
      <c r="M28" s="885"/>
      <c r="N28" s="885"/>
      <c r="O28" s="885"/>
      <c r="P28" s="885"/>
      <c r="Q28" s="885"/>
      <c r="R28" s="885"/>
    </row>
    <row r="29" spans="1:18" ht="18" x14ac:dyDescent="0.2">
      <c r="A29" s="838"/>
      <c r="B29" s="838"/>
      <c r="C29" s="838"/>
      <c r="D29" s="838" t="s">
        <v>1004</v>
      </c>
      <c r="E29" s="838"/>
      <c r="F29" s="838"/>
      <c r="G29" s="852">
        <f>IF('[5]Data Sheet 18a'!H24=0,"-",IF(ABS('[5]Data Sheet 18a'!H24)&lt;5,"~",MROUND('[5]Data Sheet 18a'!H24,SIGN('[5]Data Sheet 18a'!H24)*5)))</f>
        <v>3215</v>
      </c>
      <c r="H29" s="852">
        <f>IF('[5]Data Sheet 18a'!I24=0,"-",IF(ABS('[5]Data Sheet 18a'!I24)&lt;5,"~",MROUND('[5]Data Sheet 18a'!I24,SIGN('[5]Data Sheet 18a'!I24)*5)))</f>
        <v>3400</v>
      </c>
      <c r="I29" s="852">
        <f>IF('[5]Data Sheet 18a'!J24=0,"-",IF(ABS('[5]Data Sheet 18a'!J24)&lt;5,"~",MROUND('[5]Data Sheet 18a'!J24,SIGN('[5]Data Sheet 18a'!J24)*5)))</f>
        <v>3530</v>
      </c>
      <c r="J29" s="852" t="s">
        <v>76</v>
      </c>
      <c r="K29" s="852" t="s">
        <v>76</v>
      </c>
      <c r="L29" s="852">
        <f>IF('[5]Data Sheet 18a'!M24=0,"-",IF(ABS('[5]Data Sheet 18a'!M24)&lt;5,"~",MROUND('[5]Data Sheet 18a'!M24,SIGN('[5]Data Sheet 18a'!M24)*5)))</f>
        <v>3720</v>
      </c>
      <c r="M29" s="852">
        <f>IF('[5]Data Sheet 18a'!N24=0,"-",IF(ABS('[5]Data Sheet 18a'!N24)&lt;5,"~",MROUND('[5]Data Sheet 18a'!N24,SIGN('[5]Data Sheet 18a'!N24)*5)))</f>
        <v>3775</v>
      </c>
      <c r="N29" s="852">
        <f>IF('[5]Data Sheet 18a'!O24=0,"-",IF(ABS('[5]Data Sheet 18a'!O24)&lt;5,"~",MROUND('[5]Data Sheet 18a'!O24,SIGN('[5]Data Sheet 18a'!O24)*5)))</f>
        <v>3840</v>
      </c>
      <c r="O29" s="852">
        <f>IF('[5]Data Sheet 18a'!P24=0,"-",IF(ABS('[5]Data Sheet 18a'!P24)&lt;5,"~",MROUND('[5]Data Sheet 18a'!P24,SIGN('[5]Data Sheet 18a'!P24)*5)))</f>
        <v>3895</v>
      </c>
      <c r="P29" s="852">
        <f>IF('[5]Data Sheet 18a'!Q24=0,"-",IF(ABS('[5]Data Sheet 18a'!Q24)&lt;5,"~",MROUND('[5]Data Sheet 18a'!Q24,SIGN('[5]Data Sheet 18a'!Q24)*5)))</f>
        <v>3885</v>
      </c>
      <c r="Q29" s="852">
        <f>IF('[5]Data Sheet 18a'!R24=0,"-",IF(ABS('[5]Data Sheet 18a'!R24)&lt;5,"~",MROUND('[5]Data Sheet 18a'!R24,SIGN('[5]Data Sheet 18a'!R24)*5)))</f>
        <v>3795</v>
      </c>
      <c r="R29" s="852">
        <f>IF('[5]Data Sheet 18a'!S24=0,"-",IF(ABS('[5]Data Sheet 18a'!S24)&lt;5,"~",MROUND('[5]Data Sheet 18a'!S24,SIGN('[5]Data Sheet 18a'!S24)*5)))</f>
        <v>3635</v>
      </c>
    </row>
    <row r="30" spans="1:18" ht="15.75" x14ac:dyDescent="0.25">
      <c r="A30" s="838"/>
      <c r="B30" s="847"/>
      <c r="C30" s="848" t="s">
        <v>1005</v>
      </c>
      <c r="D30" s="838"/>
      <c r="E30" s="848"/>
      <c r="F30" s="838"/>
      <c r="G30" s="849">
        <f>IF('[5]Data Sheet 18a'!H25=0,"-",IF(ABS('[5]Data Sheet 18a'!H25)&lt;5,"~",MROUND('[5]Data Sheet 18a'!H25,SIGN('[5]Data Sheet 18a'!H25)*5)))</f>
        <v>85</v>
      </c>
      <c r="H30" s="849">
        <f>IF('[5]Data Sheet 18a'!I25=0,"-",IF(ABS('[5]Data Sheet 18a'!I25)&lt;5,"~",MROUND('[5]Data Sheet 18a'!I25,SIGN('[5]Data Sheet 18a'!I25)*5)))</f>
        <v>120</v>
      </c>
      <c r="I30" s="849">
        <f>IF('[5]Data Sheet 18a'!J25=0,"-",IF(ABS('[5]Data Sheet 18a'!J25)&lt;5,"~",MROUND('[5]Data Sheet 18a'!J25,SIGN('[5]Data Sheet 18a'!J25)*5)))</f>
        <v>130</v>
      </c>
      <c r="J30" s="849" t="s">
        <v>76</v>
      </c>
      <c r="K30" s="849" t="s">
        <v>76</v>
      </c>
      <c r="L30" s="849">
        <f>IF('[5]Data Sheet 18a'!M25=0,"-",IF(ABS('[5]Data Sheet 18a'!M25)&lt;5,"~",MROUND('[5]Data Sheet 18a'!M25,SIGN('[5]Data Sheet 18a'!M25)*5)))</f>
        <v>175</v>
      </c>
      <c r="M30" s="849">
        <f>IF('[5]Data Sheet 18a'!N25=0,"-",IF(ABS('[5]Data Sheet 18a'!N25)&lt;5,"~",MROUND('[5]Data Sheet 18a'!N25,SIGN('[5]Data Sheet 18a'!N25)*5)))</f>
        <v>195</v>
      </c>
      <c r="N30" s="849">
        <f>IF('[5]Data Sheet 18a'!O25=0,"-",IF(ABS('[5]Data Sheet 18a'!O25)&lt;5,"~",MROUND('[5]Data Sheet 18a'!O25,SIGN('[5]Data Sheet 18a'!O25)*5)))</f>
        <v>195</v>
      </c>
      <c r="O30" s="849">
        <f>IF('[5]Data Sheet 18a'!P25=0,"-",IF(ABS('[5]Data Sheet 18a'!P25)&lt;5,"~",MROUND('[5]Data Sheet 18a'!P25,SIGN('[5]Data Sheet 18a'!P25)*5)))</f>
        <v>245</v>
      </c>
      <c r="P30" s="849">
        <f>IF('[5]Data Sheet 18a'!Q25=0,"-",IF(ABS('[5]Data Sheet 18a'!Q25)&lt;5,"~",MROUND('[5]Data Sheet 18a'!Q25,SIGN('[5]Data Sheet 18a'!Q25)*5)))</f>
        <v>240</v>
      </c>
      <c r="Q30" s="849">
        <f>IF('[5]Data Sheet 18a'!R25=0,"-",IF(ABS('[5]Data Sheet 18a'!R25)&lt;5,"~",MROUND('[5]Data Sheet 18a'!R25,SIGN('[5]Data Sheet 18a'!R25)*5)))</f>
        <v>235</v>
      </c>
      <c r="R30" s="849">
        <f>IF('[5]Data Sheet 18a'!S25=0,"-",IF(ABS('[5]Data Sheet 18a'!S25)&lt;5,"~",MROUND('[5]Data Sheet 18a'!S25,SIGN('[5]Data Sheet 18a'!S25)*5)))</f>
        <v>240</v>
      </c>
    </row>
    <row r="31" spans="1:18" ht="18.75" x14ac:dyDescent="0.25">
      <c r="A31" s="838"/>
      <c r="B31" s="847"/>
      <c r="C31" s="848" t="s">
        <v>1006</v>
      </c>
      <c r="D31" s="838"/>
      <c r="E31" s="848"/>
      <c r="F31" s="838"/>
      <c r="G31" s="849">
        <f>IF('[5]Data Sheet 18a'!H26=0,"-",IF(ABS('[5]Data Sheet 18a'!H26)&lt;5,"~",MROUND('[5]Data Sheet 18a'!H26,SIGN('[5]Data Sheet 18a'!H26)*5)))</f>
        <v>80</v>
      </c>
      <c r="H31" s="849">
        <f>IF('[5]Data Sheet 18a'!I26=0,"-",IF(ABS('[5]Data Sheet 18a'!I26)&lt;5,"~",MROUND('[5]Data Sheet 18a'!I26,SIGN('[5]Data Sheet 18a'!I26)*5)))</f>
        <v>115</v>
      </c>
      <c r="I31" s="849">
        <f>IF('[5]Data Sheet 18a'!J26=0,"-",IF(ABS('[5]Data Sheet 18a'!J26)&lt;5,"~",MROUND('[5]Data Sheet 18a'!J26,SIGN('[5]Data Sheet 18a'!J26)*5)))</f>
        <v>125</v>
      </c>
      <c r="J31" s="849" t="s">
        <v>76</v>
      </c>
      <c r="K31" s="849" t="s">
        <v>76</v>
      </c>
      <c r="L31" s="849">
        <f>IF('[5]Data Sheet 18a'!M26=0,"-",IF(ABS('[5]Data Sheet 18a'!M26)&lt;5,"~",MROUND('[5]Data Sheet 18a'!M26,SIGN('[5]Data Sheet 18a'!M26)*5)))</f>
        <v>165</v>
      </c>
      <c r="M31" s="849">
        <f>IF('[5]Data Sheet 18a'!N26=0,"-",IF(ABS('[5]Data Sheet 18a'!N26)&lt;5,"~",MROUND('[5]Data Sheet 18a'!N26,SIGN('[5]Data Sheet 18a'!N26)*5)))</f>
        <v>185</v>
      </c>
      <c r="N31" s="849">
        <f>IF('[5]Data Sheet 18a'!O26=0,"-",IF(ABS('[5]Data Sheet 18a'!O26)&lt;5,"~",MROUND('[5]Data Sheet 18a'!O26,SIGN('[5]Data Sheet 18a'!O26)*5)))</f>
        <v>190</v>
      </c>
      <c r="O31" s="849">
        <f>IF('[5]Data Sheet 18a'!P26=0,"-",IF(ABS('[5]Data Sheet 18a'!P26)&lt;5,"~",MROUND('[5]Data Sheet 18a'!P26,SIGN('[5]Data Sheet 18a'!P26)*5)))</f>
        <v>240</v>
      </c>
      <c r="P31" s="849">
        <f>IF('[5]Data Sheet 18a'!Q26=0,"-",IF(ABS('[5]Data Sheet 18a'!Q26)&lt;5,"~",MROUND('[5]Data Sheet 18a'!Q26,SIGN('[5]Data Sheet 18a'!Q26)*5)))</f>
        <v>235</v>
      </c>
      <c r="Q31" s="849">
        <f>IF('[5]Data Sheet 18a'!R26=0,"-",IF(ABS('[5]Data Sheet 18a'!R26)&lt;5,"~",MROUND('[5]Data Sheet 18a'!R26,SIGN('[5]Data Sheet 18a'!R26)*5)))</f>
        <v>220</v>
      </c>
      <c r="R31" s="849">
        <f>IF('[5]Data Sheet 18a'!S26=0,"-",IF(ABS('[5]Data Sheet 18a'!S26)&lt;5,"~",MROUND('[5]Data Sheet 18a'!S26,SIGN('[5]Data Sheet 18a'!S26)*5)))</f>
        <v>230</v>
      </c>
    </row>
    <row r="32" spans="1:18" x14ac:dyDescent="0.2">
      <c r="A32" s="838"/>
      <c r="B32" s="838"/>
      <c r="C32" s="838"/>
      <c r="D32" s="838"/>
      <c r="E32" s="850" t="s">
        <v>1007</v>
      </c>
      <c r="F32" s="838"/>
      <c r="G32" s="846"/>
      <c r="H32" s="846"/>
      <c r="I32" s="846"/>
      <c r="J32" s="846"/>
      <c r="K32" s="846"/>
      <c r="L32" s="846"/>
      <c r="M32" s="846"/>
      <c r="N32" s="846"/>
      <c r="O32" s="846"/>
      <c r="P32" s="846"/>
      <c r="Q32" s="846"/>
      <c r="R32" s="846"/>
    </row>
    <row r="33" spans="1:18" ht="18" x14ac:dyDescent="0.2">
      <c r="A33" s="838"/>
      <c r="B33" s="838"/>
      <c r="C33" s="838"/>
      <c r="D33" s="838"/>
      <c r="E33" s="838"/>
      <c r="F33" s="851" t="s">
        <v>1008</v>
      </c>
      <c r="G33" s="846">
        <f>IF('[5]Data Sheet 18a'!H28=0,"-",IF(ABS('[5]Data Sheet 18a'!H28)&lt;5,"~",MROUND('[5]Data Sheet 18a'!H28,SIGN('[5]Data Sheet 18a'!H28)*5)))</f>
        <v>65</v>
      </c>
      <c r="H33" s="846">
        <f>IF('[5]Data Sheet 18a'!I28=0,"-",IF(ABS('[5]Data Sheet 18a'!I28)&lt;5,"~",MROUND('[5]Data Sheet 18a'!I28,SIGN('[5]Data Sheet 18a'!I28)*5)))</f>
        <v>95</v>
      </c>
      <c r="I33" s="846">
        <f>IF('[5]Data Sheet 18a'!J28=0,"-",IF(ABS('[5]Data Sheet 18a'!J28)&lt;5,"~",MROUND('[5]Data Sheet 18a'!J28,SIGN('[5]Data Sheet 18a'!J28)*5)))</f>
        <v>110</v>
      </c>
      <c r="J33" s="846" t="s">
        <v>76</v>
      </c>
      <c r="K33" s="846" t="s">
        <v>76</v>
      </c>
      <c r="L33" s="846">
        <f>IF('[5]Data Sheet 18a'!M28=0,"-",IF(ABS('[5]Data Sheet 18a'!M28)&lt;5,"~",MROUND('[5]Data Sheet 18a'!M28,SIGN('[5]Data Sheet 18a'!M28)*5)))</f>
        <v>80</v>
      </c>
      <c r="M33" s="846">
        <f>IF('[5]Data Sheet 18a'!N28=0,"-",IF(ABS('[5]Data Sheet 18a'!N28)&lt;5,"~",MROUND('[5]Data Sheet 18a'!N28,SIGN('[5]Data Sheet 18a'!N28)*5)))</f>
        <v>60</v>
      </c>
      <c r="N33" s="846">
        <f>IF('[5]Data Sheet 18a'!O28=0,"-",IF(ABS('[5]Data Sheet 18a'!O28)&lt;5,"~",MROUND('[5]Data Sheet 18a'!O28,SIGN('[5]Data Sheet 18a'!O28)*5)))</f>
        <v>70</v>
      </c>
      <c r="O33" s="846">
        <f>IF('[5]Data Sheet 18a'!P28=0,"-",IF(ABS('[5]Data Sheet 18a'!P28)&lt;5,"~",MROUND('[5]Data Sheet 18a'!P28,SIGN('[5]Data Sheet 18a'!P28)*5)))</f>
        <v>80</v>
      </c>
      <c r="P33" s="846">
        <f>IF('[5]Data Sheet 18a'!Q28=0,"-",IF(ABS('[5]Data Sheet 18a'!Q28)&lt;5,"~",MROUND('[5]Data Sheet 18a'!Q28,SIGN('[5]Data Sheet 18a'!Q28)*5)))</f>
        <v>70</v>
      </c>
      <c r="Q33" s="846">
        <f>IF('[5]Data Sheet 18a'!R28=0,"-",IF(ABS('[5]Data Sheet 18a'!R28)&lt;5,"~",MROUND('[5]Data Sheet 18a'!R28,SIGN('[5]Data Sheet 18a'!R28)*5)))</f>
        <v>65</v>
      </c>
      <c r="R33" s="846">
        <f>IF('[5]Data Sheet 18a'!S28=0,"-",IF(ABS('[5]Data Sheet 18a'!S28)&lt;5,"~",MROUND('[5]Data Sheet 18a'!S28,SIGN('[5]Data Sheet 18a'!S28)*5)))</f>
        <v>70</v>
      </c>
    </row>
    <row r="34" spans="1:18" x14ac:dyDescent="0.2">
      <c r="A34" s="838"/>
      <c r="B34" s="838"/>
      <c r="C34" s="838"/>
      <c r="D34" s="838"/>
      <c r="E34" s="838"/>
      <c r="F34" s="851" t="s">
        <v>1009</v>
      </c>
      <c r="G34" s="846">
        <f>IF('[5]Data Sheet 18a'!H29=0,"-",IF(ABS('[5]Data Sheet 18a'!H29)&lt;5,"~",MROUND('[5]Data Sheet 18a'!H29,SIGN('[5]Data Sheet 18a'!H29)*5)))</f>
        <v>10</v>
      </c>
      <c r="H34" s="846">
        <f>IF('[5]Data Sheet 18a'!I29=0,"-",IF(ABS('[5]Data Sheet 18a'!I29)&lt;5,"~",MROUND('[5]Data Sheet 18a'!I29,SIGN('[5]Data Sheet 18a'!I29)*5)))</f>
        <v>10</v>
      </c>
      <c r="I34" s="846">
        <f>IF('[5]Data Sheet 18a'!J29=0,"-",IF(ABS('[5]Data Sheet 18a'!J29)&lt;5,"~",MROUND('[5]Data Sheet 18a'!J29,SIGN('[5]Data Sheet 18a'!J29)*5)))</f>
        <v>10</v>
      </c>
      <c r="J34" s="846" t="s">
        <v>76</v>
      </c>
      <c r="K34" s="846" t="s">
        <v>76</v>
      </c>
      <c r="L34" s="846">
        <f>IF('[5]Data Sheet 18a'!M29=0,"-",IF(ABS('[5]Data Sheet 18a'!M29)&lt;5,"~",MROUND('[5]Data Sheet 18a'!M29,SIGN('[5]Data Sheet 18a'!M29)*5)))</f>
        <v>75</v>
      </c>
      <c r="M34" s="846">
        <f>IF('[5]Data Sheet 18a'!N29=0,"-",IF(ABS('[5]Data Sheet 18a'!N29)&lt;5,"~",MROUND('[5]Data Sheet 18a'!N29,SIGN('[5]Data Sheet 18a'!N29)*5)))</f>
        <v>85</v>
      </c>
      <c r="N34" s="846">
        <f>IF('[5]Data Sheet 18a'!O29=0,"-",IF(ABS('[5]Data Sheet 18a'!O29)&lt;5,"~",MROUND('[5]Data Sheet 18a'!O29,SIGN('[5]Data Sheet 18a'!O29)*5)))</f>
        <v>75</v>
      </c>
      <c r="O34" s="846">
        <f>IF('[5]Data Sheet 18a'!P29=0,"-",IF(ABS('[5]Data Sheet 18a'!P29)&lt;5,"~",MROUND('[5]Data Sheet 18a'!P29,SIGN('[5]Data Sheet 18a'!P29)*5)))</f>
        <v>105</v>
      </c>
      <c r="P34" s="846">
        <f>IF('[5]Data Sheet 18a'!Q29=0,"-",IF(ABS('[5]Data Sheet 18a'!Q29)&lt;5,"~",MROUND('[5]Data Sheet 18a'!Q29,SIGN('[5]Data Sheet 18a'!Q29)*5)))</f>
        <v>100</v>
      </c>
      <c r="Q34" s="846">
        <f>IF('[5]Data Sheet 18a'!R29=0,"-",IF(ABS('[5]Data Sheet 18a'!R29)&lt;5,"~",MROUND('[5]Data Sheet 18a'!R29,SIGN('[5]Data Sheet 18a'!R29)*5)))</f>
        <v>105</v>
      </c>
      <c r="R34" s="846">
        <f>IF('[5]Data Sheet 18a'!S29=0,"-",IF(ABS('[5]Data Sheet 18a'!S29)&lt;5,"~",MROUND('[5]Data Sheet 18a'!S29,SIGN('[5]Data Sheet 18a'!S29)*5)))</f>
        <v>150</v>
      </c>
    </row>
    <row r="35" spans="1:18" x14ac:dyDescent="0.2">
      <c r="A35" s="838"/>
      <c r="B35" s="838"/>
      <c r="C35" s="838"/>
      <c r="D35" s="838"/>
      <c r="E35" s="838"/>
      <c r="F35" s="851" t="s">
        <v>1010</v>
      </c>
      <c r="G35" s="846" t="str">
        <f>IF('[5]Data Sheet 18a'!H30=0,"-",IF(ABS('[5]Data Sheet 18a'!H30)&lt;5,"~",MROUND('[5]Data Sheet 18a'!H30,SIGN('[5]Data Sheet 18a'!H30)*5)))</f>
        <v>-</v>
      </c>
      <c r="H35" s="846">
        <f>IF('[5]Data Sheet 18a'!I30=0,"-",IF(ABS('[5]Data Sheet 18a'!I30)&lt;5,"~",MROUND('[5]Data Sheet 18a'!I30,SIGN('[5]Data Sheet 18a'!I30)*5)))</f>
        <v>15</v>
      </c>
      <c r="I35" s="846" t="str">
        <f>IF('[5]Data Sheet 18a'!J30=0,"-",IF(ABS('[5]Data Sheet 18a'!J30)&lt;5,"~",MROUND('[5]Data Sheet 18a'!J30,SIGN('[5]Data Sheet 18a'!J30)*5)))</f>
        <v>~</v>
      </c>
      <c r="J35" s="846" t="s">
        <v>76</v>
      </c>
      <c r="K35" s="846" t="s">
        <v>76</v>
      </c>
      <c r="L35" s="846">
        <f>IF('[5]Data Sheet 18a'!M30=0,"-",IF(ABS('[5]Data Sheet 18a'!M30)&lt;5,"~",MROUND('[5]Data Sheet 18a'!M30,SIGN('[5]Data Sheet 18a'!M30)*5)))</f>
        <v>10</v>
      </c>
      <c r="M35" s="846">
        <f>IF('[5]Data Sheet 18a'!N30=0,"-",IF(ABS('[5]Data Sheet 18a'!N30)&lt;5,"~",MROUND('[5]Data Sheet 18a'!N30,SIGN('[5]Data Sheet 18a'!N30)*5)))</f>
        <v>40</v>
      </c>
      <c r="N35" s="846">
        <f>IF('[5]Data Sheet 18a'!O30=0,"-",IF(ABS('[5]Data Sheet 18a'!O30)&lt;5,"~",MROUND('[5]Data Sheet 18a'!O30,SIGN('[5]Data Sheet 18a'!O30)*5)))</f>
        <v>40</v>
      </c>
      <c r="O35" s="846">
        <f>IF('[5]Data Sheet 18a'!P30=0,"-",IF(ABS('[5]Data Sheet 18a'!P30)&lt;5,"~",MROUND('[5]Data Sheet 18a'!P30,SIGN('[5]Data Sheet 18a'!P30)*5)))</f>
        <v>50</v>
      </c>
      <c r="P35" s="846">
        <f>IF('[5]Data Sheet 18a'!Q30=0,"-",IF(ABS('[5]Data Sheet 18a'!Q30)&lt;5,"~",MROUND('[5]Data Sheet 18a'!Q30,SIGN('[5]Data Sheet 18a'!Q30)*5)))</f>
        <v>65</v>
      </c>
      <c r="Q35" s="846">
        <f>IF('[5]Data Sheet 18a'!R30=0,"-",IF(ABS('[5]Data Sheet 18a'!R30)&lt;5,"~",MROUND('[5]Data Sheet 18a'!R30,SIGN('[5]Data Sheet 18a'!R30)*5)))</f>
        <v>45</v>
      </c>
      <c r="R35" s="846">
        <f>IF('[5]Data Sheet 18a'!S30=0,"-",IF(ABS('[5]Data Sheet 18a'!S30)&lt;5,"~",MROUND('[5]Data Sheet 18a'!S30,SIGN('[5]Data Sheet 18a'!S30)*5)))</f>
        <v>15</v>
      </c>
    </row>
    <row r="36" spans="1:18" ht="15.75" x14ac:dyDescent="0.25">
      <c r="A36" s="838"/>
      <c r="B36" s="847"/>
      <c r="C36" s="848" t="s">
        <v>1011</v>
      </c>
      <c r="D36" s="838"/>
      <c r="E36" s="838"/>
      <c r="F36" s="851"/>
      <c r="G36" s="849">
        <f>IF('[5]Data Sheet 18a'!H31=0,"-",IF(ABS('[5]Data Sheet 18a'!H31)&lt;5,"~",MROUND('[5]Data Sheet 18a'!H31,SIGN('[5]Data Sheet 18a'!H31)*5)))</f>
        <v>5</v>
      </c>
      <c r="H36" s="849" t="str">
        <f>IF('[5]Data Sheet 18a'!I31=0,"-",IF(ABS('[5]Data Sheet 18a'!I31)&lt;5,"~",MROUND('[5]Data Sheet 18a'!I31,SIGN('[5]Data Sheet 18a'!I31)*5)))</f>
        <v>~</v>
      </c>
      <c r="I36" s="849">
        <f>IF('[5]Data Sheet 18a'!J31=0,"-",IF(ABS('[5]Data Sheet 18a'!J31)&lt;5,"~",MROUND('[5]Data Sheet 18a'!J31,SIGN('[5]Data Sheet 18a'!J31)*5)))</f>
        <v>5</v>
      </c>
      <c r="J36" s="849" t="s">
        <v>76</v>
      </c>
      <c r="K36" s="849" t="s">
        <v>76</v>
      </c>
      <c r="L36" s="849">
        <f>IF('[5]Data Sheet 18a'!M31=0,"-",IF(ABS('[5]Data Sheet 18a'!M31)&lt;5,"~",MROUND('[5]Data Sheet 18a'!M31,SIGN('[5]Data Sheet 18a'!M31)*5)))</f>
        <v>10</v>
      </c>
      <c r="M36" s="849">
        <f>IF('[5]Data Sheet 18a'!N31=0,"-",IF(ABS('[5]Data Sheet 18a'!N31)&lt;5,"~",MROUND('[5]Data Sheet 18a'!N31,SIGN('[5]Data Sheet 18a'!N31)*5)))</f>
        <v>10</v>
      </c>
      <c r="N36" s="849">
        <f>IF('[5]Data Sheet 18a'!O31=0,"-",IF(ABS('[5]Data Sheet 18a'!O31)&lt;5,"~",MROUND('[5]Data Sheet 18a'!O31,SIGN('[5]Data Sheet 18a'!O31)*5)))</f>
        <v>5</v>
      </c>
      <c r="O36" s="849">
        <f>IF('[5]Data Sheet 18a'!P31=0,"-",IF(ABS('[5]Data Sheet 18a'!P31)&lt;5,"~",MROUND('[5]Data Sheet 18a'!P31,SIGN('[5]Data Sheet 18a'!P31)*5)))</f>
        <v>5</v>
      </c>
      <c r="P36" s="849">
        <f>IF('[5]Data Sheet 18a'!Q31=0,"-",IF(ABS('[5]Data Sheet 18a'!Q31)&lt;5,"~",MROUND('[5]Data Sheet 18a'!Q31,SIGN('[5]Data Sheet 18a'!Q31)*5)))</f>
        <v>5</v>
      </c>
      <c r="Q36" s="849">
        <f>IF('[5]Data Sheet 18a'!R31=0,"-",IF(ABS('[5]Data Sheet 18a'!R31)&lt;5,"~",MROUND('[5]Data Sheet 18a'!R31,SIGN('[5]Data Sheet 18a'!R31)*5)))</f>
        <v>15</v>
      </c>
      <c r="R36" s="849">
        <f>IF('[5]Data Sheet 18a'!S31=0,"-",IF(ABS('[5]Data Sheet 18a'!S31)&lt;5,"~",MROUND('[5]Data Sheet 18a'!S31,SIGN('[5]Data Sheet 18a'!S31)*5)))</f>
        <v>10</v>
      </c>
    </row>
    <row r="37" spans="1:18" ht="18.75" x14ac:dyDescent="0.25">
      <c r="A37" s="838"/>
      <c r="B37" s="848" t="s">
        <v>1012</v>
      </c>
      <c r="C37" s="848"/>
      <c r="D37" s="838"/>
      <c r="E37" s="838"/>
      <c r="F37" s="851"/>
      <c r="G37" s="849"/>
      <c r="H37" s="849"/>
      <c r="I37" s="849"/>
      <c r="J37" s="849"/>
      <c r="K37" s="849"/>
      <c r="L37" s="849"/>
      <c r="M37" s="849"/>
      <c r="N37" s="849"/>
      <c r="O37" s="849"/>
      <c r="P37" s="849"/>
      <c r="Q37" s="849"/>
      <c r="R37" s="849"/>
    </row>
    <row r="38" spans="1:18" ht="15.75" x14ac:dyDescent="0.25">
      <c r="A38" s="838"/>
      <c r="B38" s="847"/>
      <c r="C38" s="848" t="s">
        <v>1013</v>
      </c>
      <c r="D38" s="838"/>
      <c r="E38" s="848"/>
      <c r="F38" s="838"/>
      <c r="G38" s="849">
        <f>IF('[5]Data Sheet 18a'!H32=0,"-",IF(ABS('[5]Data Sheet 18a'!H32)&lt;5,"~",MROUND('[5]Data Sheet 18a'!H32,SIGN('[5]Data Sheet 18a'!H32)*5)))</f>
        <v>50</v>
      </c>
      <c r="H38" s="849">
        <f>IF('[5]Data Sheet 18a'!I32=0,"-",IF(ABS('[5]Data Sheet 18a'!I32)&lt;5,"~",MROUND('[5]Data Sheet 18a'!I32,SIGN('[5]Data Sheet 18a'!I32)*5)))</f>
        <v>85</v>
      </c>
      <c r="I38" s="849">
        <f>IF('[5]Data Sheet 18a'!J32=0,"-",IF(ABS('[5]Data Sheet 18a'!J32)&lt;5,"~",MROUND('[5]Data Sheet 18a'!J32,SIGN('[5]Data Sheet 18a'!J32)*5)))</f>
        <v>80</v>
      </c>
      <c r="J38" s="849" t="s">
        <v>76</v>
      </c>
      <c r="K38" s="849" t="s">
        <v>76</v>
      </c>
      <c r="L38" s="849">
        <f>IF('[5]Data Sheet 18a'!M32=0,"-",IF(ABS('[5]Data Sheet 18a'!M32)&lt;5,"~",MROUND('[5]Data Sheet 18a'!M32,SIGN('[5]Data Sheet 18a'!M32)*5)))</f>
        <v>130</v>
      </c>
      <c r="M38" s="849">
        <f>IF('[5]Data Sheet 18a'!N32=0,"-",IF(ABS('[5]Data Sheet 18a'!N32)&lt;5,"~",MROUND('[5]Data Sheet 18a'!N32,SIGN('[5]Data Sheet 18a'!N32)*5)))</f>
        <v>130</v>
      </c>
      <c r="N38" s="849">
        <f>IF('[5]Data Sheet 18a'!O32=0,"-",IF(ABS('[5]Data Sheet 18a'!O32)&lt;5,"~",MROUND('[5]Data Sheet 18a'!O32,SIGN('[5]Data Sheet 18a'!O32)*5)))</f>
        <v>120</v>
      </c>
      <c r="O38" s="849">
        <f>IF('[5]Data Sheet 18a'!P32=0,"-",IF(ABS('[5]Data Sheet 18a'!P32)&lt;5,"~",MROUND('[5]Data Sheet 18a'!P32,SIGN('[5]Data Sheet 18a'!P32)*5)))</f>
        <v>130</v>
      </c>
      <c r="P38" s="849">
        <f>IF('[5]Data Sheet 18a'!Q32=0,"-",IF(ABS('[5]Data Sheet 18a'!Q32)&lt;5,"~",MROUND('[5]Data Sheet 18a'!Q32,SIGN('[5]Data Sheet 18a'!Q32)*5)))</f>
        <v>100</v>
      </c>
      <c r="Q38" s="849">
        <f>IF('[5]Data Sheet 18a'!R32=0,"-",IF(ABS('[5]Data Sheet 18a'!R32)&lt;5,"~",MROUND('[5]Data Sheet 18a'!R32,SIGN('[5]Data Sheet 18a'!R32)*5)))</f>
        <v>55</v>
      </c>
      <c r="R38" s="849">
        <f>IF('[5]Data Sheet 18a'!S32=0,"-",IF(ABS('[5]Data Sheet 18a'!S32)&lt;5,"~",MROUND('[5]Data Sheet 18a'!S32,SIGN('[5]Data Sheet 18a'!S32)*5)))</f>
        <v>30</v>
      </c>
    </row>
    <row r="39" spans="1:18" ht="12.75" customHeight="1" x14ac:dyDescent="0.2">
      <c r="A39" s="838"/>
      <c r="B39" s="838"/>
      <c r="C39" s="838"/>
      <c r="D39" s="838"/>
      <c r="E39" s="850" t="s">
        <v>1007</v>
      </c>
      <c r="F39" s="838"/>
      <c r="G39" s="846"/>
      <c r="H39" s="846"/>
      <c r="I39" s="846"/>
      <c r="J39" s="846"/>
      <c r="K39" s="846"/>
      <c r="L39" s="846"/>
      <c r="M39" s="846"/>
      <c r="N39" s="846"/>
      <c r="O39" s="846"/>
      <c r="P39" s="846"/>
      <c r="Q39" s="846"/>
      <c r="R39" s="846"/>
    </row>
    <row r="40" spans="1:18" x14ac:dyDescent="0.2">
      <c r="A40" s="838"/>
      <c r="B40" s="838"/>
      <c r="C40" s="838"/>
      <c r="D40" s="838"/>
      <c r="E40" s="838"/>
      <c r="F40" s="851" t="s">
        <v>1014</v>
      </c>
      <c r="G40" s="846">
        <f>IF('[5]Data Sheet 18a'!H34=0,"-",IF(ABS('[5]Data Sheet 18a'!H34)&lt;5,"~",MROUND('[5]Data Sheet 18a'!H34,SIGN('[5]Data Sheet 18a'!H34)*5)))</f>
        <v>5</v>
      </c>
      <c r="H40" s="846">
        <f>IF('[5]Data Sheet 18a'!I34=0,"-",IF(ABS('[5]Data Sheet 18a'!I34)&lt;5,"~",MROUND('[5]Data Sheet 18a'!I34,SIGN('[5]Data Sheet 18a'!I34)*5)))</f>
        <v>15</v>
      </c>
      <c r="I40" s="846">
        <f>IF('[5]Data Sheet 18a'!J34=0,"-",IF(ABS('[5]Data Sheet 18a'!J34)&lt;5,"~",MROUND('[5]Data Sheet 18a'!J34,SIGN('[5]Data Sheet 18a'!J34)*5)))</f>
        <v>10</v>
      </c>
      <c r="J40" s="846" t="s">
        <v>76</v>
      </c>
      <c r="K40" s="846" t="s">
        <v>76</v>
      </c>
      <c r="L40" s="846">
        <f>IF('[5]Data Sheet 18a'!M34=0,"-",IF(ABS('[5]Data Sheet 18a'!M34)&lt;5,"~",MROUND('[5]Data Sheet 18a'!M34,SIGN('[5]Data Sheet 18a'!M34)*5)))</f>
        <v>25</v>
      </c>
      <c r="M40" s="846">
        <f>IF('[5]Data Sheet 18a'!N34=0,"-",IF(ABS('[5]Data Sheet 18a'!N34)&lt;5,"~",MROUND('[5]Data Sheet 18a'!N34,SIGN('[5]Data Sheet 18a'!N34)*5)))</f>
        <v>25</v>
      </c>
      <c r="N40" s="846">
        <f>IF('[5]Data Sheet 18a'!O34=0,"-",IF(ABS('[5]Data Sheet 18a'!O34)&lt;5,"~",MROUND('[5]Data Sheet 18a'!O34,SIGN('[5]Data Sheet 18a'!O34)*5)))</f>
        <v>20</v>
      </c>
      <c r="O40" s="846">
        <f>IF('[5]Data Sheet 18a'!P34=0,"-",IF(ABS('[5]Data Sheet 18a'!P34)&lt;5,"~",MROUND('[5]Data Sheet 18a'!P34,SIGN('[5]Data Sheet 18a'!P34)*5)))</f>
        <v>30</v>
      </c>
      <c r="P40" s="846">
        <f>IF('[5]Data Sheet 18a'!Q34=0,"-",IF(ABS('[5]Data Sheet 18a'!Q34)&lt;5,"~",MROUND('[5]Data Sheet 18a'!Q34,SIGN('[5]Data Sheet 18a'!Q34)*5)))</f>
        <v>20</v>
      </c>
      <c r="Q40" s="846">
        <f>IF('[5]Data Sheet 18a'!R34=0,"-",IF(ABS('[5]Data Sheet 18a'!R34)&lt;5,"~",MROUND('[5]Data Sheet 18a'!R34,SIGN('[5]Data Sheet 18a'!R34)*5)))</f>
        <v>20</v>
      </c>
      <c r="R40" s="846">
        <f>IF('[5]Data Sheet 18a'!S34=0,"-",IF(ABS('[5]Data Sheet 18a'!S34)&lt;5,"~",MROUND('[5]Data Sheet 18a'!S34,SIGN('[5]Data Sheet 18a'!S34)*5)))</f>
        <v>25</v>
      </c>
    </row>
    <row r="41" spans="1:18" x14ac:dyDescent="0.2">
      <c r="A41" s="838"/>
      <c r="B41" s="838"/>
      <c r="C41" s="838"/>
      <c r="D41" s="838"/>
      <c r="E41" s="838"/>
      <c r="F41" s="851" t="s">
        <v>1015</v>
      </c>
      <c r="G41" s="846">
        <f>IF('[5]Data Sheet 18a'!H35=0,"-",IF(ABS('[5]Data Sheet 18a'!H35)&lt;5,"~",MROUND('[5]Data Sheet 18a'!H35,SIGN('[5]Data Sheet 18a'!H35)*5)))</f>
        <v>5</v>
      </c>
      <c r="H41" s="846">
        <f>IF('[5]Data Sheet 18a'!I35=0,"-",IF(ABS('[5]Data Sheet 18a'!I35)&lt;5,"~",MROUND('[5]Data Sheet 18a'!I35,SIGN('[5]Data Sheet 18a'!I35)*5)))</f>
        <v>10</v>
      </c>
      <c r="I41" s="846">
        <f>IF('[5]Data Sheet 18a'!J35=0,"-",IF(ABS('[5]Data Sheet 18a'!J35)&lt;5,"~",MROUND('[5]Data Sheet 18a'!J35,SIGN('[5]Data Sheet 18a'!J35)*5)))</f>
        <v>5</v>
      </c>
      <c r="J41" s="846" t="s">
        <v>76</v>
      </c>
      <c r="K41" s="846" t="s">
        <v>76</v>
      </c>
      <c r="L41" s="846">
        <f>IF('[5]Data Sheet 18a'!M35=0,"-",IF(ABS('[5]Data Sheet 18a'!M35)&lt;5,"~",MROUND('[5]Data Sheet 18a'!M35,SIGN('[5]Data Sheet 18a'!M35)*5)))</f>
        <v>25</v>
      </c>
      <c r="M41" s="846">
        <f>IF('[5]Data Sheet 18a'!N35=0,"-",IF(ABS('[5]Data Sheet 18a'!N35)&lt;5,"~",MROUND('[5]Data Sheet 18a'!N35,SIGN('[5]Data Sheet 18a'!N35)*5)))</f>
        <v>20</v>
      </c>
      <c r="N41" s="846">
        <f>IF('[5]Data Sheet 18a'!O35=0,"-",IF(ABS('[5]Data Sheet 18a'!O35)&lt;5,"~",MROUND('[5]Data Sheet 18a'!O35,SIGN('[5]Data Sheet 18a'!O35)*5)))</f>
        <v>20</v>
      </c>
      <c r="O41" s="846">
        <f>IF('[5]Data Sheet 18a'!P35=0,"-",IF(ABS('[5]Data Sheet 18a'!P35)&lt;5,"~",MROUND('[5]Data Sheet 18a'!P35,SIGN('[5]Data Sheet 18a'!P35)*5)))</f>
        <v>35</v>
      </c>
      <c r="P41" s="846">
        <f>IF('[5]Data Sheet 18a'!Q35=0,"-",IF(ABS('[5]Data Sheet 18a'!Q35)&lt;5,"~",MROUND('[5]Data Sheet 18a'!Q35,SIGN('[5]Data Sheet 18a'!Q35)*5)))</f>
        <v>35</v>
      </c>
      <c r="Q41" s="846">
        <f>IF('[5]Data Sheet 18a'!R35=0,"-",IF(ABS('[5]Data Sheet 18a'!R35)&lt;5,"~",MROUND('[5]Data Sheet 18a'!R35,SIGN('[5]Data Sheet 18a'!R35)*5)))</f>
        <v>25</v>
      </c>
      <c r="R41" s="846">
        <f>IF('[5]Data Sheet 18a'!S35=0,"-",IF(ABS('[5]Data Sheet 18a'!S35)&lt;5,"~",MROUND('[5]Data Sheet 18a'!S35,SIGN('[5]Data Sheet 18a'!S35)*5)))</f>
        <v>5</v>
      </c>
    </row>
    <row r="42" spans="1:18" x14ac:dyDescent="0.2">
      <c r="A42" s="838"/>
      <c r="B42" s="838"/>
      <c r="C42" s="838"/>
      <c r="D42" s="838"/>
      <c r="E42" s="838"/>
      <c r="F42" s="851" t="s">
        <v>1016</v>
      </c>
      <c r="G42" s="846">
        <f>IF('[5]Data Sheet 18a'!H36=0,"-",IF(ABS('[5]Data Sheet 18a'!H36)&lt;5,"~",MROUND('[5]Data Sheet 18a'!H36,SIGN('[5]Data Sheet 18a'!H36)*5)))</f>
        <v>15</v>
      </c>
      <c r="H42" s="846">
        <f>IF('[5]Data Sheet 18a'!I36=0,"-",IF(ABS('[5]Data Sheet 18a'!I36)&lt;5,"~",MROUND('[5]Data Sheet 18a'!I36,SIGN('[5]Data Sheet 18a'!I36)*5)))</f>
        <v>30</v>
      </c>
      <c r="I42" s="846">
        <f>IF('[5]Data Sheet 18a'!J36=0,"-",IF(ABS('[5]Data Sheet 18a'!J36)&lt;5,"~",MROUND('[5]Data Sheet 18a'!J36,SIGN('[5]Data Sheet 18a'!J36)*5)))</f>
        <v>30</v>
      </c>
      <c r="J42" s="846" t="s">
        <v>76</v>
      </c>
      <c r="K42" s="846" t="s">
        <v>76</v>
      </c>
      <c r="L42" s="846">
        <f>IF('[5]Data Sheet 18a'!M36=0,"-",IF(ABS('[5]Data Sheet 18a'!M36)&lt;5,"~",MROUND('[5]Data Sheet 18a'!M36,SIGN('[5]Data Sheet 18a'!M36)*5)))</f>
        <v>40</v>
      </c>
      <c r="M42" s="846">
        <f>IF('[5]Data Sheet 18a'!N36=0,"-",IF(ABS('[5]Data Sheet 18a'!N36)&lt;5,"~",MROUND('[5]Data Sheet 18a'!N36,SIGN('[5]Data Sheet 18a'!N36)*5)))</f>
        <v>70</v>
      </c>
      <c r="N42" s="846">
        <f>IF('[5]Data Sheet 18a'!O36=0,"-",IF(ABS('[5]Data Sheet 18a'!O36)&lt;5,"~",MROUND('[5]Data Sheet 18a'!O36,SIGN('[5]Data Sheet 18a'!O36)*5)))</f>
        <v>65</v>
      </c>
      <c r="O42" s="846">
        <f>IF('[5]Data Sheet 18a'!P36=0,"-",IF(ABS('[5]Data Sheet 18a'!P36)&lt;5,"~",MROUND('[5]Data Sheet 18a'!P36,SIGN('[5]Data Sheet 18a'!P36)*5)))</f>
        <v>60</v>
      </c>
      <c r="P42" s="846">
        <f>IF('[5]Data Sheet 18a'!Q36=0,"-",IF(ABS('[5]Data Sheet 18a'!Q36)&lt;5,"~",MROUND('[5]Data Sheet 18a'!Q36,SIGN('[5]Data Sheet 18a'!Q36)*5)))</f>
        <v>45</v>
      </c>
      <c r="Q42" s="846">
        <f>IF('[5]Data Sheet 18a'!R36=0,"-",IF(ABS('[5]Data Sheet 18a'!R36)&lt;5,"~",MROUND('[5]Data Sheet 18a'!R36,SIGN('[5]Data Sheet 18a'!R36)*5)))</f>
        <v>10</v>
      </c>
      <c r="R42" s="846" t="s">
        <v>74</v>
      </c>
    </row>
    <row r="43" spans="1:18" x14ac:dyDescent="0.2">
      <c r="A43" s="838"/>
      <c r="B43" s="838"/>
      <c r="C43" s="838"/>
      <c r="D43" s="838"/>
      <c r="E43" s="838"/>
      <c r="F43" s="851" t="s">
        <v>1017</v>
      </c>
      <c r="G43" s="846">
        <f>IF('[5]Data Sheet 18a'!H37=0,"-",IF(ABS('[5]Data Sheet 18a'!H37)&lt;5,"~",MROUND('[5]Data Sheet 18a'!H37,SIGN('[5]Data Sheet 18a'!H37)*5)))</f>
        <v>20</v>
      </c>
      <c r="H43" s="846">
        <f>IF('[5]Data Sheet 18a'!I37=0,"-",IF(ABS('[5]Data Sheet 18a'!I37)&lt;5,"~",MROUND('[5]Data Sheet 18a'!I37,SIGN('[5]Data Sheet 18a'!I37)*5)))</f>
        <v>30</v>
      </c>
      <c r="I43" s="846">
        <f>IF('[5]Data Sheet 18a'!J37=0,"-",IF(ABS('[5]Data Sheet 18a'!J37)&lt;5,"~",MROUND('[5]Data Sheet 18a'!J37,SIGN('[5]Data Sheet 18a'!J37)*5)))</f>
        <v>35</v>
      </c>
      <c r="J43" s="846" t="s">
        <v>76</v>
      </c>
      <c r="K43" s="846" t="s">
        <v>76</v>
      </c>
      <c r="L43" s="846">
        <f>IF('[5]Data Sheet 18a'!M37=0,"-",IF(ABS('[5]Data Sheet 18a'!M37)&lt;5,"~",MROUND('[5]Data Sheet 18a'!M37,SIGN('[5]Data Sheet 18a'!M37)*5)))</f>
        <v>40</v>
      </c>
      <c r="M43" s="846">
        <f>IF('[5]Data Sheet 18a'!N37=0,"-",IF(ABS('[5]Data Sheet 18a'!N37)&lt;5,"~",MROUND('[5]Data Sheet 18a'!N37,SIGN('[5]Data Sheet 18a'!N37)*5)))</f>
        <v>20</v>
      </c>
      <c r="N43" s="846">
        <f>IF('[5]Data Sheet 18a'!O37=0,"-",IF(ABS('[5]Data Sheet 18a'!O37)&lt;5,"~",MROUND('[5]Data Sheet 18a'!O37,SIGN('[5]Data Sheet 18a'!O37)*5)))</f>
        <v>10</v>
      </c>
      <c r="O43" s="846" t="s">
        <v>74</v>
      </c>
      <c r="P43" s="846" t="s">
        <v>74</v>
      </c>
      <c r="Q43" s="846" t="s">
        <v>74</v>
      </c>
      <c r="R43" s="846" t="s">
        <v>74</v>
      </c>
    </row>
    <row r="44" spans="1:18" ht="15.75" x14ac:dyDescent="0.25">
      <c r="A44" s="838"/>
      <c r="B44" s="847"/>
      <c r="C44" s="848" t="s">
        <v>1018</v>
      </c>
      <c r="D44" s="838"/>
      <c r="E44" s="838"/>
      <c r="F44" s="838"/>
      <c r="G44" s="849">
        <f>IF('[5]Data Sheet 18a'!H38=0,"-",IF(ABS('[5]Data Sheet 18a'!H38)&lt;5,"~",MROUND('[5]Data Sheet 18a'!H38,SIGN('[5]Data Sheet 18a'!H38)*5)))</f>
        <v>30</v>
      </c>
      <c r="H44" s="849">
        <f>IF('[5]Data Sheet 18a'!I38=0,"-",IF(ABS('[5]Data Sheet 18a'!I38)&lt;5,"~",MROUND('[5]Data Sheet 18a'!I38,SIGN('[5]Data Sheet 18a'!I38)*5)))</f>
        <v>30</v>
      </c>
      <c r="I44" s="849">
        <f>IF('[5]Data Sheet 18a'!J38=0,"-",IF(ABS('[5]Data Sheet 18a'!J38)&lt;5,"~",MROUND('[5]Data Sheet 18a'!J38,SIGN('[5]Data Sheet 18a'!J38)*5)))</f>
        <v>45</v>
      </c>
      <c r="J44" s="849" t="s">
        <v>76</v>
      </c>
      <c r="K44" s="849" t="s">
        <v>76</v>
      </c>
      <c r="L44" s="849">
        <f>IF('[5]Data Sheet 18a'!M38=0,"-",IF(ABS('[5]Data Sheet 18a'!M38)&lt;5,"~",MROUND('[5]Data Sheet 18a'!M38,SIGN('[5]Data Sheet 18a'!M38)*5)))</f>
        <v>40</v>
      </c>
      <c r="M44" s="849">
        <f>IF('[5]Data Sheet 18a'!N38=0,"-",IF(ABS('[5]Data Sheet 18a'!N38)&lt;5,"~",MROUND('[5]Data Sheet 18a'!N38,SIGN('[5]Data Sheet 18a'!N38)*5)))</f>
        <v>55</v>
      </c>
      <c r="N44" s="849">
        <f>IF('[5]Data Sheet 18a'!O38=0,"-",IF(ABS('[5]Data Sheet 18a'!O38)&lt;5,"~",MROUND('[5]Data Sheet 18a'!O38,SIGN('[5]Data Sheet 18a'!O38)*5)))</f>
        <v>70</v>
      </c>
      <c r="O44" s="849">
        <f>IF('[5]Data Sheet 18a'!P38=0,"-",IF(ABS('[5]Data Sheet 18a'!P38)&lt;5,"~",MROUND('[5]Data Sheet 18a'!P38,SIGN('[5]Data Sheet 18a'!P38)*5)))</f>
        <v>110</v>
      </c>
      <c r="P44" s="849">
        <f>IF('[5]Data Sheet 18a'!Q38=0,"-",IF(ABS('[5]Data Sheet 18a'!Q38)&lt;5,"~",MROUND('[5]Data Sheet 18a'!Q38,SIGN('[5]Data Sheet 18a'!Q38)*5)))</f>
        <v>135</v>
      </c>
      <c r="Q44" s="849">
        <f>IF('[5]Data Sheet 18a'!R38=0,"-",IF(ABS('[5]Data Sheet 18a'!R38)&lt;5,"~",MROUND('[5]Data Sheet 18a'!R38,SIGN('[5]Data Sheet 18a'!R38)*5)))</f>
        <v>160</v>
      </c>
      <c r="R44" s="849">
        <f>IF('[5]Data Sheet 18a'!S38=0,"-",IF(ABS('[5]Data Sheet 18a'!S38)&lt;5,"~",MROUND('[5]Data Sheet 18a'!S38,SIGN('[5]Data Sheet 18a'!S38)*5)))</f>
        <v>200</v>
      </c>
    </row>
    <row r="45" spans="1:18" s="886" customFormat="1" ht="14.25" customHeight="1" x14ac:dyDescent="0.2">
      <c r="A45" s="882"/>
      <c r="B45" s="883" t="s">
        <v>138</v>
      </c>
      <c r="C45" s="882"/>
      <c r="D45" s="882"/>
      <c r="E45" s="882"/>
      <c r="F45" s="882"/>
      <c r="G45" s="884"/>
      <c r="H45" s="884"/>
      <c r="I45" s="884"/>
      <c r="J45" s="884"/>
      <c r="K45" s="884"/>
      <c r="L45" s="884"/>
      <c r="M45" s="885"/>
      <c r="N45" s="885"/>
      <c r="O45" s="885"/>
      <c r="P45" s="885"/>
      <c r="Q45" s="885"/>
      <c r="R45" s="885"/>
    </row>
    <row r="46" spans="1:18" ht="18" x14ac:dyDescent="0.2">
      <c r="A46" s="838"/>
      <c r="B46" s="838"/>
      <c r="C46" s="838"/>
      <c r="D46" s="838" t="s">
        <v>1004</v>
      </c>
      <c r="E46" s="838"/>
      <c r="F46" s="838"/>
      <c r="G46" s="852">
        <f>IF('[5]Data Sheet 18a'!H40=0,"-",IF(ABS('[5]Data Sheet 18a'!H40)&lt;5,"~",MROUND('[5]Data Sheet 18a'!H40,SIGN('[5]Data Sheet 18a'!H40)*5)))</f>
        <v>14040</v>
      </c>
      <c r="H46" s="852">
        <f>IF('[5]Data Sheet 18a'!I40=0,"-",IF(ABS('[5]Data Sheet 18a'!I40)&lt;5,"~",MROUND('[5]Data Sheet 18a'!I40,SIGN('[5]Data Sheet 18a'!I40)*5)))</f>
        <v>14615</v>
      </c>
      <c r="I46" s="852">
        <f>IF('[5]Data Sheet 18a'!J40=0,"-",IF(ABS('[5]Data Sheet 18a'!J40)&lt;5,"~",MROUND('[5]Data Sheet 18a'!J40,SIGN('[5]Data Sheet 18a'!J40)*5)))</f>
        <v>14800</v>
      </c>
      <c r="J46" s="852" t="s">
        <v>76</v>
      </c>
      <c r="K46" s="852" t="s">
        <v>76</v>
      </c>
      <c r="L46" s="852">
        <f>IF('[5]Data Sheet 18a'!M40=0,"-",IF(ABS('[5]Data Sheet 18a'!M40)&lt;5,"~",MROUND('[5]Data Sheet 18a'!M40,SIGN('[5]Data Sheet 18a'!M40)*5)))</f>
        <v>13940</v>
      </c>
      <c r="M46" s="852">
        <f>IF('[5]Data Sheet 18a'!N40=0,"-",IF(ABS('[5]Data Sheet 18a'!N40)&lt;5,"~",MROUND('[5]Data Sheet 18a'!N40,SIGN('[5]Data Sheet 18a'!N40)*5)))</f>
        <v>13790</v>
      </c>
      <c r="N46" s="852">
        <f>IF('[5]Data Sheet 18a'!O40=0,"-",IF(ABS('[5]Data Sheet 18a'!O40)&lt;5,"~",MROUND('[5]Data Sheet 18a'!O40,SIGN('[5]Data Sheet 18a'!O40)*5)))</f>
        <v>14135</v>
      </c>
      <c r="O46" s="852">
        <f>IF('[5]Data Sheet 18a'!P40=0,"-",IF(ABS('[5]Data Sheet 18a'!P40)&lt;5,"~",MROUND('[5]Data Sheet 18a'!P40,SIGN('[5]Data Sheet 18a'!P40)*5)))</f>
        <v>14295</v>
      </c>
      <c r="P46" s="852">
        <f>IF('[5]Data Sheet 18a'!Q40=0,"-",IF(ABS('[5]Data Sheet 18a'!Q40)&lt;5,"~",MROUND('[5]Data Sheet 18a'!Q40,SIGN('[5]Data Sheet 18a'!Q40)*5)))</f>
        <v>13915</v>
      </c>
      <c r="Q46" s="852">
        <f>IF('[5]Data Sheet 18a'!R40=0,"-",IF(ABS('[5]Data Sheet 18a'!R40)&lt;5,"~",MROUND('[5]Data Sheet 18a'!R40,SIGN('[5]Data Sheet 18a'!R40)*5)))</f>
        <v>13465</v>
      </c>
      <c r="R46" s="852">
        <f>IF('[5]Data Sheet 18a'!S40=0,"-",IF(ABS('[5]Data Sheet 18a'!S40)&lt;5,"~",MROUND('[5]Data Sheet 18a'!S40,SIGN('[5]Data Sheet 18a'!S40)*5)))</f>
        <v>12790</v>
      </c>
    </row>
    <row r="47" spans="1:18" ht="15.75" x14ac:dyDescent="0.25">
      <c r="A47" s="838"/>
      <c r="B47" s="847"/>
      <c r="C47" s="848" t="s">
        <v>1005</v>
      </c>
      <c r="D47" s="838"/>
      <c r="E47" s="848"/>
      <c r="F47" s="838"/>
      <c r="G47" s="849">
        <f>IF('[5]Data Sheet 18a'!H41=0,"-",IF(ABS('[5]Data Sheet 18a'!H41)&lt;5,"~",MROUND('[5]Data Sheet 18a'!H41,SIGN('[5]Data Sheet 18a'!H41)*5)))</f>
        <v>580</v>
      </c>
      <c r="H47" s="849">
        <f>IF('[5]Data Sheet 18a'!I41=0,"-",IF(ABS('[5]Data Sheet 18a'!I41)&lt;5,"~",MROUND('[5]Data Sheet 18a'!I41,SIGN('[5]Data Sheet 18a'!I41)*5)))</f>
        <v>650</v>
      </c>
      <c r="I47" s="849">
        <f>IF('[5]Data Sheet 18a'!J41=0,"-",IF(ABS('[5]Data Sheet 18a'!J41)&lt;5,"~",MROUND('[5]Data Sheet 18a'!J41,SIGN('[5]Data Sheet 18a'!J41)*5)))</f>
        <v>775</v>
      </c>
      <c r="J47" s="849" t="s">
        <v>76</v>
      </c>
      <c r="K47" s="849" t="s">
        <v>76</v>
      </c>
      <c r="L47" s="849">
        <f>IF('[5]Data Sheet 18a'!M41=0,"-",IF(ABS('[5]Data Sheet 18a'!M41)&lt;5,"~",MROUND('[5]Data Sheet 18a'!M41,SIGN('[5]Data Sheet 18a'!M41)*5)))</f>
        <v>830</v>
      </c>
      <c r="M47" s="849">
        <f>IF('[5]Data Sheet 18a'!N41=0,"-",IF(ABS('[5]Data Sheet 18a'!N41)&lt;5,"~",MROUND('[5]Data Sheet 18a'!N41,SIGN('[5]Data Sheet 18a'!N41)*5)))</f>
        <v>855</v>
      </c>
      <c r="N47" s="849">
        <f>IF('[5]Data Sheet 18a'!O41=0,"-",IF(ABS('[5]Data Sheet 18a'!O41)&lt;5,"~",MROUND('[5]Data Sheet 18a'!O41,SIGN('[5]Data Sheet 18a'!O41)*5)))</f>
        <v>905</v>
      </c>
      <c r="O47" s="849">
        <f>IF('[5]Data Sheet 18a'!P41=0,"-",IF(ABS('[5]Data Sheet 18a'!P41)&lt;5,"~",MROUND('[5]Data Sheet 18a'!P41,SIGN('[5]Data Sheet 18a'!P41)*5)))</f>
        <v>865</v>
      </c>
      <c r="P47" s="849">
        <f>IF('[5]Data Sheet 18a'!Q41=0,"-",IF(ABS('[5]Data Sheet 18a'!Q41)&lt;5,"~",MROUND('[5]Data Sheet 18a'!Q41,SIGN('[5]Data Sheet 18a'!Q41)*5)))</f>
        <v>955</v>
      </c>
      <c r="Q47" s="849">
        <f>IF('[5]Data Sheet 18a'!R41=0,"-",IF(ABS('[5]Data Sheet 18a'!R41)&lt;5,"~",MROUND('[5]Data Sheet 18a'!R41,SIGN('[5]Data Sheet 18a'!R41)*5)))</f>
        <v>845</v>
      </c>
      <c r="R47" s="849">
        <f>IF('[5]Data Sheet 18a'!S41=0,"-",IF(ABS('[5]Data Sheet 18a'!S41)&lt;5,"~",MROUND('[5]Data Sheet 18a'!S41,SIGN('[5]Data Sheet 18a'!S41)*5)))</f>
        <v>805</v>
      </c>
    </row>
    <row r="48" spans="1:18" ht="18.75" x14ac:dyDescent="0.25">
      <c r="A48" s="838"/>
      <c r="B48" s="847"/>
      <c r="C48" s="848" t="s">
        <v>1006</v>
      </c>
      <c r="D48" s="838"/>
      <c r="E48" s="848"/>
      <c r="F48" s="838"/>
      <c r="G48" s="849">
        <f>IF('[5]Data Sheet 18a'!H42=0,"-",IF(ABS('[5]Data Sheet 18a'!H42)&lt;5,"~",MROUND('[5]Data Sheet 18a'!H42,SIGN('[5]Data Sheet 18a'!H42)*5)))</f>
        <v>440</v>
      </c>
      <c r="H48" s="849">
        <f>IF('[5]Data Sheet 18a'!I42=0,"-",IF(ABS('[5]Data Sheet 18a'!I42)&lt;5,"~",MROUND('[5]Data Sheet 18a'!I42,SIGN('[5]Data Sheet 18a'!I42)*5)))</f>
        <v>495</v>
      </c>
      <c r="I48" s="849">
        <f>IF('[5]Data Sheet 18a'!J42=0,"-",IF(ABS('[5]Data Sheet 18a'!J42)&lt;5,"~",MROUND('[5]Data Sheet 18a'!J42,SIGN('[5]Data Sheet 18a'!J42)*5)))</f>
        <v>610</v>
      </c>
      <c r="J48" s="849" t="s">
        <v>76</v>
      </c>
      <c r="K48" s="849" t="s">
        <v>76</v>
      </c>
      <c r="L48" s="849">
        <f>IF('[5]Data Sheet 18a'!M42=0,"-",IF(ABS('[5]Data Sheet 18a'!M42)&lt;5,"~",MROUND('[5]Data Sheet 18a'!M42,SIGN('[5]Data Sheet 18a'!M42)*5)))</f>
        <v>760</v>
      </c>
      <c r="M48" s="849">
        <f>IF('[5]Data Sheet 18a'!N42=0,"-",IF(ABS('[5]Data Sheet 18a'!N42)&lt;5,"~",MROUND('[5]Data Sheet 18a'!N42,SIGN('[5]Data Sheet 18a'!N42)*5)))</f>
        <v>770</v>
      </c>
      <c r="N48" s="849">
        <f>IF('[5]Data Sheet 18a'!O42=0,"-",IF(ABS('[5]Data Sheet 18a'!O42)&lt;5,"~",MROUND('[5]Data Sheet 18a'!O42,SIGN('[5]Data Sheet 18a'!O42)*5)))</f>
        <v>840</v>
      </c>
      <c r="O48" s="849">
        <f>IF('[5]Data Sheet 18a'!P42=0,"-",IF(ABS('[5]Data Sheet 18a'!P42)&lt;5,"~",MROUND('[5]Data Sheet 18a'!P42,SIGN('[5]Data Sheet 18a'!P42)*5)))</f>
        <v>830</v>
      </c>
      <c r="P48" s="849">
        <f>IF('[5]Data Sheet 18a'!Q42=0,"-",IF(ABS('[5]Data Sheet 18a'!Q42)&lt;5,"~",MROUND('[5]Data Sheet 18a'!Q42,SIGN('[5]Data Sheet 18a'!Q42)*5)))</f>
        <v>890</v>
      </c>
      <c r="Q48" s="849">
        <f>IF('[5]Data Sheet 18a'!R42=0,"-",IF(ABS('[5]Data Sheet 18a'!R42)&lt;5,"~",MROUND('[5]Data Sheet 18a'!R42,SIGN('[5]Data Sheet 18a'!R42)*5)))</f>
        <v>790</v>
      </c>
      <c r="R48" s="849">
        <f>IF('[5]Data Sheet 18a'!S42=0,"-",IF(ABS('[5]Data Sheet 18a'!S42)&lt;5,"~",MROUND('[5]Data Sheet 18a'!S42,SIGN('[5]Data Sheet 18a'!S42)*5)))</f>
        <v>735</v>
      </c>
    </row>
    <row r="49" spans="1:18" x14ac:dyDescent="0.2">
      <c r="A49" s="838"/>
      <c r="B49" s="838"/>
      <c r="C49" s="838"/>
      <c r="D49" s="838"/>
      <c r="E49" s="850" t="s">
        <v>1007</v>
      </c>
      <c r="F49" s="838"/>
      <c r="G49" s="846"/>
      <c r="H49" s="846"/>
      <c r="I49" s="846"/>
      <c r="J49" s="846"/>
      <c r="K49" s="846"/>
      <c r="L49" s="846"/>
      <c r="M49" s="846"/>
      <c r="N49" s="846"/>
      <c r="O49" s="846"/>
      <c r="P49" s="846"/>
      <c r="Q49" s="846"/>
      <c r="R49" s="846"/>
    </row>
    <row r="50" spans="1:18" ht="18" x14ac:dyDescent="0.2">
      <c r="A50" s="838"/>
      <c r="B50" s="838"/>
      <c r="C50" s="838"/>
      <c r="D50" s="838"/>
      <c r="E50" s="838"/>
      <c r="F50" s="851" t="s">
        <v>1008</v>
      </c>
      <c r="G50" s="846">
        <f>IF('[5]Data Sheet 18a'!H44=0,"-",IF(ABS('[5]Data Sheet 18a'!H44)&lt;5,"~",MROUND('[5]Data Sheet 18a'!H44,SIGN('[5]Data Sheet 18a'!H44)*5)))</f>
        <v>385</v>
      </c>
      <c r="H50" s="846">
        <f>IF('[5]Data Sheet 18a'!I44=0,"-",IF(ABS('[5]Data Sheet 18a'!I44)&lt;5,"~",MROUND('[5]Data Sheet 18a'!I44,SIGN('[5]Data Sheet 18a'!I44)*5)))</f>
        <v>455</v>
      </c>
      <c r="I50" s="846">
        <f>IF('[5]Data Sheet 18a'!J44=0,"-",IF(ABS('[5]Data Sheet 18a'!J44)&lt;5,"~",MROUND('[5]Data Sheet 18a'!J44,SIGN('[5]Data Sheet 18a'!J44)*5)))</f>
        <v>570</v>
      </c>
      <c r="J50" s="846" t="s">
        <v>76</v>
      </c>
      <c r="K50" s="846" t="s">
        <v>76</v>
      </c>
      <c r="L50" s="846">
        <f>IF('[5]Data Sheet 18a'!M44=0,"-",IF(ABS('[5]Data Sheet 18a'!M44)&lt;5,"~",MROUND('[5]Data Sheet 18a'!M44,SIGN('[5]Data Sheet 18a'!M44)*5)))</f>
        <v>350</v>
      </c>
      <c r="M50" s="846">
        <f>IF('[5]Data Sheet 18a'!N44=0,"-",IF(ABS('[5]Data Sheet 18a'!N44)&lt;5,"~",MROUND('[5]Data Sheet 18a'!N44,SIGN('[5]Data Sheet 18a'!N44)*5)))</f>
        <v>310</v>
      </c>
      <c r="N50" s="846">
        <f>IF('[5]Data Sheet 18a'!O44=0,"-",IF(ABS('[5]Data Sheet 18a'!O44)&lt;5,"~",MROUND('[5]Data Sheet 18a'!O44,SIGN('[5]Data Sheet 18a'!O44)*5)))</f>
        <v>345</v>
      </c>
      <c r="O50" s="846">
        <f>IF('[5]Data Sheet 18a'!P44=0,"-",IF(ABS('[5]Data Sheet 18a'!P44)&lt;5,"~",MROUND('[5]Data Sheet 18a'!P44,SIGN('[5]Data Sheet 18a'!P44)*5)))</f>
        <v>295</v>
      </c>
      <c r="P50" s="846">
        <f>IF('[5]Data Sheet 18a'!Q44=0,"-",IF(ABS('[5]Data Sheet 18a'!Q44)&lt;5,"~",MROUND('[5]Data Sheet 18a'!Q44,SIGN('[5]Data Sheet 18a'!Q44)*5)))</f>
        <v>275</v>
      </c>
      <c r="Q50" s="846">
        <f>IF('[5]Data Sheet 18a'!R44=0,"-",IF(ABS('[5]Data Sheet 18a'!R44)&lt;5,"~",MROUND('[5]Data Sheet 18a'!R44,SIGN('[5]Data Sheet 18a'!R44)*5)))</f>
        <v>235</v>
      </c>
      <c r="R50" s="846">
        <f>IF('[5]Data Sheet 18a'!S44=0,"-",IF(ABS('[5]Data Sheet 18a'!S44)&lt;5,"~",MROUND('[5]Data Sheet 18a'!S44,SIGN('[5]Data Sheet 18a'!S44)*5)))</f>
        <v>200</v>
      </c>
    </row>
    <row r="51" spans="1:18" x14ac:dyDescent="0.2">
      <c r="A51" s="838"/>
      <c r="B51" s="838"/>
      <c r="C51" s="838"/>
      <c r="D51" s="838"/>
      <c r="E51" s="838"/>
      <c r="F51" s="851" t="s">
        <v>1009</v>
      </c>
      <c r="G51" s="846">
        <f>IF('[5]Data Sheet 18a'!H45=0,"-",IF(ABS('[5]Data Sheet 18a'!H45)&lt;5,"~",MROUND('[5]Data Sheet 18a'!H45,SIGN('[5]Data Sheet 18a'!H45)*5)))</f>
        <v>30</v>
      </c>
      <c r="H51" s="846">
        <f>IF('[5]Data Sheet 18a'!I45=0,"-",IF(ABS('[5]Data Sheet 18a'!I45)&lt;5,"~",MROUND('[5]Data Sheet 18a'!I45,SIGN('[5]Data Sheet 18a'!I45)*5)))</f>
        <v>20</v>
      </c>
      <c r="I51" s="846">
        <f>IF('[5]Data Sheet 18a'!J45=0,"-",IF(ABS('[5]Data Sheet 18a'!J45)&lt;5,"~",MROUND('[5]Data Sheet 18a'!J45,SIGN('[5]Data Sheet 18a'!J45)*5)))</f>
        <v>25</v>
      </c>
      <c r="J51" s="846" t="s">
        <v>76</v>
      </c>
      <c r="K51" s="846" t="s">
        <v>76</v>
      </c>
      <c r="L51" s="846">
        <f>IF('[5]Data Sheet 18a'!M45=0,"-",IF(ABS('[5]Data Sheet 18a'!M45)&lt;5,"~",MROUND('[5]Data Sheet 18a'!M45,SIGN('[5]Data Sheet 18a'!M45)*5)))</f>
        <v>395</v>
      </c>
      <c r="M51" s="846">
        <f>IF('[5]Data Sheet 18a'!N45=0,"-",IF(ABS('[5]Data Sheet 18a'!N45)&lt;5,"~",MROUND('[5]Data Sheet 18a'!N45,SIGN('[5]Data Sheet 18a'!N45)*5)))</f>
        <v>360</v>
      </c>
      <c r="N51" s="846">
        <f>IF('[5]Data Sheet 18a'!O45=0,"-",IF(ABS('[5]Data Sheet 18a'!O45)&lt;5,"~",MROUND('[5]Data Sheet 18a'!O45,SIGN('[5]Data Sheet 18a'!O45)*5)))</f>
        <v>390</v>
      </c>
      <c r="O51" s="846">
        <f>IF('[5]Data Sheet 18a'!P45=0,"-",IF(ABS('[5]Data Sheet 18a'!P45)&lt;5,"~",MROUND('[5]Data Sheet 18a'!P45,SIGN('[5]Data Sheet 18a'!P45)*5)))</f>
        <v>415</v>
      </c>
      <c r="P51" s="846">
        <f>IF('[5]Data Sheet 18a'!Q45=0,"-",IF(ABS('[5]Data Sheet 18a'!Q45)&lt;5,"~",MROUND('[5]Data Sheet 18a'!Q45,SIGN('[5]Data Sheet 18a'!Q45)*5)))</f>
        <v>455</v>
      </c>
      <c r="Q51" s="846">
        <f>IF('[5]Data Sheet 18a'!R45=0,"-",IF(ABS('[5]Data Sheet 18a'!R45)&lt;5,"~",MROUND('[5]Data Sheet 18a'!R45,SIGN('[5]Data Sheet 18a'!R45)*5)))</f>
        <v>430</v>
      </c>
      <c r="R51" s="846">
        <f>IF('[5]Data Sheet 18a'!S45=0,"-",IF(ABS('[5]Data Sheet 18a'!S45)&lt;5,"~",MROUND('[5]Data Sheet 18a'!S45,SIGN('[5]Data Sheet 18a'!S45)*5)))</f>
        <v>500</v>
      </c>
    </row>
    <row r="52" spans="1:18" x14ac:dyDescent="0.2">
      <c r="A52" s="838"/>
      <c r="B52" s="838"/>
      <c r="C52" s="838"/>
      <c r="D52" s="838"/>
      <c r="E52" s="838"/>
      <c r="F52" s="851" t="s">
        <v>1010</v>
      </c>
      <c r="G52" s="846">
        <f>IF('[5]Data Sheet 18a'!H46=0,"-",IF(ABS('[5]Data Sheet 18a'!H46)&lt;5,"~",MROUND('[5]Data Sheet 18a'!H46,SIGN('[5]Data Sheet 18a'!H46)*5)))</f>
        <v>25</v>
      </c>
      <c r="H52" s="846">
        <f>IF('[5]Data Sheet 18a'!I46=0,"-",IF(ABS('[5]Data Sheet 18a'!I46)&lt;5,"~",MROUND('[5]Data Sheet 18a'!I46,SIGN('[5]Data Sheet 18a'!I46)*5)))</f>
        <v>20</v>
      </c>
      <c r="I52" s="846">
        <f>IF('[5]Data Sheet 18a'!J46=0,"-",IF(ABS('[5]Data Sheet 18a'!J46)&lt;5,"~",MROUND('[5]Data Sheet 18a'!J46,SIGN('[5]Data Sheet 18a'!J46)*5)))</f>
        <v>20</v>
      </c>
      <c r="J52" s="846" t="s">
        <v>76</v>
      </c>
      <c r="K52" s="846" t="s">
        <v>76</v>
      </c>
      <c r="L52" s="846">
        <f>IF('[5]Data Sheet 18a'!M46=0,"-",IF(ABS('[5]Data Sheet 18a'!M46)&lt;5,"~",MROUND('[5]Data Sheet 18a'!M46,SIGN('[5]Data Sheet 18a'!M46)*5)))</f>
        <v>20</v>
      </c>
      <c r="M52" s="846">
        <f>IF('[5]Data Sheet 18a'!N46=0,"-",IF(ABS('[5]Data Sheet 18a'!N46)&lt;5,"~",MROUND('[5]Data Sheet 18a'!N46,SIGN('[5]Data Sheet 18a'!N46)*5)))</f>
        <v>100</v>
      </c>
      <c r="N52" s="846">
        <f>IF('[5]Data Sheet 18a'!O46=0,"-",IF(ABS('[5]Data Sheet 18a'!O46)&lt;5,"~",MROUND('[5]Data Sheet 18a'!O46,SIGN('[5]Data Sheet 18a'!O46)*5)))</f>
        <v>105</v>
      </c>
      <c r="O52" s="846">
        <f>IF('[5]Data Sheet 18a'!P46=0,"-",IF(ABS('[5]Data Sheet 18a'!P46)&lt;5,"~",MROUND('[5]Data Sheet 18a'!P46,SIGN('[5]Data Sheet 18a'!P46)*5)))</f>
        <v>120</v>
      </c>
      <c r="P52" s="846">
        <f>IF('[5]Data Sheet 18a'!Q46=0,"-",IF(ABS('[5]Data Sheet 18a'!Q46)&lt;5,"~",MROUND('[5]Data Sheet 18a'!Q46,SIGN('[5]Data Sheet 18a'!Q46)*5)))</f>
        <v>160</v>
      </c>
      <c r="Q52" s="846">
        <f>IF('[5]Data Sheet 18a'!R46=0,"-",IF(ABS('[5]Data Sheet 18a'!R46)&lt;5,"~",MROUND('[5]Data Sheet 18a'!R46,SIGN('[5]Data Sheet 18a'!R46)*5)))</f>
        <v>125</v>
      </c>
      <c r="R52" s="846">
        <f>IF('[5]Data Sheet 18a'!S46=0,"-",IF(ABS('[5]Data Sheet 18a'!S46)&lt;5,"~",MROUND('[5]Data Sheet 18a'!S46,SIGN('[5]Data Sheet 18a'!S46)*5)))</f>
        <v>35</v>
      </c>
    </row>
    <row r="53" spans="1:18" s="853" customFormat="1" ht="15.75" x14ac:dyDescent="0.25">
      <c r="A53" s="838"/>
      <c r="B53" s="847"/>
      <c r="C53" s="848" t="s">
        <v>1011</v>
      </c>
      <c r="D53" s="838"/>
      <c r="E53" s="838"/>
      <c r="F53" s="851"/>
      <c r="G53" s="849">
        <f>IF('[5]Data Sheet 18a'!H47=0,"-",IF(ABS('[5]Data Sheet 18a'!H47)&lt;5,"~",MROUND('[5]Data Sheet 18a'!H47,SIGN('[5]Data Sheet 18a'!H47)*5)))</f>
        <v>140</v>
      </c>
      <c r="H53" s="849">
        <f>IF('[5]Data Sheet 18a'!I47=0,"-",IF(ABS('[5]Data Sheet 18a'!I47)&lt;5,"~",MROUND('[5]Data Sheet 18a'!I47,SIGN('[5]Data Sheet 18a'!I47)*5)))</f>
        <v>155</v>
      </c>
      <c r="I53" s="849">
        <f>IF('[5]Data Sheet 18a'!J47=0,"-",IF(ABS('[5]Data Sheet 18a'!J47)&lt;5,"~",MROUND('[5]Data Sheet 18a'!J47,SIGN('[5]Data Sheet 18a'!J47)*5)))</f>
        <v>165</v>
      </c>
      <c r="J53" s="849" t="s">
        <v>76</v>
      </c>
      <c r="K53" s="849" t="s">
        <v>76</v>
      </c>
      <c r="L53" s="849">
        <f>IF('[5]Data Sheet 18a'!M47=0,"-",IF(ABS('[5]Data Sheet 18a'!M47)&lt;5,"~",MROUND('[5]Data Sheet 18a'!M47,SIGN('[5]Data Sheet 18a'!M47)*5)))</f>
        <v>70</v>
      </c>
      <c r="M53" s="849">
        <f>IF('[5]Data Sheet 18a'!N47=0,"-",IF(ABS('[5]Data Sheet 18a'!N47)&lt;5,"~",MROUND('[5]Data Sheet 18a'!N47,SIGN('[5]Data Sheet 18a'!N47)*5)))</f>
        <v>85</v>
      </c>
      <c r="N53" s="849">
        <f>IF('[5]Data Sheet 18a'!O47=0,"-",IF(ABS('[5]Data Sheet 18a'!O47)&lt;5,"~",MROUND('[5]Data Sheet 18a'!O47,SIGN('[5]Data Sheet 18a'!O47)*5)))</f>
        <v>65</v>
      </c>
      <c r="O53" s="849">
        <f>IF('[5]Data Sheet 18a'!P47=0,"-",IF(ABS('[5]Data Sheet 18a'!P47)&lt;5,"~",MROUND('[5]Data Sheet 18a'!P47,SIGN('[5]Data Sheet 18a'!P47)*5)))</f>
        <v>35</v>
      </c>
      <c r="P53" s="849">
        <f>IF('[5]Data Sheet 18a'!Q47=0,"-",IF(ABS('[5]Data Sheet 18a'!Q47)&lt;5,"~",MROUND('[5]Data Sheet 18a'!Q47,SIGN('[5]Data Sheet 18a'!Q47)*5)))</f>
        <v>65</v>
      </c>
      <c r="Q53" s="849">
        <f>IF('[5]Data Sheet 18a'!R47=0,"-",IF(ABS('[5]Data Sheet 18a'!R47)&lt;5,"~",MROUND('[5]Data Sheet 18a'!R47,SIGN('[5]Data Sheet 18a'!R47)*5)))</f>
        <v>55</v>
      </c>
      <c r="R53" s="849">
        <f>IF('[5]Data Sheet 18a'!S47=0,"-",IF(ABS('[5]Data Sheet 18a'!S47)&lt;5,"~",MROUND('[5]Data Sheet 18a'!S47,SIGN('[5]Data Sheet 18a'!S47)*5)))</f>
        <v>65</v>
      </c>
    </row>
    <row r="54" spans="1:18" s="853" customFormat="1" ht="18.75" x14ac:dyDescent="0.25">
      <c r="A54" s="838"/>
      <c r="B54" s="848" t="s">
        <v>1012</v>
      </c>
      <c r="C54" s="848"/>
      <c r="D54" s="838"/>
      <c r="E54" s="838"/>
      <c r="F54" s="851"/>
      <c r="G54" s="849"/>
      <c r="H54" s="849"/>
      <c r="I54" s="849"/>
      <c r="J54" s="849"/>
      <c r="K54" s="849"/>
      <c r="L54" s="849"/>
      <c r="M54" s="849"/>
      <c r="N54" s="849"/>
      <c r="O54" s="849"/>
      <c r="P54" s="849"/>
      <c r="Q54" s="849"/>
      <c r="R54" s="849"/>
    </row>
    <row r="55" spans="1:18" ht="15.75" x14ac:dyDescent="0.25">
      <c r="A55" s="838"/>
      <c r="B55" s="847"/>
      <c r="C55" s="848" t="s">
        <v>1013</v>
      </c>
      <c r="D55" s="838"/>
      <c r="E55" s="848"/>
      <c r="F55" s="838"/>
      <c r="G55" s="849">
        <f>IF('[5]Data Sheet 18a'!H48=0,"-",IF(ABS('[5]Data Sheet 18a'!H48)&lt;5,"~",MROUND('[5]Data Sheet 18a'!H48,SIGN('[5]Data Sheet 18a'!H48)*5)))</f>
        <v>360</v>
      </c>
      <c r="H55" s="849">
        <f>IF('[5]Data Sheet 18a'!I48=0,"-",IF(ABS('[5]Data Sheet 18a'!I48)&lt;5,"~",MROUND('[5]Data Sheet 18a'!I48,SIGN('[5]Data Sheet 18a'!I48)*5)))</f>
        <v>385</v>
      </c>
      <c r="I55" s="849">
        <f>IF('[5]Data Sheet 18a'!J48=0,"-",IF(ABS('[5]Data Sheet 18a'!J48)&lt;5,"~",MROUND('[5]Data Sheet 18a'!J48,SIGN('[5]Data Sheet 18a'!J48)*5)))</f>
        <v>480</v>
      </c>
      <c r="J55" s="849" t="s">
        <v>76</v>
      </c>
      <c r="K55" s="849" t="s">
        <v>76</v>
      </c>
      <c r="L55" s="849">
        <f>IF('[5]Data Sheet 18a'!M48=0,"-",IF(ABS('[5]Data Sheet 18a'!M48)&lt;5,"~",MROUND('[5]Data Sheet 18a'!M48,SIGN('[5]Data Sheet 18a'!M48)*5)))</f>
        <v>540</v>
      </c>
      <c r="M55" s="849">
        <f>IF('[5]Data Sheet 18a'!N48=0,"-",IF(ABS('[5]Data Sheet 18a'!N48)&lt;5,"~",MROUND('[5]Data Sheet 18a'!N48,SIGN('[5]Data Sheet 18a'!N48)*5)))</f>
        <v>525</v>
      </c>
      <c r="N55" s="849">
        <f>IF('[5]Data Sheet 18a'!O48=0,"-",IF(ABS('[5]Data Sheet 18a'!O48)&lt;5,"~",MROUND('[5]Data Sheet 18a'!O48,SIGN('[5]Data Sheet 18a'!O48)*5)))</f>
        <v>555</v>
      </c>
      <c r="O55" s="849">
        <f>IF('[5]Data Sheet 18a'!P48=0,"-",IF(ABS('[5]Data Sheet 18a'!P48)&lt;5,"~",MROUND('[5]Data Sheet 18a'!P48,SIGN('[5]Data Sheet 18a'!P48)*5)))</f>
        <v>520</v>
      </c>
      <c r="P55" s="849">
        <f>IF('[5]Data Sheet 18a'!Q48=0,"-",IF(ABS('[5]Data Sheet 18a'!Q48)&lt;5,"~",MROUND('[5]Data Sheet 18a'!Q48,SIGN('[5]Data Sheet 18a'!Q48)*5)))</f>
        <v>500</v>
      </c>
      <c r="Q55" s="849">
        <f>IF('[5]Data Sheet 18a'!R48=0,"-",IF(ABS('[5]Data Sheet 18a'!R48)&lt;5,"~",MROUND('[5]Data Sheet 18a'!R48,SIGN('[5]Data Sheet 18a'!R48)*5)))</f>
        <v>320</v>
      </c>
      <c r="R55" s="849">
        <f>IF('[5]Data Sheet 18a'!S48=0,"-",IF(ABS('[5]Data Sheet 18a'!S48)&lt;5,"~",MROUND('[5]Data Sheet 18a'!S48,SIGN('[5]Data Sheet 18a'!S48)*5)))</f>
        <v>130</v>
      </c>
    </row>
    <row r="56" spans="1:18" x14ac:dyDescent="0.2">
      <c r="A56" s="838"/>
      <c r="B56" s="838"/>
      <c r="C56" s="838"/>
      <c r="D56" s="838"/>
      <c r="E56" s="850" t="s">
        <v>1007</v>
      </c>
      <c r="F56" s="838"/>
      <c r="G56" s="846"/>
      <c r="H56" s="846"/>
      <c r="I56" s="846"/>
      <c r="J56" s="846"/>
      <c r="K56" s="846"/>
      <c r="L56" s="846"/>
      <c r="M56" s="846"/>
      <c r="N56" s="846"/>
      <c r="O56" s="846"/>
      <c r="P56" s="846"/>
      <c r="Q56" s="846"/>
      <c r="R56" s="846"/>
    </row>
    <row r="57" spans="1:18" x14ac:dyDescent="0.2">
      <c r="A57" s="838"/>
      <c r="B57" s="838"/>
      <c r="C57" s="838"/>
      <c r="D57" s="838"/>
      <c r="E57" s="838"/>
      <c r="F57" s="851" t="s">
        <v>1014</v>
      </c>
      <c r="G57" s="846">
        <f>IF('[5]Data Sheet 18a'!H50=0,"-",IF(ABS('[5]Data Sheet 18a'!H50)&lt;5,"~",MROUND('[5]Data Sheet 18a'!H50,SIGN('[5]Data Sheet 18a'!H50)*5)))</f>
        <v>100</v>
      </c>
      <c r="H57" s="846">
        <f>IF('[5]Data Sheet 18a'!I50=0,"-",IF(ABS('[5]Data Sheet 18a'!I50)&lt;5,"~",MROUND('[5]Data Sheet 18a'!I50,SIGN('[5]Data Sheet 18a'!I50)*5)))</f>
        <v>90</v>
      </c>
      <c r="I57" s="846">
        <f>IF('[5]Data Sheet 18a'!J50=0,"-",IF(ABS('[5]Data Sheet 18a'!J50)&lt;5,"~",MROUND('[5]Data Sheet 18a'!J50,SIGN('[5]Data Sheet 18a'!J50)*5)))</f>
        <v>110</v>
      </c>
      <c r="J57" s="846" t="s">
        <v>76</v>
      </c>
      <c r="K57" s="846" t="s">
        <v>76</v>
      </c>
      <c r="L57" s="846">
        <f>IF('[5]Data Sheet 18a'!M50=0,"-",IF(ABS('[5]Data Sheet 18a'!M50)&lt;5,"~",MROUND('[5]Data Sheet 18a'!M50,SIGN('[5]Data Sheet 18a'!M50)*5)))</f>
        <v>160</v>
      </c>
      <c r="M57" s="846">
        <f>IF('[5]Data Sheet 18a'!N50=0,"-",IF(ABS('[5]Data Sheet 18a'!N50)&lt;5,"~",MROUND('[5]Data Sheet 18a'!N50,SIGN('[5]Data Sheet 18a'!N50)*5)))</f>
        <v>110</v>
      </c>
      <c r="N57" s="846">
        <f>IF('[5]Data Sheet 18a'!O50=0,"-",IF(ABS('[5]Data Sheet 18a'!O50)&lt;5,"~",MROUND('[5]Data Sheet 18a'!O50,SIGN('[5]Data Sheet 18a'!O50)*5)))</f>
        <v>160</v>
      </c>
      <c r="O57" s="846">
        <f>IF('[5]Data Sheet 18a'!P50=0,"-",IF(ABS('[5]Data Sheet 18a'!P50)&lt;5,"~",MROUND('[5]Data Sheet 18a'!P50,SIGN('[5]Data Sheet 18a'!P50)*5)))</f>
        <v>135</v>
      </c>
      <c r="P57" s="846">
        <f>IF('[5]Data Sheet 18a'!Q50=0,"-",IF(ABS('[5]Data Sheet 18a'!Q50)&lt;5,"~",MROUND('[5]Data Sheet 18a'!Q50,SIGN('[5]Data Sheet 18a'!Q50)*5)))</f>
        <v>180</v>
      </c>
      <c r="Q57" s="846">
        <f>IF('[5]Data Sheet 18a'!R50=0,"-",IF(ABS('[5]Data Sheet 18a'!R50)&lt;5,"~",MROUND('[5]Data Sheet 18a'!R50,SIGN('[5]Data Sheet 18a'!R50)*5)))</f>
        <v>105</v>
      </c>
      <c r="R57" s="846">
        <f>IF('[5]Data Sheet 18a'!S50=0,"-",IF(ABS('[5]Data Sheet 18a'!S50)&lt;5,"~",MROUND('[5]Data Sheet 18a'!S50,SIGN('[5]Data Sheet 18a'!S50)*5)))</f>
        <v>115</v>
      </c>
    </row>
    <row r="58" spans="1:18" x14ac:dyDescent="0.2">
      <c r="A58" s="838"/>
      <c r="B58" s="838"/>
      <c r="C58" s="838"/>
      <c r="D58" s="838"/>
      <c r="E58" s="838"/>
      <c r="F58" s="851" t="s">
        <v>1015</v>
      </c>
      <c r="G58" s="846">
        <f>IF('[5]Data Sheet 18a'!H51=0,"-",IF(ABS('[5]Data Sheet 18a'!H51)&lt;5,"~",MROUND('[5]Data Sheet 18a'!H51,SIGN('[5]Data Sheet 18a'!H51)*5)))</f>
        <v>90</v>
      </c>
      <c r="H58" s="846">
        <f>IF('[5]Data Sheet 18a'!I51=0,"-",IF(ABS('[5]Data Sheet 18a'!I51)&lt;5,"~",MROUND('[5]Data Sheet 18a'!I51,SIGN('[5]Data Sheet 18a'!I51)*5)))</f>
        <v>75</v>
      </c>
      <c r="I58" s="846">
        <f>IF('[5]Data Sheet 18a'!J51=0,"-",IF(ABS('[5]Data Sheet 18a'!J51)&lt;5,"~",MROUND('[5]Data Sheet 18a'!J51,SIGN('[5]Data Sheet 18a'!J51)*5)))</f>
        <v>95</v>
      </c>
      <c r="J58" s="846" t="s">
        <v>76</v>
      </c>
      <c r="K58" s="846" t="s">
        <v>76</v>
      </c>
      <c r="L58" s="846">
        <f>IF('[5]Data Sheet 18a'!M51=0,"-",IF(ABS('[5]Data Sheet 18a'!M51)&lt;5,"~",MROUND('[5]Data Sheet 18a'!M51,SIGN('[5]Data Sheet 18a'!M51)*5)))</f>
        <v>90</v>
      </c>
      <c r="M58" s="846">
        <f>IF('[5]Data Sheet 18a'!N51=0,"-",IF(ABS('[5]Data Sheet 18a'!N51)&lt;5,"~",MROUND('[5]Data Sheet 18a'!N51,SIGN('[5]Data Sheet 18a'!N51)*5)))</f>
        <v>110</v>
      </c>
      <c r="N58" s="846">
        <f>IF('[5]Data Sheet 18a'!O51=0,"-",IF(ABS('[5]Data Sheet 18a'!O51)&lt;5,"~",MROUND('[5]Data Sheet 18a'!O51,SIGN('[5]Data Sheet 18a'!O51)*5)))</f>
        <v>110</v>
      </c>
      <c r="O58" s="846">
        <f>IF('[5]Data Sheet 18a'!P51=0,"-",IF(ABS('[5]Data Sheet 18a'!P51)&lt;5,"~",MROUND('[5]Data Sheet 18a'!P51,SIGN('[5]Data Sheet 18a'!P51)*5)))</f>
        <v>170</v>
      </c>
      <c r="P58" s="846">
        <f>IF('[5]Data Sheet 18a'!Q51=0,"-",IF(ABS('[5]Data Sheet 18a'!Q51)&lt;5,"~",MROUND('[5]Data Sheet 18a'!Q51,SIGN('[5]Data Sheet 18a'!Q51)*5)))</f>
        <v>170</v>
      </c>
      <c r="Q58" s="846">
        <f>IF('[5]Data Sheet 18a'!R51=0,"-",IF(ABS('[5]Data Sheet 18a'!R51)&lt;5,"~",MROUND('[5]Data Sheet 18a'!R51,SIGN('[5]Data Sheet 18a'!R51)*5)))</f>
        <v>160</v>
      </c>
      <c r="R58" s="846">
        <f>IF('[5]Data Sheet 18a'!S51=0,"-",IF(ABS('[5]Data Sheet 18a'!S51)&lt;5,"~",MROUND('[5]Data Sheet 18a'!S51,SIGN('[5]Data Sheet 18a'!S51)*5)))</f>
        <v>15</v>
      </c>
    </row>
    <row r="59" spans="1:18" x14ac:dyDescent="0.2">
      <c r="A59" s="838"/>
      <c r="B59" s="838"/>
      <c r="C59" s="838"/>
      <c r="D59" s="838"/>
      <c r="E59" s="838"/>
      <c r="F59" s="851" t="s">
        <v>1016</v>
      </c>
      <c r="G59" s="846">
        <f>IF('[5]Data Sheet 18a'!H52=0,"-",IF(ABS('[5]Data Sheet 18a'!H52)&lt;5,"~",MROUND('[5]Data Sheet 18a'!H52,SIGN('[5]Data Sheet 18a'!H52)*5)))</f>
        <v>75</v>
      </c>
      <c r="H59" s="846">
        <f>IF('[5]Data Sheet 18a'!I52=0,"-",IF(ABS('[5]Data Sheet 18a'!I52)&lt;5,"~",MROUND('[5]Data Sheet 18a'!I52,SIGN('[5]Data Sheet 18a'!I52)*5)))</f>
        <v>95</v>
      </c>
      <c r="I59" s="846">
        <f>IF('[5]Data Sheet 18a'!J52=0,"-",IF(ABS('[5]Data Sheet 18a'!J52)&lt;5,"~",MROUND('[5]Data Sheet 18a'!J52,SIGN('[5]Data Sheet 18a'!J52)*5)))</f>
        <v>125</v>
      </c>
      <c r="J59" s="846" t="s">
        <v>76</v>
      </c>
      <c r="K59" s="846" t="s">
        <v>76</v>
      </c>
      <c r="L59" s="846">
        <f>IF('[5]Data Sheet 18a'!M52=0,"-",IF(ABS('[5]Data Sheet 18a'!M52)&lt;5,"~",MROUND('[5]Data Sheet 18a'!M52,SIGN('[5]Data Sheet 18a'!M52)*5)))</f>
        <v>195</v>
      </c>
      <c r="M59" s="846">
        <f>IF('[5]Data Sheet 18a'!N52=0,"-",IF(ABS('[5]Data Sheet 18a'!N52)&lt;5,"~",MROUND('[5]Data Sheet 18a'!N52,SIGN('[5]Data Sheet 18a'!N52)*5)))</f>
        <v>245</v>
      </c>
      <c r="N59" s="846">
        <f>IF('[5]Data Sheet 18a'!O52=0,"-",IF(ABS('[5]Data Sheet 18a'!O52)&lt;5,"~",MROUND('[5]Data Sheet 18a'!O52,SIGN('[5]Data Sheet 18a'!O52)*5)))</f>
        <v>245</v>
      </c>
      <c r="O59" s="846">
        <f>IF('[5]Data Sheet 18a'!P52=0,"-",IF(ABS('[5]Data Sheet 18a'!P52)&lt;5,"~",MROUND('[5]Data Sheet 18a'!P52,SIGN('[5]Data Sheet 18a'!P52)*5)))</f>
        <v>215</v>
      </c>
      <c r="P59" s="846">
        <f>IF('[5]Data Sheet 18a'!Q52=0,"-",IF(ABS('[5]Data Sheet 18a'!Q52)&lt;5,"~",MROUND('[5]Data Sheet 18a'!Q52,SIGN('[5]Data Sheet 18a'!Q52)*5)))</f>
        <v>150</v>
      </c>
      <c r="Q59" s="846">
        <f>IF('[5]Data Sheet 18a'!R52=0,"-",IF(ABS('[5]Data Sheet 18a'!R52)&lt;5,"~",MROUND('[5]Data Sheet 18a'!R52,SIGN('[5]Data Sheet 18a'!R52)*5)))</f>
        <v>55</v>
      </c>
      <c r="R59" s="846" t="s">
        <v>74</v>
      </c>
    </row>
    <row r="60" spans="1:18" x14ac:dyDescent="0.2">
      <c r="A60" s="838"/>
      <c r="B60" s="838"/>
      <c r="C60" s="838"/>
      <c r="D60" s="838"/>
      <c r="E60" s="838"/>
      <c r="F60" s="851" t="s">
        <v>1017</v>
      </c>
      <c r="G60" s="846">
        <f>IF('[5]Data Sheet 18a'!H53=0,"-",IF(ABS('[5]Data Sheet 18a'!H53)&lt;5,"~",MROUND('[5]Data Sheet 18a'!H53,SIGN('[5]Data Sheet 18a'!H53)*5)))</f>
        <v>100</v>
      </c>
      <c r="H60" s="846">
        <f>IF('[5]Data Sheet 18a'!I53=0,"-",IF(ABS('[5]Data Sheet 18a'!I53)&lt;5,"~",MROUND('[5]Data Sheet 18a'!I53,SIGN('[5]Data Sheet 18a'!I53)*5)))</f>
        <v>125</v>
      </c>
      <c r="I60" s="846">
        <f>IF('[5]Data Sheet 18a'!J53=0,"-",IF(ABS('[5]Data Sheet 18a'!J53)&lt;5,"~",MROUND('[5]Data Sheet 18a'!J53,SIGN('[5]Data Sheet 18a'!J53)*5)))</f>
        <v>150</v>
      </c>
      <c r="J60" s="846" t="s">
        <v>76</v>
      </c>
      <c r="K60" s="846" t="s">
        <v>76</v>
      </c>
      <c r="L60" s="846">
        <f>IF('[5]Data Sheet 18a'!M53=0,"-",IF(ABS('[5]Data Sheet 18a'!M53)&lt;5,"~",MROUND('[5]Data Sheet 18a'!M53,SIGN('[5]Data Sheet 18a'!M53)*5)))</f>
        <v>95</v>
      </c>
      <c r="M60" s="846">
        <f>IF('[5]Data Sheet 18a'!N53=0,"-",IF(ABS('[5]Data Sheet 18a'!N53)&lt;5,"~",MROUND('[5]Data Sheet 18a'!N53,SIGN('[5]Data Sheet 18a'!N53)*5)))</f>
        <v>60</v>
      </c>
      <c r="N60" s="846">
        <f>IF('[5]Data Sheet 18a'!O53=0,"-",IF(ABS('[5]Data Sheet 18a'!O53)&lt;5,"~",MROUND('[5]Data Sheet 18a'!O53,SIGN('[5]Data Sheet 18a'!O53)*5)))</f>
        <v>40</v>
      </c>
      <c r="O60" s="846" t="s">
        <v>74</v>
      </c>
      <c r="P60" s="846" t="s">
        <v>74</v>
      </c>
      <c r="Q60" s="846" t="s">
        <v>74</v>
      </c>
      <c r="R60" s="846" t="s">
        <v>74</v>
      </c>
    </row>
    <row r="61" spans="1:18" ht="15.75" x14ac:dyDescent="0.25">
      <c r="A61" s="838"/>
      <c r="B61" s="847"/>
      <c r="C61" s="848" t="s">
        <v>1018</v>
      </c>
      <c r="D61" s="838"/>
      <c r="E61" s="838"/>
      <c r="F61" s="838"/>
      <c r="G61" s="849">
        <f>IF('[5]Data Sheet 18a'!H54=0,"-",IF(ABS('[5]Data Sheet 18a'!H54)&lt;5,"~",MROUND('[5]Data Sheet 18a'!H54,SIGN('[5]Data Sheet 18a'!H54)*5)))</f>
        <v>80</v>
      </c>
      <c r="H61" s="849">
        <f>IF('[5]Data Sheet 18a'!I54=0,"-",IF(ABS('[5]Data Sheet 18a'!I54)&lt;5,"~",MROUND('[5]Data Sheet 18a'!I54,SIGN('[5]Data Sheet 18a'!I54)*5)))</f>
        <v>110</v>
      </c>
      <c r="I61" s="849">
        <f>IF('[5]Data Sheet 18a'!J54=0,"-",IF(ABS('[5]Data Sheet 18a'!J54)&lt;5,"~",MROUND('[5]Data Sheet 18a'!J54,SIGN('[5]Data Sheet 18a'!J54)*5)))</f>
        <v>130</v>
      </c>
      <c r="J61" s="849" t="s">
        <v>76</v>
      </c>
      <c r="K61" s="849" t="s">
        <v>76</v>
      </c>
      <c r="L61" s="849">
        <f>IF('[5]Data Sheet 18a'!M54=0,"-",IF(ABS('[5]Data Sheet 18a'!M54)&lt;5,"~",MROUND('[5]Data Sheet 18a'!M54,SIGN('[5]Data Sheet 18a'!M54)*5)))</f>
        <v>220</v>
      </c>
      <c r="M61" s="849">
        <f>IF('[5]Data Sheet 18a'!N54=0,"-",IF(ABS('[5]Data Sheet 18a'!N54)&lt;5,"~",MROUND('[5]Data Sheet 18a'!N54,SIGN('[5]Data Sheet 18a'!N54)*5)))</f>
        <v>245</v>
      </c>
      <c r="N61" s="849">
        <f>IF('[5]Data Sheet 18a'!O54=0,"-",IF(ABS('[5]Data Sheet 18a'!O54)&lt;5,"~",MROUND('[5]Data Sheet 18a'!O54,SIGN('[5]Data Sheet 18a'!O54)*5)))</f>
        <v>285</v>
      </c>
      <c r="O61" s="849">
        <f>IF('[5]Data Sheet 18a'!P54=0,"-",IF(ABS('[5]Data Sheet 18a'!P54)&lt;5,"~",MROUND('[5]Data Sheet 18a'!P54,SIGN('[5]Data Sheet 18a'!P54)*5)))</f>
        <v>310</v>
      </c>
      <c r="P61" s="849">
        <f>IF('[5]Data Sheet 18a'!Q54=0,"-",IF(ABS('[5]Data Sheet 18a'!Q54)&lt;5,"~",MROUND('[5]Data Sheet 18a'!Q54,SIGN('[5]Data Sheet 18a'!Q54)*5)))</f>
        <v>390</v>
      </c>
      <c r="Q61" s="849">
        <f>IF('[5]Data Sheet 18a'!R54=0,"-",IF(ABS('[5]Data Sheet 18a'!R54)&lt;5,"~",MROUND('[5]Data Sheet 18a'!R54,SIGN('[5]Data Sheet 18a'!R54)*5)))</f>
        <v>475</v>
      </c>
      <c r="R61" s="849">
        <f>IF('[5]Data Sheet 18a'!S54=0,"-",IF(ABS('[5]Data Sheet 18a'!S54)&lt;5,"~",MROUND('[5]Data Sheet 18a'!S54,SIGN('[5]Data Sheet 18a'!S54)*5)))</f>
        <v>610</v>
      </c>
    </row>
    <row r="62" spans="1:18" x14ac:dyDescent="0.2">
      <c r="A62" s="979"/>
      <c r="B62" s="979"/>
      <c r="C62" s="979"/>
      <c r="D62" s="979"/>
      <c r="E62" s="979"/>
      <c r="F62" s="979"/>
      <c r="G62" s="846"/>
      <c r="H62" s="846"/>
      <c r="I62" s="846"/>
      <c r="J62" s="846"/>
      <c r="K62" s="846"/>
      <c r="L62" s="846"/>
      <c r="M62" s="846"/>
      <c r="N62" s="846"/>
      <c r="O62" s="854"/>
      <c r="P62" s="854"/>
      <c r="Q62" s="854"/>
      <c r="R62" s="838"/>
    </row>
    <row r="63" spans="1:18" s="835" customFormat="1" ht="15.75" x14ac:dyDescent="0.25">
      <c r="A63" s="877" t="s">
        <v>173</v>
      </c>
      <c r="B63" s="878"/>
      <c r="C63" s="879"/>
      <c r="D63" s="879"/>
      <c r="E63" s="879"/>
      <c r="F63" s="879"/>
      <c r="G63" s="880"/>
      <c r="H63" s="880"/>
      <c r="I63" s="880"/>
      <c r="J63" s="880"/>
      <c r="K63" s="880"/>
      <c r="L63" s="880"/>
      <c r="M63" s="881"/>
      <c r="N63" s="881"/>
      <c r="O63" s="881"/>
      <c r="P63" s="881"/>
      <c r="Q63" s="881"/>
      <c r="R63" s="881"/>
    </row>
    <row r="64" spans="1:18" ht="18" x14ac:dyDescent="0.2">
      <c r="A64" s="838"/>
      <c r="B64" s="838"/>
      <c r="C64" s="838"/>
      <c r="D64" s="838" t="s">
        <v>1004</v>
      </c>
      <c r="E64" s="838"/>
      <c r="F64" s="838"/>
      <c r="G64" s="852">
        <f>IF('[5]Data Sheet 18a'!H57=0,"-",IF(ABS('[5]Data Sheet 18a'!H57)&lt;5,"~",MROUND('[5]Data Sheet 18a'!H57,SIGN('[5]Data Sheet 18a'!H57)*5)))</f>
        <v>3570</v>
      </c>
      <c r="H64" s="852">
        <f>IF('[5]Data Sheet 18a'!I57=0,"-",IF(ABS('[5]Data Sheet 18a'!I57)&lt;5,"~",MROUND('[5]Data Sheet 18a'!I57,SIGN('[5]Data Sheet 18a'!I57)*5)))</f>
        <v>3705</v>
      </c>
      <c r="I64" s="852">
        <f>IF('[5]Data Sheet 18a'!J57=0,"-",IF(ABS('[5]Data Sheet 18a'!J57)&lt;5,"~",MROUND('[5]Data Sheet 18a'!J57,SIGN('[5]Data Sheet 18a'!J57)*5)))</f>
        <v>3725</v>
      </c>
      <c r="J64" s="852">
        <f>IF('[5]Data Sheet 18a'!K57=0,"-",IF(ABS('[5]Data Sheet 18a'!K57)&lt;5,"~",MROUND('[5]Data Sheet 18a'!K57,SIGN('[5]Data Sheet 18a'!K57)*5)))</f>
        <v>3685</v>
      </c>
      <c r="K64" s="852">
        <f>IF('[5]Data Sheet 18a'!L57=0,"-",IF(ABS('[5]Data Sheet 18a'!L57)&lt;5,"~",MROUND('[5]Data Sheet 18a'!L57,SIGN('[5]Data Sheet 18a'!L57)*5)))</f>
        <v>3660</v>
      </c>
      <c r="L64" s="852">
        <f>IF('[5]Data Sheet 18a'!M57=0,"-",IF(ABS('[5]Data Sheet 18a'!M57)&lt;5,"~",MROUND('[5]Data Sheet 18a'!M57,SIGN('[5]Data Sheet 18a'!M57)*5)))</f>
        <v>3660</v>
      </c>
      <c r="M64" s="852">
        <f>IF('[5]Data Sheet 18a'!N57=0,"-",IF(ABS('[5]Data Sheet 18a'!N57)&lt;5,"~",MROUND('[5]Data Sheet 18a'!N57,SIGN('[5]Data Sheet 18a'!N57)*5)))</f>
        <v>3675</v>
      </c>
      <c r="N64" s="852">
        <f>IF('[5]Data Sheet 18a'!O57=0,"-",IF(ABS('[5]Data Sheet 18a'!O57)&lt;5,"~",MROUND('[5]Data Sheet 18a'!O57,SIGN('[5]Data Sheet 18a'!O57)*5)))</f>
        <v>3675</v>
      </c>
      <c r="O64" s="852">
        <f>IF('[5]Data Sheet 18a'!P57=0,"-",IF(ABS('[5]Data Sheet 18a'!P57)&lt;5,"~",MROUND('[5]Data Sheet 18a'!P57,SIGN('[5]Data Sheet 18a'!P57)*5)))</f>
        <v>3680</v>
      </c>
      <c r="P64" s="852">
        <f>IF('[5]Data Sheet 18a'!Q57=0,"-",IF(ABS('[5]Data Sheet 18a'!Q57)&lt;5,"~",MROUND('[5]Data Sheet 18a'!Q57,SIGN('[5]Data Sheet 18a'!Q57)*5)))</f>
        <v>3485</v>
      </c>
      <c r="Q64" s="852">
        <f>IF('[5]Data Sheet 18a'!R57=0,"-",IF(ABS('[5]Data Sheet 18a'!R57)&lt;5,"~",MROUND('[5]Data Sheet 18a'!R57,SIGN('[5]Data Sheet 18a'!R57)*5)))</f>
        <v>3245</v>
      </c>
      <c r="R64" s="852">
        <f>IF('[5]Data Sheet 18a'!S57=0,"-",IF(ABS('[5]Data Sheet 18a'!S57)&lt;5,"~",MROUND('[5]Data Sheet 18a'!S57,SIGN('[5]Data Sheet 18a'!S57)*5)))</f>
        <v>3045</v>
      </c>
    </row>
    <row r="65" spans="1:18" ht="15.75" x14ac:dyDescent="0.25">
      <c r="A65" s="838"/>
      <c r="B65" s="847"/>
      <c r="C65" s="848" t="s">
        <v>1005</v>
      </c>
      <c r="D65" s="838"/>
      <c r="E65" s="848"/>
      <c r="F65" s="838"/>
      <c r="G65" s="849">
        <f>IF('[5]Data Sheet 18a'!H58=0,"-",IF(ABS('[5]Data Sheet 18a'!H58)&lt;5,"~",MROUND('[5]Data Sheet 18a'!H58,SIGN('[5]Data Sheet 18a'!H58)*5)))</f>
        <v>100</v>
      </c>
      <c r="H65" s="849">
        <f>IF('[5]Data Sheet 18a'!I58=0,"-",IF(ABS('[5]Data Sheet 18a'!I58)&lt;5,"~",MROUND('[5]Data Sheet 18a'!I58,SIGN('[5]Data Sheet 18a'!I58)*5)))</f>
        <v>100</v>
      </c>
      <c r="I65" s="849">
        <f>IF('[5]Data Sheet 18a'!J58=0,"-",IF(ABS('[5]Data Sheet 18a'!J58)&lt;5,"~",MROUND('[5]Data Sheet 18a'!J58,SIGN('[5]Data Sheet 18a'!J58)*5)))</f>
        <v>135</v>
      </c>
      <c r="J65" s="849">
        <f>IF('[5]Data Sheet 18a'!K58=0,"-",IF(ABS('[5]Data Sheet 18a'!K58)&lt;5,"~",MROUND('[5]Data Sheet 18a'!K58,SIGN('[5]Data Sheet 18a'!K58)*5)))</f>
        <v>210</v>
      </c>
      <c r="K65" s="849">
        <f>IF('[5]Data Sheet 18a'!L58=0,"-",IF(ABS('[5]Data Sheet 18a'!L58)&lt;5,"~",MROUND('[5]Data Sheet 18a'!L58,SIGN('[5]Data Sheet 18a'!L58)*5)))</f>
        <v>215</v>
      </c>
      <c r="L65" s="849">
        <f>IF('[5]Data Sheet 18a'!M58=0,"-",IF(ABS('[5]Data Sheet 18a'!M58)&lt;5,"~",MROUND('[5]Data Sheet 18a'!M58,SIGN('[5]Data Sheet 18a'!M58)*5)))</f>
        <v>195</v>
      </c>
      <c r="M65" s="849">
        <f>IF('[5]Data Sheet 18a'!N58=0,"-",IF(ABS('[5]Data Sheet 18a'!N58)&lt;5,"~",MROUND('[5]Data Sheet 18a'!N58,SIGN('[5]Data Sheet 18a'!N58)*5)))</f>
        <v>205</v>
      </c>
      <c r="N65" s="849">
        <f>IF('[5]Data Sheet 18a'!O58=0,"-",IF(ABS('[5]Data Sheet 18a'!O58)&lt;5,"~",MROUND('[5]Data Sheet 18a'!O58,SIGN('[5]Data Sheet 18a'!O58)*5)))</f>
        <v>200</v>
      </c>
      <c r="O65" s="849">
        <f>IF('[5]Data Sheet 18a'!P58=0,"-",IF(ABS('[5]Data Sheet 18a'!P58)&lt;5,"~",MROUND('[5]Data Sheet 18a'!P58,SIGN('[5]Data Sheet 18a'!P58)*5)))</f>
        <v>225</v>
      </c>
      <c r="P65" s="849">
        <f>IF('[5]Data Sheet 18a'!Q58=0,"-",IF(ABS('[5]Data Sheet 18a'!Q58)&lt;5,"~",MROUND('[5]Data Sheet 18a'!Q58,SIGN('[5]Data Sheet 18a'!Q58)*5)))</f>
        <v>225</v>
      </c>
      <c r="Q65" s="849">
        <f>IF('[5]Data Sheet 18a'!R58=0,"-",IF(ABS('[5]Data Sheet 18a'!R58)&lt;5,"~",MROUND('[5]Data Sheet 18a'!R58,SIGN('[5]Data Sheet 18a'!R58)*5)))</f>
        <v>210</v>
      </c>
      <c r="R65" s="849">
        <f>IF('[5]Data Sheet 18a'!S58=0,"-",IF(ABS('[5]Data Sheet 18a'!S58)&lt;5,"~",MROUND('[5]Data Sheet 18a'!S58,SIGN('[5]Data Sheet 18a'!S58)*5)))</f>
        <v>200</v>
      </c>
    </row>
    <row r="66" spans="1:18" ht="18.75" x14ac:dyDescent="0.25">
      <c r="A66" s="838"/>
      <c r="B66" s="847"/>
      <c r="C66" s="848" t="s">
        <v>1006</v>
      </c>
      <c r="D66" s="838"/>
      <c r="E66" s="848"/>
      <c r="F66" s="838"/>
      <c r="G66" s="849">
        <f>IF('[5]Data Sheet 18a'!H59=0,"-",IF(ABS('[5]Data Sheet 18a'!H59)&lt;5,"~",MROUND('[5]Data Sheet 18a'!H59,SIGN('[5]Data Sheet 18a'!H59)*5)))</f>
        <v>85</v>
      </c>
      <c r="H66" s="849">
        <f>IF('[5]Data Sheet 18a'!I59=0,"-",IF(ABS('[5]Data Sheet 18a'!I59)&lt;5,"~",MROUND('[5]Data Sheet 18a'!I59,SIGN('[5]Data Sheet 18a'!I59)*5)))</f>
        <v>90</v>
      </c>
      <c r="I66" s="849">
        <f>IF('[5]Data Sheet 18a'!J59=0,"-",IF(ABS('[5]Data Sheet 18a'!J59)&lt;5,"~",MROUND('[5]Data Sheet 18a'!J59,SIGN('[5]Data Sheet 18a'!J59)*5)))</f>
        <v>110</v>
      </c>
      <c r="J66" s="849" t="s">
        <v>76</v>
      </c>
      <c r="K66" s="849" t="s">
        <v>76</v>
      </c>
      <c r="L66" s="849">
        <f>IF('[5]Data Sheet 18a'!M59=0,"-",IF(ABS('[5]Data Sheet 18a'!M59)&lt;5,"~",MROUND('[5]Data Sheet 18a'!M59,SIGN('[5]Data Sheet 18a'!M59)*5)))</f>
        <v>175</v>
      </c>
      <c r="M66" s="849">
        <f>IF('[5]Data Sheet 18a'!N59=0,"-",IF(ABS('[5]Data Sheet 18a'!N59)&lt;5,"~",MROUND('[5]Data Sheet 18a'!N59,SIGN('[5]Data Sheet 18a'!N59)*5)))</f>
        <v>190</v>
      </c>
      <c r="N66" s="849">
        <f>IF('[5]Data Sheet 18a'!O59=0,"-",IF(ABS('[5]Data Sheet 18a'!O59)&lt;5,"~",MROUND('[5]Data Sheet 18a'!O59,SIGN('[5]Data Sheet 18a'!O59)*5)))</f>
        <v>185</v>
      </c>
      <c r="O66" s="849">
        <f>IF('[5]Data Sheet 18a'!P59=0,"-",IF(ABS('[5]Data Sheet 18a'!P59)&lt;5,"~",MROUND('[5]Data Sheet 18a'!P59,SIGN('[5]Data Sheet 18a'!P59)*5)))</f>
        <v>210</v>
      </c>
      <c r="P66" s="849">
        <f>IF('[5]Data Sheet 18a'!Q59=0,"-",IF(ABS('[5]Data Sheet 18a'!Q59)&lt;5,"~",MROUND('[5]Data Sheet 18a'!Q59,SIGN('[5]Data Sheet 18a'!Q59)*5)))</f>
        <v>220</v>
      </c>
      <c r="Q66" s="849">
        <f>IF('[5]Data Sheet 18a'!R59=0,"-",IF(ABS('[5]Data Sheet 18a'!R59)&lt;5,"~",MROUND('[5]Data Sheet 18a'!R59,SIGN('[5]Data Sheet 18a'!R59)*5)))</f>
        <v>190</v>
      </c>
      <c r="R66" s="849">
        <f>IF('[5]Data Sheet 18a'!S59=0,"-",IF(ABS('[5]Data Sheet 18a'!S59)&lt;5,"~",MROUND('[5]Data Sheet 18a'!S59,SIGN('[5]Data Sheet 18a'!S59)*5)))</f>
        <v>185</v>
      </c>
    </row>
    <row r="67" spans="1:18" x14ac:dyDescent="0.2">
      <c r="A67" s="838"/>
      <c r="B67" s="838"/>
      <c r="C67" s="838"/>
      <c r="D67" s="838"/>
      <c r="E67" s="850" t="s">
        <v>1007</v>
      </c>
      <c r="F67" s="838"/>
      <c r="G67" s="846"/>
      <c r="H67" s="846"/>
      <c r="I67" s="846"/>
      <c r="J67" s="846"/>
      <c r="K67" s="846"/>
      <c r="L67" s="846"/>
      <c r="M67" s="846"/>
      <c r="N67" s="846"/>
      <c r="O67" s="846"/>
      <c r="P67" s="846"/>
      <c r="Q67" s="846"/>
      <c r="R67" s="846"/>
    </row>
    <row r="68" spans="1:18" ht="18" x14ac:dyDescent="0.2">
      <c r="A68" s="838"/>
      <c r="B68" s="838"/>
      <c r="C68" s="838"/>
      <c r="D68" s="838"/>
      <c r="E68" s="838"/>
      <c r="F68" s="851" t="s">
        <v>1008</v>
      </c>
      <c r="G68" s="846">
        <f>IF('[5]Data Sheet 18a'!H61=0,"-",IF(ABS('[5]Data Sheet 18a'!H61)&lt;5,"~",MROUND('[5]Data Sheet 18a'!H61,SIGN('[5]Data Sheet 18a'!H61)*5)))</f>
        <v>75</v>
      </c>
      <c r="H68" s="846">
        <f>IF('[5]Data Sheet 18a'!I61=0,"-",IF(ABS('[5]Data Sheet 18a'!I61)&lt;5,"~",MROUND('[5]Data Sheet 18a'!I61,SIGN('[5]Data Sheet 18a'!I61)*5)))</f>
        <v>80</v>
      </c>
      <c r="I68" s="846">
        <f>IF('[5]Data Sheet 18a'!J61=0,"-",IF(ABS('[5]Data Sheet 18a'!J61)&lt;5,"~",MROUND('[5]Data Sheet 18a'!J61,SIGN('[5]Data Sheet 18a'!J61)*5)))</f>
        <v>100</v>
      </c>
      <c r="J68" s="846" t="s">
        <v>76</v>
      </c>
      <c r="K68" s="846" t="s">
        <v>76</v>
      </c>
      <c r="L68" s="846">
        <f>IF('[5]Data Sheet 18a'!M61=0,"-",IF(ABS('[5]Data Sheet 18a'!M61)&lt;5,"~",MROUND('[5]Data Sheet 18a'!M61,SIGN('[5]Data Sheet 18a'!M61)*5)))</f>
        <v>75</v>
      </c>
      <c r="M68" s="846">
        <f>IF('[5]Data Sheet 18a'!N61=0,"-",IF(ABS('[5]Data Sheet 18a'!N61)&lt;5,"~",MROUND('[5]Data Sheet 18a'!N61,SIGN('[5]Data Sheet 18a'!N61)*5)))</f>
        <v>80</v>
      </c>
      <c r="N68" s="846">
        <f>IF('[5]Data Sheet 18a'!O61=0,"-",IF(ABS('[5]Data Sheet 18a'!O61)&lt;5,"~",MROUND('[5]Data Sheet 18a'!O61,SIGN('[5]Data Sheet 18a'!O61)*5)))</f>
        <v>70</v>
      </c>
      <c r="O68" s="846">
        <f>IF('[5]Data Sheet 18a'!P61=0,"-",IF(ABS('[5]Data Sheet 18a'!P61)&lt;5,"~",MROUND('[5]Data Sheet 18a'!P61,SIGN('[5]Data Sheet 18a'!P61)*5)))</f>
        <v>55</v>
      </c>
      <c r="P68" s="846">
        <f>IF('[5]Data Sheet 18a'!Q61=0,"-",IF(ABS('[5]Data Sheet 18a'!Q61)&lt;5,"~",MROUND('[5]Data Sheet 18a'!Q61,SIGN('[5]Data Sheet 18a'!Q61)*5)))</f>
        <v>60</v>
      </c>
      <c r="Q68" s="846">
        <f>IF('[5]Data Sheet 18a'!R61=0,"-",IF(ABS('[5]Data Sheet 18a'!R61)&lt;5,"~",MROUND('[5]Data Sheet 18a'!R61,SIGN('[5]Data Sheet 18a'!R61)*5)))</f>
        <v>55</v>
      </c>
      <c r="R68" s="846">
        <f>IF('[5]Data Sheet 18a'!S61=0,"-",IF(ABS('[5]Data Sheet 18a'!S61)&lt;5,"~",MROUND('[5]Data Sheet 18a'!S61,SIGN('[5]Data Sheet 18a'!S61)*5)))</f>
        <v>50</v>
      </c>
    </row>
    <row r="69" spans="1:18" x14ac:dyDescent="0.2">
      <c r="A69" s="838"/>
      <c r="B69" s="838"/>
      <c r="C69" s="838"/>
      <c r="D69" s="838"/>
      <c r="E69" s="838"/>
      <c r="F69" s="851" t="s">
        <v>1009</v>
      </c>
      <c r="G69" s="846">
        <f>IF('[5]Data Sheet 18a'!H62=0,"-",IF(ABS('[5]Data Sheet 18a'!H62)&lt;5,"~",MROUND('[5]Data Sheet 18a'!H62,SIGN('[5]Data Sheet 18a'!H62)*5)))</f>
        <v>10</v>
      </c>
      <c r="H69" s="846" t="str">
        <f>IF('[5]Data Sheet 18a'!I62=0,"-",IF(ABS('[5]Data Sheet 18a'!I62)&lt;5,"~",MROUND('[5]Data Sheet 18a'!I62,SIGN('[5]Data Sheet 18a'!I62)*5)))</f>
        <v>~</v>
      </c>
      <c r="I69" s="846">
        <f>IF('[5]Data Sheet 18a'!J62=0,"-",IF(ABS('[5]Data Sheet 18a'!J62)&lt;5,"~",MROUND('[5]Data Sheet 18a'!J62,SIGN('[5]Data Sheet 18a'!J62)*5)))</f>
        <v>5</v>
      </c>
      <c r="J69" s="846" t="s">
        <v>76</v>
      </c>
      <c r="K69" s="846" t="s">
        <v>76</v>
      </c>
      <c r="L69" s="846">
        <f>IF('[5]Data Sheet 18a'!M62=0,"-",IF(ABS('[5]Data Sheet 18a'!M62)&lt;5,"~",MROUND('[5]Data Sheet 18a'!M62,SIGN('[5]Data Sheet 18a'!M62)*5)))</f>
        <v>100</v>
      </c>
      <c r="M69" s="846">
        <f>IF('[5]Data Sheet 18a'!N62=0,"-",IF(ABS('[5]Data Sheet 18a'!N62)&lt;5,"~",MROUND('[5]Data Sheet 18a'!N62,SIGN('[5]Data Sheet 18a'!N62)*5)))</f>
        <v>90</v>
      </c>
      <c r="N69" s="846">
        <f>IF('[5]Data Sheet 18a'!O62=0,"-",IF(ABS('[5]Data Sheet 18a'!O62)&lt;5,"~",MROUND('[5]Data Sheet 18a'!O62,SIGN('[5]Data Sheet 18a'!O62)*5)))</f>
        <v>95</v>
      </c>
      <c r="O69" s="846">
        <f>IF('[5]Data Sheet 18a'!P62=0,"-",IF(ABS('[5]Data Sheet 18a'!P62)&lt;5,"~",MROUND('[5]Data Sheet 18a'!P62,SIGN('[5]Data Sheet 18a'!P62)*5)))</f>
        <v>120</v>
      </c>
      <c r="P69" s="846">
        <f>IF('[5]Data Sheet 18a'!Q62=0,"-",IF(ABS('[5]Data Sheet 18a'!Q62)&lt;5,"~",MROUND('[5]Data Sheet 18a'!Q62,SIGN('[5]Data Sheet 18a'!Q62)*5)))</f>
        <v>120</v>
      </c>
      <c r="Q69" s="846">
        <f>IF('[5]Data Sheet 18a'!R62=0,"-",IF(ABS('[5]Data Sheet 18a'!R62)&lt;5,"~",MROUND('[5]Data Sheet 18a'!R62,SIGN('[5]Data Sheet 18a'!R62)*5)))</f>
        <v>105</v>
      </c>
      <c r="R69" s="846">
        <f>IF('[5]Data Sheet 18a'!S62=0,"-",IF(ABS('[5]Data Sheet 18a'!S62)&lt;5,"~",MROUND('[5]Data Sheet 18a'!S62,SIGN('[5]Data Sheet 18a'!S62)*5)))</f>
        <v>130</v>
      </c>
    </row>
    <row r="70" spans="1:18" x14ac:dyDescent="0.2">
      <c r="A70" s="838"/>
      <c r="B70" s="838"/>
      <c r="C70" s="838"/>
      <c r="D70" s="838"/>
      <c r="E70" s="838"/>
      <c r="F70" s="851" t="s">
        <v>1010</v>
      </c>
      <c r="G70" s="846" t="str">
        <f>IF('[5]Data Sheet 18a'!H63=0,"-",IF(ABS('[5]Data Sheet 18a'!H63)&lt;5,"~",MROUND('[5]Data Sheet 18a'!H63,SIGN('[5]Data Sheet 18a'!H63)*5)))</f>
        <v>~</v>
      </c>
      <c r="H70" s="846">
        <f>IF('[5]Data Sheet 18a'!I63=0,"-",IF(ABS('[5]Data Sheet 18a'!I63)&lt;5,"~",MROUND('[5]Data Sheet 18a'!I63,SIGN('[5]Data Sheet 18a'!I63)*5)))</f>
        <v>5</v>
      </c>
      <c r="I70" s="846" t="str">
        <f>IF('[5]Data Sheet 18a'!J63=0,"-",IF(ABS('[5]Data Sheet 18a'!J63)&lt;5,"~",MROUND('[5]Data Sheet 18a'!J63,SIGN('[5]Data Sheet 18a'!J63)*5)))</f>
        <v>~</v>
      </c>
      <c r="J70" s="846" t="s">
        <v>76</v>
      </c>
      <c r="K70" s="846" t="s">
        <v>76</v>
      </c>
      <c r="L70" s="846" t="str">
        <f>IF('[5]Data Sheet 18a'!M63=0,"-",IF(ABS('[5]Data Sheet 18a'!M63)&lt;5,"~",MROUND('[5]Data Sheet 18a'!M63,SIGN('[5]Data Sheet 18a'!M63)*5)))</f>
        <v>~</v>
      </c>
      <c r="M70" s="846">
        <f>IF('[5]Data Sheet 18a'!N63=0,"-",IF(ABS('[5]Data Sheet 18a'!N63)&lt;5,"~",MROUND('[5]Data Sheet 18a'!N63,SIGN('[5]Data Sheet 18a'!N63)*5)))</f>
        <v>25</v>
      </c>
      <c r="N70" s="846">
        <f>IF('[5]Data Sheet 18a'!O63=0,"-",IF(ABS('[5]Data Sheet 18a'!O63)&lt;5,"~",MROUND('[5]Data Sheet 18a'!O63,SIGN('[5]Data Sheet 18a'!O63)*5)))</f>
        <v>20</v>
      </c>
      <c r="O70" s="846">
        <f>IF('[5]Data Sheet 18a'!P63=0,"-",IF(ABS('[5]Data Sheet 18a'!P63)&lt;5,"~",MROUND('[5]Data Sheet 18a'!P63,SIGN('[5]Data Sheet 18a'!P63)*5)))</f>
        <v>30</v>
      </c>
      <c r="P70" s="846">
        <f>IF('[5]Data Sheet 18a'!Q63=0,"-",IF(ABS('[5]Data Sheet 18a'!Q63)&lt;5,"~",MROUND('[5]Data Sheet 18a'!Q63,SIGN('[5]Data Sheet 18a'!Q63)*5)))</f>
        <v>40</v>
      </c>
      <c r="Q70" s="846">
        <f>IF('[5]Data Sheet 18a'!R63=0,"-",IF(ABS('[5]Data Sheet 18a'!R63)&lt;5,"~",MROUND('[5]Data Sheet 18a'!R63,SIGN('[5]Data Sheet 18a'!R63)*5)))</f>
        <v>30</v>
      </c>
      <c r="R70" s="846">
        <f>IF('[5]Data Sheet 18a'!S63=0,"-",IF(ABS('[5]Data Sheet 18a'!S63)&lt;5,"~",MROUND('[5]Data Sheet 18a'!S63,SIGN('[5]Data Sheet 18a'!S63)*5)))</f>
        <v>10</v>
      </c>
    </row>
    <row r="71" spans="1:18" ht="15.75" x14ac:dyDescent="0.25">
      <c r="A71" s="838"/>
      <c r="B71" s="847"/>
      <c r="C71" s="848" t="s">
        <v>1011</v>
      </c>
      <c r="D71" s="838"/>
      <c r="E71" s="838"/>
      <c r="F71" s="851"/>
      <c r="G71" s="849">
        <f>IF('[5]Data Sheet 18a'!H64=0,"-",IF(ABS('[5]Data Sheet 18a'!H64)&lt;5,"~",MROUND('[5]Data Sheet 18a'!H64,SIGN('[5]Data Sheet 18a'!H64)*5)))</f>
        <v>10</v>
      </c>
      <c r="H71" s="849">
        <f>IF('[5]Data Sheet 18a'!I64=0,"-",IF(ABS('[5]Data Sheet 18a'!I64)&lt;5,"~",MROUND('[5]Data Sheet 18a'!I64,SIGN('[5]Data Sheet 18a'!I64)*5)))</f>
        <v>10</v>
      </c>
      <c r="I71" s="849">
        <f>IF('[5]Data Sheet 18a'!J64=0,"-",IF(ABS('[5]Data Sheet 18a'!J64)&lt;5,"~",MROUND('[5]Data Sheet 18a'!J64,SIGN('[5]Data Sheet 18a'!J64)*5)))</f>
        <v>30</v>
      </c>
      <c r="J71" s="849" t="s">
        <v>76</v>
      </c>
      <c r="K71" s="849" t="s">
        <v>76</v>
      </c>
      <c r="L71" s="849">
        <f>IF('[5]Data Sheet 18a'!M64=0,"-",IF(ABS('[5]Data Sheet 18a'!M64)&lt;5,"~",MROUND('[5]Data Sheet 18a'!M64,SIGN('[5]Data Sheet 18a'!M64)*5)))</f>
        <v>20</v>
      </c>
      <c r="M71" s="849">
        <f>IF('[5]Data Sheet 18a'!N64=0,"-",IF(ABS('[5]Data Sheet 18a'!N64)&lt;5,"~",MROUND('[5]Data Sheet 18a'!N64,SIGN('[5]Data Sheet 18a'!N64)*5)))</f>
        <v>15</v>
      </c>
      <c r="N71" s="849">
        <f>IF('[5]Data Sheet 18a'!O64=0,"-",IF(ABS('[5]Data Sheet 18a'!O64)&lt;5,"~",MROUND('[5]Data Sheet 18a'!O64,SIGN('[5]Data Sheet 18a'!O64)*5)))</f>
        <v>15</v>
      </c>
      <c r="O71" s="849">
        <f>IF('[5]Data Sheet 18a'!P64=0,"-",IF(ABS('[5]Data Sheet 18a'!P64)&lt;5,"~",MROUND('[5]Data Sheet 18a'!P64,SIGN('[5]Data Sheet 18a'!P64)*5)))</f>
        <v>15</v>
      </c>
      <c r="P71" s="849">
        <f>IF('[5]Data Sheet 18a'!Q64=0,"-",IF(ABS('[5]Data Sheet 18a'!Q64)&lt;5,"~",MROUND('[5]Data Sheet 18a'!Q64,SIGN('[5]Data Sheet 18a'!Q64)*5)))</f>
        <v>5</v>
      </c>
      <c r="Q71" s="849">
        <f>IF('[5]Data Sheet 18a'!R64=0,"-",IF(ABS('[5]Data Sheet 18a'!R64)&lt;5,"~",MROUND('[5]Data Sheet 18a'!R64,SIGN('[5]Data Sheet 18a'!R64)*5)))</f>
        <v>25</v>
      </c>
      <c r="R71" s="849">
        <f>IF('[5]Data Sheet 18a'!S64=0,"-",IF(ABS('[5]Data Sheet 18a'!S64)&lt;5,"~",MROUND('[5]Data Sheet 18a'!S64,SIGN('[5]Data Sheet 18a'!S64)*5)))</f>
        <v>10</v>
      </c>
    </row>
    <row r="72" spans="1:18" ht="18.75" x14ac:dyDescent="0.25">
      <c r="A72" s="838"/>
      <c r="B72" s="848" t="s">
        <v>1012</v>
      </c>
      <c r="C72" s="848"/>
      <c r="D72" s="838"/>
      <c r="E72" s="838"/>
      <c r="F72" s="851"/>
      <c r="G72" s="849"/>
      <c r="H72" s="849"/>
      <c r="I72" s="849"/>
      <c r="J72" s="849"/>
      <c r="K72" s="849"/>
      <c r="L72" s="849"/>
      <c r="M72" s="849"/>
      <c r="N72" s="849"/>
      <c r="O72" s="849"/>
      <c r="P72" s="849"/>
      <c r="Q72" s="849"/>
      <c r="R72" s="849"/>
    </row>
    <row r="73" spans="1:18" ht="15.75" x14ac:dyDescent="0.25">
      <c r="A73" s="838"/>
      <c r="B73" s="847"/>
      <c r="C73" s="848" t="s">
        <v>1013</v>
      </c>
      <c r="D73" s="838"/>
      <c r="E73" s="848"/>
      <c r="F73" s="838"/>
      <c r="G73" s="849">
        <f>IF('[5]Data Sheet 18a'!H65=0,"-",IF(ABS('[5]Data Sheet 18a'!H65)&lt;5,"~",MROUND('[5]Data Sheet 18a'!H65,SIGN('[5]Data Sheet 18a'!H65)*5)))</f>
        <v>75</v>
      </c>
      <c r="H73" s="849">
        <f>IF('[5]Data Sheet 18a'!I65=0,"-",IF(ABS('[5]Data Sheet 18a'!I65)&lt;5,"~",MROUND('[5]Data Sheet 18a'!I65,SIGN('[5]Data Sheet 18a'!I65)*5)))</f>
        <v>75</v>
      </c>
      <c r="I73" s="849">
        <f>IF('[5]Data Sheet 18a'!J65=0,"-",IF(ABS('[5]Data Sheet 18a'!J65)&lt;5,"~",MROUND('[5]Data Sheet 18a'!J65,SIGN('[5]Data Sheet 18a'!J65)*5)))</f>
        <v>90</v>
      </c>
      <c r="J73" s="849" t="s">
        <v>76</v>
      </c>
      <c r="K73" s="849" t="s">
        <v>76</v>
      </c>
      <c r="L73" s="849">
        <f>IF('[5]Data Sheet 18a'!M65=0,"-",IF(ABS('[5]Data Sheet 18a'!M65)&lt;5,"~",MROUND('[5]Data Sheet 18a'!M65,SIGN('[5]Data Sheet 18a'!M65)*5)))</f>
        <v>140</v>
      </c>
      <c r="M73" s="849">
        <f>IF('[5]Data Sheet 18a'!N65=0,"-",IF(ABS('[5]Data Sheet 18a'!N65)&lt;5,"~",MROUND('[5]Data Sheet 18a'!N65,SIGN('[5]Data Sheet 18a'!N65)*5)))</f>
        <v>140</v>
      </c>
      <c r="N73" s="849">
        <f>IF('[5]Data Sheet 18a'!O65=0,"-",IF(ABS('[5]Data Sheet 18a'!O65)&lt;5,"~",MROUND('[5]Data Sheet 18a'!O65,SIGN('[5]Data Sheet 18a'!O65)*5)))</f>
        <v>130</v>
      </c>
      <c r="O73" s="849">
        <f>IF('[5]Data Sheet 18a'!P65=0,"-",IF(ABS('[5]Data Sheet 18a'!P65)&lt;5,"~",MROUND('[5]Data Sheet 18a'!P65,SIGN('[5]Data Sheet 18a'!P65)*5)))</f>
        <v>135</v>
      </c>
      <c r="P73" s="849">
        <f>IF('[5]Data Sheet 18a'!Q65=0,"-",IF(ABS('[5]Data Sheet 18a'!Q65)&lt;5,"~",MROUND('[5]Data Sheet 18a'!Q65,SIGN('[5]Data Sheet 18a'!Q65)*5)))</f>
        <v>120</v>
      </c>
      <c r="Q73" s="849">
        <f>IF('[5]Data Sheet 18a'!R65=0,"-",IF(ABS('[5]Data Sheet 18a'!R65)&lt;5,"~",MROUND('[5]Data Sheet 18a'!R65,SIGN('[5]Data Sheet 18a'!R65)*5)))</f>
        <v>65</v>
      </c>
      <c r="R73" s="849">
        <f>IF('[5]Data Sheet 18a'!S65=0,"-",IF(ABS('[5]Data Sheet 18a'!S65)&lt;5,"~",MROUND('[5]Data Sheet 18a'!S65,SIGN('[5]Data Sheet 18a'!S65)*5)))</f>
        <v>35</v>
      </c>
    </row>
    <row r="74" spans="1:18" x14ac:dyDescent="0.2">
      <c r="A74" s="838"/>
      <c r="B74" s="838"/>
      <c r="C74" s="838"/>
      <c r="D74" s="838"/>
      <c r="E74" s="850" t="s">
        <v>1007</v>
      </c>
      <c r="F74" s="838"/>
      <c r="G74" s="846"/>
      <c r="H74" s="846"/>
      <c r="I74" s="846"/>
      <c r="J74" s="846"/>
      <c r="K74" s="846"/>
      <c r="L74" s="846"/>
      <c r="M74" s="846"/>
      <c r="N74" s="846"/>
      <c r="O74" s="846"/>
      <c r="P74" s="846"/>
      <c r="Q74" s="846"/>
      <c r="R74" s="846"/>
    </row>
    <row r="75" spans="1:18" x14ac:dyDescent="0.2">
      <c r="A75" s="838"/>
      <c r="B75" s="838"/>
      <c r="C75" s="838"/>
      <c r="D75" s="838"/>
      <c r="E75" s="838"/>
      <c r="F75" s="851" t="s">
        <v>1014</v>
      </c>
      <c r="G75" s="846">
        <f>IF('[5]Data Sheet 18a'!H67=0,"-",IF(ABS('[5]Data Sheet 18a'!H67)&lt;5,"~",MROUND('[5]Data Sheet 18a'!H67,SIGN('[5]Data Sheet 18a'!H67)*5)))</f>
        <v>15</v>
      </c>
      <c r="H75" s="846">
        <f>IF('[5]Data Sheet 18a'!I67=0,"-",IF(ABS('[5]Data Sheet 18a'!I67)&lt;5,"~",MROUND('[5]Data Sheet 18a'!I67,SIGN('[5]Data Sheet 18a'!I67)*5)))</f>
        <v>20</v>
      </c>
      <c r="I75" s="846">
        <f>IF('[5]Data Sheet 18a'!J67=0,"-",IF(ABS('[5]Data Sheet 18a'!J67)&lt;5,"~",MROUND('[5]Data Sheet 18a'!J67,SIGN('[5]Data Sheet 18a'!J67)*5)))</f>
        <v>25</v>
      </c>
      <c r="J75" s="846" t="s">
        <v>76</v>
      </c>
      <c r="K75" s="846" t="s">
        <v>76</v>
      </c>
      <c r="L75" s="846">
        <f>IF('[5]Data Sheet 18a'!M67=0,"-",IF(ABS('[5]Data Sheet 18a'!M67)&lt;5,"~",MROUND('[5]Data Sheet 18a'!M67,SIGN('[5]Data Sheet 18a'!M67)*5)))</f>
        <v>40</v>
      </c>
      <c r="M75" s="846">
        <f>IF('[5]Data Sheet 18a'!N67=0,"-",IF(ABS('[5]Data Sheet 18a'!N67)&lt;5,"~",MROUND('[5]Data Sheet 18a'!N67,SIGN('[5]Data Sheet 18a'!N67)*5)))</f>
        <v>30</v>
      </c>
      <c r="N75" s="846">
        <f>IF('[5]Data Sheet 18a'!O67=0,"-",IF(ABS('[5]Data Sheet 18a'!O67)&lt;5,"~",MROUND('[5]Data Sheet 18a'!O67,SIGN('[5]Data Sheet 18a'!O67)*5)))</f>
        <v>40</v>
      </c>
      <c r="O75" s="846">
        <f>IF('[5]Data Sheet 18a'!P67=0,"-",IF(ABS('[5]Data Sheet 18a'!P67)&lt;5,"~",MROUND('[5]Data Sheet 18a'!P67,SIGN('[5]Data Sheet 18a'!P67)*5)))</f>
        <v>40</v>
      </c>
      <c r="P75" s="846">
        <f>IF('[5]Data Sheet 18a'!Q67=0,"-",IF(ABS('[5]Data Sheet 18a'!Q67)&lt;5,"~",MROUND('[5]Data Sheet 18a'!Q67,SIGN('[5]Data Sheet 18a'!Q67)*5)))</f>
        <v>50</v>
      </c>
      <c r="Q75" s="846">
        <f>IF('[5]Data Sheet 18a'!R67=0,"-",IF(ABS('[5]Data Sheet 18a'!R67)&lt;5,"~",MROUND('[5]Data Sheet 18a'!R67,SIGN('[5]Data Sheet 18a'!R67)*5)))</f>
        <v>30</v>
      </c>
      <c r="R75" s="846">
        <f>IF('[5]Data Sheet 18a'!S67=0,"-",IF(ABS('[5]Data Sheet 18a'!S67)&lt;5,"~",MROUND('[5]Data Sheet 18a'!S67,SIGN('[5]Data Sheet 18a'!S67)*5)))</f>
        <v>30</v>
      </c>
    </row>
    <row r="76" spans="1:18" x14ac:dyDescent="0.2">
      <c r="A76" s="838"/>
      <c r="B76" s="838"/>
      <c r="C76" s="838"/>
      <c r="D76" s="838"/>
      <c r="E76" s="838"/>
      <c r="F76" s="851" t="s">
        <v>1015</v>
      </c>
      <c r="G76" s="846">
        <f>IF('[5]Data Sheet 18a'!H68=0,"-",IF(ABS('[5]Data Sheet 18a'!H68)&lt;5,"~",MROUND('[5]Data Sheet 18a'!H68,SIGN('[5]Data Sheet 18a'!H68)*5)))</f>
        <v>20</v>
      </c>
      <c r="H76" s="846">
        <f>IF('[5]Data Sheet 18a'!I68=0,"-",IF(ABS('[5]Data Sheet 18a'!I68)&lt;5,"~",MROUND('[5]Data Sheet 18a'!I68,SIGN('[5]Data Sheet 18a'!I68)*5)))</f>
        <v>25</v>
      </c>
      <c r="I76" s="846">
        <f>IF('[5]Data Sheet 18a'!J68=0,"-",IF(ABS('[5]Data Sheet 18a'!J68)&lt;5,"~",MROUND('[5]Data Sheet 18a'!J68,SIGN('[5]Data Sheet 18a'!J68)*5)))</f>
        <v>25</v>
      </c>
      <c r="J76" s="846" t="s">
        <v>76</v>
      </c>
      <c r="K76" s="846" t="s">
        <v>76</v>
      </c>
      <c r="L76" s="846">
        <f>IF('[5]Data Sheet 18a'!M68=0,"-",IF(ABS('[5]Data Sheet 18a'!M68)&lt;5,"~",MROUND('[5]Data Sheet 18a'!M68,SIGN('[5]Data Sheet 18a'!M68)*5)))</f>
        <v>25</v>
      </c>
      <c r="M76" s="846">
        <f>IF('[5]Data Sheet 18a'!N68=0,"-",IF(ABS('[5]Data Sheet 18a'!N68)&lt;5,"~",MROUND('[5]Data Sheet 18a'!N68,SIGN('[5]Data Sheet 18a'!N68)*5)))</f>
        <v>25</v>
      </c>
      <c r="N76" s="846">
        <f>IF('[5]Data Sheet 18a'!O68=0,"-",IF(ABS('[5]Data Sheet 18a'!O68)&lt;5,"~",MROUND('[5]Data Sheet 18a'!O68,SIGN('[5]Data Sheet 18a'!O68)*5)))</f>
        <v>25</v>
      </c>
      <c r="O76" s="846">
        <f>IF('[5]Data Sheet 18a'!P68=0,"-",IF(ABS('[5]Data Sheet 18a'!P68)&lt;5,"~",MROUND('[5]Data Sheet 18a'!P68,SIGN('[5]Data Sheet 18a'!P68)*5)))</f>
        <v>45</v>
      </c>
      <c r="P76" s="846">
        <f>IF('[5]Data Sheet 18a'!Q68=0,"-",IF(ABS('[5]Data Sheet 18a'!Q68)&lt;5,"~",MROUND('[5]Data Sheet 18a'!Q68,SIGN('[5]Data Sheet 18a'!Q68)*5)))</f>
        <v>40</v>
      </c>
      <c r="Q76" s="846">
        <f>IF('[5]Data Sheet 18a'!R68=0,"-",IF(ABS('[5]Data Sheet 18a'!R68)&lt;5,"~",MROUND('[5]Data Sheet 18a'!R68,SIGN('[5]Data Sheet 18a'!R68)*5)))</f>
        <v>25</v>
      </c>
      <c r="R76" s="846">
        <f>IF('[5]Data Sheet 18a'!S68=0,"-",IF(ABS('[5]Data Sheet 18a'!S68)&lt;5,"~",MROUND('[5]Data Sheet 18a'!S68,SIGN('[5]Data Sheet 18a'!S68)*5)))</f>
        <v>5</v>
      </c>
    </row>
    <row r="77" spans="1:18" x14ac:dyDescent="0.2">
      <c r="A77" s="838"/>
      <c r="B77" s="838"/>
      <c r="C77" s="838"/>
      <c r="D77" s="838"/>
      <c r="E77" s="838"/>
      <c r="F77" s="851" t="s">
        <v>1016</v>
      </c>
      <c r="G77" s="846">
        <f>IF('[5]Data Sheet 18a'!H69=0,"-",IF(ABS('[5]Data Sheet 18a'!H69)&lt;5,"~",MROUND('[5]Data Sheet 18a'!H69,SIGN('[5]Data Sheet 18a'!H69)*5)))</f>
        <v>15</v>
      </c>
      <c r="H77" s="846">
        <f>IF('[5]Data Sheet 18a'!I69=0,"-",IF(ABS('[5]Data Sheet 18a'!I69)&lt;5,"~",MROUND('[5]Data Sheet 18a'!I69,SIGN('[5]Data Sheet 18a'!I69)*5)))</f>
        <v>15</v>
      </c>
      <c r="I77" s="846">
        <f>IF('[5]Data Sheet 18a'!J69=0,"-",IF(ABS('[5]Data Sheet 18a'!J69)&lt;5,"~",MROUND('[5]Data Sheet 18a'!J69,SIGN('[5]Data Sheet 18a'!J69)*5)))</f>
        <v>15</v>
      </c>
      <c r="J77" s="846" t="s">
        <v>76</v>
      </c>
      <c r="K77" s="846" t="s">
        <v>76</v>
      </c>
      <c r="L77" s="846">
        <f>IF('[5]Data Sheet 18a'!M69=0,"-",IF(ABS('[5]Data Sheet 18a'!M69)&lt;5,"~",MROUND('[5]Data Sheet 18a'!M69,SIGN('[5]Data Sheet 18a'!M69)*5)))</f>
        <v>60</v>
      </c>
      <c r="M77" s="846">
        <f>IF('[5]Data Sheet 18a'!N69=0,"-",IF(ABS('[5]Data Sheet 18a'!N69)&lt;5,"~",MROUND('[5]Data Sheet 18a'!N69,SIGN('[5]Data Sheet 18a'!N69)*5)))</f>
        <v>70</v>
      </c>
      <c r="N77" s="846">
        <f>IF('[5]Data Sheet 18a'!O69=0,"-",IF(ABS('[5]Data Sheet 18a'!O69)&lt;5,"~",MROUND('[5]Data Sheet 18a'!O69,SIGN('[5]Data Sheet 18a'!O69)*5)))</f>
        <v>55</v>
      </c>
      <c r="O77" s="846">
        <f>IF('[5]Data Sheet 18a'!P69=0,"-",IF(ABS('[5]Data Sheet 18a'!P69)&lt;5,"~",MROUND('[5]Data Sheet 18a'!P69,SIGN('[5]Data Sheet 18a'!P69)*5)))</f>
        <v>50</v>
      </c>
      <c r="P77" s="846">
        <f>IF('[5]Data Sheet 18a'!Q69=0,"-",IF(ABS('[5]Data Sheet 18a'!Q69)&lt;5,"~",MROUND('[5]Data Sheet 18a'!Q69,SIGN('[5]Data Sheet 18a'!Q69)*5)))</f>
        <v>30</v>
      </c>
      <c r="Q77" s="846">
        <f>IF('[5]Data Sheet 18a'!R69=0,"-",IF(ABS('[5]Data Sheet 18a'!R69)&lt;5,"~",MROUND('[5]Data Sheet 18a'!R69,SIGN('[5]Data Sheet 18a'!R69)*5)))</f>
        <v>10</v>
      </c>
      <c r="R77" s="846" t="s">
        <v>74</v>
      </c>
    </row>
    <row r="78" spans="1:18" x14ac:dyDescent="0.2">
      <c r="A78" s="838"/>
      <c r="B78" s="838"/>
      <c r="C78" s="838"/>
      <c r="D78" s="838"/>
      <c r="E78" s="838"/>
      <c r="F78" s="851" t="s">
        <v>1017</v>
      </c>
      <c r="G78" s="846">
        <f>IF('[5]Data Sheet 18a'!H70=0,"-",IF(ABS('[5]Data Sheet 18a'!H70)&lt;5,"~",MROUND('[5]Data Sheet 18a'!H70,SIGN('[5]Data Sheet 18a'!H70)*5)))</f>
        <v>20</v>
      </c>
      <c r="H78" s="846">
        <f>IF('[5]Data Sheet 18a'!I70=0,"-",IF(ABS('[5]Data Sheet 18a'!I70)&lt;5,"~",MROUND('[5]Data Sheet 18a'!I70,SIGN('[5]Data Sheet 18a'!I70)*5)))</f>
        <v>20</v>
      </c>
      <c r="I78" s="846">
        <f>IF('[5]Data Sheet 18a'!J70=0,"-",IF(ABS('[5]Data Sheet 18a'!J70)&lt;5,"~",MROUND('[5]Data Sheet 18a'!J70,SIGN('[5]Data Sheet 18a'!J70)*5)))</f>
        <v>30</v>
      </c>
      <c r="J78" s="846" t="s">
        <v>76</v>
      </c>
      <c r="K78" s="846" t="s">
        <v>76</v>
      </c>
      <c r="L78" s="846">
        <f>IF('[5]Data Sheet 18a'!M70=0,"-",IF(ABS('[5]Data Sheet 18a'!M70)&lt;5,"~",MROUND('[5]Data Sheet 18a'!M70,SIGN('[5]Data Sheet 18a'!M70)*5)))</f>
        <v>20</v>
      </c>
      <c r="M78" s="846">
        <f>IF('[5]Data Sheet 18a'!N70=0,"-",IF(ABS('[5]Data Sheet 18a'!N70)&lt;5,"~",MROUND('[5]Data Sheet 18a'!N70,SIGN('[5]Data Sheet 18a'!N70)*5)))</f>
        <v>15</v>
      </c>
      <c r="N78" s="846">
        <f>IF('[5]Data Sheet 18a'!O70=0,"-",IF(ABS('[5]Data Sheet 18a'!O70)&lt;5,"~",MROUND('[5]Data Sheet 18a'!O70,SIGN('[5]Data Sheet 18a'!O70)*5)))</f>
        <v>15</v>
      </c>
      <c r="O78" s="846" t="s">
        <v>74</v>
      </c>
      <c r="P78" s="846" t="s">
        <v>74</v>
      </c>
      <c r="Q78" s="846" t="s">
        <v>74</v>
      </c>
      <c r="R78" s="846" t="s">
        <v>74</v>
      </c>
    </row>
    <row r="79" spans="1:18" ht="15.75" x14ac:dyDescent="0.25">
      <c r="A79" s="838"/>
      <c r="B79" s="847"/>
      <c r="C79" s="848" t="s">
        <v>1018</v>
      </c>
      <c r="D79" s="838"/>
      <c r="E79" s="838"/>
      <c r="F79" s="838"/>
      <c r="G79" s="849">
        <f>IF('[5]Data Sheet 18a'!H71=0,"-",IF(ABS('[5]Data Sheet 18a'!H71)&lt;5,"~",MROUND('[5]Data Sheet 18a'!H71,SIGN('[5]Data Sheet 18a'!H71)*5)))</f>
        <v>10</v>
      </c>
      <c r="H79" s="849">
        <f>IF('[5]Data Sheet 18a'!I71=0,"-",IF(ABS('[5]Data Sheet 18a'!I71)&lt;5,"~",MROUND('[5]Data Sheet 18a'!I71,SIGN('[5]Data Sheet 18a'!I71)*5)))</f>
        <v>15</v>
      </c>
      <c r="I79" s="849">
        <f>IF('[5]Data Sheet 18a'!J71=0,"-",IF(ABS('[5]Data Sheet 18a'!J71)&lt;5,"~",MROUND('[5]Data Sheet 18a'!J71,SIGN('[5]Data Sheet 18a'!J71)*5)))</f>
        <v>15</v>
      </c>
      <c r="J79" s="849">
        <f>IF('[5]Data Sheet 18a'!K71=0,"-",IF(ABS('[5]Data Sheet 18a'!K71)&lt;5,"~",MROUND('[5]Data Sheet 18a'!K71,SIGN('[5]Data Sheet 18a'!K71)*5)))</f>
        <v>40</v>
      </c>
      <c r="K79" s="849">
        <f>IF('[5]Data Sheet 18a'!L71=0,"-",IF(ABS('[5]Data Sheet 18a'!L71)&lt;5,"~",MROUND('[5]Data Sheet 18a'!L71,SIGN('[5]Data Sheet 18a'!L71)*5)))</f>
        <v>35</v>
      </c>
      <c r="L79" s="849">
        <f>IF('[5]Data Sheet 18a'!M71=0,"-",IF(ABS('[5]Data Sheet 18a'!M71)&lt;5,"~",MROUND('[5]Data Sheet 18a'!M71,SIGN('[5]Data Sheet 18a'!M71)*5)))</f>
        <v>35</v>
      </c>
      <c r="M79" s="849">
        <f>IF('[5]Data Sheet 18a'!N71=0,"-",IF(ABS('[5]Data Sheet 18a'!N71)&lt;5,"~",MROUND('[5]Data Sheet 18a'!N71,SIGN('[5]Data Sheet 18a'!N71)*5)))</f>
        <v>50</v>
      </c>
      <c r="N79" s="849">
        <f>IF('[5]Data Sheet 18a'!O71=0,"-",IF(ABS('[5]Data Sheet 18a'!O71)&lt;5,"~",MROUND('[5]Data Sheet 18a'!O71,SIGN('[5]Data Sheet 18a'!O71)*5)))</f>
        <v>55</v>
      </c>
      <c r="O79" s="849">
        <f>IF('[5]Data Sheet 18a'!P71=0,"-",IF(ABS('[5]Data Sheet 18a'!P71)&lt;5,"~",MROUND('[5]Data Sheet 18a'!P71,SIGN('[5]Data Sheet 18a'!P71)*5)))</f>
        <v>70</v>
      </c>
      <c r="P79" s="849">
        <f>IF('[5]Data Sheet 18a'!Q71=0,"-",IF(ABS('[5]Data Sheet 18a'!Q71)&lt;5,"~",MROUND('[5]Data Sheet 18a'!Q71,SIGN('[5]Data Sheet 18a'!Q71)*5)))</f>
        <v>100</v>
      </c>
      <c r="Q79" s="849">
        <f>IF('[5]Data Sheet 18a'!R71=0,"-",IF(ABS('[5]Data Sheet 18a'!R71)&lt;5,"~",MROUND('[5]Data Sheet 18a'!R71,SIGN('[5]Data Sheet 18a'!R71)*5)))</f>
        <v>120</v>
      </c>
      <c r="R79" s="849">
        <f>IF('[5]Data Sheet 18a'!S71=0,"-",IF(ABS('[5]Data Sheet 18a'!S71)&lt;5,"~",MROUND('[5]Data Sheet 18a'!S71,SIGN('[5]Data Sheet 18a'!S71)*5)))</f>
        <v>150</v>
      </c>
    </row>
    <row r="80" spans="1:18" s="886" customFormat="1" ht="15.75" x14ac:dyDescent="0.2">
      <c r="A80" s="882"/>
      <c r="B80" s="883" t="s">
        <v>128</v>
      </c>
      <c r="C80" s="882"/>
      <c r="D80" s="882"/>
      <c r="E80" s="882"/>
      <c r="F80" s="882"/>
      <c r="G80" s="884"/>
      <c r="H80" s="884"/>
      <c r="I80" s="884"/>
      <c r="J80" s="884"/>
      <c r="K80" s="884"/>
      <c r="L80" s="884"/>
      <c r="M80" s="885"/>
      <c r="N80" s="885"/>
      <c r="O80" s="885"/>
      <c r="P80" s="885"/>
      <c r="Q80" s="885"/>
      <c r="R80" s="885"/>
    </row>
    <row r="81" spans="1:18" ht="18" x14ac:dyDescent="0.2">
      <c r="A81" s="838"/>
      <c r="B81" s="838"/>
      <c r="C81" s="838"/>
      <c r="D81" s="838" t="s">
        <v>1004</v>
      </c>
      <c r="E81" s="838"/>
      <c r="F81" s="838"/>
      <c r="G81" s="852">
        <f>IF('[5]Data Sheet 18a'!H73=0,"-",IF(ABS('[5]Data Sheet 18a'!H73)&lt;5,"~",MROUND('[5]Data Sheet 18a'!H73,SIGN('[5]Data Sheet 18a'!H73)*5)))</f>
        <v>595</v>
      </c>
      <c r="H81" s="852">
        <f>IF('[5]Data Sheet 18a'!I73=0,"-",IF(ABS('[5]Data Sheet 18a'!I73)&lt;5,"~",MROUND('[5]Data Sheet 18a'!I73,SIGN('[5]Data Sheet 18a'!I73)*5)))</f>
        <v>620</v>
      </c>
      <c r="I81" s="852">
        <f>IF('[5]Data Sheet 18a'!J73=0,"-",IF(ABS('[5]Data Sheet 18a'!J73)&lt;5,"~",MROUND('[5]Data Sheet 18a'!J73,SIGN('[5]Data Sheet 18a'!J73)*5)))</f>
        <v>640</v>
      </c>
      <c r="J81" s="852">
        <f>IF('[5]Data Sheet 18a'!K73=0,"-",IF(ABS('[5]Data Sheet 18a'!K73)&lt;5,"~",MROUND('[5]Data Sheet 18a'!K73,SIGN('[5]Data Sheet 18a'!K73)*5)))</f>
        <v>660</v>
      </c>
      <c r="K81" s="852">
        <f>IF('[5]Data Sheet 18a'!L73=0,"-",IF(ABS('[5]Data Sheet 18a'!L73)&lt;5,"~",MROUND('[5]Data Sheet 18a'!L73,SIGN('[5]Data Sheet 18a'!L73)*5)))</f>
        <v>675</v>
      </c>
      <c r="L81" s="852">
        <f>IF('[5]Data Sheet 18a'!M73=0,"-",IF(ABS('[5]Data Sheet 18a'!M73)&lt;5,"~",MROUND('[5]Data Sheet 18a'!M73,SIGN('[5]Data Sheet 18a'!M73)*5)))</f>
        <v>685</v>
      </c>
      <c r="M81" s="852">
        <f>IF('[5]Data Sheet 18a'!N73=0,"-",IF(ABS('[5]Data Sheet 18a'!N73)&lt;5,"~",MROUND('[5]Data Sheet 18a'!N73,SIGN('[5]Data Sheet 18a'!N73)*5)))</f>
        <v>710</v>
      </c>
      <c r="N81" s="852">
        <f>IF('[5]Data Sheet 18a'!O73=0,"-",IF(ABS('[5]Data Sheet 18a'!O73)&lt;5,"~",MROUND('[5]Data Sheet 18a'!O73,SIGN('[5]Data Sheet 18a'!O73)*5)))</f>
        <v>720</v>
      </c>
      <c r="O81" s="852">
        <f>IF('[5]Data Sheet 18a'!P73=0,"-",IF(ABS('[5]Data Sheet 18a'!P73)&lt;5,"~",MROUND('[5]Data Sheet 18a'!P73,SIGN('[5]Data Sheet 18a'!P73)*5)))</f>
        <v>725</v>
      </c>
      <c r="P81" s="852">
        <f>IF('[5]Data Sheet 18a'!Q73=0,"-",IF(ABS('[5]Data Sheet 18a'!Q73)&lt;5,"~",MROUND('[5]Data Sheet 18a'!Q73,SIGN('[5]Data Sheet 18a'!Q73)*5)))</f>
        <v>720</v>
      </c>
      <c r="Q81" s="852">
        <f>IF('[5]Data Sheet 18a'!R73=0,"-",IF(ABS('[5]Data Sheet 18a'!R73)&lt;5,"~",MROUND('[5]Data Sheet 18a'!R73,SIGN('[5]Data Sheet 18a'!R73)*5)))</f>
        <v>700</v>
      </c>
      <c r="R81" s="852">
        <f>IF('[5]Data Sheet 18a'!S73=0,"-",IF(ABS('[5]Data Sheet 18a'!S73)&lt;5,"~",MROUND('[5]Data Sheet 18a'!S73,SIGN('[5]Data Sheet 18a'!S73)*5)))</f>
        <v>685</v>
      </c>
    </row>
    <row r="82" spans="1:18" ht="15.75" x14ac:dyDescent="0.25">
      <c r="A82" s="838"/>
      <c r="B82" s="847"/>
      <c r="C82" s="848" t="s">
        <v>1005</v>
      </c>
      <c r="D82" s="838"/>
      <c r="E82" s="848"/>
      <c r="F82" s="838"/>
      <c r="G82" s="849">
        <f>IF('[5]Data Sheet 18a'!H74=0,"-",IF(ABS('[5]Data Sheet 18a'!H74)&lt;5,"~",MROUND('[5]Data Sheet 18a'!H74,SIGN('[5]Data Sheet 18a'!H74)*5)))</f>
        <v>20</v>
      </c>
      <c r="H82" s="849">
        <f>IF('[5]Data Sheet 18a'!I74=0,"-",IF(ABS('[5]Data Sheet 18a'!I74)&lt;5,"~",MROUND('[5]Data Sheet 18a'!I74,SIGN('[5]Data Sheet 18a'!I74)*5)))</f>
        <v>15</v>
      </c>
      <c r="I82" s="849">
        <f>IF('[5]Data Sheet 18a'!J74=0,"-",IF(ABS('[5]Data Sheet 18a'!J74)&lt;5,"~",MROUND('[5]Data Sheet 18a'!J74,SIGN('[5]Data Sheet 18a'!J74)*5)))</f>
        <v>15</v>
      </c>
      <c r="J82" s="849">
        <f>IF('[5]Data Sheet 18a'!K74=0,"-",IF(ABS('[5]Data Sheet 18a'!K74)&lt;5,"~",MROUND('[5]Data Sheet 18a'!K74,SIGN('[5]Data Sheet 18a'!K74)*5)))</f>
        <v>30</v>
      </c>
      <c r="K82" s="849">
        <f>IF('[5]Data Sheet 18a'!L74=0,"-",IF(ABS('[5]Data Sheet 18a'!L74)&lt;5,"~",MROUND('[5]Data Sheet 18a'!L74,SIGN('[5]Data Sheet 18a'!L74)*5)))</f>
        <v>30</v>
      </c>
      <c r="L82" s="849">
        <f>IF('[5]Data Sheet 18a'!M74=0,"-",IF(ABS('[5]Data Sheet 18a'!M74)&lt;5,"~",MROUND('[5]Data Sheet 18a'!M74,SIGN('[5]Data Sheet 18a'!M74)*5)))</f>
        <v>35</v>
      </c>
      <c r="M82" s="849">
        <f>IF('[5]Data Sheet 18a'!N74=0,"-",IF(ABS('[5]Data Sheet 18a'!N74)&lt;5,"~",MROUND('[5]Data Sheet 18a'!N74,SIGN('[5]Data Sheet 18a'!N74)*5)))</f>
        <v>40</v>
      </c>
      <c r="N82" s="849">
        <f>IF('[5]Data Sheet 18a'!O74=0,"-",IF(ABS('[5]Data Sheet 18a'!O74)&lt;5,"~",MROUND('[5]Data Sheet 18a'!O74,SIGN('[5]Data Sheet 18a'!O74)*5)))</f>
        <v>30</v>
      </c>
      <c r="O82" s="849">
        <f>IF('[5]Data Sheet 18a'!P74=0,"-",IF(ABS('[5]Data Sheet 18a'!P74)&lt;5,"~",MROUND('[5]Data Sheet 18a'!P74,SIGN('[5]Data Sheet 18a'!P74)*5)))</f>
        <v>45</v>
      </c>
      <c r="P82" s="849">
        <f>IF('[5]Data Sheet 18a'!Q74=0,"-",IF(ABS('[5]Data Sheet 18a'!Q74)&lt;5,"~",MROUND('[5]Data Sheet 18a'!Q74,SIGN('[5]Data Sheet 18a'!Q74)*5)))</f>
        <v>55</v>
      </c>
      <c r="Q82" s="849">
        <f>IF('[5]Data Sheet 18a'!R74=0,"-",IF(ABS('[5]Data Sheet 18a'!R74)&lt;5,"~",MROUND('[5]Data Sheet 18a'!R74,SIGN('[5]Data Sheet 18a'!R74)*5)))</f>
        <v>45</v>
      </c>
      <c r="R82" s="849">
        <f>IF('[5]Data Sheet 18a'!S74=0,"-",IF(ABS('[5]Data Sheet 18a'!S74)&lt;5,"~",MROUND('[5]Data Sheet 18a'!S74,SIGN('[5]Data Sheet 18a'!S74)*5)))</f>
        <v>50</v>
      </c>
    </row>
    <row r="83" spans="1:18" ht="18.75" x14ac:dyDescent="0.25">
      <c r="A83" s="838"/>
      <c r="B83" s="847"/>
      <c r="C83" s="848" t="s">
        <v>1006</v>
      </c>
      <c r="D83" s="838"/>
      <c r="E83" s="848"/>
      <c r="F83" s="838"/>
      <c r="G83" s="849">
        <f>IF('[5]Data Sheet 18a'!H75=0,"-",IF(ABS('[5]Data Sheet 18a'!H75)&lt;5,"~",MROUND('[5]Data Sheet 18a'!H75,SIGN('[5]Data Sheet 18a'!H75)*5)))</f>
        <v>15</v>
      </c>
      <c r="H83" s="849">
        <f>IF('[5]Data Sheet 18a'!I75=0,"-",IF(ABS('[5]Data Sheet 18a'!I75)&lt;5,"~",MROUND('[5]Data Sheet 18a'!I75,SIGN('[5]Data Sheet 18a'!I75)*5)))</f>
        <v>15</v>
      </c>
      <c r="I83" s="849">
        <f>IF('[5]Data Sheet 18a'!J75=0,"-",IF(ABS('[5]Data Sheet 18a'!J75)&lt;5,"~",MROUND('[5]Data Sheet 18a'!J75,SIGN('[5]Data Sheet 18a'!J75)*5)))</f>
        <v>10</v>
      </c>
      <c r="J83" s="849" t="s">
        <v>76</v>
      </c>
      <c r="K83" s="849" t="s">
        <v>76</v>
      </c>
      <c r="L83" s="849">
        <f>IF('[5]Data Sheet 18a'!M75=0,"-",IF(ABS('[5]Data Sheet 18a'!M75)&lt;5,"~",MROUND('[5]Data Sheet 18a'!M75,SIGN('[5]Data Sheet 18a'!M75)*5)))</f>
        <v>30</v>
      </c>
      <c r="M83" s="849">
        <f>IF('[5]Data Sheet 18a'!N75=0,"-",IF(ABS('[5]Data Sheet 18a'!N75)&lt;5,"~",MROUND('[5]Data Sheet 18a'!N75,SIGN('[5]Data Sheet 18a'!N75)*5)))</f>
        <v>35</v>
      </c>
      <c r="N83" s="849">
        <f>IF('[5]Data Sheet 18a'!O75=0,"-",IF(ABS('[5]Data Sheet 18a'!O75)&lt;5,"~",MROUND('[5]Data Sheet 18a'!O75,SIGN('[5]Data Sheet 18a'!O75)*5)))</f>
        <v>30</v>
      </c>
      <c r="O83" s="849">
        <f>IF('[5]Data Sheet 18a'!P75=0,"-",IF(ABS('[5]Data Sheet 18a'!P75)&lt;5,"~",MROUND('[5]Data Sheet 18a'!P75,SIGN('[5]Data Sheet 18a'!P75)*5)))</f>
        <v>40</v>
      </c>
      <c r="P83" s="849">
        <f>IF('[5]Data Sheet 18a'!Q75=0,"-",IF(ABS('[5]Data Sheet 18a'!Q75)&lt;5,"~",MROUND('[5]Data Sheet 18a'!Q75,SIGN('[5]Data Sheet 18a'!Q75)*5)))</f>
        <v>55</v>
      </c>
      <c r="Q83" s="849">
        <f>IF('[5]Data Sheet 18a'!R75=0,"-",IF(ABS('[5]Data Sheet 18a'!R75)&lt;5,"~",MROUND('[5]Data Sheet 18a'!R75,SIGN('[5]Data Sheet 18a'!R75)*5)))</f>
        <v>40</v>
      </c>
      <c r="R83" s="849">
        <f>IF('[5]Data Sheet 18a'!S75=0,"-",IF(ABS('[5]Data Sheet 18a'!S75)&lt;5,"~",MROUND('[5]Data Sheet 18a'!S75,SIGN('[5]Data Sheet 18a'!S75)*5)))</f>
        <v>50</v>
      </c>
    </row>
    <row r="84" spans="1:18" x14ac:dyDescent="0.2">
      <c r="A84" s="838"/>
      <c r="B84" s="838"/>
      <c r="C84" s="838"/>
      <c r="D84" s="838"/>
      <c r="E84" s="850" t="s">
        <v>1007</v>
      </c>
      <c r="F84" s="838"/>
      <c r="G84" s="846"/>
      <c r="H84" s="846"/>
      <c r="I84" s="846"/>
      <c r="J84" s="846"/>
      <c r="K84" s="846"/>
      <c r="L84" s="846"/>
      <c r="M84" s="846"/>
      <c r="N84" s="846"/>
      <c r="O84" s="846"/>
      <c r="P84" s="846"/>
      <c r="Q84" s="846"/>
      <c r="R84" s="846"/>
    </row>
    <row r="85" spans="1:18" ht="18" x14ac:dyDescent="0.2">
      <c r="A85" s="838"/>
      <c r="B85" s="838"/>
      <c r="C85" s="838"/>
      <c r="D85" s="838"/>
      <c r="E85" s="838"/>
      <c r="F85" s="851" t="s">
        <v>1008</v>
      </c>
      <c r="G85" s="846">
        <f>IF('[5]Data Sheet 18a'!H77=0,"-",IF(ABS('[5]Data Sheet 18a'!H77)&lt;5,"~",MROUND('[5]Data Sheet 18a'!H77,SIGN('[5]Data Sheet 18a'!H77)*5)))</f>
        <v>10</v>
      </c>
      <c r="H85" s="846">
        <f>IF('[5]Data Sheet 18a'!I77=0,"-",IF(ABS('[5]Data Sheet 18a'!I77)&lt;5,"~",MROUND('[5]Data Sheet 18a'!I77,SIGN('[5]Data Sheet 18a'!I77)*5)))</f>
        <v>10</v>
      </c>
      <c r="I85" s="846">
        <f>IF('[5]Data Sheet 18a'!J77=0,"-",IF(ABS('[5]Data Sheet 18a'!J77)&lt;5,"~",MROUND('[5]Data Sheet 18a'!J77,SIGN('[5]Data Sheet 18a'!J77)*5)))</f>
        <v>5</v>
      </c>
      <c r="J85" s="846" t="s">
        <v>76</v>
      </c>
      <c r="K85" s="846" t="s">
        <v>76</v>
      </c>
      <c r="L85" s="846">
        <f>IF('[5]Data Sheet 18a'!M77=0,"-",IF(ABS('[5]Data Sheet 18a'!M77)&lt;5,"~",MROUND('[5]Data Sheet 18a'!M77,SIGN('[5]Data Sheet 18a'!M77)*5)))</f>
        <v>15</v>
      </c>
      <c r="M85" s="846">
        <f>IF('[5]Data Sheet 18a'!N77=0,"-",IF(ABS('[5]Data Sheet 18a'!N77)&lt;5,"~",MROUND('[5]Data Sheet 18a'!N77,SIGN('[5]Data Sheet 18a'!N77)*5)))</f>
        <v>10</v>
      </c>
      <c r="N85" s="846">
        <f>IF('[5]Data Sheet 18a'!O77=0,"-",IF(ABS('[5]Data Sheet 18a'!O77)&lt;5,"~",MROUND('[5]Data Sheet 18a'!O77,SIGN('[5]Data Sheet 18a'!O77)*5)))</f>
        <v>5</v>
      </c>
      <c r="O85" s="846">
        <f>IF('[5]Data Sheet 18a'!P77=0,"-",IF(ABS('[5]Data Sheet 18a'!P77)&lt;5,"~",MROUND('[5]Data Sheet 18a'!P77,SIGN('[5]Data Sheet 18a'!P77)*5)))</f>
        <v>10</v>
      </c>
      <c r="P85" s="846">
        <f>IF('[5]Data Sheet 18a'!Q77=0,"-",IF(ABS('[5]Data Sheet 18a'!Q77)&lt;5,"~",MROUND('[5]Data Sheet 18a'!Q77,SIGN('[5]Data Sheet 18a'!Q77)*5)))</f>
        <v>20</v>
      </c>
      <c r="Q85" s="846">
        <f>IF('[5]Data Sheet 18a'!R77=0,"-",IF(ABS('[5]Data Sheet 18a'!R77)&lt;5,"~",MROUND('[5]Data Sheet 18a'!R77,SIGN('[5]Data Sheet 18a'!R77)*5)))</f>
        <v>15</v>
      </c>
      <c r="R85" s="846">
        <f>IF('[5]Data Sheet 18a'!S77=0,"-",IF(ABS('[5]Data Sheet 18a'!S77)&lt;5,"~",MROUND('[5]Data Sheet 18a'!S77,SIGN('[5]Data Sheet 18a'!S77)*5)))</f>
        <v>15</v>
      </c>
    </row>
    <row r="86" spans="1:18" x14ac:dyDescent="0.2">
      <c r="A86" s="838"/>
      <c r="B86" s="838"/>
      <c r="C86" s="838"/>
      <c r="D86" s="838"/>
      <c r="E86" s="838"/>
      <c r="F86" s="851" t="s">
        <v>1009</v>
      </c>
      <c r="G86" s="846" t="str">
        <f>IF('[5]Data Sheet 18a'!H78=0,"-",IF(ABS('[5]Data Sheet 18a'!H78)&lt;5,"~",MROUND('[5]Data Sheet 18a'!H78,SIGN('[5]Data Sheet 18a'!H78)*5)))</f>
        <v>~</v>
      </c>
      <c r="H86" s="846" t="str">
        <f>IF('[5]Data Sheet 18a'!I78=0,"-",IF(ABS('[5]Data Sheet 18a'!I78)&lt;5,"~",MROUND('[5]Data Sheet 18a'!I78,SIGN('[5]Data Sheet 18a'!I78)*5)))</f>
        <v>~</v>
      </c>
      <c r="I86" s="846" t="str">
        <f>IF('[5]Data Sheet 18a'!J78=0,"-",IF(ABS('[5]Data Sheet 18a'!J78)&lt;5,"~",MROUND('[5]Data Sheet 18a'!J78,SIGN('[5]Data Sheet 18a'!J78)*5)))</f>
        <v>~</v>
      </c>
      <c r="J86" s="846" t="s">
        <v>76</v>
      </c>
      <c r="K86" s="846" t="s">
        <v>76</v>
      </c>
      <c r="L86" s="846">
        <f>IF('[5]Data Sheet 18a'!M78=0,"-",IF(ABS('[5]Data Sheet 18a'!M78)&lt;5,"~",MROUND('[5]Data Sheet 18a'!M78,SIGN('[5]Data Sheet 18a'!M78)*5)))</f>
        <v>15</v>
      </c>
      <c r="M86" s="846">
        <f>IF('[5]Data Sheet 18a'!N78=0,"-",IF(ABS('[5]Data Sheet 18a'!N78)&lt;5,"~",MROUND('[5]Data Sheet 18a'!N78,SIGN('[5]Data Sheet 18a'!N78)*5)))</f>
        <v>20</v>
      </c>
      <c r="N86" s="846">
        <f>IF('[5]Data Sheet 18a'!O78=0,"-",IF(ABS('[5]Data Sheet 18a'!O78)&lt;5,"~",MROUND('[5]Data Sheet 18a'!O78,SIGN('[5]Data Sheet 18a'!O78)*5)))</f>
        <v>15</v>
      </c>
      <c r="O86" s="846">
        <f>IF('[5]Data Sheet 18a'!P78=0,"-",IF(ABS('[5]Data Sheet 18a'!P78)&lt;5,"~",MROUND('[5]Data Sheet 18a'!P78,SIGN('[5]Data Sheet 18a'!P78)*5)))</f>
        <v>25</v>
      </c>
      <c r="P86" s="846">
        <f>IF('[5]Data Sheet 18a'!Q78=0,"-",IF(ABS('[5]Data Sheet 18a'!Q78)&lt;5,"~",MROUND('[5]Data Sheet 18a'!Q78,SIGN('[5]Data Sheet 18a'!Q78)*5)))</f>
        <v>20</v>
      </c>
      <c r="Q86" s="846">
        <f>IF('[5]Data Sheet 18a'!R78=0,"-",IF(ABS('[5]Data Sheet 18a'!R78)&lt;5,"~",MROUND('[5]Data Sheet 18a'!R78,SIGN('[5]Data Sheet 18a'!R78)*5)))</f>
        <v>15</v>
      </c>
      <c r="R86" s="846">
        <f>IF('[5]Data Sheet 18a'!S78=0,"-",IF(ABS('[5]Data Sheet 18a'!S78)&lt;5,"~",MROUND('[5]Data Sheet 18a'!S78,SIGN('[5]Data Sheet 18a'!S78)*5)))</f>
        <v>35</v>
      </c>
    </row>
    <row r="87" spans="1:18" ht="12.75" customHeight="1" x14ac:dyDescent="0.2">
      <c r="A87" s="838"/>
      <c r="B87" s="838"/>
      <c r="C87" s="838"/>
      <c r="D87" s="838"/>
      <c r="E87" s="838"/>
      <c r="F87" s="851" t="s">
        <v>1010</v>
      </c>
      <c r="G87" s="846" t="str">
        <f>IF('[5]Data Sheet 18a'!H79=0,"-",IF(ABS('[5]Data Sheet 18a'!H79)&lt;5,"~",MROUND('[5]Data Sheet 18a'!H79,SIGN('[5]Data Sheet 18a'!H79)*5)))</f>
        <v>-</v>
      </c>
      <c r="H87" s="846" t="str">
        <f>IF('[5]Data Sheet 18a'!I79=0,"-",IF(ABS('[5]Data Sheet 18a'!I79)&lt;5,"~",MROUND('[5]Data Sheet 18a'!I79,SIGN('[5]Data Sheet 18a'!I79)*5)))</f>
        <v>~</v>
      </c>
      <c r="I87" s="846" t="str">
        <f>IF('[5]Data Sheet 18a'!J79=0,"-",IF(ABS('[5]Data Sheet 18a'!J79)&lt;5,"~",MROUND('[5]Data Sheet 18a'!J79,SIGN('[5]Data Sheet 18a'!J79)*5)))</f>
        <v>-</v>
      </c>
      <c r="J87" s="846" t="s">
        <v>76</v>
      </c>
      <c r="K87" s="846" t="s">
        <v>76</v>
      </c>
      <c r="L87" s="846" t="str">
        <f>IF('[5]Data Sheet 18a'!M79=0,"-",IF(ABS('[5]Data Sheet 18a'!M79)&lt;5,"~",MROUND('[5]Data Sheet 18a'!M79,SIGN('[5]Data Sheet 18a'!M79)*5)))</f>
        <v>~</v>
      </c>
      <c r="M87" s="846">
        <f>IF('[5]Data Sheet 18a'!N79=0,"-",IF(ABS('[5]Data Sheet 18a'!N79)&lt;5,"~",MROUND('[5]Data Sheet 18a'!N79,SIGN('[5]Data Sheet 18a'!N79)*5)))</f>
        <v>5</v>
      </c>
      <c r="N87" s="846">
        <f>IF('[5]Data Sheet 18a'!O79=0,"-",IF(ABS('[5]Data Sheet 18a'!O79)&lt;5,"~",MROUND('[5]Data Sheet 18a'!O79,SIGN('[5]Data Sheet 18a'!O79)*5)))</f>
        <v>5</v>
      </c>
      <c r="O87" s="846" t="str">
        <f>IF('[5]Data Sheet 18a'!P79=0,"-",IF(ABS('[5]Data Sheet 18a'!P79)&lt;5,"~",MROUND('[5]Data Sheet 18a'!P79,SIGN('[5]Data Sheet 18a'!P79)*5)))</f>
        <v>~</v>
      </c>
      <c r="P87" s="846">
        <f>IF('[5]Data Sheet 18a'!Q79=0,"-",IF(ABS('[5]Data Sheet 18a'!Q79)&lt;5,"~",MROUND('[5]Data Sheet 18a'!Q79,SIGN('[5]Data Sheet 18a'!Q79)*5)))</f>
        <v>15</v>
      </c>
      <c r="Q87" s="846">
        <f>IF('[5]Data Sheet 18a'!R79=0,"-",IF(ABS('[5]Data Sheet 18a'!R79)&lt;5,"~",MROUND('[5]Data Sheet 18a'!R79,SIGN('[5]Data Sheet 18a'!R79)*5)))</f>
        <v>5</v>
      </c>
      <c r="R87" s="846" t="str">
        <f>IF('[5]Data Sheet 18a'!S79=0,"-",IF(ABS('[5]Data Sheet 18a'!S79)&lt;5,"~",MROUND('[5]Data Sheet 18a'!S79,SIGN('[5]Data Sheet 18a'!S79)*5)))</f>
        <v>~</v>
      </c>
    </row>
    <row r="88" spans="1:18" ht="18.75" customHeight="1" x14ac:dyDescent="0.25">
      <c r="A88" s="838"/>
      <c r="B88" s="847"/>
      <c r="C88" s="848" t="s">
        <v>1011</v>
      </c>
      <c r="D88" s="838"/>
      <c r="E88" s="838"/>
      <c r="F88" s="851"/>
      <c r="G88" s="849" t="str">
        <f>IF('[5]Data Sheet 18a'!H80=0,"-",IF(ABS('[5]Data Sheet 18a'!H80)&lt;5,"~",MROUND('[5]Data Sheet 18a'!H80,SIGN('[5]Data Sheet 18a'!H80)*5)))</f>
        <v>~</v>
      </c>
      <c r="H88" s="849" t="str">
        <f>IF('[5]Data Sheet 18a'!I80=0,"-",IF(ABS('[5]Data Sheet 18a'!I80)&lt;5,"~",MROUND('[5]Data Sheet 18a'!I80,SIGN('[5]Data Sheet 18a'!I80)*5)))</f>
        <v>~</v>
      </c>
      <c r="I88" s="849">
        <f>IF('[5]Data Sheet 18a'!J80=0,"-",IF(ABS('[5]Data Sheet 18a'!J80)&lt;5,"~",MROUND('[5]Data Sheet 18a'!J80,SIGN('[5]Data Sheet 18a'!J80)*5)))</f>
        <v>5</v>
      </c>
      <c r="J88" s="849" t="s">
        <v>76</v>
      </c>
      <c r="K88" s="849" t="s">
        <v>76</v>
      </c>
      <c r="L88" s="849" t="str">
        <f>IF('[5]Data Sheet 18a'!M80=0,"-",IF(ABS('[5]Data Sheet 18a'!M80)&lt;5,"~",MROUND('[5]Data Sheet 18a'!M80,SIGN('[5]Data Sheet 18a'!M80)*5)))</f>
        <v>~</v>
      </c>
      <c r="M88" s="849" t="str">
        <f>IF('[5]Data Sheet 18a'!N80=0,"-",IF(ABS('[5]Data Sheet 18a'!N80)&lt;5,"~",MROUND('[5]Data Sheet 18a'!N80,SIGN('[5]Data Sheet 18a'!N80)*5)))</f>
        <v>~</v>
      </c>
      <c r="N88" s="849" t="str">
        <f>IF('[5]Data Sheet 18a'!O80=0,"-",IF(ABS('[5]Data Sheet 18a'!O80)&lt;5,"~",MROUND('[5]Data Sheet 18a'!O80,SIGN('[5]Data Sheet 18a'!O80)*5)))</f>
        <v>~</v>
      </c>
      <c r="O88" s="849" t="str">
        <f>IF('[5]Data Sheet 18a'!P80=0,"-",IF(ABS('[5]Data Sheet 18a'!P80)&lt;5,"~",MROUND('[5]Data Sheet 18a'!P80,SIGN('[5]Data Sheet 18a'!P80)*5)))</f>
        <v>~</v>
      </c>
      <c r="P88" s="849" t="str">
        <f>IF('[5]Data Sheet 18a'!Q80=0,"-",IF(ABS('[5]Data Sheet 18a'!Q80)&lt;5,"~",MROUND('[5]Data Sheet 18a'!Q80,SIGN('[5]Data Sheet 18a'!Q80)*5)))</f>
        <v>~</v>
      </c>
      <c r="Q88" s="849">
        <f>IF('[5]Data Sheet 18a'!R80=0,"-",IF(ABS('[5]Data Sheet 18a'!R80)&lt;5,"~",MROUND('[5]Data Sheet 18a'!R80,SIGN('[5]Data Sheet 18a'!R80)*5)))</f>
        <v>5</v>
      </c>
      <c r="R88" s="849" t="str">
        <f>IF('[5]Data Sheet 18a'!S80=0,"-",IF(ABS('[5]Data Sheet 18a'!S80)&lt;5,"~",MROUND('[5]Data Sheet 18a'!S80,SIGN('[5]Data Sheet 18a'!S80)*5)))</f>
        <v>~</v>
      </c>
    </row>
    <row r="89" spans="1:18" ht="18.75" customHeight="1" x14ac:dyDescent="0.25">
      <c r="A89" s="838"/>
      <c r="B89" s="848" t="s">
        <v>1012</v>
      </c>
      <c r="C89" s="848"/>
      <c r="D89" s="838"/>
      <c r="E89" s="838"/>
      <c r="F89" s="851"/>
      <c r="G89" s="849"/>
      <c r="H89" s="849"/>
      <c r="I89" s="849"/>
      <c r="J89" s="849"/>
      <c r="K89" s="849"/>
      <c r="L89" s="849"/>
      <c r="M89" s="849"/>
      <c r="N89" s="849"/>
      <c r="O89" s="849"/>
      <c r="P89" s="849"/>
      <c r="Q89" s="849"/>
      <c r="R89" s="849"/>
    </row>
    <row r="90" spans="1:18" ht="15.75" x14ac:dyDescent="0.25">
      <c r="A90" s="838"/>
      <c r="B90" s="847"/>
      <c r="C90" s="848" t="s">
        <v>1013</v>
      </c>
      <c r="D90" s="838"/>
      <c r="E90" s="848"/>
      <c r="F90" s="838"/>
      <c r="G90" s="849">
        <f>IF('[5]Data Sheet 18a'!H81=0,"-",IF(ABS('[5]Data Sheet 18a'!H81)&lt;5,"~",MROUND('[5]Data Sheet 18a'!H81,SIGN('[5]Data Sheet 18a'!H81)*5)))</f>
        <v>10</v>
      </c>
      <c r="H90" s="849">
        <f>IF('[5]Data Sheet 18a'!I81=0,"-",IF(ABS('[5]Data Sheet 18a'!I81)&lt;5,"~",MROUND('[5]Data Sheet 18a'!I81,SIGN('[5]Data Sheet 18a'!I81)*5)))</f>
        <v>10</v>
      </c>
      <c r="I90" s="849">
        <f>IF('[5]Data Sheet 18a'!J81=0,"-",IF(ABS('[5]Data Sheet 18a'!J81)&lt;5,"~",MROUND('[5]Data Sheet 18a'!J81,SIGN('[5]Data Sheet 18a'!J81)*5)))</f>
        <v>10</v>
      </c>
      <c r="J90" s="849" t="s">
        <v>76</v>
      </c>
      <c r="K90" s="849" t="s">
        <v>76</v>
      </c>
      <c r="L90" s="849">
        <f>IF('[5]Data Sheet 18a'!M81=0,"-",IF(ABS('[5]Data Sheet 18a'!M81)&lt;5,"~",MROUND('[5]Data Sheet 18a'!M81,SIGN('[5]Data Sheet 18a'!M81)*5)))</f>
        <v>25</v>
      </c>
      <c r="M90" s="849">
        <f>IF('[5]Data Sheet 18a'!N81=0,"-",IF(ABS('[5]Data Sheet 18a'!N81)&lt;5,"~",MROUND('[5]Data Sheet 18a'!N81,SIGN('[5]Data Sheet 18a'!N81)*5)))</f>
        <v>20</v>
      </c>
      <c r="N90" s="849">
        <f>IF('[5]Data Sheet 18a'!O81=0,"-",IF(ABS('[5]Data Sheet 18a'!O81)&lt;5,"~",MROUND('[5]Data Sheet 18a'!O81,SIGN('[5]Data Sheet 18a'!O81)*5)))</f>
        <v>20</v>
      </c>
      <c r="O90" s="849">
        <f>IF('[5]Data Sheet 18a'!P81=0,"-",IF(ABS('[5]Data Sheet 18a'!P81)&lt;5,"~",MROUND('[5]Data Sheet 18a'!P81,SIGN('[5]Data Sheet 18a'!P81)*5)))</f>
        <v>15</v>
      </c>
      <c r="P90" s="849">
        <f>IF('[5]Data Sheet 18a'!Q81=0,"-",IF(ABS('[5]Data Sheet 18a'!Q81)&lt;5,"~",MROUND('[5]Data Sheet 18a'!Q81,SIGN('[5]Data Sheet 18a'!Q81)*5)))</f>
        <v>20</v>
      </c>
      <c r="Q90" s="849">
        <f>IF('[5]Data Sheet 18a'!R81=0,"-",IF(ABS('[5]Data Sheet 18a'!R81)&lt;5,"~",MROUND('[5]Data Sheet 18a'!R81,SIGN('[5]Data Sheet 18a'!R81)*5)))</f>
        <v>10</v>
      </c>
      <c r="R90" s="849">
        <f>IF('[5]Data Sheet 18a'!S81=0,"-",IF(ABS('[5]Data Sheet 18a'!S81)&lt;5,"~",MROUND('[5]Data Sheet 18a'!S81,SIGN('[5]Data Sheet 18a'!S81)*5)))</f>
        <v>10</v>
      </c>
    </row>
    <row r="91" spans="1:18" x14ac:dyDescent="0.2">
      <c r="A91" s="838"/>
      <c r="B91" s="838"/>
      <c r="C91" s="838"/>
      <c r="D91" s="838"/>
      <c r="E91" s="850" t="s">
        <v>1007</v>
      </c>
      <c r="F91" s="838"/>
      <c r="G91" s="846"/>
      <c r="H91" s="846"/>
      <c r="I91" s="846"/>
      <c r="J91" s="846"/>
      <c r="K91" s="846"/>
      <c r="L91" s="846"/>
      <c r="M91" s="846"/>
      <c r="N91" s="846"/>
      <c r="O91" s="846"/>
      <c r="P91" s="846"/>
      <c r="Q91" s="846"/>
      <c r="R91" s="846"/>
    </row>
    <row r="92" spans="1:18" x14ac:dyDescent="0.2">
      <c r="A92" s="838"/>
      <c r="B92" s="838"/>
      <c r="C92" s="838"/>
      <c r="D92" s="838"/>
      <c r="E92" s="838"/>
      <c r="F92" s="851" t="s">
        <v>1014</v>
      </c>
      <c r="G92" s="846" t="str">
        <f>IF('[5]Data Sheet 18a'!H83=0,"-",IF(ABS('[5]Data Sheet 18a'!H83)&lt;5,"~",MROUND('[5]Data Sheet 18a'!H83,SIGN('[5]Data Sheet 18a'!H83)*5)))</f>
        <v>~</v>
      </c>
      <c r="H92" s="846" t="str">
        <f>IF('[5]Data Sheet 18a'!I83=0,"-",IF(ABS('[5]Data Sheet 18a'!I83)&lt;5,"~",MROUND('[5]Data Sheet 18a'!I83,SIGN('[5]Data Sheet 18a'!I83)*5)))</f>
        <v>~</v>
      </c>
      <c r="I92" s="846" t="str">
        <f>IF('[5]Data Sheet 18a'!J83=0,"-",IF(ABS('[5]Data Sheet 18a'!J83)&lt;5,"~",MROUND('[5]Data Sheet 18a'!J83,SIGN('[5]Data Sheet 18a'!J83)*5)))</f>
        <v>-</v>
      </c>
      <c r="J92" s="846" t="s">
        <v>76</v>
      </c>
      <c r="K92" s="846" t="s">
        <v>76</v>
      </c>
      <c r="L92" s="846" t="str">
        <f>IF('[5]Data Sheet 18a'!M83=0,"-",IF(ABS('[5]Data Sheet 18a'!M83)&lt;5,"~",MROUND('[5]Data Sheet 18a'!M83,SIGN('[5]Data Sheet 18a'!M83)*5)))</f>
        <v>~</v>
      </c>
      <c r="M92" s="846" t="str">
        <f>IF('[5]Data Sheet 18a'!N83=0,"-",IF(ABS('[5]Data Sheet 18a'!N83)&lt;5,"~",MROUND('[5]Data Sheet 18a'!N83,SIGN('[5]Data Sheet 18a'!N83)*5)))</f>
        <v>~</v>
      </c>
      <c r="N92" s="846">
        <f>IF('[5]Data Sheet 18a'!O83=0,"-",IF(ABS('[5]Data Sheet 18a'!O83)&lt;5,"~",MROUND('[5]Data Sheet 18a'!O83,SIGN('[5]Data Sheet 18a'!O83)*5)))</f>
        <v>5</v>
      </c>
      <c r="O92" s="846">
        <f>IF('[5]Data Sheet 18a'!P83=0,"-",IF(ABS('[5]Data Sheet 18a'!P83)&lt;5,"~",MROUND('[5]Data Sheet 18a'!P83,SIGN('[5]Data Sheet 18a'!P83)*5)))</f>
        <v>5</v>
      </c>
      <c r="P92" s="846" t="str">
        <f>IF('[5]Data Sheet 18a'!Q83=0,"-",IF(ABS('[5]Data Sheet 18a'!Q83)&lt;5,"~",MROUND('[5]Data Sheet 18a'!Q83,SIGN('[5]Data Sheet 18a'!Q83)*5)))</f>
        <v>~</v>
      </c>
      <c r="Q92" s="846">
        <f>IF('[5]Data Sheet 18a'!R83=0,"-",IF(ABS('[5]Data Sheet 18a'!R83)&lt;5,"~",MROUND('[5]Data Sheet 18a'!R83,SIGN('[5]Data Sheet 18a'!R83)*5)))</f>
        <v>5</v>
      </c>
      <c r="R92" s="846">
        <f>IF('[5]Data Sheet 18a'!S83=0,"-",IF(ABS('[5]Data Sheet 18a'!S83)&lt;5,"~",MROUND('[5]Data Sheet 18a'!S83,SIGN('[5]Data Sheet 18a'!S83)*5)))</f>
        <v>5</v>
      </c>
    </row>
    <row r="93" spans="1:18" x14ac:dyDescent="0.2">
      <c r="A93" s="838"/>
      <c r="B93" s="838"/>
      <c r="C93" s="838"/>
      <c r="D93" s="838"/>
      <c r="E93" s="838"/>
      <c r="F93" s="851" t="s">
        <v>1015</v>
      </c>
      <c r="G93" s="846" t="str">
        <f>IF('[5]Data Sheet 18a'!H84=0,"-",IF(ABS('[5]Data Sheet 18a'!H84)&lt;5,"~",MROUND('[5]Data Sheet 18a'!H84,SIGN('[5]Data Sheet 18a'!H84)*5)))</f>
        <v>~</v>
      </c>
      <c r="H93" s="846" t="str">
        <f>IF('[5]Data Sheet 18a'!I84=0,"-",IF(ABS('[5]Data Sheet 18a'!I84)&lt;5,"~",MROUND('[5]Data Sheet 18a'!I84,SIGN('[5]Data Sheet 18a'!I84)*5)))</f>
        <v>~</v>
      </c>
      <c r="I93" s="846" t="str">
        <f>IF('[5]Data Sheet 18a'!J84=0,"-",IF(ABS('[5]Data Sheet 18a'!J84)&lt;5,"~",MROUND('[5]Data Sheet 18a'!J84,SIGN('[5]Data Sheet 18a'!J84)*5)))</f>
        <v>-</v>
      </c>
      <c r="J93" s="846" t="s">
        <v>76</v>
      </c>
      <c r="K93" s="846" t="s">
        <v>76</v>
      </c>
      <c r="L93" s="846">
        <f>IF('[5]Data Sheet 18a'!M84=0,"-",IF(ABS('[5]Data Sheet 18a'!M84)&lt;5,"~",MROUND('[5]Data Sheet 18a'!M84,SIGN('[5]Data Sheet 18a'!M84)*5)))</f>
        <v>5</v>
      </c>
      <c r="M93" s="846">
        <f>IF('[5]Data Sheet 18a'!N84=0,"-",IF(ABS('[5]Data Sheet 18a'!N84)&lt;5,"~",MROUND('[5]Data Sheet 18a'!N84,SIGN('[5]Data Sheet 18a'!N84)*5)))</f>
        <v>5</v>
      </c>
      <c r="N93" s="846" t="str">
        <f>IF('[5]Data Sheet 18a'!O84=0,"-",IF(ABS('[5]Data Sheet 18a'!O84)&lt;5,"~",MROUND('[5]Data Sheet 18a'!O84,SIGN('[5]Data Sheet 18a'!O84)*5)))</f>
        <v>~</v>
      </c>
      <c r="O93" s="846" t="str">
        <f>IF('[5]Data Sheet 18a'!P84=0,"-",IF(ABS('[5]Data Sheet 18a'!P84)&lt;5,"~",MROUND('[5]Data Sheet 18a'!P84,SIGN('[5]Data Sheet 18a'!P84)*5)))</f>
        <v>~</v>
      </c>
      <c r="P93" s="846">
        <f>IF('[5]Data Sheet 18a'!Q84=0,"-",IF(ABS('[5]Data Sheet 18a'!Q84)&lt;5,"~",MROUND('[5]Data Sheet 18a'!Q84,SIGN('[5]Data Sheet 18a'!Q84)*5)))</f>
        <v>10</v>
      </c>
      <c r="Q93" s="846" t="str">
        <f>IF('[5]Data Sheet 18a'!R84=0,"-",IF(ABS('[5]Data Sheet 18a'!R84)&lt;5,"~",MROUND('[5]Data Sheet 18a'!R84,SIGN('[5]Data Sheet 18a'!R84)*5)))</f>
        <v>~</v>
      </c>
      <c r="R93" s="846" t="str">
        <f>IF('[5]Data Sheet 18a'!S84=0,"-",IF(ABS('[5]Data Sheet 18a'!S84)&lt;5,"~",MROUND('[5]Data Sheet 18a'!S84,SIGN('[5]Data Sheet 18a'!S84)*5)))</f>
        <v>~</v>
      </c>
    </row>
    <row r="94" spans="1:18" x14ac:dyDescent="0.2">
      <c r="A94" s="838"/>
      <c r="B94" s="838"/>
      <c r="C94" s="838"/>
      <c r="D94" s="838"/>
      <c r="E94" s="838"/>
      <c r="F94" s="851" t="s">
        <v>1016</v>
      </c>
      <c r="G94" s="846" t="str">
        <f>IF('[5]Data Sheet 18a'!H85=0,"-",IF(ABS('[5]Data Sheet 18a'!H85)&lt;5,"~",MROUND('[5]Data Sheet 18a'!H85,SIGN('[5]Data Sheet 18a'!H85)*5)))</f>
        <v>~</v>
      </c>
      <c r="H94" s="846" t="str">
        <f>IF('[5]Data Sheet 18a'!I85=0,"-",IF(ABS('[5]Data Sheet 18a'!I85)&lt;5,"~",MROUND('[5]Data Sheet 18a'!I85,SIGN('[5]Data Sheet 18a'!I85)*5)))</f>
        <v>~</v>
      </c>
      <c r="I94" s="846" t="str">
        <f>IF('[5]Data Sheet 18a'!J85=0,"-",IF(ABS('[5]Data Sheet 18a'!J85)&lt;5,"~",MROUND('[5]Data Sheet 18a'!J85,SIGN('[5]Data Sheet 18a'!J85)*5)))</f>
        <v>~</v>
      </c>
      <c r="J94" s="846" t="s">
        <v>76</v>
      </c>
      <c r="K94" s="846" t="s">
        <v>76</v>
      </c>
      <c r="L94" s="846">
        <f>IF('[5]Data Sheet 18a'!M85=0,"-",IF(ABS('[5]Data Sheet 18a'!M85)&lt;5,"~",MROUND('[5]Data Sheet 18a'!M85,SIGN('[5]Data Sheet 18a'!M85)*5)))</f>
        <v>10</v>
      </c>
      <c r="M94" s="846">
        <f>IF('[5]Data Sheet 18a'!N85=0,"-",IF(ABS('[5]Data Sheet 18a'!N85)&lt;5,"~",MROUND('[5]Data Sheet 18a'!N85,SIGN('[5]Data Sheet 18a'!N85)*5)))</f>
        <v>10</v>
      </c>
      <c r="N94" s="846">
        <f>IF('[5]Data Sheet 18a'!O85=0,"-",IF(ABS('[5]Data Sheet 18a'!O85)&lt;5,"~",MROUND('[5]Data Sheet 18a'!O85,SIGN('[5]Data Sheet 18a'!O85)*5)))</f>
        <v>10</v>
      </c>
      <c r="O94" s="846">
        <f>IF('[5]Data Sheet 18a'!P85=0,"-",IF(ABS('[5]Data Sheet 18a'!P85)&lt;5,"~",MROUND('[5]Data Sheet 18a'!P85,SIGN('[5]Data Sheet 18a'!P85)*5)))</f>
        <v>10</v>
      </c>
      <c r="P94" s="846">
        <f>IF('[5]Data Sheet 18a'!Q85=0,"-",IF(ABS('[5]Data Sheet 18a'!Q85)&lt;5,"~",MROUND('[5]Data Sheet 18a'!Q85,SIGN('[5]Data Sheet 18a'!Q85)*5)))</f>
        <v>10</v>
      </c>
      <c r="Q94" s="846" t="str">
        <f>IF('[5]Data Sheet 18a'!R85=0,"-",IF(ABS('[5]Data Sheet 18a'!R85)&lt;5,"~",MROUND('[5]Data Sheet 18a'!R85,SIGN('[5]Data Sheet 18a'!R85)*5)))</f>
        <v>-</v>
      </c>
      <c r="R94" s="846" t="s">
        <v>74</v>
      </c>
    </row>
    <row r="95" spans="1:18" x14ac:dyDescent="0.2">
      <c r="A95" s="838"/>
      <c r="B95" s="838"/>
      <c r="C95" s="838"/>
      <c r="D95" s="838"/>
      <c r="E95" s="838"/>
      <c r="F95" s="851" t="s">
        <v>1017</v>
      </c>
      <c r="G95" s="846">
        <f>IF('[5]Data Sheet 18a'!H86=0,"-",IF(ABS('[5]Data Sheet 18a'!H86)&lt;5,"~",MROUND('[5]Data Sheet 18a'!H86,SIGN('[5]Data Sheet 18a'!H86)*5)))</f>
        <v>5</v>
      </c>
      <c r="H95" s="846" t="str">
        <f>IF('[5]Data Sheet 18a'!I86=0,"-",IF(ABS('[5]Data Sheet 18a'!I86)&lt;5,"~",MROUND('[5]Data Sheet 18a'!I86,SIGN('[5]Data Sheet 18a'!I86)*5)))</f>
        <v>~</v>
      </c>
      <c r="I95" s="846" t="str">
        <f>IF('[5]Data Sheet 18a'!J86=0,"-",IF(ABS('[5]Data Sheet 18a'!J86)&lt;5,"~",MROUND('[5]Data Sheet 18a'!J86,SIGN('[5]Data Sheet 18a'!J86)*5)))</f>
        <v>~</v>
      </c>
      <c r="J95" s="846" t="s">
        <v>76</v>
      </c>
      <c r="K95" s="846" t="s">
        <v>76</v>
      </c>
      <c r="L95" s="846">
        <f>IF('[5]Data Sheet 18a'!M86=0,"-",IF(ABS('[5]Data Sheet 18a'!M86)&lt;5,"~",MROUND('[5]Data Sheet 18a'!M86,SIGN('[5]Data Sheet 18a'!M86)*5)))</f>
        <v>5</v>
      </c>
      <c r="M95" s="846" t="str">
        <f>IF('[5]Data Sheet 18a'!N86=0,"-",IF(ABS('[5]Data Sheet 18a'!N86)&lt;5,"~",MROUND('[5]Data Sheet 18a'!N86,SIGN('[5]Data Sheet 18a'!N86)*5)))</f>
        <v>~</v>
      </c>
      <c r="N95" s="846" t="str">
        <f>IF('[5]Data Sheet 18a'!O86=0,"-",IF(ABS('[5]Data Sheet 18a'!O86)&lt;5,"~",MROUND('[5]Data Sheet 18a'!O86,SIGN('[5]Data Sheet 18a'!O86)*5)))</f>
        <v>~</v>
      </c>
      <c r="O95" s="846" t="s">
        <v>74</v>
      </c>
      <c r="P95" s="846" t="s">
        <v>74</v>
      </c>
      <c r="Q95" s="846" t="s">
        <v>74</v>
      </c>
      <c r="R95" s="846" t="s">
        <v>74</v>
      </c>
    </row>
    <row r="96" spans="1:18" ht="15.75" x14ac:dyDescent="0.25">
      <c r="A96" s="838"/>
      <c r="B96" s="847"/>
      <c r="C96" s="848" t="s">
        <v>1018</v>
      </c>
      <c r="D96" s="838"/>
      <c r="E96" s="838"/>
      <c r="F96" s="838"/>
      <c r="G96" s="849" t="str">
        <f>IF('[5]Data Sheet 18a'!H87=0,"-",IF(ABS('[5]Data Sheet 18a'!H87)&lt;5,"~",MROUND('[5]Data Sheet 18a'!H87,SIGN('[5]Data Sheet 18a'!H87)*5)))</f>
        <v>~</v>
      </c>
      <c r="H96" s="849" t="str">
        <f>IF('[5]Data Sheet 18a'!I87=0,"-",IF(ABS('[5]Data Sheet 18a'!I87)&lt;5,"~",MROUND('[5]Data Sheet 18a'!I87,SIGN('[5]Data Sheet 18a'!I87)*5)))</f>
        <v>~</v>
      </c>
      <c r="I96" s="849" t="str">
        <f>IF('[5]Data Sheet 18a'!J87=0,"-",IF(ABS('[5]Data Sheet 18a'!J87)&lt;5,"~",MROUND('[5]Data Sheet 18a'!J87,SIGN('[5]Data Sheet 18a'!J87)*5)))</f>
        <v>~</v>
      </c>
      <c r="J96" s="849">
        <f>IF('[5]Data Sheet 18a'!K87=0,"-",IF(ABS('[5]Data Sheet 18a'!K87)&lt;5,"~",MROUND('[5]Data Sheet 18a'!K87,SIGN('[5]Data Sheet 18a'!K87)*5)))</f>
        <v>5</v>
      </c>
      <c r="K96" s="849">
        <f>IF('[5]Data Sheet 18a'!L87=0,"-",IF(ABS('[5]Data Sheet 18a'!L87)&lt;5,"~",MROUND('[5]Data Sheet 18a'!L87,SIGN('[5]Data Sheet 18a'!L87)*5)))</f>
        <v>5</v>
      </c>
      <c r="L96" s="849">
        <f>IF('[5]Data Sheet 18a'!M87=0,"-",IF(ABS('[5]Data Sheet 18a'!M87)&lt;5,"~",MROUND('[5]Data Sheet 18a'!M87,SIGN('[5]Data Sheet 18a'!M87)*5)))</f>
        <v>5</v>
      </c>
      <c r="M96" s="849">
        <f>IF('[5]Data Sheet 18a'!N87=0,"-",IF(ABS('[5]Data Sheet 18a'!N87)&lt;5,"~",MROUND('[5]Data Sheet 18a'!N87,SIGN('[5]Data Sheet 18a'!N87)*5)))</f>
        <v>15</v>
      </c>
      <c r="N96" s="849">
        <f>IF('[5]Data Sheet 18a'!O87=0,"-",IF(ABS('[5]Data Sheet 18a'!O87)&lt;5,"~",MROUND('[5]Data Sheet 18a'!O87,SIGN('[5]Data Sheet 18a'!O87)*5)))</f>
        <v>5</v>
      </c>
      <c r="O96" s="849">
        <f>IF('[5]Data Sheet 18a'!P87=0,"-",IF(ABS('[5]Data Sheet 18a'!P87)&lt;5,"~",MROUND('[5]Data Sheet 18a'!P87,SIGN('[5]Data Sheet 18a'!P87)*5)))</f>
        <v>20</v>
      </c>
      <c r="P96" s="849">
        <f>IF('[5]Data Sheet 18a'!Q87=0,"-",IF(ABS('[5]Data Sheet 18a'!Q87)&lt;5,"~",MROUND('[5]Data Sheet 18a'!Q87,SIGN('[5]Data Sheet 18a'!Q87)*5)))</f>
        <v>30</v>
      </c>
      <c r="Q96" s="849">
        <f>IF('[5]Data Sheet 18a'!R87=0,"-",IF(ABS('[5]Data Sheet 18a'!R87)&lt;5,"~",MROUND('[5]Data Sheet 18a'!R87,SIGN('[5]Data Sheet 18a'!R87)*5)))</f>
        <v>30</v>
      </c>
      <c r="R96" s="849">
        <f>IF('[5]Data Sheet 18a'!S87=0,"-",IF(ABS('[5]Data Sheet 18a'!S87)&lt;5,"~",MROUND('[5]Data Sheet 18a'!S87,SIGN('[5]Data Sheet 18a'!S87)*5)))</f>
        <v>40</v>
      </c>
    </row>
    <row r="97" spans="1:18" s="886" customFormat="1" ht="15.75" x14ac:dyDescent="0.2">
      <c r="A97" s="882"/>
      <c r="B97" s="883" t="s">
        <v>138</v>
      </c>
      <c r="C97" s="882"/>
      <c r="D97" s="882"/>
      <c r="E97" s="882"/>
      <c r="F97" s="882"/>
      <c r="G97" s="884"/>
      <c r="H97" s="884"/>
      <c r="I97" s="884"/>
      <c r="J97" s="884"/>
      <c r="K97" s="884"/>
      <c r="L97" s="884"/>
      <c r="M97" s="885"/>
      <c r="N97" s="885"/>
      <c r="O97" s="885"/>
      <c r="P97" s="885"/>
      <c r="Q97" s="885"/>
      <c r="R97" s="885"/>
    </row>
    <row r="98" spans="1:18" ht="18" customHeight="1" x14ac:dyDescent="0.2">
      <c r="A98" s="838"/>
      <c r="B98" s="838"/>
      <c r="C98" s="838"/>
      <c r="D98" s="838" t="s">
        <v>1004</v>
      </c>
      <c r="E98" s="838"/>
      <c r="F98" s="838"/>
      <c r="G98" s="852">
        <f>IF('[5]Data Sheet 18a'!H89=0,"-",IF(ABS('[5]Data Sheet 18a'!H89)&lt;5,"~",MROUND('[5]Data Sheet 18a'!H89,SIGN('[5]Data Sheet 18a'!H89)*5)))</f>
        <v>2975</v>
      </c>
      <c r="H98" s="852">
        <f>IF('[5]Data Sheet 18a'!I89=0,"-",IF(ABS('[5]Data Sheet 18a'!I89)&lt;5,"~",MROUND('[5]Data Sheet 18a'!I89,SIGN('[5]Data Sheet 18a'!I89)*5)))</f>
        <v>3085</v>
      </c>
      <c r="I98" s="852">
        <f>IF('[5]Data Sheet 18a'!J89=0,"-",IF(ABS('[5]Data Sheet 18a'!J89)&lt;5,"~",MROUND('[5]Data Sheet 18a'!J89,SIGN('[5]Data Sheet 18a'!J89)*5)))</f>
        <v>3085</v>
      </c>
      <c r="J98" s="852">
        <f>IF('[5]Data Sheet 18a'!K89=0,"-",IF(ABS('[5]Data Sheet 18a'!K89)&lt;5,"~",MROUND('[5]Data Sheet 18a'!K89,SIGN('[5]Data Sheet 18a'!K89)*5)))</f>
        <v>3025</v>
      </c>
      <c r="K98" s="852">
        <f>IF('[5]Data Sheet 18a'!L89=0,"-",IF(ABS('[5]Data Sheet 18a'!L89)&lt;5,"~",MROUND('[5]Data Sheet 18a'!L89,SIGN('[5]Data Sheet 18a'!L89)*5)))</f>
        <v>2985</v>
      </c>
      <c r="L98" s="852">
        <f>IF('[5]Data Sheet 18a'!M89=0,"-",IF(ABS('[5]Data Sheet 18a'!M89)&lt;5,"~",MROUND('[5]Data Sheet 18a'!M89,SIGN('[5]Data Sheet 18a'!M89)*5)))</f>
        <v>2980</v>
      </c>
      <c r="M98" s="852">
        <f>IF('[5]Data Sheet 18a'!N89=0,"-",IF(ABS('[5]Data Sheet 18a'!N89)&lt;5,"~",MROUND('[5]Data Sheet 18a'!N89,SIGN('[5]Data Sheet 18a'!N89)*5)))</f>
        <v>2965</v>
      </c>
      <c r="N98" s="852">
        <f>IF('[5]Data Sheet 18a'!O89=0,"-",IF(ABS('[5]Data Sheet 18a'!O89)&lt;5,"~",MROUND('[5]Data Sheet 18a'!O89,SIGN('[5]Data Sheet 18a'!O89)*5)))</f>
        <v>2955</v>
      </c>
      <c r="O98" s="852">
        <f>IF('[5]Data Sheet 18a'!P89=0,"-",IF(ABS('[5]Data Sheet 18a'!P89)&lt;5,"~",MROUND('[5]Data Sheet 18a'!P89,SIGN('[5]Data Sheet 18a'!P89)*5)))</f>
        <v>2955</v>
      </c>
      <c r="P98" s="852">
        <f>IF('[5]Data Sheet 18a'!Q89=0,"-",IF(ABS('[5]Data Sheet 18a'!Q89)&lt;5,"~",MROUND('[5]Data Sheet 18a'!Q89,SIGN('[5]Data Sheet 18a'!Q89)*5)))</f>
        <v>2765</v>
      </c>
      <c r="Q98" s="852">
        <f>IF('[5]Data Sheet 18a'!R89=0,"-",IF(ABS('[5]Data Sheet 18a'!R89)&lt;5,"~",MROUND('[5]Data Sheet 18a'!R89,SIGN('[5]Data Sheet 18a'!R89)*5)))</f>
        <v>2550</v>
      </c>
      <c r="R98" s="852">
        <f>IF('[5]Data Sheet 18a'!S89=0,"-",IF(ABS('[5]Data Sheet 18a'!S89)&lt;5,"~",MROUND('[5]Data Sheet 18a'!S89,SIGN('[5]Data Sheet 18a'!S89)*5)))</f>
        <v>2360</v>
      </c>
    </row>
    <row r="99" spans="1:18" ht="15.75" x14ac:dyDescent="0.25">
      <c r="A99" s="838"/>
      <c r="B99" s="847"/>
      <c r="C99" s="848" t="s">
        <v>1005</v>
      </c>
      <c r="D99" s="838"/>
      <c r="E99" s="848"/>
      <c r="F99" s="838"/>
      <c r="G99" s="849">
        <f>IF('[5]Data Sheet 18a'!H90=0,"-",IF(ABS('[5]Data Sheet 18a'!H90)&lt;5,"~",MROUND('[5]Data Sheet 18a'!H90,SIGN('[5]Data Sheet 18a'!H90)*5)))</f>
        <v>80</v>
      </c>
      <c r="H99" s="849">
        <f>IF('[5]Data Sheet 18a'!I90=0,"-",IF(ABS('[5]Data Sheet 18a'!I90)&lt;5,"~",MROUND('[5]Data Sheet 18a'!I90,SIGN('[5]Data Sheet 18a'!I90)*5)))</f>
        <v>85</v>
      </c>
      <c r="I99" s="849">
        <f>IF('[5]Data Sheet 18a'!J90=0,"-",IF(ABS('[5]Data Sheet 18a'!J90)&lt;5,"~",MROUND('[5]Data Sheet 18a'!J90,SIGN('[5]Data Sheet 18a'!J90)*5)))</f>
        <v>120</v>
      </c>
      <c r="J99" s="849">
        <f>IF('[5]Data Sheet 18a'!K90=0,"-",IF(ABS('[5]Data Sheet 18a'!K90)&lt;5,"~",MROUND('[5]Data Sheet 18a'!K90,SIGN('[5]Data Sheet 18a'!K90)*5)))</f>
        <v>175</v>
      </c>
      <c r="K99" s="849">
        <f>IF('[5]Data Sheet 18a'!L90=0,"-",IF(ABS('[5]Data Sheet 18a'!L90)&lt;5,"~",MROUND('[5]Data Sheet 18a'!L90,SIGN('[5]Data Sheet 18a'!L90)*5)))</f>
        <v>185</v>
      </c>
      <c r="L99" s="849">
        <f>IF('[5]Data Sheet 18a'!M90=0,"-",IF(ABS('[5]Data Sheet 18a'!M90)&lt;5,"~",MROUND('[5]Data Sheet 18a'!M90,SIGN('[5]Data Sheet 18a'!M90)*5)))</f>
        <v>160</v>
      </c>
      <c r="M99" s="849">
        <f>IF('[5]Data Sheet 18a'!N90=0,"-",IF(ABS('[5]Data Sheet 18a'!N90)&lt;5,"~",MROUND('[5]Data Sheet 18a'!N90,SIGN('[5]Data Sheet 18a'!N90)*5)))</f>
        <v>170</v>
      </c>
      <c r="N99" s="849">
        <f>IF('[5]Data Sheet 18a'!O90=0,"-",IF(ABS('[5]Data Sheet 18a'!O90)&lt;5,"~",MROUND('[5]Data Sheet 18a'!O90,SIGN('[5]Data Sheet 18a'!O90)*5)))</f>
        <v>170</v>
      </c>
      <c r="O99" s="849">
        <f>IF('[5]Data Sheet 18a'!P90=0,"-",IF(ABS('[5]Data Sheet 18a'!P90)&lt;5,"~",MROUND('[5]Data Sheet 18a'!P90,SIGN('[5]Data Sheet 18a'!P90)*5)))</f>
        <v>180</v>
      </c>
      <c r="P99" s="849">
        <f>IF('[5]Data Sheet 18a'!Q90=0,"-",IF(ABS('[5]Data Sheet 18a'!Q90)&lt;5,"~",MROUND('[5]Data Sheet 18a'!Q90,SIGN('[5]Data Sheet 18a'!Q90)*5)))</f>
        <v>170</v>
      </c>
      <c r="Q99" s="849">
        <f>IF('[5]Data Sheet 18a'!R90=0,"-",IF(ABS('[5]Data Sheet 18a'!R90)&lt;5,"~",MROUND('[5]Data Sheet 18a'!R90,SIGN('[5]Data Sheet 18a'!R90)*5)))</f>
        <v>170</v>
      </c>
      <c r="R99" s="849">
        <f>IF('[5]Data Sheet 18a'!S90=0,"-",IF(ABS('[5]Data Sheet 18a'!S90)&lt;5,"~",MROUND('[5]Data Sheet 18a'!S90,SIGN('[5]Data Sheet 18a'!S90)*5)))</f>
        <v>145</v>
      </c>
    </row>
    <row r="100" spans="1:18" ht="18.75" x14ac:dyDescent="0.25">
      <c r="A100" s="838"/>
      <c r="B100" s="847"/>
      <c r="C100" s="848" t="s">
        <v>1006</v>
      </c>
      <c r="D100" s="838"/>
      <c r="E100" s="848"/>
      <c r="F100" s="838"/>
      <c r="G100" s="849">
        <f>IF('[5]Data Sheet 18a'!H91=0,"-",IF(ABS('[5]Data Sheet 18a'!H91)&lt;5,"~",MROUND('[5]Data Sheet 18a'!H91,SIGN('[5]Data Sheet 18a'!H91)*5)))</f>
        <v>70</v>
      </c>
      <c r="H100" s="849">
        <f>IF('[5]Data Sheet 18a'!I91=0,"-",IF(ABS('[5]Data Sheet 18a'!I91)&lt;5,"~",MROUND('[5]Data Sheet 18a'!I91,SIGN('[5]Data Sheet 18a'!I91)*5)))</f>
        <v>75</v>
      </c>
      <c r="I100" s="849">
        <f>IF('[5]Data Sheet 18a'!J91=0,"-",IF(ABS('[5]Data Sheet 18a'!J91)&lt;5,"~",MROUND('[5]Data Sheet 18a'!J91,SIGN('[5]Data Sheet 18a'!J91)*5)))</f>
        <v>100</v>
      </c>
      <c r="J100" s="849" t="s">
        <v>76</v>
      </c>
      <c r="K100" s="849" t="s">
        <v>76</v>
      </c>
      <c r="L100" s="849">
        <f>IF('[5]Data Sheet 18a'!M91=0,"-",IF(ABS('[5]Data Sheet 18a'!M91)&lt;5,"~",MROUND('[5]Data Sheet 18a'!M91,SIGN('[5]Data Sheet 18a'!M91)*5)))</f>
        <v>145</v>
      </c>
      <c r="M100" s="849">
        <f>IF('[5]Data Sheet 18a'!N91=0,"-",IF(ABS('[5]Data Sheet 18a'!N91)&lt;5,"~",MROUND('[5]Data Sheet 18a'!N91,SIGN('[5]Data Sheet 18a'!N91)*5)))</f>
        <v>155</v>
      </c>
      <c r="N100" s="849">
        <f>IF('[5]Data Sheet 18a'!O91=0,"-",IF(ABS('[5]Data Sheet 18a'!O91)&lt;5,"~",MROUND('[5]Data Sheet 18a'!O91,SIGN('[5]Data Sheet 18a'!O91)*5)))</f>
        <v>155</v>
      </c>
      <c r="O100" s="849">
        <f>IF('[5]Data Sheet 18a'!P91=0,"-",IF(ABS('[5]Data Sheet 18a'!P91)&lt;5,"~",MROUND('[5]Data Sheet 18a'!P91,SIGN('[5]Data Sheet 18a'!P91)*5)))</f>
        <v>170</v>
      </c>
      <c r="P100" s="849">
        <f>IF('[5]Data Sheet 18a'!Q91=0,"-",IF(ABS('[5]Data Sheet 18a'!Q91)&lt;5,"~",MROUND('[5]Data Sheet 18a'!Q91,SIGN('[5]Data Sheet 18a'!Q91)*5)))</f>
        <v>165</v>
      </c>
      <c r="Q100" s="849">
        <f>IF('[5]Data Sheet 18a'!R91=0,"-",IF(ABS('[5]Data Sheet 18a'!R91)&lt;5,"~",MROUND('[5]Data Sheet 18a'!R91,SIGN('[5]Data Sheet 18a'!R91)*5)))</f>
        <v>150</v>
      </c>
      <c r="R100" s="849">
        <f>IF('[5]Data Sheet 18a'!S91=0,"-",IF(ABS('[5]Data Sheet 18a'!S91)&lt;5,"~",MROUND('[5]Data Sheet 18a'!S91,SIGN('[5]Data Sheet 18a'!S91)*5)))</f>
        <v>135</v>
      </c>
    </row>
    <row r="101" spans="1:18" x14ac:dyDescent="0.2">
      <c r="A101" s="838"/>
      <c r="B101" s="838"/>
      <c r="C101" s="838"/>
      <c r="D101" s="838"/>
      <c r="E101" s="850" t="s">
        <v>1007</v>
      </c>
      <c r="F101" s="838"/>
      <c r="G101" s="846"/>
      <c r="H101" s="846"/>
      <c r="I101" s="846"/>
      <c r="J101" s="846"/>
      <c r="K101" s="846"/>
      <c r="L101" s="846"/>
      <c r="M101" s="846"/>
      <c r="N101" s="846"/>
      <c r="O101" s="846"/>
      <c r="P101" s="846"/>
      <c r="Q101" s="846"/>
      <c r="R101" s="846"/>
    </row>
    <row r="102" spans="1:18" ht="18" x14ac:dyDescent="0.2">
      <c r="A102" s="838"/>
      <c r="B102" s="838"/>
      <c r="C102" s="838"/>
      <c r="D102" s="838"/>
      <c r="E102" s="838"/>
      <c r="F102" s="851" t="s">
        <v>1008</v>
      </c>
      <c r="G102" s="846">
        <f>IF('[5]Data Sheet 18a'!H93=0,"-",IF(ABS('[5]Data Sheet 18a'!H93)&lt;5,"~",MROUND('[5]Data Sheet 18a'!H93,SIGN('[5]Data Sheet 18a'!H93)*5)))</f>
        <v>65</v>
      </c>
      <c r="H102" s="846">
        <f>IF('[5]Data Sheet 18a'!I93=0,"-",IF(ABS('[5]Data Sheet 18a'!I93)&lt;5,"~",MROUND('[5]Data Sheet 18a'!I93,SIGN('[5]Data Sheet 18a'!I93)*5)))</f>
        <v>70</v>
      </c>
      <c r="I102" s="846">
        <f>IF('[5]Data Sheet 18a'!J93=0,"-",IF(ABS('[5]Data Sheet 18a'!J93)&lt;5,"~",MROUND('[5]Data Sheet 18a'!J93,SIGN('[5]Data Sheet 18a'!J93)*5)))</f>
        <v>90</v>
      </c>
      <c r="J102" s="846" t="s">
        <v>76</v>
      </c>
      <c r="K102" s="846" t="s">
        <v>76</v>
      </c>
      <c r="L102" s="846">
        <f>IF('[5]Data Sheet 18a'!M93=0,"-",IF(ABS('[5]Data Sheet 18a'!M93)&lt;5,"~",MROUND('[5]Data Sheet 18a'!M93,SIGN('[5]Data Sheet 18a'!M93)*5)))</f>
        <v>60</v>
      </c>
      <c r="M102" s="846">
        <f>IF('[5]Data Sheet 18a'!N93=0,"-",IF(ABS('[5]Data Sheet 18a'!N93)&lt;5,"~",MROUND('[5]Data Sheet 18a'!N93,SIGN('[5]Data Sheet 18a'!N93)*5)))</f>
        <v>70</v>
      </c>
      <c r="N102" s="846">
        <f>IF('[5]Data Sheet 18a'!O93=0,"-",IF(ABS('[5]Data Sheet 18a'!O93)&lt;5,"~",MROUND('[5]Data Sheet 18a'!O93,SIGN('[5]Data Sheet 18a'!O93)*5)))</f>
        <v>65</v>
      </c>
      <c r="O102" s="846">
        <f>IF('[5]Data Sheet 18a'!P93=0,"-",IF(ABS('[5]Data Sheet 18a'!P93)&lt;5,"~",MROUND('[5]Data Sheet 18a'!P93,SIGN('[5]Data Sheet 18a'!P93)*5)))</f>
        <v>45</v>
      </c>
      <c r="P102" s="846">
        <f>IF('[5]Data Sheet 18a'!Q93=0,"-",IF(ABS('[5]Data Sheet 18a'!Q93)&lt;5,"~",MROUND('[5]Data Sheet 18a'!Q93,SIGN('[5]Data Sheet 18a'!Q93)*5)))</f>
        <v>40</v>
      </c>
      <c r="Q102" s="846">
        <f>IF('[5]Data Sheet 18a'!R93=0,"-",IF(ABS('[5]Data Sheet 18a'!R93)&lt;5,"~",MROUND('[5]Data Sheet 18a'!R93,SIGN('[5]Data Sheet 18a'!R93)*5)))</f>
        <v>40</v>
      </c>
      <c r="R102" s="846">
        <f>IF('[5]Data Sheet 18a'!S93=0,"-",IF(ABS('[5]Data Sheet 18a'!S93)&lt;5,"~",MROUND('[5]Data Sheet 18a'!S93,SIGN('[5]Data Sheet 18a'!S93)*5)))</f>
        <v>35</v>
      </c>
    </row>
    <row r="103" spans="1:18" x14ac:dyDescent="0.2">
      <c r="A103" s="838"/>
      <c r="B103" s="838"/>
      <c r="C103" s="838"/>
      <c r="D103" s="838"/>
      <c r="E103" s="838"/>
      <c r="F103" s="851" t="s">
        <v>1009</v>
      </c>
      <c r="G103" s="846">
        <f>IF('[5]Data Sheet 18a'!H94=0,"-",IF(ABS('[5]Data Sheet 18a'!H94)&lt;5,"~",MROUND('[5]Data Sheet 18a'!H94,SIGN('[5]Data Sheet 18a'!H94)*5)))</f>
        <v>5</v>
      </c>
      <c r="H103" s="846" t="str">
        <f>IF('[5]Data Sheet 18a'!I94=0,"-",IF(ABS('[5]Data Sheet 18a'!I94)&lt;5,"~",MROUND('[5]Data Sheet 18a'!I94,SIGN('[5]Data Sheet 18a'!I94)*5)))</f>
        <v>~</v>
      </c>
      <c r="I103" s="846" t="str">
        <f>IF('[5]Data Sheet 18a'!J94=0,"-",IF(ABS('[5]Data Sheet 18a'!J94)&lt;5,"~",MROUND('[5]Data Sheet 18a'!J94,SIGN('[5]Data Sheet 18a'!J94)*5)))</f>
        <v>~</v>
      </c>
      <c r="J103" s="846" t="s">
        <v>76</v>
      </c>
      <c r="K103" s="846" t="s">
        <v>76</v>
      </c>
      <c r="L103" s="846">
        <f>IF('[5]Data Sheet 18a'!M94=0,"-",IF(ABS('[5]Data Sheet 18a'!M94)&lt;5,"~",MROUND('[5]Data Sheet 18a'!M94,SIGN('[5]Data Sheet 18a'!M94)*5)))</f>
        <v>85</v>
      </c>
      <c r="M103" s="846">
        <f>IF('[5]Data Sheet 18a'!N94=0,"-",IF(ABS('[5]Data Sheet 18a'!N94)&lt;5,"~",MROUND('[5]Data Sheet 18a'!N94,SIGN('[5]Data Sheet 18a'!N94)*5)))</f>
        <v>70</v>
      </c>
      <c r="N103" s="846">
        <f>IF('[5]Data Sheet 18a'!O94=0,"-",IF(ABS('[5]Data Sheet 18a'!O94)&lt;5,"~",MROUND('[5]Data Sheet 18a'!O94,SIGN('[5]Data Sheet 18a'!O94)*5)))</f>
        <v>80</v>
      </c>
      <c r="O103" s="846">
        <f>IF('[5]Data Sheet 18a'!P94=0,"-",IF(ABS('[5]Data Sheet 18a'!P94)&lt;5,"~",MROUND('[5]Data Sheet 18a'!P94,SIGN('[5]Data Sheet 18a'!P94)*5)))</f>
        <v>95</v>
      </c>
      <c r="P103" s="846">
        <f>IF('[5]Data Sheet 18a'!Q94=0,"-",IF(ABS('[5]Data Sheet 18a'!Q94)&lt;5,"~",MROUND('[5]Data Sheet 18a'!Q94,SIGN('[5]Data Sheet 18a'!Q94)*5)))</f>
        <v>100</v>
      </c>
      <c r="Q103" s="846">
        <f>IF('[5]Data Sheet 18a'!R94=0,"-",IF(ABS('[5]Data Sheet 18a'!R94)&lt;5,"~",MROUND('[5]Data Sheet 18a'!R94,SIGN('[5]Data Sheet 18a'!R94)*5)))</f>
        <v>90</v>
      </c>
      <c r="R103" s="846">
        <f>IF('[5]Data Sheet 18a'!S94=0,"-",IF(ABS('[5]Data Sheet 18a'!S94)&lt;5,"~",MROUND('[5]Data Sheet 18a'!S94,SIGN('[5]Data Sheet 18a'!S94)*5)))</f>
        <v>95</v>
      </c>
    </row>
    <row r="104" spans="1:18" x14ac:dyDescent="0.2">
      <c r="A104" s="838"/>
      <c r="B104" s="838"/>
      <c r="C104" s="838"/>
      <c r="D104" s="838"/>
      <c r="E104" s="838"/>
      <c r="F104" s="851" t="s">
        <v>1010</v>
      </c>
      <c r="G104" s="846" t="str">
        <f>IF('[5]Data Sheet 18a'!H95=0,"-",IF(ABS('[5]Data Sheet 18a'!H95)&lt;5,"~",MROUND('[5]Data Sheet 18a'!H95,SIGN('[5]Data Sheet 18a'!H95)*5)))</f>
        <v>~</v>
      </c>
      <c r="H104" s="846" t="str">
        <f>IF('[5]Data Sheet 18a'!I95=0,"-",IF(ABS('[5]Data Sheet 18a'!I95)&lt;5,"~",MROUND('[5]Data Sheet 18a'!I95,SIGN('[5]Data Sheet 18a'!I95)*5)))</f>
        <v>~</v>
      </c>
      <c r="I104" s="846" t="str">
        <f>IF('[5]Data Sheet 18a'!J95=0,"-",IF(ABS('[5]Data Sheet 18a'!J95)&lt;5,"~",MROUND('[5]Data Sheet 18a'!J95,SIGN('[5]Data Sheet 18a'!J95)*5)))</f>
        <v>~</v>
      </c>
      <c r="J104" s="846" t="s">
        <v>76</v>
      </c>
      <c r="K104" s="846" t="s">
        <v>76</v>
      </c>
      <c r="L104" s="846" t="str">
        <f>IF('[5]Data Sheet 18a'!M95=0,"-",IF(ABS('[5]Data Sheet 18a'!M95)&lt;5,"~",MROUND('[5]Data Sheet 18a'!M95,SIGN('[5]Data Sheet 18a'!M95)*5)))</f>
        <v>~</v>
      </c>
      <c r="M104" s="846">
        <f>IF('[5]Data Sheet 18a'!N95=0,"-",IF(ABS('[5]Data Sheet 18a'!N95)&lt;5,"~",MROUND('[5]Data Sheet 18a'!N95,SIGN('[5]Data Sheet 18a'!N95)*5)))</f>
        <v>20</v>
      </c>
      <c r="N104" s="846">
        <f>IF('[5]Data Sheet 18a'!O95=0,"-",IF(ABS('[5]Data Sheet 18a'!O95)&lt;5,"~",MROUND('[5]Data Sheet 18a'!O95,SIGN('[5]Data Sheet 18a'!O95)*5)))</f>
        <v>15</v>
      </c>
      <c r="O104" s="846">
        <f>IF('[5]Data Sheet 18a'!P95=0,"-",IF(ABS('[5]Data Sheet 18a'!P95)&lt;5,"~",MROUND('[5]Data Sheet 18a'!P95,SIGN('[5]Data Sheet 18a'!P95)*5)))</f>
        <v>30</v>
      </c>
      <c r="P104" s="846">
        <f>IF('[5]Data Sheet 18a'!Q95=0,"-",IF(ABS('[5]Data Sheet 18a'!Q95)&lt;5,"~",MROUND('[5]Data Sheet 18a'!Q95,SIGN('[5]Data Sheet 18a'!Q95)*5)))</f>
        <v>20</v>
      </c>
      <c r="Q104" s="846">
        <f>IF('[5]Data Sheet 18a'!R95=0,"-",IF(ABS('[5]Data Sheet 18a'!R95)&lt;5,"~",MROUND('[5]Data Sheet 18a'!R95,SIGN('[5]Data Sheet 18a'!R95)*5)))</f>
        <v>20</v>
      </c>
      <c r="R104" s="846">
        <f>IF('[5]Data Sheet 18a'!S95=0,"-",IF(ABS('[5]Data Sheet 18a'!S95)&lt;5,"~",MROUND('[5]Data Sheet 18a'!S95,SIGN('[5]Data Sheet 18a'!S95)*5)))</f>
        <v>10</v>
      </c>
    </row>
    <row r="105" spans="1:18" ht="15.75" x14ac:dyDescent="0.25">
      <c r="A105" s="838"/>
      <c r="B105" s="847"/>
      <c r="C105" s="848" t="s">
        <v>1011</v>
      </c>
      <c r="D105" s="838"/>
      <c r="E105" s="838"/>
      <c r="F105" s="851"/>
      <c r="G105" s="849">
        <f>IF('[5]Data Sheet 18a'!H96=0,"-",IF(ABS('[5]Data Sheet 18a'!H96)&lt;5,"~",MROUND('[5]Data Sheet 18a'!H96,SIGN('[5]Data Sheet 18a'!H96)*5)))</f>
        <v>10</v>
      </c>
      <c r="H105" s="849">
        <f>IF('[5]Data Sheet 18a'!I96=0,"-",IF(ABS('[5]Data Sheet 18a'!I96)&lt;5,"~",MROUND('[5]Data Sheet 18a'!I96,SIGN('[5]Data Sheet 18a'!I96)*5)))</f>
        <v>5</v>
      </c>
      <c r="I105" s="849">
        <f>IF('[5]Data Sheet 18a'!J96=0,"-",IF(ABS('[5]Data Sheet 18a'!J96)&lt;5,"~",MROUND('[5]Data Sheet 18a'!J96,SIGN('[5]Data Sheet 18a'!J96)*5)))</f>
        <v>25</v>
      </c>
      <c r="J105" s="849" t="s">
        <v>76</v>
      </c>
      <c r="K105" s="849" t="s">
        <v>76</v>
      </c>
      <c r="L105" s="849">
        <f>IF('[5]Data Sheet 18a'!M96=0,"-",IF(ABS('[5]Data Sheet 18a'!M96)&lt;5,"~",MROUND('[5]Data Sheet 18a'!M96,SIGN('[5]Data Sheet 18a'!M96)*5)))</f>
        <v>15</v>
      </c>
      <c r="M105" s="849">
        <f>IF('[5]Data Sheet 18a'!N96=0,"-",IF(ABS('[5]Data Sheet 18a'!N96)&lt;5,"~",MROUND('[5]Data Sheet 18a'!N96,SIGN('[5]Data Sheet 18a'!N96)*5)))</f>
        <v>10</v>
      </c>
      <c r="N105" s="849">
        <f>IF('[5]Data Sheet 18a'!O96=0,"-",IF(ABS('[5]Data Sheet 18a'!O96)&lt;5,"~",MROUND('[5]Data Sheet 18a'!O96,SIGN('[5]Data Sheet 18a'!O96)*5)))</f>
        <v>10</v>
      </c>
      <c r="O105" s="849">
        <f>IF('[5]Data Sheet 18a'!P96=0,"-",IF(ABS('[5]Data Sheet 18a'!P96)&lt;5,"~",MROUND('[5]Data Sheet 18a'!P96,SIGN('[5]Data Sheet 18a'!P96)*5)))</f>
        <v>10</v>
      </c>
      <c r="P105" s="849">
        <f>IF('[5]Data Sheet 18a'!Q96=0,"-",IF(ABS('[5]Data Sheet 18a'!Q96)&lt;5,"~",MROUND('[5]Data Sheet 18a'!Q96,SIGN('[5]Data Sheet 18a'!Q96)*5)))</f>
        <v>5</v>
      </c>
      <c r="Q105" s="849">
        <f>IF('[5]Data Sheet 18a'!R96=0,"-",IF(ABS('[5]Data Sheet 18a'!R96)&lt;5,"~",MROUND('[5]Data Sheet 18a'!R96,SIGN('[5]Data Sheet 18a'!R96)*5)))</f>
        <v>20</v>
      </c>
      <c r="R105" s="849">
        <f>IF('[5]Data Sheet 18a'!S96=0,"-",IF(ABS('[5]Data Sheet 18a'!S96)&lt;5,"~",MROUND('[5]Data Sheet 18a'!S96,SIGN('[5]Data Sheet 18a'!S96)*5)))</f>
        <v>10</v>
      </c>
    </row>
    <row r="106" spans="1:18" ht="18.75" x14ac:dyDescent="0.25">
      <c r="A106" s="838"/>
      <c r="B106" s="848" t="s">
        <v>1012</v>
      </c>
      <c r="C106" s="848"/>
      <c r="D106" s="838"/>
      <c r="E106" s="838"/>
      <c r="F106" s="851"/>
      <c r="G106" s="849"/>
      <c r="H106" s="849"/>
      <c r="I106" s="849"/>
      <c r="J106" s="849"/>
      <c r="K106" s="849"/>
      <c r="L106" s="849"/>
      <c r="M106" s="849"/>
      <c r="N106" s="849"/>
      <c r="O106" s="849"/>
      <c r="P106" s="849"/>
      <c r="Q106" s="849"/>
      <c r="R106" s="849"/>
    </row>
    <row r="107" spans="1:18" ht="15.75" x14ac:dyDescent="0.25">
      <c r="A107" s="838"/>
      <c r="B107" s="847"/>
      <c r="C107" s="848" t="s">
        <v>1013</v>
      </c>
      <c r="D107" s="838"/>
      <c r="E107" s="848"/>
      <c r="F107" s="838"/>
      <c r="G107" s="849">
        <f>IF('[5]Data Sheet 18a'!H97=0,"-",IF(ABS('[5]Data Sheet 18a'!H97)&lt;5,"~",MROUND('[5]Data Sheet 18a'!H97,SIGN('[5]Data Sheet 18a'!H97)*5)))</f>
        <v>65</v>
      </c>
      <c r="H107" s="849">
        <f>IF('[5]Data Sheet 18a'!I97=0,"-",IF(ABS('[5]Data Sheet 18a'!I97)&lt;5,"~",MROUND('[5]Data Sheet 18a'!I97,SIGN('[5]Data Sheet 18a'!I97)*5)))</f>
        <v>60</v>
      </c>
      <c r="I107" s="849">
        <f>IF('[5]Data Sheet 18a'!J97=0,"-",IF(ABS('[5]Data Sheet 18a'!J97)&lt;5,"~",MROUND('[5]Data Sheet 18a'!J97,SIGN('[5]Data Sheet 18a'!J97)*5)))</f>
        <v>85</v>
      </c>
      <c r="J107" s="849" t="s">
        <v>76</v>
      </c>
      <c r="K107" s="849" t="s">
        <v>76</v>
      </c>
      <c r="L107" s="849">
        <f>IF('[5]Data Sheet 18a'!M97=0,"-",IF(ABS('[5]Data Sheet 18a'!M97)&lt;5,"~",MROUND('[5]Data Sheet 18a'!M97,SIGN('[5]Data Sheet 18a'!M97)*5)))</f>
        <v>115</v>
      </c>
      <c r="M107" s="849">
        <f>IF('[5]Data Sheet 18a'!N97=0,"-",IF(ABS('[5]Data Sheet 18a'!N97)&lt;5,"~",MROUND('[5]Data Sheet 18a'!N97,SIGN('[5]Data Sheet 18a'!N97)*5)))</f>
        <v>120</v>
      </c>
      <c r="N107" s="849">
        <f>IF('[5]Data Sheet 18a'!O97=0,"-",IF(ABS('[5]Data Sheet 18a'!O97)&lt;5,"~",MROUND('[5]Data Sheet 18a'!O97,SIGN('[5]Data Sheet 18a'!O97)*5)))</f>
        <v>110</v>
      </c>
      <c r="O107" s="849">
        <f>IF('[5]Data Sheet 18a'!P97=0,"-",IF(ABS('[5]Data Sheet 18a'!P97)&lt;5,"~",MROUND('[5]Data Sheet 18a'!P97,SIGN('[5]Data Sheet 18a'!P97)*5)))</f>
        <v>120</v>
      </c>
      <c r="P107" s="849">
        <f>IF('[5]Data Sheet 18a'!Q97=0,"-",IF(ABS('[5]Data Sheet 18a'!Q97)&lt;5,"~",MROUND('[5]Data Sheet 18a'!Q97,SIGN('[5]Data Sheet 18a'!Q97)*5)))</f>
        <v>95</v>
      </c>
      <c r="Q107" s="849">
        <f>IF('[5]Data Sheet 18a'!R97=0,"-",IF(ABS('[5]Data Sheet 18a'!R97)&lt;5,"~",MROUND('[5]Data Sheet 18a'!R97,SIGN('[5]Data Sheet 18a'!R97)*5)))</f>
        <v>55</v>
      </c>
      <c r="R107" s="849">
        <f>IF('[5]Data Sheet 18a'!S97=0,"-",IF(ABS('[5]Data Sheet 18a'!S97)&lt;5,"~",MROUND('[5]Data Sheet 18a'!S97,SIGN('[5]Data Sheet 18a'!S97)*5)))</f>
        <v>30</v>
      </c>
    </row>
    <row r="108" spans="1:18" x14ac:dyDescent="0.2">
      <c r="A108" s="838"/>
      <c r="B108" s="838"/>
      <c r="C108" s="838"/>
      <c r="D108" s="838"/>
      <c r="E108" s="850" t="s">
        <v>1007</v>
      </c>
      <c r="F108" s="838"/>
      <c r="G108" s="846"/>
      <c r="H108" s="846"/>
      <c r="I108" s="846"/>
      <c r="J108" s="846"/>
      <c r="K108" s="846"/>
      <c r="L108" s="846"/>
      <c r="M108" s="846"/>
      <c r="N108" s="846"/>
      <c r="O108" s="846"/>
      <c r="P108" s="846"/>
      <c r="Q108" s="846"/>
      <c r="R108" s="846"/>
    </row>
    <row r="109" spans="1:18" x14ac:dyDescent="0.2">
      <c r="A109" s="838"/>
      <c r="B109" s="838"/>
      <c r="C109" s="838"/>
      <c r="D109" s="838"/>
      <c r="E109" s="838"/>
      <c r="F109" s="851" t="s">
        <v>1014</v>
      </c>
      <c r="G109" s="846">
        <f>IF('[5]Data Sheet 18a'!H99=0,"-",IF(ABS('[5]Data Sheet 18a'!H99)&lt;5,"~",MROUND('[5]Data Sheet 18a'!H99,SIGN('[5]Data Sheet 18a'!H99)*5)))</f>
        <v>15</v>
      </c>
      <c r="H109" s="846">
        <f>IF('[5]Data Sheet 18a'!I99=0,"-",IF(ABS('[5]Data Sheet 18a'!I99)&lt;5,"~",MROUND('[5]Data Sheet 18a'!I99,SIGN('[5]Data Sheet 18a'!I99)*5)))</f>
        <v>15</v>
      </c>
      <c r="I109" s="846">
        <f>IF('[5]Data Sheet 18a'!J99=0,"-",IF(ABS('[5]Data Sheet 18a'!J99)&lt;5,"~",MROUND('[5]Data Sheet 18a'!J99,SIGN('[5]Data Sheet 18a'!J99)*5)))</f>
        <v>25</v>
      </c>
      <c r="J109" s="846" t="s">
        <v>76</v>
      </c>
      <c r="K109" s="846" t="s">
        <v>76</v>
      </c>
      <c r="L109" s="846">
        <f>IF('[5]Data Sheet 18a'!M99=0,"-",IF(ABS('[5]Data Sheet 18a'!M99)&lt;5,"~",MROUND('[5]Data Sheet 18a'!M99,SIGN('[5]Data Sheet 18a'!M99)*5)))</f>
        <v>35</v>
      </c>
      <c r="M109" s="846">
        <f>IF('[5]Data Sheet 18a'!N99=0,"-",IF(ABS('[5]Data Sheet 18a'!N99)&lt;5,"~",MROUND('[5]Data Sheet 18a'!N99,SIGN('[5]Data Sheet 18a'!N99)*5)))</f>
        <v>25</v>
      </c>
      <c r="N109" s="846">
        <f>IF('[5]Data Sheet 18a'!O99=0,"-",IF(ABS('[5]Data Sheet 18a'!O99)&lt;5,"~",MROUND('[5]Data Sheet 18a'!O99,SIGN('[5]Data Sheet 18a'!O99)*5)))</f>
        <v>35</v>
      </c>
      <c r="O109" s="846">
        <f>IF('[5]Data Sheet 18a'!P99=0,"-",IF(ABS('[5]Data Sheet 18a'!P99)&lt;5,"~",MROUND('[5]Data Sheet 18a'!P99,SIGN('[5]Data Sheet 18a'!P99)*5)))</f>
        <v>35</v>
      </c>
      <c r="P109" s="846">
        <f>IF('[5]Data Sheet 18a'!Q99=0,"-",IF(ABS('[5]Data Sheet 18a'!Q99)&lt;5,"~",MROUND('[5]Data Sheet 18a'!Q99,SIGN('[5]Data Sheet 18a'!Q99)*5)))</f>
        <v>50</v>
      </c>
      <c r="Q109" s="846">
        <f>IF('[5]Data Sheet 18a'!R99=0,"-",IF(ABS('[5]Data Sheet 18a'!R99)&lt;5,"~",MROUND('[5]Data Sheet 18a'!R99,SIGN('[5]Data Sheet 18a'!R99)*5)))</f>
        <v>25</v>
      </c>
      <c r="R109" s="846">
        <f>IF('[5]Data Sheet 18a'!S99=0,"-",IF(ABS('[5]Data Sheet 18a'!S99)&lt;5,"~",MROUND('[5]Data Sheet 18a'!S99,SIGN('[5]Data Sheet 18a'!S99)*5)))</f>
        <v>25</v>
      </c>
    </row>
    <row r="110" spans="1:18" x14ac:dyDescent="0.2">
      <c r="A110" s="838"/>
      <c r="B110" s="838"/>
      <c r="C110" s="838"/>
      <c r="D110" s="838"/>
      <c r="E110" s="838"/>
      <c r="F110" s="851" t="s">
        <v>1015</v>
      </c>
      <c r="G110" s="846">
        <f>IF('[5]Data Sheet 18a'!H100=0,"-",IF(ABS('[5]Data Sheet 18a'!H100)&lt;5,"~",MROUND('[5]Data Sheet 18a'!H100,SIGN('[5]Data Sheet 18a'!H100)*5)))</f>
        <v>20</v>
      </c>
      <c r="H110" s="846">
        <f>IF('[5]Data Sheet 18a'!I100=0,"-",IF(ABS('[5]Data Sheet 18a'!I100)&lt;5,"~",MROUND('[5]Data Sheet 18a'!I100,SIGN('[5]Data Sheet 18a'!I100)*5)))</f>
        <v>20</v>
      </c>
      <c r="I110" s="846">
        <f>IF('[5]Data Sheet 18a'!J100=0,"-",IF(ABS('[5]Data Sheet 18a'!J100)&lt;5,"~",MROUND('[5]Data Sheet 18a'!J100,SIGN('[5]Data Sheet 18a'!J100)*5)))</f>
        <v>25</v>
      </c>
      <c r="J110" s="846" t="s">
        <v>76</v>
      </c>
      <c r="K110" s="846" t="s">
        <v>76</v>
      </c>
      <c r="L110" s="846">
        <f>IF('[5]Data Sheet 18a'!M100=0,"-",IF(ABS('[5]Data Sheet 18a'!M100)&lt;5,"~",MROUND('[5]Data Sheet 18a'!M100,SIGN('[5]Data Sheet 18a'!M100)*5)))</f>
        <v>20</v>
      </c>
      <c r="M110" s="846">
        <f>IF('[5]Data Sheet 18a'!N100=0,"-",IF(ABS('[5]Data Sheet 18a'!N100)&lt;5,"~",MROUND('[5]Data Sheet 18a'!N100,SIGN('[5]Data Sheet 18a'!N100)*5)))</f>
        <v>20</v>
      </c>
      <c r="N110" s="846">
        <f>IF('[5]Data Sheet 18a'!O100=0,"-",IF(ABS('[5]Data Sheet 18a'!O100)&lt;5,"~",MROUND('[5]Data Sheet 18a'!O100,SIGN('[5]Data Sheet 18a'!O100)*5)))</f>
        <v>20</v>
      </c>
      <c r="O110" s="846">
        <f>IF('[5]Data Sheet 18a'!P100=0,"-",IF(ABS('[5]Data Sheet 18a'!P100)&lt;5,"~",MROUND('[5]Data Sheet 18a'!P100,SIGN('[5]Data Sheet 18a'!P100)*5)))</f>
        <v>40</v>
      </c>
      <c r="P110" s="846">
        <f>IF('[5]Data Sheet 18a'!Q100=0,"-",IF(ABS('[5]Data Sheet 18a'!Q100)&lt;5,"~",MROUND('[5]Data Sheet 18a'!Q100,SIGN('[5]Data Sheet 18a'!Q100)*5)))</f>
        <v>30</v>
      </c>
      <c r="Q110" s="846">
        <f>IF('[5]Data Sheet 18a'!R100=0,"-",IF(ABS('[5]Data Sheet 18a'!R100)&lt;5,"~",MROUND('[5]Data Sheet 18a'!R100,SIGN('[5]Data Sheet 18a'!R100)*5)))</f>
        <v>20</v>
      </c>
      <c r="R110" s="846" t="str">
        <f>IF('[5]Data Sheet 18a'!S100=0,"-",IF(ABS('[5]Data Sheet 18a'!S100)&lt;5,"~",MROUND('[5]Data Sheet 18a'!S100,SIGN('[5]Data Sheet 18a'!S100)*5)))</f>
        <v>~</v>
      </c>
    </row>
    <row r="111" spans="1:18" x14ac:dyDescent="0.2">
      <c r="A111" s="838"/>
      <c r="B111" s="838"/>
      <c r="C111" s="838"/>
      <c r="D111" s="838"/>
      <c r="E111" s="838"/>
      <c r="F111" s="851" t="s">
        <v>1016</v>
      </c>
      <c r="G111" s="846">
        <f>IF('[5]Data Sheet 18a'!H101=0,"-",IF(ABS('[5]Data Sheet 18a'!H101)&lt;5,"~",MROUND('[5]Data Sheet 18a'!H101,SIGN('[5]Data Sheet 18a'!H101)*5)))</f>
        <v>15</v>
      </c>
      <c r="H111" s="846">
        <f>IF('[5]Data Sheet 18a'!I101=0,"-",IF(ABS('[5]Data Sheet 18a'!I101)&lt;5,"~",MROUND('[5]Data Sheet 18a'!I101,SIGN('[5]Data Sheet 18a'!I101)*5)))</f>
        <v>10</v>
      </c>
      <c r="I111" s="846">
        <f>IF('[5]Data Sheet 18a'!J101=0,"-",IF(ABS('[5]Data Sheet 18a'!J101)&lt;5,"~",MROUND('[5]Data Sheet 18a'!J101,SIGN('[5]Data Sheet 18a'!J101)*5)))</f>
        <v>10</v>
      </c>
      <c r="J111" s="846" t="s">
        <v>76</v>
      </c>
      <c r="K111" s="846" t="s">
        <v>76</v>
      </c>
      <c r="L111" s="846">
        <f>IF('[5]Data Sheet 18a'!M101=0,"-",IF(ABS('[5]Data Sheet 18a'!M101)&lt;5,"~",MROUND('[5]Data Sheet 18a'!M101,SIGN('[5]Data Sheet 18a'!M101)*5)))</f>
        <v>50</v>
      </c>
      <c r="M111" s="846">
        <f>IF('[5]Data Sheet 18a'!N101=0,"-",IF(ABS('[5]Data Sheet 18a'!N101)&lt;5,"~",MROUND('[5]Data Sheet 18a'!N101,SIGN('[5]Data Sheet 18a'!N101)*5)))</f>
        <v>60</v>
      </c>
      <c r="N111" s="846">
        <f>IF('[5]Data Sheet 18a'!O101=0,"-",IF(ABS('[5]Data Sheet 18a'!O101)&lt;5,"~",MROUND('[5]Data Sheet 18a'!O101,SIGN('[5]Data Sheet 18a'!O101)*5)))</f>
        <v>45</v>
      </c>
      <c r="O111" s="846">
        <f>IF('[5]Data Sheet 18a'!P101=0,"-",IF(ABS('[5]Data Sheet 18a'!P101)&lt;5,"~",MROUND('[5]Data Sheet 18a'!P101,SIGN('[5]Data Sheet 18a'!P101)*5)))</f>
        <v>40</v>
      </c>
      <c r="P111" s="846">
        <f>IF('[5]Data Sheet 18a'!Q101=0,"-",IF(ABS('[5]Data Sheet 18a'!Q101)&lt;5,"~",MROUND('[5]Data Sheet 18a'!Q101,SIGN('[5]Data Sheet 18a'!Q101)*5)))</f>
        <v>15</v>
      </c>
      <c r="Q111" s="846">
        <f>IF('[5]Data Sheet 18a'!R101=0,"-",IF(ABS('[5]Data Sheet 18a'!R101)&lt;5,"~",MROUND('[5]Data Sheet 18a'!R101,SIGN('[5]Data Sheet 18a'!R101)*5)))</f>
        <v>10</v>
      </c>
      <c r="R111" s="846" t="s">
        <v>74</v>
      </c>
    </row>
    <row r="112" spans="1:18" x14ac:dyDescent="0.2">
      <c r="A112" s="838"/>
      <c r="B112" s="838"/>
      <c r="C112" s="838"/>
      <c r="D112" s="838"/>
      <c r="E112" s="838"/>
      <c r="F112" s="851" t="s">
        <v>1017</v>
      </c>
      <c r="G112" s="846">
        <f>IF('[5]Data Sheet 18a'!H102=0,"-",IF(ABS('[5]Data Sheet 18a'!H102)&lt;5,"~",MROUND('[5]Data Sheet 18a'!H102,SIGN('[5]Data Sheet 18a'!H102)*5)))</f>
        <v>15</v>
      </c>
      <c r="H112" s="846">
        <f>IF('[5]Data Sheet 18a'!I102=0,"-",IF(ABS('[5]Data Sheet 18a'!I102)&lt;5,"~",MROUND('[5]Data Sheet 18a'!I102,SIGN('[5]Data Sheet 18a'!I102)*5)))</f>
        <v>15</v>
      </c>
      <c r="I112" s="846">
        <f>IF('[5]Data Sheet 18a'!J102=0,"-",IF(ABS('[5]Data Sheet 18a'!J102)&lt;5,"~",MROUND('[5]Data Sheet 18a'!J102,SIGN('[5]Data Sheet 18a'!J102)*5)))</f>
        <v>25</v>
      </c>
      <c r="J112" s="846" t="s">
        <v>76</v>
      </c>
      <c r="K112" s="846" t="s">
        <v>76</v>
      </c>
      <c r="L112" s="846">
        <f>IF('[5]Data Sheet 18a'!M102=0,"-",IF(ABS('[5]Data Sheet 18a'!M102)&lt;5,"~",MROUND('[5]Data Sheet 18a'!M102,SIGN('[5]Data Sheet 18a'!M102)*5)))</f>
        <v>10</v>
      </c>
      <c r="M112" s="846">
        <f>IF('[5]Data Sheet 18a'!N102=0,"-",IF(ABS('[5]Data Sheet 18a'!N102)&lt;5,"~",MROUND('[5]Data Sheet 18a'!N102,SIGN('[5]Data Sheet 18a'!N102)*5)))</f>
        <v>15</v>
      </c>
      <c r="N112" s="846">
        <f>IF('[5]Data Sheet 18a'!O102=0,"-",IF(ABS('[5]Data Sheet 18a'!O102)&lt;5,"~",MROUND('[5]Data Sheet 18a'!O102,SIGN('[5]Data Sheet 18a'!O102)*5)))</f>
        <v>10</v>
      </c>
      <c r="O112" s="846" t="s">
        <v>74</v>
      </c>
      <c r="P112" s="846" t="s">
        <v>74</v>
      </c>
      <c r="Q112" s="846" t="s">
        <v>74</v>
      </c>
      <c r="R112" s="846" t="s">
        <v>74</v>
      </c>
    </row>
    <row r="113" spans="1:18" ht="15.75" x14ac:dyDescent="0.25">
      <c r="A113" s="838"/>
      <c r="B113" s="847"/>
      <c r="C113" s="848" t="s">
        <v>1018</v>
      </c>
      <c r="D113" s="838"/>
      <c r="E113" s="838"/>
      <c r="F113" s="838"/>
      <c r="G113" s="849">
        <f>IF('[5]Data Sheet 18a'!H103=0,"-",IF(ABS('[5]Data Sheet 18a'!H103)&lt;5,"~",MROUND('[5]Data Sheet 18a'!H103,SIGN('[5]Data Sheet 18a'!H103)*5)))</f>
        <v>5</v>
      </c>
      <c r="H113" s="849">
        <f>IF('[5]Data Sheet 18a'!I103=0,"-",IF(ABS('[5]Data Sheet 18a'!I103)&lt;5,"~",MROUND('[5]Data Sheet 18a'!I103,SIGN('[5]Data Sheet 18a'!I103)*5)))</f>
        <v>15</v>
      </c>
      <c r="I113" s="849">
        <f>IF('[5]Data Sheet 18a'!J103=0,"-",IF(ABS('[5]Data Sheet 18a'!J103)&lt;5,"~",MROUND('[5]Data Sheet 18a'!J103,SIGN('[5]Data Sheet 18a'!J103)*5)))</f>
        <v>15</v>
      </c>
      <c r="J113" s="849">
        <f>IF('[5]Data Sheet 18a'!K103=0,"-",IF(ABS('[5]Data Sheet 18a'!K103)&lt;5,"~",MROUND('[5]Data Sheet 18a'!K103,SIGN('[5]Data Sheet 18a'!K103)*5)))</f>
        <v>35</v>
      </c>
      <c r="K113" s="849">
        <f>IF('[5]Data Sheet 18a'!L103=0,"-",IF(ABS('[5]Data Sheet 18a'!L103)&lt;5,"~",MROUND('[5]Data Sheet 18a'!L103,SIGN('[5]Data Sheet 18a'!L103)*5)))</f>
        <v>30</v>
      </c>
      <c r="L113" s="849">
        <f>IF('[5]Data Sheet 18a'!M103=0,"-",IF(ABS('[5]Data Sheet 18a'!M103)&lt;5,"~",MROUND('[5]Data Sheet 18a'!M103,SIGN('[5]Data Sheet 18a'!M103)*5)))</f>
        <v>30</v>
      </c>
      <c r="M113" s="849">
        <f>IF('[5]Data Sheet 18a'!N103=0,"-",IF(ABS('[5]Data Sheet 18a'!N103)&lt;5,"~",MROUND('[5]Data Sheet 18a'!N103,SIGN('[5]Data Sheet 18a'!N103)*5)))</f>
        <v>35</v>
      </c>
      <c r="N113" s="849">
        <f>IF('[5]Data Sheet 18a'!O103=0,"-",IF(ABS('[5]Data Sheet 18a'!O103)&lt;5,"~",MROUND('[5]Data Sheet 18a'!O103,SIGN('[5]Data Sheet 18a'!O103)*5)))</f>
        <v>50</v>
      </c>
      <c r="O113" s="849">
        <f>IF('[5]Data Sheet 18a'!P103=0,"-",IF(ABS('[5]Data Sheet 18a'!P103)&lt;5,"~",MROUND('[5]Data Sheet 18a'!P103,SIGN('[5]Data Sheet 18a'!P103)*5)))</f>
        <v>50</v>
      </c>
      <c r="P113" s="849">
        <f>IF('[5]Data Sheet 18a'!Q103=0,"-",IF(ABS('[5]Data Sheet 18a'!Q103)&lt;5,"~",MROUND('[5]Data Sheet 18a'!Q103,SIGN('[5]Data Sheet 18a'!Q103)*5)))</f>
        <v>70</v>
      </c>
      <c r="Q113" s="849">
        <f>IF('[5]Data Sheet 18a'!R103=0,"-",IF(ABS('[5]Data Sheet 18a'!R103)&lt;5,"~",MROUND('[5]Data Sheet 18a'!R103,SIGN('[5]Data Sheet 18a'!R103)*5)))</f>
        <v>95</v>
      </c>
      <c r="R113" s="849">
        <f>IF('[5]Data Sheet 18a'!S103=0,"-",IF(ABS('[5]Data Sheet 18a'!S103)&lt;5,"~",MROUND('[5]Data Sheet 18a'!S103,SIGN('[5]Data Sheet 18a'!S103)*5)))</f>
        <v>110</v>
      </c>
    </row>
    <row r="114" spans="1:18" x14ac:dyDescent="0.2">
      <c r="A114" s="979"/>
      <c r="B114" s="979"/>
      <c r="C114" s="979"/>
      <c r="D114" s="979"/>
      <c r="E114" s="979"/>
      <c r="F114" s="979"/>
      <c r="G114" s="846"/>
      <c r="H114" s="846"/>
      <c r="I114" s="846"/>
      <c r="J114" s="846"/>
      <c r="K114" s="846"/>
      <c r="L114" s="846"/>
      <c r="M114" s="846"/>
      <c r="N114" s="846"/>
      <c r="O114" s="854"/>
      <c r="P114" s="854"/>
      <c r="Q114" s="854"/>
      <c r="R114" s="838"/>
    </row>
    <row r="115" spans="1:18" s="835" customFormat="1" ht="15.75" x14ac:dyDescent="0.25">
      <c r="A115" s="877" t="s">
        <v>151</v>
      </c>
      <c r="B115" s="878"/>
      <c r="C115" s="879"/>
      <c r="D115" s="879"/>
      <c r="E115" s="879"/>
      <c r="F115" s="879"/>
      <c r="G115" s="880"/>
      <c r="H115" s="880"/>
      <c r="I115" s="880"/>
      <c r="J115" s="880"/>
      <c r="K115" s="880"/>
      <c r="L115" s="880"/>
      <c r="M115" s="881"/>
      <c r="N115" s="881"/>
      <c r="O115" s="881"/>
      <c r="P115" s="881"/>
      <c r="Q115" s="881"/>
      <c r="R115" s="881"/>
    </row>
    <row r="116" spans="1:18" ht="18" x14ac:dyDescent="0.2">
      <c r="A116" s="838"/>
      <c r="B116" s="838"/>
      <c r="C116" s="838"/>
      <c r="D116" s="838" t="s">
        <v>1004</v>
      </c>
      <c r="E116" s="838"/>
      <c r="F116" s="838"/>
      <c r="G116" s="852">
        <f>IF('[5]Data Sheet 18a'!H106=0,"-",IF(ABS('[5]Data Sheet 18a'!H106)&lt;5,"~",MROUND('[5]Data Sheet 18a'!H106,SIGN('[5]Data Sheet 18a'!H106)*5)))</f>
        <v>7995</v>
      </c>
      <c r="H116" s="852">
        <f>IF('[5]Data Sheet 18a'!I106=0,"-",IF(ABS('[5]Data Sheet 18a'!I106)&lt;5,"~",MROUND('[5]Data Sheet 18a'!I106,SIGN('[5]Data Sheet 18a'!I106)*5)))</f>
        <v>8315</v>
      </c>
      <c r="I116" s="852">
        <f>IF('[5]Data Sheet 18a'!J106=0,"-",IF(ABS('[5]Data Sheet 18a'!J106)&lt;5,"~",MROUND('[5]Data Sheet 18a'!J106,SIGN('[5]Data Sheet 18a'!J106)*5)))</f>
        <v>8355</v>
      </c>
      <c r="J116" s="852" t="s">
        <v>76</v>
      </c>
      <c r="K116" s="852" t="s">
        <v>76</v>
      </c>
      <c r="L116" s="852">
        <f>IF('[5]Data Sheet 18a'!M106=0,"-",IF(ABS('[5]Data Sheet 18a'!M106)&lt;5,"~",MROUND('[5]Data Sheet 18a'!M106,SIGN('[5]Data Sheet 18a'!M106)*5)))</f>
        <v>8225</v>
      </c>
      <c r="M116" s="852">
        <f>IF('[5]Data Sheet 18a'!N106=0,"-",IF(ABS('[5]Data Sheet 18a'!N106)&lt;5,"~",MROUND('[5]Data Sheet 18a'!N106,SIGN('[5]Data Sheet 18a'!N106)*5)))</f>
        <v>8175</v>
      </c>
      <c r="N116" s="852">
        <f>IF('[5]Data Sheet 18a'!O106=0,"-",IF(ABS('[5]Data Sheet 18a'!O106)&lt;5,"~",MROUND('[5]Data Sheet 18a'!O106,SIGN('[5]Data Sheet 18a'!O106)*5)))</f>
        <v>8395</v>
      </c>
      <c r="O116" s="852">
        <f>IF('[5]Data Sheet 18a'!P106=0,"-",IF(ABS('[5]Data Sheet 18a'!P106)&lt;5,"~",MROUND('[5]Data Sheet 18a'!P106,SIGN('[5]Data Sheet 18a'!P106)*5)))</f>
        <v>8515</v>
      </c>
      <c r="P116" s="852">
        <f>IF('[5]Data Sheet 18a'!Q106=0,"-",IF(ABS('[5]Data Sheet 18a'!Q106)&lt;5,"~",MROUND('[5]Data Sheet 18a'!Q106,SIGN('[5]Data Sheet 18a'!Q106)*5)))</f>
        <v>8530</v>
      </c>
      <c r="Q116" s="852">
        <f>IF('[5]Data Sheet 18a'!R106=0,"-",IF(ABS('[5]Data Sheet 18a'!R106)&lt;5,"~",MROUND('[5]Data Sheet 18a'!R106,SIGN('[5]Data Sheet 18a'!R106)*5)))</f>
        <v>8565</v>
      </c>
      <c r="R116" s="852">
        <f>IF('[5]Data Sheet 18a'!S106=0,"-",IF(ABS('[5]Data Sheet 18a'!S106)&lt;5,"~",MROUND('[5]Data Sheet 18a'!S106,SIGN('[5]Data Sheet 18a'!S106)*5)))</f>
        <v>8340</v>
      </c>
    </row>
    <row r="117" spans="1:18" ht="15.75" x14ac:dyDescent="0.25">
      <c r="A117" s="838"/>
      <c r="B117" s="847"/>
      <c r="C117" s="848" t="s">
        <v>1005</v>
      </c>
      <c r="D117" s="838"/>
      <c r="E117" s="848"/>
      <c r="F117" s="838"/>
      <c r="G117" s="849">
        <f>IF('[5]Data Sheet 18a'!H107=0,"-",IF(ABS('[5]Data Sheet 18a'!H107)&lt;5,"~",MROUND('[5]Data Sheet 18a'!H107,SIGN('[5]Data Sheet 18a'!H107)*5)))</f>
        <v>340</v>
      </c>
      <c r="H117" s="849">
        <f>IF('[5]Data Sheet 18a'!I107=0,"-",IF(ABS('[5]Data Sheet 18a'!I107)&lt;5,"~",MROUND('[5]Data Sheet 18a'!I107,SIGN('[5]Data Sheet 18a'!I107)*5)))</f>
        <v>395</v>
      </c>
      <c r="I117" s="849">
        <f>IF('[5]Data Sheet 18a'!J107=0,"-",IF(ABS('[5]Data Sheet 18a'!J107)&lt;5,"~",MROUND('[5]Data Sheet 18a'!J107,SIGN('[5]Data Sheet 18a'!J107)*5)))</f>
        <v>450</v>
      </c>
      <c r="J117" s="849" t="s">
        <v>76</v>
      </c>
      <c r="K117" s="849" t="s">
        <v>76</v>
      </c>
      <c r="L117" s="849">
        <f>IF('[5]Data Sheet 18a'!M107=0,"-",IF(ABS('[5]Data Sheet 18a'!M107)&lt;5,"~",MROUND('[5]Data Sheet 18a'!M107,SIGN('[5]Data Sheet 18a'!M107)*5)))</f>
        <v>505</v>
      </c>
      <c r="M117" s="849">
        <f>IF('[5]Data Sheet 18a'!N107=0,"-",IF(ABS('[5]Data Sheet 18a'!N107)&lt;5,"~",MROUND('[5]Data Sheet 18a'!N107,SIGN('[5]Data Sheet 18a'!N107)*5)))</f>
        <v>490</v>
      </c>
      <c r="N117" s="849">
        <f>IF('[5]Data Sheet 18a'!O107=0,"-",IF(ABS('[5]Data Sheet 18a'!O107)&lt;5,"~",MROUND('[5]Data Sheet 18a'!O107,SIGN('[5]Data Sheet 18a'!O107)*5)))</f>
        <v>540</v>
      </c>
      <c r="O117" s="849">
        <f>IF('[5]Data Sheet 18a'!P107=0,"-",IF(ABS('[5]Data Sheet 18a'!P107)&lt;5,"~",MROUND('[5]Data Sheet 18a'!P107,SIGN('[5]Data Sheet 18a'!P107)*5)))</f>
        <v>515</v>
      </c>
      <c r="P117" s="849">
        <f>IF('[5]Data Sheet 18a'!Q107=0,"-",IF(ABS('[5]Data Sheet 18a'!Q107)&lt;5,"~",MROUND('[5]Data Sheet 18a'!Q107,SIGN('[5]Data Sheet 18a'!Q107)*5)))</f>
        <v>555</v>
      </c>
      <c r="Q117" s="849">
        <f>IF('[5]Data Sheet 18a'!R107=0,"-",IF(ABS('[5]Data Sheet 18a'!R107)&lt;5,"~",MROUND('[5]Data Sheet 18a'!R107,SIGN('[5]Data Sheet 18a'!R107)*5)))</f>
        <v>510</v>
      </c>
      <c r="R117" s="849">
        <f>IF('[5]Data Sheet 18a'!S107=0,"-",IF(ABS('[5]Data Sheet 18a'!S107)&lt;5,"~",MROUND('[5]Data Sheet 18a'!S107,SIGN('[5]Data Sheet 18a'!S107)*5)))</f>
        <v>510</v>
      </c>
    </row>
    <row r="118" spans="1:18" ht="18.75" x14ac:dyDescent="0.25">
      <c r="A118" s="838"/>
      <c r="B118" s="847"/>
      <c r="C118" s="848" t="s">
        <v>1006</v>
      </c>
      <c r="D118" s="838"/>
      <c r="E118" s="848"/>
      <c r="F118" s="838"/>
      <c r="G118" s="849">
        <f>IF('[5]Data Sheet 18a'!H108=0,"-",IF(ABS('[5]Data Sheet 18a'!H108)&lt;5,"~",MROUND('[5]Data Sheet 18a'!H108,SIGN('[5]Data Sheet 18a'!H108)*5)))</f>
        <v>230</v>
      </c>
      <c r="H118" s="849">
        <f>IF('[5]Data Sheet 18a'!I108=0,"-",IF(ABS('[5]Data Sheet 18a'!I108)&lt;5,"~",MROUND('[5]Data Sheet 18a'!I108,SIGN('[5]Data Sheet 18a'!I108)*5)))</f>
        <v>280</v>
      </c>
      <c r="I118" s="849">
        <f>IF('[5]Data Sheet 18a'!J108=0,"-",IF(ABS('[5]Data Sheet 18a'!J108)&lt;5,"~",MROUND('[5]Data Sheet 18a'!J108,SIGN('[5]Data Sheet 18a'!J108)*5)))</f>
        <v>340</v>
      </c>
      <c r="J118" s="849" t="s">
        <v>76</v>
      </c>
      <c r="K118" s="849" t="s">
        <v>76</v>
      </c>
      <c r="L118" s="849">
        <f>IF('[5]Data Sheet 18a'!M108=0,"-",IF(ABS('[5]Data Sheet 18a'!M108)&lt;5,"~",MROUND('[5]Data Sheet 18a'!M108,SIGN('[5]Data Sheet 18a'!M108)*5)))</f>
        <v>465</v>
      </c>
      <c r="M118" s="849">
        <f>IF('[5]Data Sheet 18a'!N108=0,"-",IF(ABS('[5]Data Sheet 18a'!N108)&lt;5,"~",MROUND('[5]Data Sheet 18a'!N108,SIGN('[5]Data Sheet 18a'!N108)*5)))</f>
        <v>435</v>
      </c>
      <c r="N118" s="849">
        <f>IF('[5]Data Sheet 18a'!O108=0,"-",IF(ABS('[5]Data Sheet 18a'!O108)&lt;5,"~",MROUND('[5]Data Sheet 18a'!O108,SIGN('[5]Data Sheet 18a'!O108)*5)))</f>
        <v>505</v>
      </c>
      <c r="O118" s="849">
        <f>IF('[5]Data Sheet 18a'!P108=0,"-",IF(ABS('[5]Data Sheet 18a'!P108)&lt;5,"~",MROUND('[5]Data Sheet 18a'!P108,SIGN('[5]Data Sheet 18a'!P108)*5)))</f>
        <v>495</v>
      </c>
      <c r="P118" s="849">
        <f>IF('[5]Data Sheet 18a'!Q108=0,"-",IF(ABS('[5]Data Sheet 18a'!Q108)&lt;5,"~",MROUND('[5]Data Sheet 18a'!Q108,SIGN('[5]Data Sheet 18a'!Q108)*5)))</f>
        <v>515</v>
      </c>
      <c r="Q118" s="849">
        <f>IF('[5]Data Sheet 18a'!R108=0,"-",IF(ABS('[5]Data Sheet 18a'!R108)&lt;5,"~",MROUND('[5]Data Sheet 18a'!R108,SIGN('[5]Data Sheet 18a'!R108)*5)))</f>
        <v>490</v>
      </c>
      <c r="R118" s="849">
        <f>IF('[5]Data Sheet 18a'!S108=0,"-",IF(ABS('[5]Data Sheet 18a'!S108)&lt;5,"~",MROUND('[5]Data Sheet 18a'!S108,SIGN('[5]Data Sheet 18a'!S108)*5)))</f>
        <v>455</v>
      </c>
    </row>
    <row r="119" spans="1:18" x14ac:dyDescent="0.2">
      <c r="A119" s="838"/>
      <c r="B119" s="838"/>
      <c r="C119" s="838"/>
      <c r="D119" s="838"/>
      <c r="E119" s="850" t="s">
        <v>1007</v>
      </c>
      <c r="F119" s="838"/>
      <c r="G119" s="846"/>
      <c r="H119" s="846"/>
      <c r="I119" s="846"/>
      <c r="J119" s="846"/>
      <c r="K119" s="846"/>
      <c r="L119" s="846"/>
      <c r="M119" s="846"/>
      <c r="N119" s="846"/>
      <c r="O119" s="846"/>
      <c r="P119" s="846"/>
      <c r="Q119" s="846"/>
      <c r="R119" s="846"/>
    </row>
    <row r="120" spans="1:18" ht="18" x14ac:dyDescent="0.2">
      <c r="A120" s="838"/>
      <c r="B120" s="838"/>
      <c r="C120" s="838"/>
      <c r="D120" s="838"/>
      <c r="E120" s="838"/>
      <c r="F120" s="851" t="s">
        <v>1008</v>
      </c>
      <c r="G120" s="846">
        <f>IF('[5]Data Sheet 18a'!H110=0,"-",IF(ABS('[5]Data Sheet 18a'!H110)&lt;5,"~",MROUND('[5]Data Sheet 18a'!H110,SIGN('[5]Data Sheet 18a'!H110)*5)))</f>
        <v>190</v>
      </c>
      <c r="H120" s="846">
        <f>IF('[5]Data Sheet 18a'!I110=0,"-",IF(ABS('[5]Data Sheet 18a'!I110)&lt;5,"~",MROUND('[5]Data Sheet 18a'!I110,SIGN('[5]Data Sheet 18a'!I110)*5)))</f>
        <v>245</v>
      </c>
      <c r="I120" s="846">
        <f>IF('[5]Data Sheet 18a'!J110=0,"-",IF(ABS('[5]Data Sheet 18a'!J110)&lt;5,"~",MROUND('[5]Data Sheet 18a'!J110,SIGN('[5]Data Sheet 18a'!J110)*5)))</f>
        <v>310</v>
      </c>
      <c r="J120" s="846" t="s">
        <v>76</v>
      </c>
      <c r="K120" s="846" t="s">
        <v>76</v>
      </c>
      <c r="L120" s="846">
        <f>IF('[5]Data Sheet 18a'!M110=0,"-",IF(ABS('[5]Data Sheet 18a'!M110)&lt;5,"~",MROUND('[5]Data Sheet 18a'!M110,SIGN('[5]Data Sheet 18a'!M110)*5)))</f>
        <v>200</v>
      </c>
      <c r="M120" s="846">
        <f>IF('[5]Data Sheet 18a'!N110=0,"-",IF(ABS('[5]Data Sheet 18a'!N110)&lt;5,"~",MROUND('[5]Data Sheet 18a'!N110,SIGN('[5]Data Sheet 18a'!N110)*5)))</f>
        <v>145</v>
      </c>
      <c r="N120" s="846">
        <f>IF('[5]Data Sheet 18a'!O110=0,"-",IF(ABS('[5]Data Sheet 18a'!O110)&lt;5,"~",MROUND('[5]Data Sheet 18a'!O110,SIGN('[5]Data Sheet 18a'!O110)*5)))</f>
        <v>195</v>
      </c>
      <c r="O120" s="846">
        <f>IF('[5]Data Sheet 18a'!P110=0,"-",IF(ABS('[5]Data Sheet 18a'!P110)&lt;5,"~",MROUND('[5]Data Sheet 18a'!P110,SIGN('[5]Data Sheet 18a'!P110)*5)))</f>
        <v>175</v>
      </c>
      <c r="P120" s="846">
        <f>IF('[5]Data Sheet 18a'!Q110=0,"-",IF(ABS('[5]Data Sheet 18a'!Q110)&lt;5,"~",MROUND('[5]Data Sheet 18a'!Q110,SIGN('[5]Data Sheet 18a'!Q110)*5)))</f>
        <v>140</v>
      </c>
      <c r="Q120" s="846">
        <f>IF('[5]Data Sheet 18a'!R110=0,"-",IF(ABS('[5]Data Sheet 18a'!R110)&lt;5,"~",MROUND('[5]Data Sheet 18a'!R110,SIGN('[5]Data Sheet 18a'!R110)*5)))</f>
        <v>135</v>
      </c>
      <c r="R120" s="846">
        <f>IF('[5]Data Sheet 18a'!S110=0,"-",IF(ABS('[5]Data Sheet 18a'!S110)&lt;5,"~",MROUND('[5]Data Sheet 18a'!S110,SIGN('[5]Data Sheet 18a'!S110)*5)))</f>
        <v>135</v>
      </c>
    </row>
    <row r="121" spans="1:18" x14ac:dyDescent="0.2">
      <c r="A121" s="838"/>
      <c r="B121" s="838"/>
      <c r="C121" s="838"/>
      <c r="D121" s="838"/>
      <c r="E121" s="838"/>
      <c r="F121" s="851" t="s">
        <v>1009</v>
      </c>
      <c r="G121" s="846">
        <f>IF('[5]Data Sheet 18a'!H111=0,"-",IF(ABS('[5]Data Sheet 18a'!H111)&lt;5,"~",MROUND('[5]Data Sheet 18a'!H111,SIGN('[5]Data Sheet 18a'!H111)*5)))</f>
        <v>15</v>
      </c>
      <c r="H121" s="846">
        <f>IF('[5]Data Sheet 18a'!I111=0,"-",IF(ABS('[5]Data Sheet 18a'!I111)&lt;5,"~",MROUND('[5]Data Sheet 18a'!I111,SIGN('[5]Data Sheet 18a'!I111)*5)))</f>
        <v>15</v>
      </c>
      <c r="I121" s="846">
        <f>IF('[5]Data Sheet 18a'!J111=0,"-",IF(ABS('[5]Data Sheet 18a'!J111)&lt;5,"~",MROUND('[5]Data Sheet 18a'!J111,SIGN('[5]Data Sheet 18a'!J111)*5)))</f>
        <v>15</v>
      </c>
      <c r="J121" s="846" t="s">
        <v>76</v>
      </c>
      <c r="K121" s="846" t="s">
        <v>76</v>
      </c>
      <c r="L121" s="846">
        <f>IF('[5]Data Sheet 18a'!M111=0,"-",IF(ABS('[5]Data Sheet 18a'!M111)&lt;5,"~",MROUND('[5]Data Sheet 18a'!M111,SIGN('[5]Data Sheet 18a'!M111)*5)))</f>
        <v>250</v>
      </c>
      <c r="M121" s="846">
        <f>IF('[5]Data Sheet 18a'!N111=0,"-",IF(ABS('[5]Data Sheet 18a'!N111)&lt;5,"~",MROUND('[5]Data Sheet 18a'!N111,SIGN('[5]Data Sheet 18a'!N111)*5)))</f>
        <v>210</v>
      </c>
      <c r="N121" s="846">
        <f>IF('[5]Data Sheet 18a'!O111=0,"-",IF(ABS('[5]Data Sheet 18a'!O111)&lt;5,"~",MROUND('[5]Data Sheet 18a'!O111,SIGN('[5]Data Sheet 18a'!O111)*5)))</f>
        <v>225</v>
      </c>
      <c r="O121" s="846">
        <f>IF('[5]Data Sheet 18a'!P111=0,"-",IF(ABS('[5]Data Sheet 18a'!P111)&lt;5,"~",MROUND('[5]Data Sheet 18a'!P111,SIGN('[5]Data Sheet 18a'!P111)*5)))</f>
        <v>225</v>
      </c>
      <c r="P121" s="846">
        <f>IF('[5]Data Sheet 18a'!Q111=0,"-",IF(ABS('[5]Data Sheet 18a'!Q111)&lt;5,"~",MROUND('[5]Data Sheet 18a'!Q111,SIGN('[5]Data Sheet 18a'!Q111)*5)))</f>
        <v>260</v>
      </c>
      <c r="Q121" s="846">
        <f>IF('[5]Data Sheet 18a'!R111=0,"-",IF(ABS('[5]Data Sheet 18a'!R111)&lt;5,"~",MROUND('[5]Data Sheet 18a'!R111,SIGN('[5]Data Sheet 18a'!R111)*5)))</f>
        <v>265</v>
      </c>
      <c r="R121" s="846">
        <f>IF('[5]Data Sheet 18a'!S111=0,"-",IF(ABS('[5]Data Sheet 18a'!S111)&lt;5,"~",MROUND('[5]Data Sheet 18a'!S111,SIGN('[5]Data Sheet 18a'!S111)*5)))</f>
        <v>300</v>
      </c>
    </row>
    <row r="122" spans="1:18" x14ac:dyDescent="0.2">
      <c r="A122" s="838"/>
      <c r="B122" s="838"/>
      <c r="C122" s="838"/>
      <c r="D122" s="838"/>
      <c r="E122" s="838"/>
      <c r="F122" s="851" t="s">
        <v>1010</v>
      </c>
      <c r="G122" s="846">
        <f>IF('[5]Data Sheet 18a'!H112=0,"-",IF(ABS('[5]Data Sheet 18a'!H112)&lt;5,"~",MROUND('[5]Data Sheet 18a'!H112,SIGN('[5]Data Sheet 18a'!H112)*5)))</f>
        <v>20</v>
      </c>
      <c r="H122" s="846">
        <f>IF('[5]Data Sheet 18a'!I112=0,"-",IF(ABS('[5]Data Sheet 18a'!I112)&lt;5,"~",MROUND('[5]Data Sheet 18a'!I112,SIGN('[5]Data Sheet 18a'!I112)*5)))</f>
        <v>20</v>
      </c>
      <c r="I122" s="846">
        <f>IF('[5]Data Sheet 18a'!J112=0,"-",IF(ABS('[5]Data Sheet 18a'!J112)&lt;5,"~",MROUND('[5]Data Sheet 18a'!J112,SIGN('[5]Data Sheet 18a'!J112)*5)))</f>
        <v>15</v>
      </c>
      <c r="J122" s="846" t="s">
        <v>76</v>
      </c>
      <c r="K122" s="846" t="s">
        <v>76</v>
      </c>
      <c r="L122" s="846">
        <f>IF('[5]Data Sheet 18a'!M112=0,"-",IF(ABS('[5]Data Sheet 18a'!M112)&lt;5,"~",MROUND('[5]Data Sheet 18a'!M112,SIGN('[5]Data Sheet 18a'!M112)*5)))</f>
        <v>15</v>
      </c>
      <c r="M122" s="846">
        <f>IF('[5]Data Sheet 18a'!N112=0,"-",IF(ABS('[5]Data Sheet 18a'!N112)&lt;5,"~",MROUND('[5]Data Sheet 18a'!N112,SIGN('[5]Data Sheet 18a'!N112)*5)))</f>
        <v>75</v>
      </c>
      <c r="N122" s="846">
        <f>IF('[5]Data Sheet 18a'!O112=0,"-",IF(ABS('[5]Data Sheet 18a'!O112)&lt;5,"~",MROUND('[5]Data Sheet 18a'!O112,SIGN('[5]Data Sheet 18a'!O112)*5)))</f>
        <v>90</v>
      </c>
      <c r="O122" s="846">
        <f>IF('[5]Data Sheet 18a'!P112=0,"-",IF(ABS('[5]Data Sheet 18a'!P112)&lt;5,"~",MROUND('[5]Data Sheet 18a'!P112,SIGN('[5]Data Sheet 18a'!P112)*5)))</f>
        <v>95</v>
      </c>
      <c r="P122" s="846">
        <f>IF('[5]Data Sheet 18a'!Q112=0,"-",IF(ABS('[5]Data Sheet 18a'!Q112)&lt;5,"~",MROUND('[5]Data Sheet 18a'!Q112,SIGN('[5]Data Sheet 18a'!Q112)*5)))</f>
        <v>115</v>
      </c>
      <c r="Q122" s="846">
        <f>IF('[5]Data Sheet 18a'!R112=0,"-",IF(ABS('[5]Data Sheet 18a'!R112)&lt;5,"~",MROUND('[5]Data Sheet 18a'!R112,SIGN('[5]Data Sheet 18a'!R112)*5)))</f>
        <v>85</v>
      </c>
      <c r="R122" s="846">
        <f>IF('[5]Data Sheet 18a'!S112=0,"-",IF(ABS('[5]Data Sheet 18a'!S112)&lt;5,"~",MROUND('[5]Data Sheet 18a'!S112,SIGN('[5]Data Sheet 18a'!S112)*5)))</f>
        <v>25</v>
      </c>
    </row>
    <row r="123" spans="1:18" ht="15.75" x14ac:dyDescent="0.25">
      <c r="A123" s="838"/>
      <c r="B123" s="847"/>
      <c r="C123" s="848" t="s">
        <v>1011</v>
      </c>
      <c r="D123" s="838"/>
      <c r="E123" s="838"/>
      <c r="F123" s="851"/>
      <c r="G123" s="849">
        <f>IF('[5]Data Sheet 18a'!H113=0,"-",IF(ABS('[5]Data Sheet 18a'!H113)&lt;5,"~",MROUND('[5]Data Sheet 18a'!H113,SIGN('[5]Data Sheet 18a'!H113)*5)))</f>
        <v>110</v>
      </c>
      <c r="H123" s="849">
        <f>IF('[5]Data Sheet 18a'!I113=0,"-",IF(ABS('[5]Data Sheet 18a'!I113)&lt;5,"~",MROUND('[5]Data Sheet 18a'!I113,SIGN('[5]Data Sheet 18a'!I113)*5)))</f>
        <v>115</v>
      </c>
      <c r="I123" s="849">
        <f>IF('[5]Data Sheet 18a'!J113=0,"-",IF(ABS('[5]Data Sheet 18a'!J113)&lt;5,"~",MROUND('[5]Data Sheet 18a'!J113,SIGN('[5]Data Sheet 18a'!J113)*5)))</f>
        <v>110</v>
      </c>
      <c r="J123" s="849" t="s">
        <v>76</v>
      </c>
      <c r="K123" s="849" t="s">
        <v>76</v>
      </c>
      <c r="L123" s="849">
        <f>IF('[5]Data Sheet 18a'!M113=0,"-",IF(ABS('[5]Data Sheet 18a'!M113)&lt;5,"~",MROUND('[5]Data Sheet 18a'!M113,SIGN('[5]Data Sheet 18a'!M113)*5)))</f>
        <v>40</v>
      </c>
      <c r="M123" s="849">
        <f>IF('[5]Data Sheet 18a'!N113=0,"-",IF(ABS('[5]Data Sheet 18a'!N113)&lt;5,"~",MROUND('[5]Data Sheet 18a'!N113,SIGN('[5]Data Sheet 18a'!N113)*5)))</f>
        <v>55</v>
      </c>
      <c r="N123" s="849">
        <f>IF('[5]Data Sheet 18a'!O113=0,"-",IF(ABS('[5]Data Sheet 18a'!O113)&lt;5,"~",MROUND('[5]Data Sheet 18a'!O113,SIGN('[5]Data Sheet 18a'!O113)*5)))</f>
        <v>35</v>
      </c>
      <c r="O123" s="849">
        <f>IF('[5]Data Sheet 18a'!P113=0,"-",IF(ABS('[5]Data Sheet 18a'!P113)&lt;5,"~",MROUND('[5]Data Sheet 18a'!P113,SIGN('[5]Data Sheet 18a'!P113)*5)))</f>
        <v>20</v>
      </c>
      <c r="P123" s="849">
        <f>IF('[5]Data Sheet 18a'!Q113=0,"-",IF(ABS('[5]Data Sheet 18a'!Q113)&lt;5,"~",MROUND('[5]Data Sheet 18a'!Q113,SIGN('[5]Data Sheet 18a'!Q113)*5)))</f>
        <v>45</v>
      </c>
      <c r="Q123" s="849">
        <f>IF('[5]Data Sheet 18a'!R113=0,"-",IF(ABS('[5]Data Sheet 18a'!R113)&lt;5,"~",MROUND('[5]Data Sheet 18a'!R113,SIGN('[5]Data Sheet 18a'!R113)*5)))</f>
        <v>25</v>
      </c>
      <c r="R123" s="849">
        <f>IF('[5]Data Sheet 18a'!S113=0,"-",IF(ABS('[5]Data Sheet 18a'!S113)&lt;5,"~",MROUND('[5]Data Sheet 18a'!S113,SIGN('[5]Data Sheet 18a'!S113)*5)))</f>
        <v>50</v>
      </c>
    </row>
    <row r="124" spans="1:18" ht="18.75" x14ac:dyDescent="0.25">
      <c r="A124" s="838"/>
      <c r="B124" s="848" t="s">
        <v>1012</v>
      </c>
      <c r="C124" s="848"/>
      <c r="D124" s="838"/>
      <c r="E124" s="838"/>
      <c r="F124" s="851"/>
      <c r="G124" s="849"/>
      <c r="H124" s="849"/>
      <c r="I124" s="849"/>
      <c r="J124" s="849"/>
      <c r="K124" s="849"/>
      <c r="L124" s="849"/>
      <c r="M124" s="849"/>
      <c r="N124" s="849"/>
      <c r="O124" s="849"/>
      <c r="P124" s="849"/>
      <c r="Q124" s="849"/>
      <c r="R124" s="849"/>
    </row>
    <row r="125" spans="1:18" ht="15.75" x14ac:dyDescent="0.25">
      <c r="A125" s="838"/>
      <c r="B125" s="847"/>
      <c r="C125" s="848" t="s">
        <v>1013</v>
      </c>
      <c r="D125" s="838"/>
      <c r="E125" s="848"/>
      <c r="F125" s="838"/>
      <c r="G125" s="849">
        <f>IF('[5]Data Sheet 18a'!H114=0,"-",IF(ABS('[5]Data Sheet 18a'!H114)&lt;5,"~",MROUND('[5]Data Sheet 18a'!H114,SIGN('[5]Data Sheet 18a'!H114)*5)))</f>
        <v>180</v>
      </c>
      <c r="H125" s="849">
        <f>IF('[5]Data Sheet 18a'!I114=0,"-",IF(ABS('[5]Data Sheet 18a'!I114)&lt;5,"~",MROUND('[5]Data Sheet 18a'!I114,SIGN('[5]Data Sheet 18a'!I114)*5)))</f>
        <v>215</v>
      </c>
      <c r="I125" s="849">
        <f>IF('[5]Data Sheet 18a'!J114=0,"-",IF(ABS('[5]Data Sheet 18a'!J114)&lt;5,"~",MROUND('[5]Data Sheet 18a'!J114,SIGN('[5]Data Sheet 18a'!J114)*5)))</f>
        <v>265</v>
      </c>
      <c r="J125" s="849" t="s">
        <v>76</v>
      </c>
      <c r="K125" s="849" t="s">
        <v>76</v>
      </c>
      <c r="L125" s="849">
        <f>IF('[5]Data Sheet 18a'!M114=0,"-",IF(ABS('[5]Data Sheet 18a'!M114)&lt;5,"~",MROUND('[5]Data Sheet 18a'!M114,SIGN('[5]Data Sheet 18a'!M114)*5)))</f>
        <v>330</v>
      </c>
      <c r="M125" s="849">
        <f>IF('[5]Data Sheet 18a'!N114=0,"-",IF(ABS('[5]Data Sheet 18a'!N114)&lt;5,"~",MROUND('[5]Data Sheet 18a'!N114,SIGN('[5]Data Sheet 18a'!N114)*5)))</f>
        <v>280</v>
      </c>
      <c r="N125" s="849">
        <f>IF('[5]Data Sheet 18a'!O114=0,"-",IF(ABS('[5]Data Sheet 18a'!O114)&lt;5,"~",MROUND('[5]Data Sheet 18a'!O114,SIGN('[5]Data Sheet 18a'!O114)*5)))</f>
        <v>330</v>
      </c>
      <c r="O125" s="849">
        <f>IF('[5]Data Sheet 18a'!P114=0,"-",IF(ABS('[5]Data Sheet 18a'!P114)&lt;5,"~",MROUND('[5]Data Sheet 18a'!P114,SIGN('[5]Data Sheet 18a'!P114)*5)))</f>
        <v>295</v>
      </c>
      <c r="P125" s="849">
        <f>IF('[5]Data Sheet 18a'!Q114=0,"-",IF(ABS('[5]Data Sheet 18a'!Q114)&lt;5,"~",MROUND('[5]Data Sheet 18a'!Q114,SIGN('[5]Data Sheet 18a'!Q114)*5)))</f>
        <v>280</v>
      </c>
      <c r="Q125" s="849">
        <f>IF('[5]Data Sheet 18a'!R114=0,"-",IF(ABS('[5]Data Sheet 18a'!R114)&lt;5,"~",MROUND('[5]Data Sheet 18a'!R114,SIGN('[5]Data Sheet 18a'!R114)*5)))</f>
        <v>190</v>
      </c>
      <c r="R125" s="849">
        <f>IF('[5]Data Sheet 18a'!S114=0,"-",IF(ABS('[5]Data Sheet 18a'!S114)&lt;5,"~",MROUND('[5]Data Sheet 18a'!S114,SIGN('[5]Data Sheet 18a'!S114)*5)))</f>
        <v>65</v>
      </c>
    </row>
    <row r="126" spans="1:18" x14ac:dyDescent="0.2">
      <c r="A126" s="838"/>
      <c r="B126" s="838"/>
      <c r="C126" s="838"/>
      <c r="D126" s="838"/>
      <c r="E126" s="850" t="s">
        <v>1007</v>
      </c>
      <c r="F126" s="838"/>
      <c r="G126" s="846"/>
      <c r="H126" s="846"/>
      <c r="I126" s="846"/>
      <c r="J126" s="846"/>
      <c r="K126" s="846"/>
      <c r="L126" s="846"/>
      <c r="M126" s="846"/>
      <c r="N126" s="846"/>
      <c r="O126" s="846"/>
      <c r="P126" s="846"/>
      <c r="Q126" s="846"/>
      <c r="R126" s="846"/>
    </row>
    <row r="127" spans="1:18" x14ac:dyDescent="0.2">
      <c r="A127" s="838"/>
      <c r="B127" s="838"/>
      <c r="C127" s="838"/>
      <c r="D127" s="838"/>
      <c r="E127" s="838"/>
      <c r="F127" s="851" t="s">
        <v>1014</v>
      </c>
      <c r="G127" s="846">
        <f>IF('[5]Data Sheet 18a'!H116=0,"-",IF(ABS('[5]Data Sheet 18a'!H116)&lt;5,"~",MROUND('[5]Data Sheet 18a'!H116,SIGN('[5]Data Sheet 18a'!H116)*5)))</f>
        <v>40</v>
      </c>
      <c r="H127" s="846">
        <f>IF('[5]Data Sheet 18a'!I116=0,"-",IF(ABS('[5]Data Sheet 18a'!I116)&lt;5,"~",MROUND('[5]Data Sheet 18a'!I116,SIGN('[5]Data Sheet 18a'!I116)*5)))</f>
        <v>50</v>
      </c>
      <c r="I127" s="846">
        <f>IF('[5]Data Sheet 18a'!J116=0,"-",IF(ABS('[5]Data Sheet 18a'!J116)&lt;5,"~",MROUND('[5]Data Sheet 18a'!J116,SIGN('[5]Data Sheet 18a'!J116)*5)))</f>
        <v>45</v>
      </c>
      <c r="J127" s="846" t="s">
        <v>76</v>
      </c>
      <c r="K127" s="846" t="s">
        <v>76</v>
      </c>
      <c r="L127" s="846">
        <f>IF('[5]Data Sheet 18a'!M116=0,"-",IF(ABS('[5]Data Sheet 18a'!M116)&lt;5,"~",MROUND('[5]Data Sheet 18a'!M116,SIGN('[5]Data Sheet 18a'!M116)*5)))</f>
        <v>90</v>
      </c>
      <c r="M127" s="846">
        <f>IF('[5]Data Sheet 18a'!N116=0,"-",IF(ABS('[5]Data Sheet 18a'!N116)&lt;5,"~",MROUND('[5]Data Sheet 18a'!N116,SIGN('[5]Data Sheet 18a'!N116)*5)))</f>
        <v>55</v>
      </c>
      <c r="N127" s="846">
        <f>IF('[5]Data Sheet 18a'!O116=0,"-",IF(ABS('[5]Data Sheet 18a'!O116)&lt;5,"~",MROUND('[5]Data Sheet 18a'!O116,SIGN('[5]Data Sheet 18a'!O116)*5)))</f>
        <v>85</v>
      </c>
      <c r="O127" s="846">
        <f>IF('[5]Data Sheet 18a'!P116=0,"-",IF(ABS('[5]Data Sheet 18a'!P116)&lt;5,"~",MROUND('[5]Data Sheet 18a'!P116,SIGN('[5]Data Sheet 18a'!P116)*5)))</f>
        <v>75</v>
      </c>
      <c r="P127" s="846">
        <f>IF('[5]Data Sheet 18a'!Q116=0,"-",IF(ABS('[5]Data Sheet 18a'!Q116)&lt;5,"~",MROUND('[5]Data Sheet 18a'!Q116,SIGN('[5]Data Sheet 18a'!Q116)*5)))</f>
        <v>85</v>
      </c>
      <c r="Q127" s="846">
        <f>IF('[5]Data Sheet 18a'!R116=0,"-",IF(ABS('[5]Data Sheet 18a'!R116)&lt;5,"~",MROUND('[5]Data Sheet 18a'!R116,SIGN('[5]Data Sheet 18a'!R116)*5)))</f>
        <v>55</v>
      </c>
      <c r="R127" s="846">
        <f>IF('[5]Data Sheet 18a'!S116=0,"-",IF(ABS('[5]Data Sheet 18a'!S116)&lt;5,"~",MROUND('[5]Data Sheet 18a'!S116,SIGN('[5]Data Sheet 18a'!S116)*5)))</f>
        <v>60</v>
      </c>
    </row>
    <row r="128" spans="1:18" x14ac:dyDescent="0.2">
      <c r="A128" s="838"/>
      <c r="B128" s="838"/>
      <c r="C128" s="838"/>
      <c r="D128" s="838"/>
      <c r="E128" s="838"/>
      <c r="F128" s="851" t="s">
        <v>1015</v>
      </c>
      <c r="G128" s="846">
        <f>IF('[5]Data Sheet 18a'!H117=0,"-",IF(ABS('[5]Data Sheet 18a'!H117)&lt;5,"~",MROUND('[5]Data Sheet 18a'!H117,SIGN('[5]Data Sheet 18a'!H117)*5)))</f>
        <v>40</v>
      </c>
      <c r="H128" s="846">
        <f>IF('[5]Data Sheet 18a'!I117=0,"-",IF(ABS('[5]Data Sheet 18a'!I117)&lt;5,"~",MROUND('[5]Data Sheet 18a'!I117,SIGN('[5]Data Sheet 18a'!I117)*5)))</f>
        <v>40</v>
      </c>
      <c r="I128" s="846">
        <f>IF('[5]Data Sheet 18a'!J117=0,"-",IF(ABS('[5]Data Sheet 18a'!J117)&lt;5,"~",MROUND('[5]Data Sheet 18a'!J117,SIGN('[5]Data Sheet 18a'!J117)*5)))</f>
        <v>45</v>
      </c>
      <c r="J128" s="846" t="s">
        <v>76</v>
      </c>
      <c r="K128" s="846" t="s">
        <v>76</v>
      </c>
      <c r="L128" s="846">
        <f>IF('[5]Data Sheet 18a'!M117=0,"-",IF(ABS('[5]Data Sheet 18a'!M117)&lt;5,"~",MROUND('[5]Data Sheet 18a'!M117,SIGN('[5]Data Sheet 18a'!M117)*5)))</f>
        <v>65</v>
      </c>
      <c r="M128" s="846">
        <f>IF('[5]Data Sheet 18a'!N117=0,"-",IF(ABS('[5]Data Sheet 18a'!N117)&lt;5,"~",MROUND('[5]Data Sheet 18a'!N117,SIGN('[5]Data Sheet 18a'!N117)*5)))</f>
        <v>50</v>
      </c>
      <c r="N128" s="846">
        <f>IF('[5]Data Sheet 18a'!O117=0,"-",IF(ABS('[5]Data Sheet 18a'!O117)&lt;5,"~",MROUND('[5]Data Sheet 18a'!O117,SIGN('[5]Data Sheet 18a'!O117)*5)))</f>
        <v>60</v>
      </c>
      <c r="O128" s="846">
        <f>IF('[5]Data Sheet 18a'!P117=0,"-",IF(ABS('[5]Data Sheet 18a'!P117)&lt;5,"~",MROUND('[5]Data Sheet 18a'!P117,SIGN('[5]Data Sheet 18a'!P117)*5)))</f>
        <v>85</v>
      </c>
      <c r="P128" s="846">
        <f>IF('[5]Data Sheet 18a'!Q117=0,"-",IF(ABS('[5]Data Sheet 18a'!Q117)&lt;5,"~",MROUND('[5]Data Sheet 18a'!Q117,SIGN('[5]Data Sheet 18a'!Q117)*5)))</f>
        <v>95</v>
      </c>
      <c r="Q128" s="846">
        <f>IF('[5]Data Sheet 18a'!R117=0,"-",IF(ABS('[5]Data Sheet 18a'!R117)&lt;5,"~",MROUND('[5]Data Sheet 18a'!R117,SIGN('[5]Data Sheet 18a'!R117)*5)))</f>
        <v>95</v>
      </c>
      <c r="R128" s="846">
        <f>IF('[5]Data Sheet 18a'!S117=0,"-",IF(ABS('[5]Data Sheet 18a'!S117)&lt;5,"~",MROUND('[5]Data Sheet 18a'!S117,SIGN('[5]Data Sheet 18a'!S117)*5)))</f>
        <v>5</v>
      </c>
    </row>
    <row r="129" spans="1:18" x14ac:dyDescent="0.2">
      <c r="A129" s="838"/>
      <c r="B129" s="838"/>
      <c r="C129" s="838"/>
      <c r="D129" s="838"/>
      <c r="E129" s="838"/>
      <c r="F129" s="851" t="s">
        <v>1016</v>
      </c>
      <c r="G129" s="846">
        <f>IF('[5]Data Sheet 18a'!H118=0,"-",IF(ABS('[5]Data Sheet 18a'!H118)&lt;5,"~",MROUND('[5]Data Sheet 18a'!H118,SIGN('[5]Data Sheet 18a'!H118)*5)))</f>
        <v>35</v>
      </c>
      <c r="H129" s="846">
        <f>IF('[5]Data Sheet 18a'!I118=0,"-",IF(ABS('[5]Data Sheet 18a'!I118)&lt;5,"~",MROUND('[5]Data Sheet 18a'!I118,SIGN('[5]Data Sheet 18a'!I118)*5)))</f>
        <v>55</v>
      </c>
      <c r="I129" s="846">
        <f>IF('[5]Data Sheet 18a'!J118=0,"-",IF(ABS('[5]Data Sheet 18a'!J118)&lt;5,"~",MROUND('[5]Data Sheet 18a'!J118,SIGN('[5]Data Sheet 18a'!J118)*5)))</f>
        <v>85</v>
      </c>
      <c r="J129" s="846" t="s">
        <v>76</v>
      </c>
      <c r="K129" s="846" t="s">
        <v>76</v>
      </c>
      <c r="L129" s="846">
        <f>IF('[5]Data Sheet 18a'!M118=0,"-",IF(ABS('[5]Data Sheet 18a'!M118)&lt;5,"~",MROUND('[5]Data Sheet 18a'!M118,SIGN('[5]Data Sheet 18a'!M118)*5)))</f>
        <v>100</v>
      </c>
      <c r="M129" s="846">
        <f>IF('[5]Data Sheet 18a'!N118=0,"-",IF(ABS('[5]Data Sheet 18a'!N118)&lt;5,"~",MROUND('[5]Data Sheet 18a'!N118,SIGN('[5]Data Sheet 18a'!N118)*5)))</f>
        <v>140</v>
      </c>
      <c r="N129" s="846">
        <f>IF('[5]Data Sheet 18a'!O118=0,"-",IF(ABS('[5]Data Sheet 18a'!O118)&lt;5,"~",MROUND('[5]Data Sheet 18a'!O118,SIGN('[5]Data Sheet 18a'!O118)*5)))</f>
        <v>155</v>
      </c>
      <c r="O129" s="846">
        <f>IF('[5]Data Sheet 18a'!P118=0,"-",IF(ABS('[5]Data Sheet 18a'!P118)&lt;5,"~",MROUND('[5]Data Sheet 18a'!P118,SIGN('[5]Data Sheet 18a'!P118)*5)))</f>
        <v>135</v>
      </c>
      <c r="P129" s="846">
        <f>IF('[5]Data Sheet 18a'!Q118=0,"-",IF(ABS('[5]Data Sheet 18a'!Q118)&lt;5,"~",MROUND('[5]Data Sheet 18a'!Q118,SIGN('[5]Data Sheet 18a'!Q118)*5)))</f>
        <v>100</v>
      </c>
      <c r="Q129" s="846">
        <f>IF('[5]Data Sheet 18a'!R118=0,"-",IF(ABS('[5]Data Sheet 18a'!R118)&lt;5,"~",MROUND('[5]Data Sheet 18a'!R118,SIGN('[5]Data Sheet 18a'!R118)*5)))</f>
        <v>40</v>
      </c>
      <c r="R129" s="846" t="s">
        <v>74</v>
      </c>
    </row>
    <row r="130" spans="1:18" x14ac:dyDescent="0.2">
      <c r="A130" s="838"/>
      <c r="B130" s="838"/>
      <c r="C130" s="838"/>
      <c r="D130" s="838"/>
      <c r="E130" s="838"/>
      <c r="F130" s="851" t="s">
        <v>1017</v>
      </c>
      <c r="G130" s="846">
        <f>IF('[5]Data Sheet 18a'!H119=0,"-",IF(ABS('[5]Data Sheet 18a'!H119)&lt;5,"~",MROUND('[5]Data Sheet 18a'!H119,SIGN('[5]Data Sheet 18a'!H119)*5)))</f>
        <v>65</v>
      </c>
      <c r="H130" s="846">
        <f>IF('[5]Data Sheet 18a'!I119=0,"-",IF(ABS('[5]Data Sheet 18a'!I119)&lt;5,"~",MROUND('[5]Data Sheet 18a'!I119,SIGN('[5]Data Sheet 18a'!I119)*5)))</f>
        <v>70</v>
      </c>
      <c r="I130" s="846">
        <f>IF('[5]Data Sheet 18a'!J119=0,"-",IF(ABS('[5]Data Sheet 18a'!J119)&lt;5,"~",MROUND('[5]Data Sheet 18a'!J119,SIGN('[5]Data Sheet 18a'!J119)*5)))</f>
        <v>90</v>
      </c>
      <c r="J130" s="846" t="s">
        <v>76</v>
      </c>
      <c r="K130" s="846" t="s">
        <v>76</v>
      </c>
      <c r="L130" s="846">
        <f>IF('[5]Data Sheet 18a'!M119=0,"-",IF(ABS('[5]Data Sheet 18a'!M119)&lt;5,"~",MROUND('[5]Data Sheet 18a'!M119,SIGN('[5]Data Sheet 18a'!M119)*5)))</f>
        <v>75</v>
      </c>
      <c r="M130" s="846">
        <f>IF('[5]Data Sheet 18a'!N119=0,"-",IF(ABS('[5]Data Sheet 18a'!N119)&lt;5,"~",MROUND('[5]Data Sheet 18a'!N119,SIGN('[5]Data Sheet 18a'!N119)*5)))</f>
        <v>35</v>
      </c>
      <c r="N130" s="846">
        <f>IF('[5]Data Sheet 18a'!O119=0,"-",IF(ABS('[5]Data Sheet 18a'!O119)&lt;5,"~",MROUND('[5]Data Sheet 18a'!O119,SIGN('[5]Data Sheet 18a'!O119)*5)))</f>
        <v>30</v>
      </c>
      <c r="O130" s="846" t="s">
        <v>74</v>
      </c>
      <c r="P130" s="846" t="s">
        <v>74</v>
      </c>
      <c r="Q130" s="846" t="s">
        <v>74</v>
      </c>
      <c r="R130" s="846" t="s">
        <v>74</v>
      </c>
    </row>
    <row r="131" spans="1:18" ht="15.75" x14ac:dyDescent="0.25">
      <c r="A131" s="838"/>
      <c r="B131" s="847"/>
      <c r="C131" s="848" t="s">
        <v>1018</v>
      </c>
      <c r="D131" s="838"/>
      <c r="E131" s="838"/>
      <c r="F131" s="838"/>
      <c r="G131" s="849">
        <f>IF('[5]Data Sheet 18a'!H120=0,"-",IF(ABS('[5]Data Sheet 18a'!H120)&lt;5,"~",MROUND('[5]Data Sheet 18a'!H120,SIGN('[5]Data Sheet 18a'!H120)*5)))</f>
        <v>50</v>
      </c>
      <c r="H131" s="849">
        <f>IF('[5]Data Sheet 18a'!I120=0,"-",IF(ABS('[5]Data Sheet 18a'!I120)&lt;5,"~",MROUND('[5]Data Sheet 18a'!I120,SIGN('[5]Data Sheet 18a'!I120)*5)))</f>
        <v>65</v>
      </c>
      <c r="I131" s="849">
        <f>IF('[5]Data Sheet 18a'!J120=0,"-",IF(ABS('[5]Data Sheet 18a'!J120)&lt;5,"~",MROUND('[5]Data Sheet 18a'!J120,SIGN('[5]Data Sheet 18a'!J120)*5)))</f>
        <v>75</v>
      </c>
      <c r="J131" s="849" t="str">
        <f>IF('[5]Data Sheet 18a'!K120=0,"-",IF(ABS('[5]Data Sheet 18a'!K120)&lt;5,"~",MROUND('[5]Data Sheet 18a'!K120,SIGN('[5]Data Sheet 18a'!K120)*5)))</f>
        <v>-</v>
      </c>
      <c r="K131" s="849" t="str">
        <f>IF('[5]Data Sheet 18a'!L120=0,"-",IF(ABS('[5]Data Sheet 18a'!L120)&lt;5,"~",MROUND('[5]Data Sheet 18a'!L120,SIGN('[5]Data Sheet 18a'!L120)*5)))</f>
        <v>-</v>
      </c>
      <c r="L131" s="849">
        <f>IF('[5]Data Sheet 18a'!M120=0,"-",IF(ABS('[5]Data Sheet 18a'!M120)&lt;5,"~",MROUND('[5]Data Sheet 18a'!M120,SIGN('[5]Data Sheet 18a'!M120)*5)))</f>
        <v>135</v>
      </c>
      <c r="M131" s="849">
        <f>IF('[5]Data Sheet 18a'!N120=0,"-",IF(ABS('[5]Data Sheet 18a'!N120)&lt;5,"~",MROUND('[5]Data Sheet 18a'!N120,SIGN('[5]Data Sheet 18a'!N120)*5)))</f>
        <v>150</v>
      </c>
      <c r="N131" s="849">
        <f>IF('[5]Data Sheet 18a'!O120=0,"-",IF(ABS('[5]Data Sheet 18a'!O120)&lt;5,"~",MROUND('[5]Data Sheet 18a'!O120,SIGN('[5]Data Sheet 18a'!O120)*5)))</f>
        <v>180</v>
      </c>
      <c r="O131" s="849">
        <f>IF('[5]Data Sheet 18a'!P120=0,"-",IF(ABS('[5]Data Sheet 18a'!P120)&lt;5,"~",MROUND('[5]Data Sheet 18a'!P120,SIGN('[5]Data Sheet 18a'!P120)*5)))</f>
        <v>200</v>
      </c>
      <c r="P131" s="849">
        <f>IF('[5]Data Sheet 18a'!Q120=0,"-",IF(ABS('[5]Data Sheet 18a'!Q120)&lt;5,"~",MROUND('[5]Data Sheet 18a'!Q120,SIGN('[5]Data Sheet 18a'!Q120)*5)))</f>
        <v>230</v>
      </c>
      <c r="Q131" s="849">
        <f>IF('[5]Data Sheet 18a'!R120=0,"-",IF(ABS('[5]Data Sheet 18a'!R120)&lt;5,"~",MROUND('[5]Data Sheet 18a'!R120,SIGN('[5]Data Sheet 18a'!R120)*5)))</f>
        <v>300</v>
      </c>
      <c r="R131" s="849">
        <f>IF('[5]Data Sheet 18a'!S120=0,"-",IF(ABS('[5]Data Sheet 18a'!S120)&lt;5,"~",MROUND('[5]Data Sheet 18a'!S120,SIGN('[5]Data Sheet 18a'!S120)*5)))</f>
        <v>390</v>
      </c>
    </row>
    <row r="132" spans="1:18" s="886" customFormat="1" ht="15.75" x14ac:dyDescent="0.2">
      <c r="A132" s="882"/>
      <c r="B132" s="883" t="s">
        <v>128</v>
      </c>
      <c r="C132" s="882"/>
      <c r="D132" s="882"/>
      <c r="E132" s="882"/>
      <c r="F132" s="882"/>
      <c r="G132" s="884"/>
      <c r="H132" s="884"/>
      <c r="I132" s="884"/>
      <c r="J132" s="884"/>
      <c r="K132" s="884"/>
      <c r="L132" s="884"/>
      <c r="M132" s="885"/>
      <c r="N132" s="885"/>
      <c r="O132" s="885"/>
      <c r="P132" s="885"/>
      <c r="Q132" s="885"/>
      <c r="R132" s="885"/>
    </row>
    <row r="133" spans="1:18" ht="18" x14ac:dyDescent="0.2">
      <c r="A133" s="838"/>
      <c r="B133" s="838"/>
      <c r="C133" s="838"/>
      <c r="D133" s="838" t="s">
        <v>1004</v>
      </c>
      <c r="E133" s="838"/>
      <c r="F133" s="838"/>
      <c r="G133" s="887">
        <f>IF('[5]Data Sheet 18a'!H122=0,"-",IF(ABS('[5]Data Sheet 18a'!H122)&lt;5,"~",MROUND('[5]Data Sheet 18a'!H122,SIGN('[5]Data Sheet 18a'!H122)*5)))</f>
        <v>1400</v>
      </c>
      <c r="H133" s="887">
        <f>IF('[5]Data Sheet 18a'!I122=0,"-",IF(ABS('[5]Data Sheet 18a'!I122)&lt;5,"~",MROUND('[5]Data Sheet 18a'!I122,SIGN('[5]Data Sheet 18a'!I122)*5)))</f>
        <v>1480</v>
      </c>
      <c r="I133" s="887">
        <f>IF('[5]Data Sheet 18a'!J122=0,"-",IF(ABS('[5]Data Sheet 18a'!J122)&lt;5,"~",MROUND('[5]Data Sheet 18a'!J122,SIGN('[5]Data Sheet 18a'!J122)*5)))</f>
        <v>1530</v>
      </c>
      <c r="J133" s="887" t="s">
        <v>76</v>
      </c>
      <c r="K133" s="887" t="s">
        <v>76</v>
      </c>
      <c r="L133" s="887">
        <f>IF('[5]Data Sheet 18a'!M122=0,"-",IF(ABS('[5]Data Sheet 18a'!M122)&lt;5,"~",MROUND('[5]Data Sheet 18a'!M122,SIGN('[5]Data Sheet 18a'!M122)*5)))</f>
        <v>1630</v>
      </c>
      <c r="M133" s="887">
        <f>IF('[5]Data Sheet 18a'!N122=0,"-",IF(ABS('[5]Data Sheet 18a'!N122)&lt;5,"~",MROUND('[5]Data Sheet 18a'!N122,SIGN('[5]Data Sheet 18a'!N122)*5)))</f>
        <v>1630</v>
      </c>
      <c r="N133" s="887">
        <f>IF('[5]Data Sheet 18a'!O122=0,"-",IF(ABS('[5]Data Sheet 18a'!O122)&lt;5,"~",MROUND('[5]Data Sheet 18a'!O122,SIGN('[5]Data Sheet 18a'!O122)*5)))</f>
        <v>1630</v>
      </c>
      <c r="O133" s="887">
        <f>IF('[5]Data Sheet 18a'!P122=0,"-",IF(ABS('[5]Data Sheet 18a'!P122)&lt;5,"~",MROUND('[5]Data Sheet 18a'!P122,SIGN('[5]Data Sheet 18a'!P122)*5)))</f>
        <v>1655</v>
      </c>
      <c r="P133" s="887">
        <f>IF('[5]Data Sheet 18a'!Q122=0,"-",IF(ABS('[5]Data Sheet 18a'!Q122)&lt;5,"~",MROUND('[5]Data Sheet 18a'!Q122,SIGN('[5]Data Sheet 18a'!Q122)*5)))</f>
        <v>1665</v>
      </c>
      <c r="Q133" s="887">
        <f>IF('[5]Data Sheet 18a'!R122=0,"-",IF(ABS('[5]Data Sheet 18a'!R122)&lt;5,"~",MROUND('[5]Data Sheet 18a'!R122,SIGN('[5]Data Sheet 18a'!R122)*5)))</f>
        <v>1670</v>
      </c>
      <c r="R133" s="887">
        <f>IF('[5]Data Sheet 18a'!S122=0,"-",IF(ABS('[5]Data Sheet 18a'!S122)&lt;5,"~",MROUND('[5]Data Sheet 18a'!S122,SIGN('[5]Data Sheet 18a'!S122)*5)))</f>
        <v>1625</v>
      </c>
    </row>
    <row r="134" spans="1:18" ht="15.75" x14ac:dyDescent="0.25">
      <c r="A134" s="838"/>
      <c r="B134" s="847"/>
      <c r="C134" s="848" t="s">
        <v>1005</v>
      </c>
      <c r="D134" s="838"/>
      <c r="E134" s="848"/>
      <c r="F134" s="838"/>
      <c r="G134" s="849">
        <f>IF('[5]Data Sheet 18a'!H123=0,"-",IF(ABS('[5]Data Sheet 18a'!H123)&lt;5,"~",MROUND('[5]Data Sheet 18a'!H123,SIGN('[5]Data Sheet 18a'!H123)*5)))</f>
        <v>25</v>
      </c>
      <c r="H134" s="849">
        <f>IF('[5]Data Sheet 18a'!I123=0,"-",IF(ABS('[5]Data Sheet 18a'!I123)&lt;5,"~",MROUND('[5]Data Sheet 18a'!I123,SIGN('[5]Data Sheet 18a'!I123)*5)))</f>
        <v>45</v>
      </c>
      <c r="I134" s="849">
        <f>IF('[5]Data Sheet 18a'!J123=0,"-",IF(ABS('[5]Data Sheet 18a'!J123)&lt;5,"~",MROUND('[5]Data Sheet 18a'!J123,SIGN('[5]Data Sheet 18a'!J123)*5)))</f>
        <v>50</v>
      </c>
      <c r="J134" s="849" t="s">
        <v>76</v>
      </c>
      <c r="K134" s="849" t="s">
        <v>76</v>
      </c>
      <c r="L134" s="849">
        <f>IF('[5]Data Sheet 18a'!M123=0,"-",IF(ABS('[5]Data Sheet 18a'!M123)&lt;5,"~",MROUND('[5]Data Sheet 18a'!M123,SIGN('[5]Data Sheet 18a'!M123)*5)))</f>
        <v>70</v>
      </c>
      <c r="M134" s="849">
        <f>IF('[5]Data Sheet 18a'!N123=0,"-",IF(ABS('[5]Data Sheet 18a'!N123)&lt;5,"~",MROUND('[5]Data Sheet 18a'!N123,SIGN('[5]Data Sheet 18a'!N123)*5)))</f>
        <v>75</v>
      </c>
      <c r="N134" s="849">
        <f>IF('[5]Data Sheet 18a'!O123=0,"-",IF(ABS('[5]Data Sheet 18a'!O123)&lt;5,"~",MROUND('[5]Data Sheet 18a'!O123,SIGN('[5]Data Sheet 18a'!O123)*5)))</f>
        <v>85</v>
      </c>
      <c r="O134" s="849">
        <f>IF('[5]Data Sheet 18a'!P123=0,"-",IF(ABS('[5]Data Sheet 18a'!P123)&lt;5,"~",MROUND('[5]Data Sheet 18a'!P123,SIGN('[5]Data Sheet 18a'!P123)*5)))</f>
        <v>105</v>
      </c>
      <c r="P134" s="849">
        <f>IF('[5]Data Sheet 18a'!Q123=0,"-",IF(ABS('[5]Data Sheet 18a'!Q123)&lt;5,"~",MROUND('[5]Data Sheet 18a'!Q123,SIGN('[5]Data Sheet 18a'!Q123)*5)))</f>
        <v>85</v>
      </c>
      <c r="Q134" s="849">
        <f>IF('[5]Data Sheet 18a'!R123=0,"-",IF(ABS('[5]Data Sheet 18a'!R123)&lt;5,"~",MROUND('[5]Data Sheet 18a'!R123,SIGN('[5]Data Sheet 18a'!R123)*5)))</f>
        <v>100</v>
      </c>
      <c r="R134" s="849">
        <f>IF('[5]Data Sheet 18a'!S123=0,"-",IF(ABS('[5]Data Sheet 18a'!S123)&lt;5,"~",MROUND('[5]Data Sheet 18a'!S123,SIGN('[5]Data Sheet 18a'!S123)*5)))</f>
        <v>90</v>
      </c>
    </row>
    <row r="135" spans="1:18" ht="18.75" x14ac:dyDescent="0.25">
      <c r="A135" s="838"/>
      <c r="B135" s="847"/>
      <c r="C135" s="848" t="s">
        <v>1006</v>
      </c>
      <c r="D135" s="838"/>
      <c r="E135" s="848"/>
      <c r="F135" s="838"/>
      <c r="G135" s="849">
        <f>IF('[5]Data Sheet 18a'!H124=0,"-",IF(ABS('[5]Data Sheet 18a'!H124)&lt;5,"~",MROUND('[5]Data Sheet 18a'!H124,SIGN('[5]Data Sheet 18a'!H124)*5)))</f>
        <v>25</v>
      </c>
      <c r="H135" s="849">
        <f>IF('[5]Data Sheet 18a'!I124=0,"-",IF(ABS('[5]Data Sheet 18a'!I124)&lt;5,"~",MROUND('[5]Data Sheet 18a'!I124,SIGN('[5]Data Sheet 18a'!I124)*5)))</f>
        <v>45</v>
      </c>
      <c r="I135" s="849">
        <f>IF('[5]Data Sheet 18a'!J124=0,"-",IF(ABS('[5]Data Sheet 18a'!J124)&lt;5,"~",MROUND('[5]Data Sheet 18a'!J124,SIGN('[5]Data Sheet 18a'!J124)*5)))</f>
        <v>50</v>
      </c>
      <c r="J135" s="849" t="s">
        <v>76</v>
      </c>
      <c r="K135" s="849" t="s">
        <v>76</v>
      </c>
      <c r="L135" s="849">
        <f>IF('[5]Data Sheet 18a'!M124=0,"-",IF(ABS('[5]Data Sheet 18a'!M124)&lt;5,"~",MROUND('[5]Data Sheet 18a'!M124,SIGN('[5]Data Sheet 18a'!M124)*5)))</f>
        <v>70</v>
      </c>
      <c r="M135" s="849">
        <f>IF('[5]Data Sheet 18a'!N124=0,"-",IF(ABS('[5]Data Sheet 18a'!N124)&lt;5,"~",MROUND('[5]Data Sheet 18a'!N124,SIGN('[5]Data Sheet 18a'!N124)*5)))</f>
        <v>75</v>
      </c>
      <c r="N135" s="849">
        <f>IF('[5]Data Sheet 18a'!O124=0,"-",IF(ABS('[5]Data Sheet 18a'!O124)&lt;5,"~",MROUND('[5]Data Sheet 18a'!O124,SIGN('[5]Data Sheet 18a'!O124)*5)))</f>
        <v>85</v>
      </c>
      <c r="O135" s="849">
        <f>IF('[5]Data Sheet 18a'!P124=0,"-",IF(ABS('[5]Data Sheet 18a'!P124)&lt;5,"~",MROUND('[5]Data Sheet 18a'!P124,SIGN('[5]Data Sheet 18a'!P124)*5)))</f>
        <v>105</v>
      </c>
      <c r="P135" s="849">
        <f>IF('[5]Data Sheet 18a'!Q124=0,"-",IF(ABS('[5]Data Sheet 18a'!Q124)&lt;5,"~",MROUND('[5]Data Sheet 18a'!Q124,SIGN('[5]Data Sheet 18a'!Q124)*5)))</f>
        <v>85</v>
      </c>
      <c r="Q135" s="849">
        <f>IF('[5]Data Sheet 18a'!R124=0,"-",IF(ABS('[5]Data Sheet 18a'!R124)&lt;5,"~",MROUND('[5]Data Sheet 18a'!R124,SIGN('[5]Data Sheet 18a'!R124)*5)))</f>
        <v>95</v>
      </c>
      <c r="R135" s="849">
        <f>IF('[5]Data Sheet 18a'!S124=0,"-",IF(ABS('[5]Data Sheet 18a'!S124)&lt;5,"~",MROUND('[5]Data Sheet 18a'!S124,SIGN('[5]Data Sheet 18a'!S124)*5)))</f>
        <v>85</v>
      </c>
    </row>
    <row r="136" spans="1:18" x14ac:dyDescent="0.2">
      <c r="A136" s="838"/>
      <c r="B136" s="838"/>
      <c r="C136" s="838"/>
      <c r="D136" s="838"/>
      <c r="E136" s="850" t="s">
        <v>1007</v>
      </c>
      <c r="F136" s="838"/>
      <c r="G136" s="846"/>
      <c r="H136" s="846"/>
      <c r="I136" s="846"/>
      <c r="J136" s="846"/>
      <c r="K136" s="846"/>
      <c r="L136" s="846"/>
      <c r="M136" s="846"/>
      <c r="N136" s="846"/>
      <c r="O136" s="846"/>
      <c r="P136" s="846"/>
      <c r="Q136" s="846"/>
      <c r="R136" s="846"/>
    </row>
    <row r="137" spans="1:18" ht="18" x14ac:dyDescent="0.2">
      <c r="A137" s="838"/>
      <c r="B137" s="838"/>
      <c r="C137" s="838"/>
      <c r="D137" s="838"/>
      <c r="E137" s="838"/>
      <c r="F137" s="851" t="s">
        <v>1008</v>
      </c>
      <c r="G137" s="846">
        <f>IF('[5]Data Sheet 18a'!H126=0,"-",IF(ABS('[5]Data Sheet 18a'!H126)&lt;5,"~",MROUND('[5]Data Sheet 18a'!H126,SIGN('[5]Data Sheet 18a'!H126)*5)))</f>
        <v>20</v>
      </c>
      <c r="H137" s="846">
        <f>IF('[5]Data Sheet 18a'!I126=0,"-",IF(ABS('[5]Data Sheet 18a'!I126)&lt;5,"~",MROUND('[5]Data Sheet 18a'!I126,SIGN('[5]Data Sheet 18a'!I126)*5)))</f>
        <v>30</v>
      </c>
      <c r="I137" s="846">
        <f>IF('[5]Data Sheet 18a'!J126=0,"-",IF(ABS('[5]Data Sheet 18a'!J126)&lt;5,"~",MROUND('[5]Data Sheet 18a'!J126,SIGN('[5]Data Sheet 18a'!J126)*5)))</f>
        <v>40</v>
      </c>
      <c r="J137" s="846" t="s">
        <v>76</v>
      </c>
      <c r="K137" s="846" t="s">
        <v>76</v>
      </c>
      <c r="L137" s="846">
        <f>IF('[5]Data Sheet 18a'!M126=0,"-",IF(ABS('[5]Data Sheet 18a'!M126)&lt;5,"~",MROUND('[5]Data Sheet 18a'!M126,SIGN('[5]Data Sheet 18a'!M126)*5)))</f>
        <v>25</v>
      </c>
      <c r="M137" s="846">
        <f>IF('[5]Data Sheet 18a'!N126=0,"-",IF(ABS('[5]Data Sheet 18a'!N126)&lt;5,"~",MROUND('[5]Data Sheet 18a'!N126,SIGN('[5]Data Sheet 18a'!N126)*5)))</f>
        <v>20</v>
      </c>
      <c r="N137" s="846">
        <f>IF('[5]Data Sheet 18a'!O126=0,"-",IF(ABS('[5]Data Sheet 18a'!O126)&lt;5,"~",MROUND('[5]Data Sheet 18a'!O126,SIGN('[5]Data Sheet 18a'!O126)*5)))</f>
        <v>35</v>
      </c>
      <c r="O137" s="846">
        <f>IF('[5]Data Sheet 18a'!P126=0,"-",IF(ABS('[5]Data Sheet 18a'!P126)&lt;5,"~",MROUND('[5]Data Sheet 18a'!P126,SIGN('[5]Data Sheet 18a'!P126)*5)))</f>
        <v>35</v>
      </c>
      <c r="P137" s="846">
        <f>IF('[5]Data Sheet 18a'!Q126=0,"-",IF(ABS('[5]Data Sheet 18a'!Q126)&lt;5,"~",MROUND('[5]Data Sheet 18a'!Q126,SIGN('[5]Data Sheet 18a'!Q126)*5)))</f>
        <v>20</v>
      </c>
      <c r="Q137" s="846">
        <f>IF('[5]Data Sheet 18a'!R126=0,"-",IF(ABS('[5]Data Sheet 18a'!R126)&lt;5,"~",MROUND('[5]Data Sheet 18a'!R126,SIGN('[5]Data Sheet 18a'!R126)*5)))</f>
        <v>20</v>
      </c>
      <c r="R137" s="846">
        <f>IF('[5]Data Sheet 18a'!S126=0,"-",IF(ABS('[5]Data Sheet 18a'!S126)&lt;5,"~",MROUND('[5]Data Sheet 18a'!S126,SIGN('[5]Data Sheet 18a'!S126)*5)))</f>
        <v>25</v>
      </c>
    </row>
    <row r="138" spans="1:18" x14ac:dyDescent="0.2">
      <c r="A138" s="838"/>
      <c r="B138" s="838"/>
      <c r="C138" s="838"/>
      <c r="D138" s="838"/>
      <c r="E138" s="838"/>
      <c r="F138" s="851" t="s">
        <v>1009</v>
      </c>
      <c r="G138" s="846" t="str">
        <f>IF('[5]Data Sheet 18a'!H127=0,"-",IF(ABS('[5]Data Sheet 18a'!H127)&lt;5,"~",MROUND('[5]Data Sheet 18a'!H127,SIGN('[5]Data Sheet 18a'!H127)*5)))</f>
        <v>~</v>
      </c>
      <c r="H138" s="846">
        <f>IF('[5]Data Sheet 18a'!I127=0,"-",IF(ABS('[5]Data Sheet 18a'!I127)&lt;5,"~",MROUND('[5]Data Sheet 18a'!I127,SIGN('[5]Data Sheet 18a'!I127)*5)))</f>
        <v>5</v>
      </c>
      <c r="I138" s="846">
        <f>IF('[5]Data Sheet 18a'!J127=0,"-",IF(ABS('[5]Data Sheet 18a'!J127)&lt;5,"~",MROUND('[5]Data Sheet 18a'!J127,SIGN('[5]Data Sheet 18a'!J127)*5)))</f>
        <v>5</v>
      </c>
      <c r="J138" s="846" t="s">
        <v>76</v>
      </c>
      <c r="K138" s="846" t="s">
        <v>76</v>
      </c>
      <c r="L138" s="846">
        <f>IF('[5]Data Sheet 18a'!M127=0,"-",IF(ABS('[5]Data Sheet 18a'!M127)&lt;5,"~",MROUND('[5]Data Sheet 18a'!M127,SIGN('[5]Data Sheet 18a'!M127)*5)))</f>
        <v>40</v>
      </c>
      <c r="M138" s="846">
        <f>IF('[5]Data Sheet 18a'!N127=0,"-",IF(ABS('[5]Data Sheet 18a'!N127)&lt;5,"~",MROUND('[5]Data Sheet 18a'!N127,SIGN('[5]Data Sheet 18a'!N127)*5)))</f>
        <v>35</v>
      </c>
      <c r="N138" s="846">
        <f>IF('[5]Data Sheet 18a'!O127=0,"-",IF(ABS('[5]Data Sheet 18a'!O127)&lt;5,"~",MROUND('[5]Data Sheet 18a'!O127,SIGN('[5]Data Sheet 18a'!O127)*5)))</f>
        <v>30</v>
      </c>
      <c r="O138" s="846">
        <f>IF('[5]Data Sheet 18a'!P127=0,"-",IF(ABS('[5]Data Sheet 18a'!P127)&lt;5,"~",MROUND('[5]Data Sheet 18a'!P127,SIGN('[5]Data Sheet 18a'!P127)*5)))</f>
        <v>40</v>
      </c>
      <c r="P138" s="846">
        <f>IF('[5]Data Sheet 18a'!Q127=0,"-",IF(ABS('[5]Data Sheet 18a'!Q127)&lt;5,"~",MROUND('[5]Data Sheet 18a'!Q127,SIGN('[5]Data Sheet 18a'!Q127)*5)))</f>
        <v>45</v>
      </c>
      <c r="Q138" s="846">
        <f>IF('[5]Data Sheet 18a'!R127=0,"-",IF(ABS('[5]Data Sheet 18a'!R127)&lt;5,"~",MROUND('[5]Data Sheet 18a'!R127,SIGN('[5]Data Sheet 18a'!R127)*5)))</f>
        <v>60</v>
      </c>
      <c r="R138" s="846">
        <f>IF('[5]Data Sheet 18a'!S127=0,"-",IF(ABS('[5]Data Sheet 18a'!S127)&lt;5,"~",MROUND('[5]Data Sheet 18a'!S127,SIGN('[5]Data Sheet 18a'!S127)*5)))</f>
        <v>55</v>
      </c>
    </row>
    <row r="139" spans="1:18" x14ac:dyDescent="0.2">
      <c r="A139" s="838"/>
      <c r="B139" s="838"/>
      <c r="C139" s="838"/>
      <c r="D139" s="838"/>
      <c r="E139" s="838"/>
      <c r="F139" s="851" t="s">
        <v>1010</v>
      </c>
      <c r="G139" s="846" t="str">
        <f>IF('[5]Data Sheet 18a'!H128=0,"-",IF(ABS('[5]Data Sheet 18a'!H128)&lt;5,"~",MROUND('[5]Data Sheet 18a'!H128,SIGN('[5]Data Sheet 18a'!H128)*5)))</f>
        <v>-</v>
      </c>
      <c r="H139" s="846">
        <f>IF('[5]Data Sheet 18a'!I128=0,"-",IF(ABS('[5]Data Sheet 18a'!I128)&lt;5,"~",MROUND('[5]Data Sheet 18a'!I128,SIGN('[5]Data Sheet 18a'!I128)*5)))</f>
        <v>10</v>
      </c>
      <c r="I139" s="846" t="str">
        <f>IF('[5]Data Sheet 18a'!J128=0,"-",IF(ABS('[5]Data Sheet 18a'!J128)&lt;5,"~",MROUND('[5]Data Sheet 18a'!J128,SIGN('[5]Data Sheet 18a'!J128)*5)))</f>
        <v>~</v>
      </c>
      <c r="J139" s="846" t="s">
        <v>76</v>
      </c>
      <c r="K139" s="846" t="s">
        <v>76</v>
      </c>
      <c r="L139" s="846" t="str">
        <f>IF('[5]Data Sheet 18a'!M128=0,"-",IF(ABS('[5]Data Sheet 18a'!M128)&lt;5,"~",MROUND('[5]Data Sheet 18a'!M128,SIGN('[5]Data Sheet 18a'!M128)*5)))</f>
        <v>~</v>
      </c>
      <c r="M139" s="846">
        <f>IF('[5]Data Sheet 18a'!N128=0,"-",IF(ABS('[5]Data Sheet 18a'!N128)&lt;5,"~",MROUND('[5]Data Sheet 18a'!N128,SIGN('[5]Data Sheet 18a'!N128)*5)))</f>
        <v>15</v>
      </c>
      <c r="N139" s="846">
        <f>IF('[5]Data Sheet 18a'!O128=0,"-",IF(ABS('[5]Data Sheet 18a'!O128)&lt;5,"~",MROUND('[5]Data Sheet 18a'!O128,SIGN('[5]Data Sheet 18a'!O128)*5)))</f>
        <v>15</v>
      </c>
      <c r="O139" s="846">
        <f>IF('[5]Data Sheet 18a'!P128=0,"-",IF(ABS('[5]Data Sheet 18a'!P128)&lt;5,"~",MROUND('[5]Data Sheet 18a'!P128,SIGN('[5]Data Sheet 18a'!P128)*5)))</f>
        <v>30</v>
      </c>
      <c r="P139" s="846">
        <f>IF('[5]Data Sheet 18a'!Q128=0,"-",IF(ABS('[5]Data Sheet 18a'!Q128)&lt;5,"~",MROUND('[5]Data Sheet 18a'!Q128,SIGN('[5]Data Sheet 18a'!Q128)*5)))</f>
        <v>20</v>
      </c>
      <c r="Q139" s="846">
        <f>IF('[5]Data Sheet 18a'!R128=0,"-",IF(ABS('[5]Data Sheet 18a'!R128)&lt;5,"~",MROUND('[5]Data Sheet 18a'!R128,SIGN('[5]Data Sheet 18a'!R128)*5)))</f>
        <v>20</v>
      </c>
      <c r="R139" s="846">
        <f>IF('[5]Data Sheet 18a'!S128=0,"-",IF(ABS('[5]Data Sheet 18a'!S128)&lt;5,"~",MROUND('[5]Data Sheet 18a'!S128,SIGN('[5]Data Sheet 18a'!S128)*5)))</f>
        <v>5</v>
      </c>
    </row>
    <row r="140" spans="1:18" ht="15.75" x14ac:dyDescent="0.25">
      <c r="A140" s="838"/>
      <c r="B140" s="847"/>
      <c r="C140" s="848" t="s">
        <v>1011</v>
      </c>
      <c r="D140" s="838"/>
      <c r="E140" s="838"/>
      <c r="F140" s="851"/>
      <c r="G140" s="849" t="str">
        <f>IF('[5]Data Sheet 18a'!H129=0,"-",IF(ABS('[5]Data Sheet 18a'!H129)&lt;5,"~",MROUND('[5]Data Sheet 18a'!H129,SIGN('[5]Data Sheet 18a'!H129)*5)))</f>
        <v>~</v>
      </c>
      <c r="H140" s="849" t="str">
        <f>IF('[5]Data Sheet 18a'!I129=0,"-",IF(ABS('[5]Data Sheet 18a'!I129)&lt;5,"~",MROUND('[5]Data Sheet 18a'!I129,SIGN('[5]Data Sheet 18a'!I129)*5)))</f>
        <v>~</v>
      </c>
      <c r="I140" s="849" t="str">
        <f>IF('[5]Data Sheet 18a'!J129=0,"-",IF(ABS('[5]Data Sheet 18a'!J129)&lt;5,"~",MROUND('[5]Data Sheet 18a'!J129,SIGN('[5]Data Sheet 18a'!J129)*5)))</f>
        <v>~</v>
      </c>
      <c r="J140" s="849" t="s">
        <v>76</v>
      </c>
      <c r="K140" s="849" t="s">
        <v>76</v>
      </c>
      <c r="L140" s="849" t="str">
        <f>IF('[5]Data Sheet 18a'!M129=0,"-",IF(ABS('[5]Data Sheet 18a'!M129)&lt;5,"~",MROUND('[5]Data Sheet 18a'!M129,SIGN('[5]Data Sheet 18a'!M129)*5)))</f>
        <v>~</v>
      </c>
      <c r="M140" s="849" t="str">
        <f>IF('[5]Data Sheet 18a'!N129=0,"-",IF(ABS('[5]Data Sheet 18a'!N129)&lt;5,"~",MROUND('[5]Data Sheet 18a'!N129,SIGN('[5]Data Sheet 18a'!N129)*5)))</f>
        <v>~</v>
      </c>
      <c r="N140" s="849" t="str">
        <f>IF('[5]Data Sheet 18a'!O129=0,"-",IF(ABS('[5]Data Sheet 18a'!O129)&lt;5,"~",MROUND('[5]Data Sheet 18a'!O129,SIGN('[5]Data Sheet 18a'!O129)*5)))</f>
        <v>~</v>
      </c>
      <c r="O140" s="849" t="str">
        <f>IF('[5]Data Sheet 18a'!P129=0,"-",IF(ABS('[5]Data Sheet 18a'!P129)&lt;5,"~",MROUND('[5]Data Sheet 18a'!P129,SIGN('[5]Data Sheet 18a'!P129)*5)))</f>
        <v>~</v>
      </c>
      <c r="P140" s="849" t="str">
        <f>IF('[5]Data Sheet 18a'!Q129=0,"-",IF(ABS('[5]Data Sheet 18a'!Q129)&lt;5,"~",MROUND('[5]Data Sheet 18a'!Q129,SIGN('[5]Data Sheet 18a'!Q129)*5)))</f>
        <v>~</v>
      </c>
      <c r="Q140" s="849" t="str">
        <f>IF('[5]Data Sheet 18a'!R129=0,"-",IF(ABS('[5]Data Sheet 18a'!R129)&lt;5,"~",MROUND('[5]Data Sheet 18a'!R129,SIGN('[5]Data Sheet 18a'!R129)*5)))</f>
        <v>~</v>
      </c>
      <c r="R140" s="849">
        <f>IF('[5]Data Sheet 18a'!S129=0,"-",IF(ABS('[5]Data Sheet 18a'!S129)&lt;5,"~",MROUND('[5]Data Sheet 18a'!S129,SIGN('[5]Data Sheet 18a'!S129)*5)))</f>
        <v>5</v>
      </c>
    </row>
    <row r="141" spans="1:18" ht="18.75" x14ac:dyDescent="0.25">
      <c r="A141" s="838"/>
      <c r="B141" s="848" t="s">
        <v>1012</v>
      </c>
      <c r="C141" s="848"/>
      <c r="D141" s="838"/>
      <c r="E141" s="838"/>
      <c r="F141" s="851"/>
      <c r="G141" s="849"/>
      <c r="H141" s="849"/>
      <c r="I141" s="849"/>
      <c r="J141" s="849"/>
      <c r="K141" s="849"/>
      <c r="L141" s="849"/>
      <c r="M141" s="849"/>
      <c r="N141" s="849"/>
      <c r="O141" s="849"/>
      <c r="P141" s="849"/>
      <c r="Q141" s="849"/>
      <c r="R141" s="849"/>
    </row>
    <row r="142" spans="1:18" ht="15.75" x14ac:dyDescent="0.25">
      <c r="A142" s="838"/>
      <c r="B142" s="847"/>
      <c r="C142" s="848" t="s">
        <v>1013</v>
      </c>
      <c r="D142" s="838"/>
      <c r="E142" s="848"/>
      <c r="F142" s="838"/>
      <c r="G142" s="849">
        <f>IF('[5]Data Sheet 18a'!H130=0,"-",IF(ABS('[5]Data Sheet 18a'!H130)&lt;5,"~",MROUND('[5]Data Sheet 18a'!H130,SIGN('[5]Data Sheet 18a'!H130)*5)))</f>
        <v>15</v>
      </c>
      <c r="H142" s="849">
        <f>IF('[5]Data Sheet 18a'!I130=0,"-",IF(ABS('[5]Data Sheet 18a'!I130)&lt;5,"~",MROUND('[5]Data Sheet 18a'!I130,SIGN('[5]Data Sheet 18a'!I130)*5)))</f>
        <v>40</v>
      </c>
      <c r="I142" s="849">
        <f>IF('[5]Data Sheet 18a'!J130=0,"-",IF(ABS('[5]Data Sheet 18a'!J130)&lt;5,"~",MROUND('[5]Data Sheet 18a'!J130,SIGN('[5]Data Sheet 18a'!J130)*5)))</f>
        <v>40</v>
      </c>
      <c r="J142" s="849" t="s">
        <v>76</v>
      </c>
      <c r="K142" s="849" t="s">
        <v>76</v>
      </c>
      <c r="L142" s="849">
        <f>IF('[5]Data Sheet 18a'!M130=0,"-",IF(ABS('[5]Data Sheet 18a'!M130)&lt;5,"~",MROUND('[5]Data Sheet 18a'!M130,SIGN('[5]Data Sheet 18a'!M130)*5)))</f>
        <v>55</v>
      </c>
      <c r="M142" s="849">
        <f>IF('[5]Data Sheet 18a'!N130=0,"-",IF(ABS('[5]Data Sheet 18a'!N130)&lt;5,"~",MROUND('[5]Data Sheet 18a'!N130,SIGN('[5]Data Sheet 18a'!N130)*5)))</f>
        <v>55</v>
      </c>
      <c r="N142" s="849">
        <f>IF('[5]Data Sheet 18a'!O130=0,"-",IF(ABS('[5]Data Sheet 18a'!O130)&lt;5,"~",MROUND('[5]Data Sheet 18a'!O130,SIGN('[5]Data Sheet 18a'!O130)*5)))</f>
        <v>50</v>
      </c>
      <c r="O142" s="849">
        <f>IF('[5]Data Sheet 18a'!P130=0,"-",IF(ABS('[5]Data Sheet 18a'!P130)&lt;5,"~",MROUND('[5]Data Sheet 18a'!P130,SIGN('[5]Data Sheet 18a'!P130)*5)))</f>
        <v>60</v>
      </c>
      <c r="P142" s="849">
        <f>IF('[5]Data Sheet 18a'!Q130=0,"-",IF(ABS('[5]Data Sheet 18a'!Q130)&lt;5,"~",MROUND('[5]Data Sheet 18a'!Q130,SIGN('[5]Data Sheet 18a'!Q130)*5)))</f>
        <v>35</v>
      </c>
      <c r="Q142" s="849">
        <f>IF('[5]Data Sheet 18a'!R130=0,"-",IF(ABS('[5]Data Sheet 18a'!R130)&lt;5,"~",MROUND('[5]Data Sheet 18a'!R130,SIGN('[5]Data Sheet 18a'!R130)*5)))</f>
        <v>25</v>
      </c>
      <c r="R142" s="849">
        <f>IF('[5]Data Sheet 18a'!S130=0,"-",IF(ABS('[5]Data Sheet 18a'!S130)&lt;5,"~",MROUND('[5]Data Sheet 18a'!S130,SIGN('[5]Data Sheet 18a'!S130)*5)))</f>
        <v>10</v>
      </c>
    </row>
    <row r="143" spans="1:18" x14ac:dyDescent="0.2">
      <c r="A143" s="838"/>
      <c r="B143" s="838"/>
      <c r="C143" s="838"/>
      <c r="D143" s="838"/>
      <c r="E143" s="850" t="s">
        <v>1007</v>
      </c>
      <c r="F143" s="838"/>
      <c r="G143" s="846"/>
      <c r="H143" s="846"/>
      <c r="I143" s="846"/>
      <c r="J143" s="846"/>
      <c r="K143" s="846"/>
      <c r="L143" s="846"/>
      <c r="M143" s="846"/>
      <c r="N143" s="846"/>
      <c r="O143" s="846"/>
      <c r="P143" s="846"/>
      <c r="Q143" s="846"/>
      <c r="R143" s="846"/>
    </row>
    <row r="144" spans="1:18" x14ac:dyDescent="0.2">
      <c r="A144" s="838"/>
      <c r="B144" s="838"/>
      <c r="C144" s="838"/>
      <c r="D144" s="838"/>
      <c r="E144" s="838"/>
      <c r="F144" s="851" t="s">
        <v>1014</v>
      </c>
      <c r="G144" s="846" t="str">
        <f>IF('[5]Data Sheet 18a'!H132=0,"-",IF(ABS('[5]Data Sheet 18a'!H132)&lt;5,"~",MROUND('[5]Data Sheet 18a'!H132,SIGN('[5]Data Sheet 18a'!H132)*5)))</f>
        <v>~</v>
      </c>
      <c r="H144" s="846">
        <f>IF('[5]Data Sheet 18a'!I132=0,"-",IF(ABS('[5]Data Sheet 18a'!I132)&lt;5,"~",MROUND('[5]Data Sheet 18a'!I132,SIGN('[5]Data Sheet 18a'!I132)*5)))</f>
        <v>5</v>
      </c>
      <c r="I144" s="846">
        <f>IF('[5]Data Sheet 18a'!J132=0,"-",IF(ABS('[5]Data Sheet 18a'!J132)&lt;5,"~",MROUND('[5]Data Sheet 18a'!J132,SIGN('[5]Data Sheet 18a'!J132)*5)))</f>
        <v>5</v>
      </c>
      <c r="J144" s="846" t="s">
        <v>76</v>
      </c>
      <c r="K144" s="846" t="s">
        <v>76</v>
      </c>
      <c r="L144" s="846">
        <f>IF('[5]Data Sheet 18a'!M132=0,"-",IF(ABS('[5]Data Sheet 18a'!M132)&lt;5,"~",MROUND('[5]Data Sheet 18a'!M132,SIGN('[5]Data Sheet 18a'!M132)*5)))</f>
        <v>10</v>
      </c>
      <c r="M144" s="846">
        <f>IF('[5]Data Sheet 18a'!N132=0,"-",IF(ABS('[5]Data Sheet 18a'!N132)&lt;5,"~",MROUND('[5]Data Sheet 18a'!N132,SIGN('[5]Data Sheet 18a'!N132)*5)))</f>
        <v>10</v>
      </c>
      <c r="N144" s="846">
        <f>IF('[5]Data Sheet 18a'!O132=0,"-",IF(ABS('[5]Data Sheet 18a'!O132)&lt;5,"~",MROUND('[5]Data Sheet 18a'!O132,SIGN('[5]Data Sheet 18a'!O132)*5)))</f>
        <v>10</v>
      </c>
      <c r="O144" s="846">
        <f>IF('[5]Data Sheet 18a'!P132=0,"-",IF(ABS('[5]Data Sheet 18a'!P132)&lt;5,"~",MROUND('[5]Data Sheet 18a'!P132,SIGN('[5]Data Sheet 18a'!P132)*5)))</f>
        <v>10</v>
      </c>
      <c r="P144" s="846">
        <f>IF('[5]Data Sheet 18a'!Q132=0,"-",IF(ABS('[5]Data Sheet 18a'!Q132)&lt;5,"~",MROUND('[5]Data Sheet 18a'!Q132,SIGN('[5]Data Sheet 18a'!Q132)*5)))</f>
        <v>10</v>
      </c>
      <c r="Q144" s="846">
        <f>IF('[5]Data Sheet 18a'!R132=0,"-",IF(ABS('[5]Data Sheet 18a'!R132)&lt;5,"~",MROUND('[5]Data Sheet 18a'!R132,SIGN('[5]Data Sheet 18a'!R132)*5)))</f>
        <v>5</v>
      </c>
      <c r="R144" s="846">
        <f>IF('[5]Data Sheet 18a'!S132=0,"-",IF(ABS('[5]Data Sheet 18a'!S132)&lt;5,"~",MROUND('[5]Data Sheet 18a'!S132,SIGN('[5]Data Sheet 18a'!S132)*5)))</f>
        <v>10</v>
      </c>
    </row>
    <row r="145" spans="1:18" x14ac:dyDescent="0.2">
      <c r="A145" s="838"/>
      <c r="B145" s="838"/>
      <c r="C145" s="838"/>
      <c r="D145" s="838"/>
      <c r="E145" s="838"/>
      <c r="F145" s="851" t="s">
        <v>1015</v>
      </c>
      <c r="G145" s="846" t="str">
        <f>IF('[5]Data Sheet 18a'!H133=0,"-",IF(ABS('[5]Data Sheet 18a'!H133)&lt;5,"~",MROUND('[5]Data Sheet 18a'!H133,SIGN('[5]Data Sheet 18a'!H133)*5)))</f>
        <v>~</v>
      </c>
      <c r="H145" s="846">
        <f>IF('[5]Data Sheet 18a'!I133=0,"-",IF(ABS('[5]Data Sheet 18a'!I133)&lt;5,"~",MROUND('[5]Data Sheet 18a'!I133,SIGN('[5]Data Sheet 18a'!I133)*5)))</f>
        <v>5</v>
      </c>
      <c r="I145" s="846" t="str">
        <f>IF('[5]Data Sheet 18a'!J133=0,"-",IF(ABS('[5]Data Sheet 18a'!J133)&lt;5,"~",MROUND('[5]Data Sheet 18a'!J133,SIGN('[5]Data Sheet 18a'!J133)*5)))</f>
        <v>~</v>
      </c>
      <c r="J145" s="846" t="s">
        <v>76</v>
      </c>
      <c r="K145" s="846" t="s">
        <v>76</v>
      </c>
      <c r="L145" s="846">
        <f>IF('[5]Data Sheet 18a'!M133=0,"-",IF(ABS('[5]Data Sheet 18a'!M133)&lt;5,"~",MROUND('[5]Data Sheet 18a'!M133,SIGN('[5]Data Sheet 18a'!M133)*5)))</f>
        <v>15</v>
      </c>
      <c r="M145" s="846">
        <f>IF('[5]Data Sheet 18a'!N133=0,"-",IF(ABS('[5]Data Sheet 18a'!N133)&lt;5,"~",MROUND('[5]Data Sheet 18a'!N133,SIGN('[5]Data Sheet 18a'!N133)*5)))</f>
        <v>10</v>
      </c>
      <c r="N145" s="846">
        <f>IF('[5]Data Sheet 18a'!O133=0,"-",IF(ABS('[5]Data Sheet 18a'!O133)&lt;5,"~",MROUND('[5]Data Sheet 18a'!O133,SIGN('[5]Data Sheet 18a'!O133)*5)))</f>
        <v>5</v>
      </c>
      <c r="O145" s="846">
        <f>IF('[5]Data Sheet 18a'!P133=0,"-",IF(ABS('[5]Data Sheet 18a'!P133)&lt;5,"~",MROUND('[5]Data Sheet 18a'!P133,SIGN('[5]Data Sheet 18a'!P133)*5)))</f>
        <v>15</v>
      </c>
      <c r="P145" s="846">
        <f>IF('[5]Data Sheet 18a'!Q133=0,"-",IF(ABS('[5]Data Sheet 18a'!Q133)&lt;5,"~",MROUND('[5]Data Sheet 18a'!Q133,SIGN('[5]Data Sheet 18a'!Q133)*5)))</f>
        <v>10</v>
      </c>
      <c r="Q145" s="846">
        <f>IF('[5]Data Sheet 18a'!R133=0,"-",IF(ABS('[5]Data Sheet 18a'!R133)&lt;5,"~",MROUND('[5]Data Sheet 18a'!R133,SIGN('[5]Data Sheet 18a'!R133)*5)))</f>
        <v>10</v>
      </c>
      <c r="R145" s="846" t="str">
        <f>IF('[5]Data Sheet 18a'!S133=0,"-",IF(ABS('[5]Data Sheet 18a'!S133)&lt;5,"~",MROUND('[5]Data Sheet 18a'!S133,SIGN('[5]Data Sheet 18a'!S133)*5)))</f>
        <v>~</v>
      </c>
    </row>
    <row r="146" spans="1:18" x14ac:dyDescent="0.2">
      <c r="A146" s="838"/>
      <c r="B146" s="838"/>
      <c r="C146" s="838"/>
      <c r="D146" s="838"/>
      <c r="E146" s="838"/>
      <c r="F146" s="851" t="s">
        <v>1016</v>
      </c>
      <c r="G146" s="846" t="str">
        <f>IF('[5]Data Sheet 18a'!H134=0,"-",IF(ABS('[5]Data Sheet 18a'!H134)&lt;5,"~",MROUND('[5]Data Sheet 18a'!H134,SIGN('[5]Data Sheet 18a'!H134)*5)))</f>
        <v>~</v>
      </c>
      <c r="H146" s="846">
        <f>IF('[5]Data Sheet 18a'!I134=0,"-",IF(ABS('[5]Data Sheet 18a'!I134)&lt;5,"~",MROUND('[5]Data Sheet 18a'!I134,SIGN('[5]Data Sheet 18a'!I134)*5)))</f>
        <v>15</v>
      </c>
      <c r="I146" s="846">
        <f>IF('[5]Data Sheet 18a'!J134=0,"-",IF(ABS('[5]Data Sheet 18a'!J134)&lt;5,"~",MROUND('[5]Data Sheet 18a'!J134,SIGN('[5]Data Sheet 18a'!J134)*5)))</f>
        <v>15</v>
      </c>
      <c r="J146" s="846" t="s">
        <v>76</v>
      </c>
      <c r="K146" s="846" t="s">
        <v>76</v>
      </c>
      <c r="L146" s="846">
        <f>IF('[5]Data Sheet 18a'!M134=0,"-",IF(ABS('[5]Data Sheet 18a'!M134)&lt;5,"~",MROUND('[5]Data Sheet 18a'!M134,SIGN('[5]Data Sheet 18a'!M134)*5)))</f>
        <v>15</v>
      </c>
      <c r="M146" s="846">
        <f>IF('[5]Data Sheet 18a'!N134=0,"-",IF(ABS('[5]Data Sheet 18a'!N134)&lt;5,"~",MROUND('[5]Data Sheet 18a'!N134,SIGN('[5]Data Sheet 18a'!N134)*5)))</f>
        <v>25</v>
      </c>
      <c r="N146" s="846">
        <f>IF('[5]Data Sheet 18a'!O134=0,"-",IF(ABS('[5]Data Sheet 18a'!O134)&lt;5,"~",MROUND('[5]Data Sheet 18a'!O134,SIGN('[5]Data Sheet 18a'!O134)*5)))</f>
        <v>30</v>
      </c>
      <c r="O146" s="846">
        <f>IF('[5]Data Sheet 18a'!P134=0,"-",IF(ABS('[5]Data Sheet 18a'!P134)&lt;5,"~",MROUND('[5]Data Sheet 18a'!P134,SIGN('[5]Data Sheet 18a'!P134)*5)))</f>
        <v>30</v>
      </c>
      <c r="P146" s="846">
        <f>IF('[5]Data Sheet 18a'!Q134=0,"-",IF(ABS('[5]Data Sheet 18a'!Q134)&lt;5,"~",MROUND('[5]Data Sheet 18a'!Q134,SIGN('[5]Data Sheet 18a'!Q134)*5)))</f>
        <v>15</v>
      </c>
      <c r="Q146" s="846">
        <f>IF('[5]Data Sheet 18a'!R134=0,"-",IF(ABS('[5]Data Sheet 18a'!R134)&lt;5,"~",MROUND('[5]Data Sheet 18a'!R134,SIGN('[5]Data Sheet 18a'!R134)*5)))</f>
        <v>5</v>
      </c>
      <c r="R146" s="846" t="s">
        <v>74</v>
      </c>
    </row>
    <row r="147" spans="1:18" x14ac:dyDescent="0.2">
      <c r="A147" s="838"/>
      <c r="B147" s="838"/>
      <c r="C147" s="838"/>
      <c r="D147" s="838"/>
      <c r="E147" s="838"/>
      <c r="F147" s="851" t="s">
        <v>1017</v>
      </c>
      <c r="G147" s="846">
        <f>IF('[5]Data Sheet 18a'!H135=0,"-",IF(ABS('[5]Data Sheet 18a'!H135)&lt;5,"~",MROUND('[5]Data Sheet 18a'!H135,SIGN('[5]Data Sheet 18a'!H135)*5)))</f>
        <v>10</v>
      </c>
      <c r="H147" s="846">
        <f>IF('[5]Data Sheet 18a'!I135=0,"-",IF(ABS('[5]Data Sheet 18a'!I135)&lt;5,"~",MROUND('[5]Data Sheet 18a'!I135,SIGN('[5]Data Sheet 18a'!I135)*5)))</f>
        <v>15</v>
      </c>
      <c r="I147" s="846">
        <f>IF('[5]Data Sheet 18a'!J135=0,"-",IF(ABS('[5]Data Sheet 18a'!J135)&lt;5,"~",MROUND('[5]Data Sheet 18a'!J135,SIGN('[5]Data Sheet 18a'!J135)*5)))</f>
        <v>15</v>
      </c>
      <c r="J147" s="846" t="s">
        <v>76</v>
      </c>
      <c r="K147" s="846" t="s">
        <v>76</v>
      </c>
      <c r="L147" s="846">
        <f>IF('[5]Data Sheet 18a'!M135=0,"-",IF(ABS('[5]Data Sheet 18a'!M135)&lt;5,"~",MROUND('[5]Data Sheet 18a'!M135,SIGN('[5]Data Sheet 18a'!M135)*5)))</f>
        <v>15</v>
      </c>
      <c r="M147" s="846">
        <f>IF('[5]Data Sheet 18a'!N135=0,"-",IF(ABS('[5]Data Sheet 18a'!N135)&lt;5,"~",MROUND('[5]Data Sheet 18a'!N135,SIGN('[5]Data Sheet 18a'!N135)*5)))</f>
        <v>5</v>
      </c>
      <c r="N147" s="846">
        <f>IF('[5]Data Sheet 18a'!O135=0,"-",IF(ABS('[5]Data Sheet 18a'!O135)&lt;5,"~",MROUND('[5]Data Sheet 18a'!O135,SIGN('[5]Data Sheet 18a'!O135)*5)))</f>
        <v>5</v>
      </c>
      <c r="O147" s="846" t="s">
        <v>74</v>
      </c>
      <c r="P147" s="846" t="s">
        <v>74</v>
      </c>
      <c r="Q147" s="846" t="s">
        <v>74</v>
      </c>
      <c r="R147" s="846" t="s">
        <v>74</v>
      </c>
    </row>
    <row r="148" spans="1:18" ht="15.75" x14ac:dyDescent="0.25">
      <c r="A148" s="838"/>
      <c r="B148" s="847"/>
      <c r="C148" s="848" t="s">
        <v>1018</v>
      </c>
      <c r="D148" s="838"/>
      <c r="E148" s="838"/>
      <c r="F148" s="838"/>
      <c r="G148" s="849">
        <f>IF('[5]Data Sheet 18a'!H136=0,"-",IF(ABS('[5]Data Sheet 18a'!H136)&lt;5,"~",MROUND('[5]Data Sheet 18a'!H136,SIGN('[5]Data Sheet 18a'!H136)*5)))</f>
        <v>5</v>
      </c>
      <c r="H148" s="849">
        <f>IF('[5]Data Sheet 18a'!I136=0,"-",IF(ABS('[5]Data Sheet 18a'!I136)&lt;5,"~",MROUND('[5]Data Sheet 18a'!I136,SIGN('[5]Data Sheet 18a'!I136)*5)))</f>
        <v>5</v>
      </c>
      <c r="I148" s="849">
        <f>IF('[5]Data Sheet 18a'!J136=0,"-",IF(ABS('[5]Data Sheet 18a'!J136)&lt;5,"~",MROUND('[5]Data Sheet 18a'!J136,SIGN('[5]Data Sheet 18a'!J136)*5)))</f>
        <v>10</v>
      </c>
      <c r="J148" s="849" t="str">
        <f>IF('[5]Data Sheet 18a'!K136=0,"-",IF(ABS('[5]Data Sheet 18a'!K136)&lt;5,"~",MROUND('[5]Data Sheet 18a'!K136,SIGN('[5]Data Sheet 18a'!K136)*5)))</f>
        <v>-</v>
      </c>
      <c r="K148" s="849" t="str">
        <f>IF('[5]Data Sheet 18a'!L136=0,"-",IF(ABS('[5]Data Sheet 18a'!L136)&lt;5,"~",MROUND('[5]Data Sheet 18a'!L136,SIGN('[5]Data Sheet 18a'!L136)*5)))</f>
        <v>-</v>
      </c>
      <c r="L148" s="849">
        <f>IF('[5]Data Sheet 18a'!M136=0,"-",IF(ABS('[5]Data Sheet 18a'!M136)&lt;5,"~",MROUND('[5]Data Sheet 18a'!M136,SIGN('[5]Data Sheet 18a'!M136)*5)))</f>
        <v>15</v>
      </c>
      <c r="M148" s="849">
        <f>IF('[5]Data Sheet 18a'!N136=0,"-",IF(ABS('[5]Data Sheet 18a'!N136)&lt;5,"~",MROUND('[5]Data Sheet 18a'!N136,SIGN('[5]Data Sheet 18a'!N136)*5)))</f>
        <v>20</v>
      </c>
      <c r="N148" s="849">
        <f>IF('[5]Data Sheet 18a'!O136=0,"-",IF(ABS('[5]Data Sheet 18a'!O136)&lt;5,"~",MROUND('[5]Data Sheet 18a'!O136,SIGN('[5]Data Sheet 18a'!O136)*5)))</f>
        <v>35</v>
      </c>
      <c r="O148" s="849">
        <f>IF('[5]Data Sheet 18a'!P136=0,"-",IF(ABS('[5]Data Sheet 18a'!P136)&lt;5,"~",MROUND('[5]Data Sheet 18a'!P136,SIGN('[5]Data Sheet 18a'!P136)*5)))</f>
        <v>45</v>
      </c>
      <c r="P148" s="849">
        <f>IF('[5]Data Sheet 18a'!Q136=0,"-",IF(ABS('[5]Data Sheet 18a'!Q136)&lt;5,"~",MROUND('[5]Data Sheet 18a'!Q136,SIGN('[5]Data Sheet 18a'!Q136)*5)))</f>
        <v>50</v>
      </c>
      <c r="Q148" s="849">
        <f>IF('[5]Data Sheet 18a'!R136=0,"-",IF(ABS('[5]Data Sheet 18a'!R136)&lt;5,"~",MROUND('[5]Data Sheet 18a'!R136,SIGN('[5]Data Sheet 18a'!R136)*5)))</f>
        <v>75</v>
      </c>
      <c r="R148" s="849">
        <f>IF('[5]Data Sheet 18a'!S136=0,"-",IF(ABS('[5]Data Sheet 18a'!S136)&lt;5,"~",MROUND('[5]Data Sheet 18a'!S136,SIGN('[5]Data Sheet 18a'!S136)*5)))</f>
        <v>75</v>
      </c>
    </row>
    <row r="149" spans="1:18" s="886" customFormat="1" ht="15.75" x14ac:dyDescent="0.2">
      <c r="A149" s="882"/>
      <c r="B149" s="883" t="s">
        <v>138</v>
      </c>
      <c r="C149" s="882"/>
      <c r="D149" s="882"/>
      <c r="E149" s="882"/>
      <c r="F149" s="882"/>
      <c r="G149" s="884"/>
      <c r="H149" s="884"/>
      <c r="I149" s="884"/>
      <c r="J149" s="884"/>
      <c r="K149" s="884"/>
      <c r="L149" s="884"/>
      <c r="M149" s="885"/>
      <c r="N149" s="885"/>
      <c r="O149" s="885"/>
      <c r="P149" s="885"/>
      <c r="Q149" s="885"/>
      <c r="R149" s="885"/>
    </row>
    <row r="150" spans="1:18" ht="18" x14ac:dyDescent="0.2">
      <c r="A150" s="838"/>
      <c r="B150" s="838"/>
      <c r="C150" s="838"/>
      <c r="D150" s="838" t="s">
        <v>1004</v>
      </c>
      <c r="E150" s="838"/>
      <c r="F150" s="838"/>
      <c r="G150" s="887">
        <f>IF('[5]Data Sheet 18a'!H138=0,"-",IF(ABS('[5]Data Sheet 18a'!H138)&lt;5,"~",MROUND('[5]Data Sheet 18a'!H138,SIGN('[5]Data Sheet 18a'!H138)*5)))</f>
        <v>6595</v>
      </c>
      <c r="H150" s="887">
        <f>IF('[5]Data Sheet 18a'!I138=0,"-",IF(ABS('[5]Data Sheet 18a'!I138)&lt;5,"~",MROUND('[5]Data Sheet 18a'!I138,SIGN('[5]Data Sheet 18a'!I138)*5)))</f>
        <v>6835</v>
      </c>
      <c r="I150" s="887">
        <f>IF('[5]Data Sheet 18a'!J138=0,"-",IF(ABS('[5]Data Sheet 18a'!J138)&lt;5,"~",MROUND('[5]Data Sheet 18a'!J138,SIGN('[5]Data Sheet 18a'!J138)*5)))</f>
        <v>6825</v>
      </c>
      <c r="J150" s="887" t="s">
        <v>76</v>
      </c>
      <c r="K150" s="887" t="s">
        <v>76</v>
      </c>
      <c r="L150" s="887">
        <f>IF('[5]Data Sheet 18a'!M138=0,"-",IF(ABS('[5]Data Sheet 18a'!M138)&lt;5,"~",MROUND('[5]Data Sheet 18a'!M138,SIGN('[5]Data Sheet 18a'!M138)*5)))</f>
        <v>6595</v>
      </c>
      <c r="M150" s="887">
        <f>IF('[5]Data Sheet 18a'!N138=0,"-",IF(ABS('[5]Data Sheet 18a'!N138)&lt;5,"~",MROUND('[5]Data Sheet 18a'!N138,SIGN('[5]Data Sheet 18a'!N138)*5)))</f>
        <v>6545</v>
      </c>
      <c r="N150" s="887">
        <f>IF('[5]Data Sheet 18a'!O138=0,"-",IF(ABS('[5]Data Sheet 18a'!O138)&lt;5,"~",MROUND('[5]Data Sheet 18a'!O138,SIGN('[5]Data Sheet 18a'!O138)*5)))</f>
        <v>6770</v>
      </c>
      <c r="O150" s="887">
        <f>IF('[5]Data Sheet 18a'!P138=0,"-",IF(ABS('[5]Data Sheet 18a'!P138)&lt;5,"~",MROUND('[5]Data Sheet 18a'!P138,SIGN('[5]Data Sheet 18a'!P138)*5)))</f>
        <v>6860</v>
      </c>
      <c r="P150" s="887">
        <f>IF('[5]Data Sheet 18a'!Q138=0,"-",IF(ABS('[5]Data Sheet 18a'!Q138)&lt;5,"~",MROUND('[5]Data Sheet 18a'!Q138,SIGN('[5]Data Sheet 18a'!Q138)*5)))</f>
        <v>6860</v>
      </c>
      <c r="Q150" s="887">
        <f>IF('[5]Data Sheet 18a'!R138=0,"-",IF(ABS('[5]Data Sheet 18a'!R138)&lt;5,"~",MROUND('[5]Data Sheet 18a'!R138,SIGN('[5]Data Sheet 18a'!R138)*5)))</f>
        <v>6895</v>
      </c>
      <c r="R150" s="887">
        <f>IF('[5]Data Sheet 18a'!S138=0,"-",IF(ABS('[5]Data Sheet 18a'!S138)&lt;5,"~",MROUND('[5]Data Sheet 18a'!S138,SIGN('[5]Data Sheet 18a'!S138)*5)))</f>
        <v>6710</v>
      </c>
    </row>
    <row r="151" spans="1:18" ht="15.75" x14ac:dyDescent="0.25">
      <c r="A151" s="838"/>
      <c r="B151" s="847"/>
      <c r="C151" s="848" t="s">
        <v>1005</v>
      </c>
      <c r="D151" s="838"/>
      <c r="E151" s="848"/>
      <c r="F151" s="838"/>
      <c r="G151" s="849">
        <f>IF('[5]Data Sheet 18a'!H139=0,"-",IF(ABS('[5]Data Sheet 18a'!H139)&lt;5,"~",MROUND('[5]Data Sheet 18a'!H139,SIGN('[5]Data Sheet 18a'!H139)*5)))</f>
        <v>310</v>
      </c>
      <c r="H151" s="849">
        <f>IF('[5]Data Sheet 18a'!I139=0,"-",IF(ABS('[5]Data Sheet 18a'!I139)&lt;5,"~",MROUND('[5]Data Sheet 18a'!I139,SIGN('[5]Data Sheet 18a'!I139)*5)))</f>
        <v>345</v>
      </c>
      <c r="I151" s="849">
        <f>IF('[5]Data Sheet 18a'!J139=0,"-",IF(ABS('[5]Data Sheet 18a'!J139)&lt;5,"~",MROUND('[5]Data Sheet 18a'!J139,SIGN('[5]Data Sheet 18a'!J139)*5)))</f>
        <v>400</v>
      </c>
      <c r="J151" s="849" t="s">
        <v>76</v>
      </c>
      <c r="K151" s="849" t="s">
        <v>76</v>
      </c>
      <c r="L151" s="849">
        <f>IF('[5]Data Sheet 18a'!M139=0,"-",IF(ABS('[5]Data Sheet 18a'!M139)&lt;5,"~",MROUND('[5]Data Sheet 18a'!M139,SIGN('[5]Data Sheet 18a'!M139)*5)))</f>
        <v>435</v>
      </c>
      <c r="M151" s="849">
        <f>IF('[5]Data Sheet 18a'!N139=0,"-",IF(ABS('[5]Data Sheet 18a'!N139)&lt;5,"~",MROUND('[5]Data Sheet 18a'!N139,SIGN('[5]Data Sheet 18a'!N139)*5)))</f>
        <v>410</v>
      </c>
      <c r="N151" s="849">
        <f>IF('[5]Data Sheet 18a'!O139=0,"-",IF(ABS('[5]Data Sheet 18a'!O139)&lt;5,"~",MROUND('[5]Data Sheet 18a'!O139,SIGN('[5]Data Sheet 18a'!O139)*5)))</f>
        <v>455</v>
      </c>
      <c r="O151" s="849">
        <f>IF('[5]Data Sheet 18a'!P139=0,"-",IF(ABS('[5]Data Sheet 18a'!P139)&lt;5,"~",MROUND('[5]Data Sheet 18a'!P139,SIGN('[5]Data Sheet 18a'!P139)*5)))</f>
        <v>410</v>
      </c>
      <c r="P151" s="849">
        <f>IF('[5]Data Sheet 18a'!Q139=0,"-",IF(ABS('[5]Data Sheet 18a'!Q139)&lt;5,"~",MROUND('[5]Data Sheet 18a'!Q139,SIGN('[5]Data Sheet 18a'!Q139)*5)))</f>
        <v>470</v>
      </c>
      <c r="Q151" s="849">
        <f>IF('[5]Data Sheet 18a'!R139=0,"-",IF(ABS('[5]Data Sheet 18a'!R139)&lt;5,"~",MROUND('[5]Data Sheet 18a'!R139,SIGN('[5]Data Sheet 18a'!R139)*5)))</f>
        <v>415</v>
      </c>
      <c r="R151" s="849">
        <f>IF('[5]Data Sheet 18a'!S139=0,"-",IF(ABS('[5]Data Sheet 18a'!S139)&lt;5,"~",MROUND('[5]Data Sheet 18a'!S139,SIGN('[5]Data Sheet 18a'!S139)*5)))</f>
        <v>415</v>
      </c>
    </row>
    <row r="152" spans="1:18" ht="18.75" x14ac:dyDescent="0.25">
      <c r="A152" s="838"/>
      <c r="B152" s="847"/>
      <c r="C152" s="848" t="s">
        <v>1006</v>
      </c>
      <c r="D152" s="838"/>
      <c r="E152" s="848"/>
      <c r="F152" s="838"/>
      <c r="G152" s="849">
        <f>IF('[5]Data Sheet 18a'!H140=0,"-",IF(ABS('[5]Data Sheet 18a'!H140)&lt;5,"~",MROUND('[5]Data Sheet 18a'!H140,SIGN('[5]Data Sheet 18a'!H140)*5)))</f>
        <v>205</v>
      </c>
      <c r="H152" s="849">
        <f>IF('[5]Data Sheet 18a'!I140=0,"-",IF(ABS('[5]Data Sheet 18a'!I140)&lt;5,"~",MROUND('[5]Data Sheet 18a'!I140,SIGN('[5]Data Sheet 18a'!I140)*5)))</f>
        <v>235</v>
      </c>
      <c r="I152" s="849">
        <f>IF('[5]Data Sheet 18a'!J140=0,"-",IF(ABS('[5]Data Sheet 18a'!J140)&lt;5,"~",MROUND('[5]Data Sheet 18a'!J140,SIGN('[5]Data Sheet 18a'!J140)*5)))</f>
        <v>290</v>
      </c>
      <c r="J152" s="849" t="s">
        <v>76</v>
      </c>
      <c r="K152" s="849" t="s">
        <v>76</v>
      </c>
      <c r="L152" s="849">
        <f>IF('[5]Data Sheet 18a'!M140=0,"-",IF(ABS('[5]Data Sheet 18a'!M140)&lt;5,"~",MROUND('[5]Data Sheet 18a'!M140,SIGN('[5]Data Sheet 18a'!M140)*5)))</f>
        <v>395</v>
      </c>
      <c r="M152" s="849">
        <f>IF('[5]Data Sheet 18a'!N140=0,"-",IF(ABS('[5]Data Sheet 18a'!N140)&lt;5,"~",MROUND('[5]Data Sheet 18a'!N140,SIGN('[5]Data Sheet 18a'!N140)*5)))</f>
        <v>360</v>
      </c>
      <c r="N152" s="849">
        <f>IF('[5]Data Sheet 18a'!O140=0,"-",IF(ABS('[5]Data Sheet 18a'!O140)&lt;5,"~",MROUND('[5]Data Sheet 18a'!O140,SIGN('[5]Data Sheet 18a'!O140)*5)))</f>
        <v>420</v>
      </c>
      <c r="O152" s="849">
        <f>IF('[5]Data Sheet 18a'!P140=0,"-",IF(ABS('[5]Data Sheet 18a'!P140)&lt;5,"~",MROUND('[5]Data Sheet 18a'!P140,SIGN('[5]Data Sheet 18a'!P140)*5)))</f>
        <v>395</v>
      </c>
      <c r="P152" s="849">
        <f>IF('[5]Data Sheet 18a'!Q140=0,"-",IF(ABS('[5]Data Sheet 18a'!Q140)&lt;5,"~",MROUND('[5]Data Sheet 18a'!Q140,SIGN('[5]Data Sheet 18a'!Q140)*5)))</f>
        <v>430</v>
      </c>
      <c r="Q152" s="849">
        <f>IF('[5]Data Sheet 18a'!R140=0,"-",IF(ABS('[5]Data Sheet 18a'!R140)&lt;5,"~",MROUND('[5]Data Sheet 18a'!R140,SIGN('[5]Data Sheet 18a'!R140)*5)))</f>
        <v>390</v>
      </c>
      <c r="R152" s="849">
        <f>IF('[5]Data Sheet 18a'!S140=0,"-",IF(ABS('[5]Data Sheet 18a'!S140)&lt;5,"~",MROUND('[5]Data Sheet 18a'!S140,SIGN('[5]Data Sheet 18a'!S140)*5)))</f>
        <v>370</v>
      </c>
    </row>
    <row r="153" spans="1:18" x14ac:dyDescent="0.2">
      <c r="A153" s="838"/>
      <c r="B153" s="838"/>
      <c r="C153" s="838"/>
      <c r="D153" s="838"/>
      <c r="E153" s="850" t="s">
        <v>1007</v>
      </c>
      <c r="F153" s="838"/>
      <c r="G153" s="846"/>
      <c r="H153" s="846"/>
      <c r="I153" s="846"/>
      <c r="J153" s="846"/>
      <c r="K153" s="846"/>
      <c r="L153" s="846"/>
      <c r="M153" s="846"/>
      <c r="N153" s="846"/>
      <c r="O153" s="846"/>
      <c r="P153" s="846"/>
      <c r="Q153" s="846"/>
      <c r="R153" s="846"/>
    </row>
    <row r="154" spans="1:18" ht="18" x14ac:dyDescent="0.2">
      <c r="A154" s="838"/>
      <c r="B154" s="838"/>
      <c r="C154" s="838"/>
      <c r="D154" s="838"/>
      <c r="E154" s="838"/>
      <c r="F154" s="851" t="s">
        <v>1008</v>
      </c>
      <c r="G154" s="846">
        <f>IF('[5]Data Sheet 18a'!H142=0,"-",IF(ABS('[5]Data Sheet 18a'!H142)&lt;5,"~",MROUND('[5]Data Sheet 18a'!H142,SIGN('[5]Data Sheet 18a'!H142)*5)))</f>
        <v>170</v>
      </c>
      <c r="H154" s="846">
        <f>IF('[5]Data Sheet 18a'!I142=0,"-",IF(ABS('[5]Data Sheet 18a'!I142)&lt;5,"~",MROUND('[5]Data Sheet 18a'!I142,SIGN('[5]Data Sheet 18a'!I142)*5)))</f>
        <v>215</v>
      </c>
      <c r="I154" s="846">
        <f>IF('[5]Data Sheet 18a'!J142=0,"-",IF(ABS('[5]Data Sheet 18a'!J142)&lt;5,"~",MROUND('[5]Data Sheet 18a'!J142,SIGN('[5]Data Sheet 18a'!J142)*5)))</f>
        <v>270</v>
      </c>
      <c r="J154" s="846" t="s">
        <v>76</v>
      </c>
      <c r="K154" s="846" t="s">
        <v>76</v>
      </c>
      <c r="L154" s="846">
        <f>IF('[5]Data Sheet 18a'!M142=0,"-",IF(ABS('[5]Data Sheet 18a'!M142)&lt;5,"~",MROUND('[5]Data Sheet 18a'!M142,SIGN('[5]Data Sheet 18a'!M142)*5)))</f>
        <v>175</v>
      </c>
      <c r="M154" s="846">
        <f>IF('[5]Data Sheet 18a'!N142=0,"-",IF(ABS('[5]Data Sheet 18a'!N142)&lt;5,"~",MROUND('[5]Data Sheet 18a'!N142,SIGN('[5]Data Sheet 18a'!N142)*5)))</f>
        <v>125</v>
      </c>
      <c r="N154" s="846">
        <f>IF('[5]Data Sheet 18a'!O142=0,"-",IF(ABS('[5]Data Sheet 18a'!O142)&lt;5,"~",MROUND('[5]Data Sheet 18a'!O142,SIGN('[5]Data Sheet 18a'!O142)*5)))</f>
        <v>160</v>
      </c>
      <c r="O154" s="846">
        <f>IF('[5]Data Sheet 18a'!P142=0,"-",IF(ABS('[5]Data Sheet 18a'!P142)&lt;5,"~",MROUND('[5]Data Sheet 18a'!P142,SIGN('[5]Data Sheet 18a'!P142)*5)))</f>
        <v>140</v>
      </c>
      <c r="P154" s="846">
        <f>IF('[5]Data Sheet 18a'!Q142=0,"-",IF(ABS('[5]Data Sheet 18a'!Q142)&lt;5,"~",MROUND('[5]Data Sheet 18a'!Q142,SIGN('[5]Data Sheet 18a'!Q142)*5)))</f>
        <v>120</v>
      </c>
      <c r="Q154" s="846">
        <f>IF('[5]Data Sheet 18a'!R142=0,"-",IF(ABS('[5]Data Sheet 18a'!R142)&lt;5,"~",MROUND('[5]Data Sheet 18a'!R142,SIGN('[5]Data Sheet 18a'!R142)*5)))</f>
        <v>120</v>
      </c>
      <c r="R154" s="846">
        <f>IF('[5]Data Sheet 18a'!S142=0,"-",IF(ABS('[5]Data Sheet 18a'!S142)&lt;5,"~",MROUND('[5]Data Sheet 18a'!S142,SIGN('[5]Data Sheet 18a'!S142)*5)))</f>
        <v>110</v>
      </c>
    </row>
    <row r="155" spans="1:18" x14ac:dyDescent="0.2">
      <c r="A155" s="838"/>
      <c r="B155" s="838"/>
      <c r="C155" s="838"/>
      <c r="D155" s="838"/>
      <c r="E155" s="838"/>
      <c r="F155" s="851" t="s">
        <v>1009</v>
      </c>
      <c r="G155" s="846">
        <f>IF('[5]Data Sheet 18a'!H143=0,"-",IF(ABS('[5]Data Sheet 18a'!H143)&lt;5,"~",MROUND('[5]Data Sheet 18a'!H143,SIGN('[5]Data Sheet 18a'!H143)*5)))</f>
        <v>15</v>
      </c>
      <c r="H155" s="846">
        <f>IF('[5]Data Sheet 18a'!I143=0,"-",IF(ABS('[5]Data Sheet 18a'!I143)&lt;5,"~",MROUND('[5]Data Sheet 18a'!I143,SIGN('[5]Data Sheet 18a'!I143)*5)))</f>
        <v>10</v>
      </c>
      <c r="I155" s="846">
        <f>IF('[5]Data Sheet 18a'!J143=0,"-",IF(ABS('[5]Data Sheet 18a'!J143)&lt;5,"~",MROUND('[5]Data Sheet 18a'!J143,SIGN('[5]Data Sheet 18a'!J143)*5)))</f>
        <v>10</v>
      </c>
      <c r="J155" s="846" t="s">
        <v>76</v>
      </c>
      <c r="K155" s="846" t="s">
        <v>76</v>
      </c>
      <c r="L155" s="846">
        <f>IF('[5]Data Sheet 18a'!M143=0,"-",IF(ABS('[5]Data Sheet 18a'!M143)&lt;5,"~",MROUND('[5]Data Sheet 18a'!M143,SIGN('[5]Data Sheet 18a'!M143)*5)))</f>
        <v>210</v>
      </c>
      <c r="M155" s="846">
        <f>IF('[5]Data Sheet 18a'!N143=0,"-",IF(ABS('[5]Data Sheet 18a'!N143)&lt;5,"~",MROUND('[5]Data Sheet 18a'!N143,SIGN('[5]Data Sheet 18a'!N143)*5)))</f>
        <v>175</v>
      </c>
      <c r="N155" s="846">
        <f>IF('[5]Data Sheet 18a'!O143=0,"-",IF(ABS('[5]Data Sheet 18a'!O143)&lt;5,"~",MROUND('[5]Data Sheet 18a'!O143,SIGN('[5]Data Sheet 18a'!O143)*5)))</f>
        <v>190</v>
      </c>
      <c r="O155" s="846">
        <f>IF('[5]Data Sheet 18a'!P143=0,"-",IF(ABS('[5]Data Sheet 18a'!P143)&lt;5,"~",MROUND('[5]Data Sheet 18a'!P143,SIGN('[5]Data Sheet 18a'!P143)*5)))</f>
        <v>185</v>
      </c>
      <c r="P155" s="846">
        <f>IF('[5]Data Sheet 18a'!Q143=0,"-",IF(ABS('[5]Data Sheet 18a'!Q143)&lt;5,"~",MROUND('[5]Data Sheet 18a'!Q143,SIGN('[5]Data Sheet 18a'!Q143)*5)))</f>
        <v>215</v>
      </c>
      <c r="Q155" s="846">
        <f>IF('[5]Data Sheet 18a'!R143=0,"-",IF(ABS('[5]Data Sheet 18a'!R143)&lt;5,"~",MROUND('[5]Data Sheet 18a'!R143,SIGN('[5]Data Sheet 18a'!R143)*5)))</f>
        <v>205</v>
      </c>
      <c r="R155" s="846">
        <f>IF('[5]Data Sheet 18a'!S143=0,"-",IF(ABS('[5]Data Sheet 18a'!S143)&lt;5,"~",MROUND('[5]Data Sheet 18a'!S143,SIGN('[5]Data Sheet 18a'!S143)*5)))</f>
        <v>245</v>
      </c>
    </row>
    <row r="156" spans="1:18" x14ac:dyDescent="0.2">
      <c r="A156" s="838"/>
      <c r="B156" s="838"/>
      <c r="C156" s="838"/>
      <c r="D156" s="838"/>
      <c r="E156" s="838"/>
      <c r="F156" s="851" t="s">
        <v>1010</v>
      </c>
      <c r="G156" s="846">
        <f>IF('[5]Data Sheet 18a'!H144=0,"-",IF(ABS('[5]Data Sheet 18a'!H144)&lt;5,"~",MROUND('[5]Data Sheet 18a'!H144,SIGN('[5]Data Sheet 18a'!H144)*5)))</f>
        <v>20</v>
      </c>
      <c r="H156" s="846">
        <f>IF('[5]Data Sheet 18a'!I144=0,"-",IF(ABS('[5]Data Sheet 18a'!I144)&lt;5,"~",MROUND('[5]Data Sheet 18a'!I144,SIGN('[5]Data Sheet 18a'!I144)*5)))</f>
        <v>15</v>
      </c>
      <c r="I156" s="846">
        <f>IF('[5]Data Sheet 18a'!J144=0,"-",IF(ABS('[5]Data Sheet 18a'!J144)&lt;5,"~",MROUND('[5]Data Sheet 18a'!J144,SIGN('[5]Data Sheet 18a'!J144)*5)))</f>
        <v>10</v>
      </c>
      <c r="J156" s="846" t="s">
        <v>76</v>
      </c>
      <c r="K156" s="846" t="s">
        <v>76</v>
      </c>
      <c r="L156" s="846">
        <f>IF('[5]Data Sheet 18a'!M144=0,"-",IF(ABS('[5]Data Sheet 18a'!M144)&lt;5,"~",MROUND('[5]Data Sheet 18a'!M144,SIGN('[5]Data Sheet 18a'!M144)*5)))</f>
        <v>10</v>
      </c>
      <c r="M156" s="846">
        <f>IF('[5]Data Sheet 18a'!N144=0,"-",IF(ABS('[5]Data Sheet 18a'!N144)&lt;5,"~",MROUND('[5]Data Sheet 18a'!N144,SIGN('[5]Data Sheet 18a'!N144)*5)))</f>
        <v>60</v>
      </c>
      <c r="N156" s="846">
        <f>IF('[5]Data Sheet 18a'!O144=0,"-",IF(ABS('[5]Data Sheet 18a'!O144)&lt;5,"~",MROUND('[5]Data Sheet 18a'!O144,SIGN('[5]Data Sheet 18a'!O144)*5)))</f>
        <v>70</v>
      </c>
      <c r="O156" s="846">
        <f>IF('[5]Data Sheet 18a'!P144=0,"-",IF(ABS('[5]Data Sheet 18a'!P144)&lt;5,"~",MROUND('[5]Data Sheet 18a'!P144,SIGN('[5]Data Sheet 18a'!P144)*5)))</f>
        <v>70</v>
      </c>
      <c r="P156" s="846">
        <f>IF('[5]Data Sheet 18a'!Q144=0,"-",IF(ABS('[5]Data Sheet 18a'!Q144)&lt;5,"~",MROUND('[5]Data Sheet 18a'!Q144,SIGN('[5]Data Sheet 18a'!Q144)*5)))</f>
        <v>95</v>
      </c>
      <c r="Q156" s="846">
        <f>IF('[5]Data Sheet 18a'!R144=0,"-",IF(ABS('[5]Data Sheet 18a'!R144)&lt;5,"~",MROUND('[5]Data Sheet 18a'!R144,SIGN('[5]Data Sheet 18a'!R144)*5)))</f>
        <v>65</v>
      </c>
      <c r="R156" s="846">
        <f>IF('[5]Data Sheet 18a'!S144=0,"-",IF(ABS('[5]Data Sheet 18a'!S144)&lt;5,"~",MROUND('[5]Data Sheet 18a'!S144,SIGN('[5]Data Sheet 18a'!S144)*5)))</f>
        <v>20</v>
      </c>
    </row>
    <row r="157" spans="1:18" ht="15.75" x14ac:dyDescent="0.25">
      <c r="A157" s="838"/>
      <c r="B157" s="847"/>
      <c r="C157" s="848" t="s">
        <v>1011</v>
      </c>
      <c r="D157" s="838"/>
      <c r="E157" s="838"/>
      <c r="F157" s="851"/>
      <c r="G157" s="849">
        <f>IF('[5]Data Sheet 18a'!H145=0,"-",IF(ABS('[5]Data Sheet 18a'!H145)&lt;5,"~",MROUND('[5]Data Sheet 18a'!H145,SIGN('[5]Data Sheet 18a'!H145)*5)))</f>
        <v>105</v>
      </c>
      <c r="H157" s="849">
        <f>IF('[5]Data Sheet 18a'!I145=0,"-",IF(ABS('[5]Data Sheet 18a'!I145)&lt;5,"~",MROUND('[5]Data Sheet 18a'!I145,SIGN('[5]Data Sheet 18a'!I145)*5)))</f>
        <v>110</v>
      </c>
      <c r="I157" s="849">
        <f>IF('[5]Data Sheet 18a'!J145=0,"-",IF(ABS('[5]Data Sheet 18a'!J145)&lt;5,"~",MROUND('[5]Data Sheet 18a'!J145,SIGN('[5]Data Sheet 18a'!J145)*5)))</f>
        <v>110</v>
      </c>
      <c r="J157" s="849" t="s">
        <v>76</v>
      </c>
      <c r="K157" s="849" t="s">
        <v>76</v>
      </c>
      <c r="L157" s="849">
        <f>IF('[5]Data Sheet 18a'!M145=0,"-",IF(ABS('[5]Data Sheet 18a'!M145)&lt;5,"~",MROUND('[5]Data Sheet 18a'!M145,SIGN('[5]Data Sheet 18a'!M145)*5)))</f>
        <v>35</v>
      </c>
      <c r="M157" s="849">
        <f>IF('[5]Data Sheet 18a'!N145=0,"-",IF(ABS('[5]Data Sheet 18a'!N145)&lt;5,"~",MROUND('[5]Data Sheet 18a'!N145,SIGN('[5]Data Sheet 18a'!N145)*5)))</f>
        <v>50</v>
      </c>
      <c r="N157" s="849">
        <f>IF('[5]Data Sheet 18a'!O145=0,"-",IF(ABS('[5]Data Sheet 18a'!O145)&lt;5,"~",MROUND('[5]Data Sheet 18a'!O145,SIGN('[5]Data Sheet 18a'!O145)*5)))</f>
        <v>35</v>
      </c>
      <c r="O157" s="849">
        <f>IF('[5]Data Sheet 18a'!P145=0,"-",IF(ABS('[5]Data Sheet 18a'!P145)&lt;5,"~",MROUND('[5]Data Sheet 18a'!P145,SIGN('[5]Data Sheet 18a'!P145)*5)))</f>
        <v>20</v>
      </c>
      <c r="P157" s="849">
        <f>IF('[5]Data Sheet 18a'!Q145=0,"-",IF(ABS('[5]Data Sheet 18a'!Q145)&lt;5,"~",MROUND('[5]Data Sheet 18a'!Q145,SIGN('[5]Data Sheet 18a'!Q145)*5)))</f>
        <v>40</v>
      </c>
      <c r="Q157" s="849">
        <f>IF('[5]Data Sheet 18a'!R145=0,"-",IF(ABS('[5]Data Sheet 18a'!R145)&lt;5,"~",MROUND('[5]Data Sheet 18a'!R145,SIGN('[5]Data Sheet 18a'!R145)*5)))</f>
        <v>20</v>
      </c>
      <c r="R157" s="849">
        <f>IF('[5]Data Sheet 18a'!S145=0,"-",IF(ABS('[5]Data Sheet 18a'!S145)&lt;5,"~",MROUND('[5]Data Sheet 18a'!S145,SIGN('[5]Data Sheet 18a'!S145)*5)))</f>
        <v>45</v>
      </c>
    </row>
    <row r="158" spans="1:18" ht="18.75" x14ac:dyDescent="0.25">
      <c r="A158" s="838"/>
      <c r="B158" s="848" t="s">
        <v>1012</v>
      </c>
      <c r="C158" s="848"/>
      <c r="D158" s="838"/>
      <c r="E158" s="838"/>
      <c r="F158" s="851"/>
      <c r="G158" s="849"/>
      <c r="H158" s="849"/>
      <c r="I158" s="849"/>
      <c r="J158" s="849"/>
      <c r="K158" s="849"/>
      <c r="L158" s="849"/>
      <c r="M158" s="849"/>
      <c r="N158" s="849"/>
      <c r="O158" s="849"/>
      <c r="P158" s="849"/>
      <c r="Q158" s="849"/>
      <c r="R158" s="849"/>
    </row>
    <row r="159" spans="1:18" ht="15.75" x14ac:dyDescent="0.25">
      <c r="A159" s="838"/>
      <c r="B159" s="847"/>
      <c r="C159" s="848" t="s">
        <v>1013</v>
      </c>
      <c r="D159" s="838"/>
      <c r="E159" s="848"/>
      <c r="F159" s="838"/>
      <c r="G159" s="849">
        <f>IF('[5]Data Sheet 18a'!H146=0,"-",IF(ABS('[5]Data Sheet 18a'!H146)&lt;5,"~",MROUND('[5]Data Sheet 18a'!H146,SIGN('[5]Data Sheet 18a'!H146)*5)))</f>
        <v>165</v>
      </c>
      <c r="H159" s="849">
        <f>IF('[5]Data Sheet 18a'!I146=0,"-",IF(ABS('[5]Data Sheet 18a'!I146)&lt;5,"~",MROUND('[5]Data Sheet 18a'!I146,SIGN('[5]Data Sheet 18a'!I146)*5)))</f>
        <v>175</v>
      </c>
      <c r="I159" s="849">
        <f>IF('[5]Data Sheet 18a'!J146=0,"-",IF(ABS('[5]Data Sheet 18a'!J146)&lt;5,"~",MROUND('[5]Data Sheet 18a'!J146,SIGN('[5]Data Sheet 18a'!J146)*5)))</f>
        <v>225</v>
      </c>
      <c r="J159" s="849" t="s">
        <v>76</v>
      </c>
      <c r="K159" s="849" t="s">
        <v>76</v>
      </c>
      <c r="L159" s="849">
        <f>IF('[5]Data Sheet 18a'!M146=0,"-",IF(ABS('[5]Data Sheet 18a'!M146)&lt;5,"~",MROUND('[5]Data Sheet 18a'!M146,SIGN('[5]Data Sheet 18a'!M146)*5)))</f>
        <v>275</v>
      </c>
      <c r="M159" s="849">
        <f>IF('[5]Data Sheet 18a'!N146=0,"-",IF(ABS('[5]Data Sheet 18a'!N146)&lt;5,"~",MROUND('[5]Data Sheet 18a'!N146,SIGN('[5]Data Sheet 18a'!N146)*5)))</f>
        <v>230</v>
      </c>
      <c r="N159" s="849">
        <f>IF('[5]Data Sheet 18a'!O146=0,"-",IF(ABS('[5]Data Sheet 18a'!O146)&lt;5,"~",MROUND('[5]Data Sheet 18a'!O146,SIGN('[5]Data Sheet 18a'!O146)*5)))</f>
        <v>280</v>
      </c>
      <c r="O159" s="849">
        <f>IF('[5]Data Sheet 18a'!P146=0,"-",IF(ABS('[5]Data Sheet 18a'!P146)&lt;5,"~",MROUND('[5]Data Sheet 18a'!P146,SIGN('[5]Data Sheet 18a'!P146)*5)))</f>
        <v>240</v>
      </c>
      <c r="P159" s="849">
        <f>IF('[5]Data Sheet 18a'!Q146=0,"-",IF(ABS('[5]Data Sheet 18a'!Q146)&lt;5,"~",MROUND('[5]Data Sheet 18a'!Q146,SIGN('[5]Data Sheet 18a'!Q146)*5)))</f>
        <v>245</v>
      </c>
      <c r="Q159" s="849">
        <f>IF('[5]Data Sheet 18a'!R146=0,"-",IF(ABS('[5]Data Sheet 18a'!R146)&lt;5,"~",MROUND('[5]Data Sheet 18a'!R146,SIGN('[5]Data Sheet 18a'!R146)*5)))</f>
        <v>165</v>
      </c>
      <c r="R159" s="849">
        <f>IF('[5]Data Sheet 18a'!S146=0,"-",IF(ABS('[5]Data Sheet 18a'!S146)&lt;5,"~",MROUND('[5]Data Sheet 18a'!S146,SIGN('[5]Data Sheet 18a'!S146)*5)))</f>
        <v>55</v>
      </c>
    </row>
    <row r="160" spans="1:18" x14ac:dyDescent="0.2">
      <c r="A160" s="838"/>
      <c r="B160" s="838"/>
      <c r="C160" s="838"/>
      <c r="D160" s="838"/>
      <c r="E160" s="850" t="s">
        <v>1007</v>
      </c>
      <c r="F160" s="838"/>
      <c r="G160" s="846"/>
      <c r="H160" s="846"/>
      <c r="I160" s="846"/>
      <c r="J160" s="846"/>
      <c r="K160" s="846"/>
      <c r="L160" s="846"/>
      <c r="M160" s="846"/>
      <c r="N160" s="846"/>
      <c r="O160" s="846"/>
      <c r="P160" s="846"/>
      <c r="Q160" s="846"/>
      <c r="R160" s="846"/>
    </row>
    <row r="161" spans="1:18" x14ac:dyDescent="0.2">
      <c r="A161" s="838"/>
      <c r="B161" s="838"/>
      <c r="C161" s="838"/>
      <c r="D161" s="838"/>
      <c r="E161" s="838"/>
      <c r="F161" s="851" t="s">
        <v>1014</v>
      </c>
      <c r="G161" s="846">
        <f>IF('[5]Data Sheet 18a'!H148=0,"-",IF(ABS('[5]Data Sheet 18a'!H148)&lt;5,"~",MROUND('[5]Data Sheet 18a'!H148,SIGN('[5]Data Sheet 18a'!H148)*5)))</f>
        <v>35</v>
      </c>
      <c r="H161" s="846">
        <f>IF('[5]Data Sheet 18a'!I148=0,"-",IF(ABS('[5]Data Sheet 18a'!I148)&lt;5,"~",MROUND('[5]Data Sheet 18a'!I148,SIGN('[5]Data Sheet 18a'!I148)*5)))</f>
        <v>45</v>
      </c>
      <c r="I161" s="846">
        <f>IF('[5]Data Sheet 18a'!J148=0,"-",IF(ABS('[5]Data Sheet 18a'!J148)&lt;5,"~",MROUND('[5]Data Sheet 18a'!J148,SIGN('[5]Data Sheet 18a'!J148)*5)))</f>
        <v>40</v>
      </c>
      <c r="J161" s="846" t="s">
        <v>76</v>
      </c>
      <c r="K161" s="846" t="s">
        <v>76</v>
      </c>
      <c r="L161" s="846">
        <f>IF('[5]Data Sheet 18a'!M148=0,"-",IF(ABS('[5]Data Sheet 18a'!M148)&lt;5,"~",MROUND('[5]Data Sheet 18a'!M148,SIGN('[5]Data Sheet 18a'!M148)*5)))</f>
        <v>80</v>
      </c>
      <c r="M161" s="846">
        <f>IF('[5]Data Sheet 18a'!N148=0,"-",IF(ABS('[5]Data Sheet 18a'!N148)&lt;5,"~",MROUND('[5]Data Sheet 18a'!N148,SIGN('[5]Data Sheet 18a'!N148)*5)))</f>
        <v>45</v>
      </c>
      <c r="N161" s="846">
        <f>IF('[5]Data Sheet 18a'!O148=0,"-",IF(ABS('[5]Data Sheet 18a'!O148)&lt;5,"~",MROUND('[5]Data Sheet 18a'!O148,SIGN('[5]Data Sheet 18a'!O148)*5)))</f>
        <v>75</v>
      </c>
      <c r="O161" s="846">
        <f>IF('[5]Data Sheet 18a'!P148=0,"-",IF(ABS('[5]Data Sheet 18a'!P148)&lt;5,"~",MROUND('[5]Data Sheet 18a'!P148,SIGN('[5]Data Sheet 18a'!P148)*5)))</f>
        <v>65</v>
      </c>
      <c r="P161" s="846">
        <f>IF('[5]Data Sheet 18a'!Q148=0,"-",IF(ABS('[5]Data Sheet 18a'!Q148)&lt;5,"~",MROUND('[5]Data Sheet 18a'!Q148,SIGN('[5]Data Sheet 18a'!Q148)*5)))</f>
        <v>80</v>
      </c>
      <c r="Q161" s="846">
        <f>IF('[5]Data Sheet 18a'!R148=0,"-",IF(ABS('[5]Data Sheet 18a'!R148)&lt;5,"~",MROUND('[5]Data Sheet 18a'!R148,SIGN('[5]Data Sheet 18a'!R148)*5)))</f>
        <v>50</v>
      </c>
      <c r="R161" s="846">
        <f>IF('[5]Data Sheet 18a'!S148=0,"-",IF(ABS('[5]Data Sheet 18a'!S148)&lt;5,"~",MROUND('[5]Data Sheet 18a'!S148,SIGN('[5]Data Sheet 18a'!S148)*5)))</f>
        <v>50</v>
      </c>
    </row>
    <row r="162" spans="1:18" x14ac:dyDescent="0.2">
      <c r="A162" s="838"/>
      <c r="B162" s="838"/>
      <c r="C162" s="838"/>
      <c r="D162" s="838"/>
      <c r="E162" s="838"/>
      <c r="F162" s="851" t="s">
        <v>1015</v>
      </c>
      <c r="G162" s="846">
        <f>IF('[5]Data Sheet 18a'!H149=0,"-",IF(ABS('[5]Data Sheet 18a'!H149)&lt;5,"~",MROUND('[5]Data Sheet 18a'!H149,SIGN('[5]Data Sheet 18a'!H149)*5)))</f>
        <v>40</v>
      </c>
      <c r="H162" s="846">
        <f>IF('[5]Data Sheet 18a'!I149=0,"-",IF(ABS('[5]Data Sheet 18a'!I149)&lt;5,"~",MROUND('[5]Data Sheet 18a'!I149,SIGN('[5]Data Sheet 18a'!I149)*5)))</f>
        <v>35</v>
      </c>
      <c r="I162" s="846">
        <f>IF('[5]Data Sheet 18a'!J149=0,"-",IF(ABS('[5]Data Sheet 18a'!J149)&lt;5,"~",MROUND('[5]Data Sheet 18a'!J149,SIGN('[5]Data Sheet 18a'!J149)*5)))</f>
        <v>40</v>
      </c>
      <c r="J162" s="846" t="s">
        <v>76</v>
      </c>
      <c r="K162" s="846" t="s">
        <v>76</v>
      </c>
      <c r="L162" s="846">
        <f>IF('[5]Data Sheet 18a'!M149=0,"-",IF(ABS('[5]Data Sheet 18a'!M149)&lt;5,"~",MROUND('[5]Data Sheet 18a'!M149,SIGN('[5]Data Sheet 18a'!M149)*5)))</f>
        <v>45</v>
      </c>
      <c r="M162" s="846">
        <f>IF('[5]Data Sheet 18a'!N149=0,"-",IF(ABS('[5]Data Sheet 18a'!N149)&lt;5,"~",MROUND('[5]Data Sheet 18a'!N149,SIGN('[5]Data Sheet 18a'!N149)*5)))</f>
        <v>40</v>
      </c>
      <c r="N162" s="846">
        <f>IF('[5]Data Sheet 18a'!O149=0,"-",IF(ABS('[5]Data Sheet 18a'!O149)&lt;5,"~",MROUND('[5]Data Sheet 18a'!O149,SIGN('[5]Data Sheet 18a'!O149)*5)))</f>
        <v>55</v>
      </c>
      <c r="O162" s="846">
        <f>IF('[5]Data Sheet 18a'!P149=0,"-",IF(ABS('[5]Data Sheet 18a'!P149)&lt;5,"~",MROUND('[5]Data Sheet 18a'!P149,SIGN('[5]Data Sheet 18a'!P149)*5)))</f>
        <v>70</v>
      </c>
      <c r="P162" s="846">
        <f>IF('[5]Data Sheet 18a'!Q149=0,"-",IF(ABS('[5]Data Sheet 18a'!Q149)&lt;5,"~",MROUND('[5]Data Sheet 18a'!Q149,SIGN('[5]Data Sheet 18a'!Q149)*5)))</f>
        <v>85</v>
      </c>
      <c r="Q162" s="846">
        <f>IF('[5]Data Sheet 18a'!R149=0,"-",IF(ABS('[5]Data Sheet 18a'!R149)&lt;5,"~",MROUND('[5]Data Sheet 18a'!R149,SIGN('[5]Data Sheet 18a'!R149)*5)))</f>
        <v>85</v>
      </c>
      <c r="R162" s="846" t="str">
        <f>IF('[5]Data Sheet 18a'!S149=0,"-",IF(ABS('[5]Data Sheet 18a'!S149)&lt;5,"~",MROUND('[5]Data Sheet 18a'!S149,SIGN('[5]Data Sheet 18a'!S149)*5)))</f>
        <v>~</v>
      </c>
    </row>
    <row r="163" spans="1:18" x14ac:dyDescent="0.2">
      <c r="A163" s="838"/>
      <c r="B163" s="838"/>
      <c r="C163" s="838"/>
      <c r="D163" s="838"/>
      <c r="E163" s="838"/>
      <c r="F163" s="851" t="s">
        <v>1016</v>
      </c>
      <c r="G163" s="846">
        <f>IF('[5]Data Sheet 18a'!H150=0,"-",IF(ABS('[5]Data Sheet 18a'!H150)&lt;5,"~",MROUND('[5]Data Sheet 18a'!H150,SIGN('[5]Data Sheet 18a'!H150)*5)))</f>
        <v>35</v>
      </c>
      <c r="H163" s="846">
        <f>IF('[5]Data Sheet 18a'!I150=0,"-",IF(ABS('[5]Data Sheet 18a'!I150)&lt;5,"~",MROUND('[5]Data Sheet 18a'!I150,SIGN('[5]Data Sheet 18a'!I150)*5)))</f>
        <v>40</v>
      </c>
      <c r="I163" s="846">
        <f>IF('[5]Data Sheet 18a'!J150=0,"-",IF(ABS('[5]Data Sheet 18a'!J150)&lt;5,"~",MROUND('[5]Data Sheet 18a'!J150,SIGN('[5]Data Sheet 18a'!J150)*5)))</f>
        <v>70</v>
      </c>
      <c r="J163" s="846" t="s">
        <v>76</v>
      </c>
      <c r="K163" s="846" t="s">
        <v>76</v>
      </c>
      <c r="L163" s="846">
        <f>IF('[5]Data Sheet 18a'!M150=0,"-",IF(ABS('[5]Data Sheet 18a'!M150)&lt;5,"~",MROUND('[5]Data Sheet 18a'!M150,SIGN('[5]Data Sheet 18a'!M150)*5)))</f>
        <v>90</v>
      </c>
      <c r="M163" s="846">
        <f>IF('[5]Data Sheet 18a'!N150=0,"-",IF(ABS('[5]Data Sheet 18a'!N150)&lt;5,"~",MROUND('[5]Data Sheet 18a'!N150,SIGN('[5]Data Sheet 18a'!N150)*5)))</f>
        <v>115</v>
      </c>
      <c r="N163" s="846">
        <f>IF('[5]Data Sheet 18a'!O150=0,"-",IF(ABS('[5]Data Sheet 18a'!O150)&lt;5,"~",MROUND('[5]Data Sheet 18a'!O150,SIGN('[5]Data Sheet 18a'!O150)*5)))</f>
        <v>125</v>
      </c>
      <c r="O163" s="846">
        <f>IF('[5]Data Sheet 18a'!P150=0,"-",IF(ABS('[5]Data Sheet 18a'!P150)&lt;5,"~",MROUND('[5]Data Sheet 18a'!P150,SIGN('[5]Data Sheet 18a'!P150)*5)))</f>
        <v>100</v>
      </c>
      <c r="P163" s="846">
        <f>IF('[5]Data Sheet 18a'!Q150=0,"-",IF(ABS('[5]Data Sheet 18a'!Q150)&lt;5,"~",MROUND('[5]Data Sheet 18a'!Q150,SIGN('[5]Data Sheet 18a'!Q150)*5)))</f>
        <v>85</v>
      </c>
      <c r="Q163" s="846">
        <f>IF('[5]Data Sheet 18a'!R150=0,"-",IF(ABS('[5]Data Sheet 18a'!R150)&lt;5,"~",MROUND('[5]Data Sheet 18a'!R150,SIGN('[5]Data Sheet 18a'!R150)*5)))</f>
        <v>30</v>
      </c>
      <c r="R163" s="846" t="s">
        <v>74</v>
      </c>
    </row>
    <row r="164" spans="1:18" x14ac:dyDescent="0.2">
      <c r="A164" s="838"/>
      <c r="B164" s="838"/>
      <c r="C164" s="838"/>
      <c r="D164" s="838"/>
      <c r="E164" s="838"/>
      <c r="F164" s="851" t="s">
        <v>1017</v>
      </c>
      <c r="G164" s="846">
        <f>IF('[5]Data Sheet 18a'!H151=0,"-",IF(ABS('[5]Data Sheet 18a'!H151)&lt;5,"~",MROUND('[5]Data Sheet 18a'!H151,SIGN('[5]Data Sheet 18a'!H151)*5)))</f>
        <v>55</v>
      </c>
      <c r="H164" s="846">
        <f>IF('[5]Data Sheet 18a'!I151=0,"-",IF(ABS('[5]Data Sheet 18a'!I151)&lt;5,"~",MROUND('[5]Data Sheet 18a'!I151,SIGN('[5]Data Sheet 18a'!I151)*5)))</f>
        <v>60</v>
      </c>
      <c r="I164" s="846">
        <f>IF('[5]Data Sheet 18a'!J151=0,"-",IF(ABS('[5]Data Sheet 18a'!J151)&lt;5,"~",MROUND('[5]Data Sheet 18a'!J151,SIGN('[5]Data Sheet 18a'!J151)*5)))</f>
        <v>70</v>
      </c>
      <c r="J164" s="846" t="s">
        <v>76</v>
      </c>
      <c r="K164" s="846" t="s">
        <v>76</v>
      </c>
      <c r="L164" s="846">
        <f>IF('[5]Data Sheet 18a'!M151=0,"-",IF(ABS('[5]Data Sheet 18a'!M151)&lt;5,"~",MROUND('[5]Data Sheet 18a'!M151,SIGN('[5]Data Sheet 18a'!M151)*5)))</f>
        <v>60</v>
      </c>
      <c r="M164" s="846">
        <f>IF('[5]Data Sheet 18a'!N151=0,"-",IF(ABS('[5]Data Sheet 18a'!N151)&lt;5,"~",MROUND('[5]Data Sheet 18a'!N151,SIGN('[5]Data Sheet 18a'!N151)*5)))</f>
        <v>30</v>
      </c>
      <c r="N164" s="846">
        <f>IF('[5]Data Sheet 18a'!O151=0,"-",IF(ABS('[5]Data Sheet 18a'!O151)&lt;5,"~",MROUND('[5]Data Sheet 18a'!O151,SIGN('[5]Data Sheet 18a'!O151)*5)))</f>
        <v>25</v>
      </c>
      <c r="O164" s="846" t="s">
        <v>74</v>
      </c>
      <c r="P164" s="846" t="s">
        <v>74</v>
      </c>
      <c r="Q164" s="846" t="s">
        <v>74</v>
      </c>
      <c r="R164" s="846" t="s">
        <v>74</v>
      </c>
    </row>
    <row r="165" spans="1:18" ht="15.75" x14ac:dyDescent="0.25">
      <c r="A165" s="838"/>
      <c r="B165" s="847"/>
      <c r="C165" s="848" t="s">
        <v>1018</v>
      </c>
      <c r="D165" s="838"/>
      <c r="E165" s="838"/>
      <c r="F165" s="838"/>
      <c r="G165" s="849">
        <f>IF('[5]Data Sheet 18a'!H152=0,"-",IF(ABS('[5]Data Sheet 18a'!H152)&lt;5,"~",MROUND('[5]Data Sheet 18a'!H152,SIGN('[5]Data Sheet 18a'!H152)*5)))</f>
        <v>40</v>
      </c>
      <c r="H165" s="849">
        <f>IF('[5]Data Sheet 18a'!I152=0,"-",IF(ABS('[5]Data Sheet 18a'!I152)&lt;5,"~",MROUND('[5]Data Sheet 18a'!I152,SIGN('[5]Data Sheet 18a'!I152)*5)))</f>
        <v>60</v>
      </c>
      <c r="I165" s="849">
        <f>IF('[5]Data Sheet 18a'!J152=0,"-",IF(ABS('[5]Data Sheet 18a'!J152)&lt;5,"~",MROUND('[5]Data Sheet 18a'!J152,SIGN('[5]Data Sheet 18a'!J152)*5)))</f>
        <v>70</v>
      </c>
      <c r="J165" s="846" t="s">
        <v>76</v>
      </c>
      <c r="K165" s="846" t="s">
        <v>76</v>
      </c>
      <c r="L165" s="849">
        <f>IF('[5]Data Sheet 18a'!M152=0,"-",IF(ABS('[5]Data Sheet 18a'!M152)&lt;5,"~",MROUND('[5]Data Sheet 18a'!M152,SIGN('[5]Data Sheet 18a'!M152)*5)))</f>
        <v>125</v>
      </c>
      <c r="M165" s="849">
        <f>IF('[5]Data Sheet 18a'!N152=0,"-",IF(ABS('[5]Data Sheet 18a'!N152)&lt;5,"~",MROUND('[5]Data Sheet 18a'!N152,SIGN('[5]Data Sheet 18a'!N152)*5)))</f>
        <v>130</v>
      </c>
      <c r="N165" s="849">
        <f>IF('[5]Data Sheet 18a'!O152=0,"-",IF(ABS('[5]Data Sheet 18a'!O152)&lt;5,"~",MROUND('[5]Data Sheet 18a'!O152,SIGN('[5]Data Sheet 18a'!O152)*5)))</f>
        <v>145</v>
      </c>
      <c r="O165" s="849">
        <f>IF('[5]Data Sheet 18a'!P152=0,"-",IF(ABS('[5]Data Sheet 18a'!P152)&lt;5,"~",MROUND('[5]Data Sheet 18a'!P152,SIGN('[5]Data Sheet 18a'!P152)*5)))</f>
        <v>155</v>
      </c>
      <c r="P165" s="849">
        <f>IF('[5]Data Sheet 18a'!Q152=0,"-",IF(ABS('[5]Data Sheet 18a'!Q152)&lt;5,"~",MROUND('[5]Data Sheet 18a'!Q152,SIGN('[5]Data Sheet 18a'!Q152)*5)))</f>
        <v>185</v>
      </c>
      <c r="Q165" s="849">
        <f>IF('[5]Data Sheet 18a'!R152=0,"-",IF(ABS('[5]Data Sheet 18a'!R152)&lt;5,"~",MROUND('[5]Data Sheet 18a'!R152,SIGN('[5]Data Sheet 18a'!R152)*5)))</f>
        <v>225</v>
      </c>
      <c r="R165" s="849">
        <f>IF('[5]Data Sheet 18a'!S152=0,"-",IF(ABS('[5]Data Sheet 18a'!S152)&lt;5,"~",MROUND('[5]Data Sheet 18a'!S152,SIGN('[5]Data Sheet 18a'!S152)*5)))</f>
        <v>315</v>
      </c>
    </row>
    <row r="166" spans="1:18" x14ac:dyDescent="0.2">
      <c r="A166" s="979"/>
      <c r="B166" s="979"/>
      <c r="C166" s="979"/>
      <c r="D166" s="979"/>
      <c r="E166" s="979"/>
      <c r="F166" s="979"/>
      <c r="G166" s="846"/>
      <c r="H166" s="846"/>
      <c r="I166" s="846"/>
      <c r="J166" s="846"/>
      <c r="K166" s="846"/>
      <c r="L166" s="846"/>
      <c r="M166" s="846"/>
      <c r="N166" s="846"/>
      <c r="O166" s="854"/>
      <c r="P166" s="854"/>
      <c r="Q166" s="854"/>
      <c r="R166" s="838"/>
    </row>
    <row r="167" spans="1:18" s="835" customFormat="1" ht="15.75" x14ac:dyDescent="0.25">
      <c r="A167" s="877" t="s">
        <v>152</v>
      </c>
      <c r="B167" s="878"/>
      <c r="C167" s="879"/>
      <c r="D167" s="879"/>
      <c r="E167" s="879"/>
      <c r="F167" s="879"/>
      <c r="G167" s="880"/>
      <c r="H167" s="880"/>
      <c r="I167" s="880"/>
      <c r="J167" s="880"/>
      <c r="K167" s="880"/>
      <c r="L167" s="880"/>
      <c r="M167" s="881"/>
      <c r="N167" s="881"/>
      <c r="O167" s="881"/>
      <c r="P167" s="881"/>
      <c r="Q167" s="881"/>
      <c r="R167" s="881"/>
    </row>
    <row r="168" spans="1:18" ht="18" x14ac:dyDescent="0.2">
      <c r="A168" s="838"/>
      <c r="B168" s="838"/>
      <c r="C168" s="838"/>
      <c r="D168" s="838" t="s">
        <v>1004</v>
      </c>
      <c r="E168" s="838"/>
      <c r="F168" s="838"/>
      <c r="G168" s="887">
        <f>IF('[5]Data Sheet 18a'!H155=0,"-",IF(ABS('[5]Data Sheet 18a'!H155)&lt;5,"~",MROUND('[5]Data Sheet 18a'!H155,SIGN('[5]Data Sheet 18a'!H155)*5)))</f>
        <v>5685</v>
      </c>
      <c r="H168" s="887">
        <f>IF('[5]Data Sheet 18a'!I155=0,"-",IF(ABS('[5]Data Sheet 18a'!I155)&lt;5,"~",MROUND('[5]Data Sheet 18a'!I155,SIGN('[5]Data Sheet 18a'!I155)*5)))</f>
        <v>5995</v>
      </c>
      <c r="I168" s="887">
        <f>IF('[5]Data Sheet 18a'!J155=0,"-",IF(ABS('[5]Data Sheet 18a'!J155)&lt;5,"~",MROUND('[5]Data Sheet 18a'!J155,SIGN('[5]Data Sheet 18a'!J155)*5)))</f>
        <v>6250</v>
      </c>
      <c r="J168" s="887">
        <f>IF('[5]Data Sheet 18a'!K155=0,"-",IF(ABS('[5]Data Sheet 18a'!K155)&lt;5,"~",MROUND('[5]Data Sheet 18a'!K155,SIGN('[5]Data Sheet 18a'!K155)*5)))</f>
        <v>6190</v>
      </c>
      <c r="K168" s="887">
        <f>IF('[5]Data Sheet 18a'!L155=0,"-",IF(ABS('[5]Data Sheet 18a'!L155)&lt;5,"~",MROUND('[5]Data Sheet 18a'!L155,SIGN('[5]Data Sheet 18a'!L155)*5)))</f>
        <v>5965</v>
      </c>
      <c r="L168" s="887">
        <f>IF('[5]Data Sheet 18a'!M155=0,"-",IF(ABS('[5]Data Sheet 18a'!M155)&lt;5,"~",MROUND('[5]Data Sheet 18a'!M155,SIGN('[5]Data Sheet 18a'!M155)*5)))</f>
        <v>5775</v>
      </c>
      <c r="M168" s="887">
        <f>IF('[5]Data Sheet 18a'!N155=0,"-",IF(ABS('[5]Data Sheet 18a'!N155)&lt;5,"~",MROUND('[5]Data Sheet 18a'!N155,SIGN('[5]Data Sheet 18a'!N155)*5)))</f>
        <v>5710</v>
      </c>
      <c r="N168" s="887">
        <f>IF('[5]Data Sheet 18a'!O155=0,"-",IF(ABS('[5]Data Sheet 18a'!O155)&lt;5,"~",MROUND('[5]Data Sheet 18a'!O155,SIGN('[5]Data Sheet 18a'!O155)*5)))</f>
        <v>5900</v>
      </c>
      <c r="O168" s="887">
        <f>IF('[5]Data Sheet 18a'!P155=0,"-",IF(ABS('[5]Data Sheet 18a'!P155)&lt;5,"~",MROUND('[5]Data Sheet 18a'!P155,SIGN('[5]Data Sheet 18a'!P155)*5)))</f>
        <v>5990</v>
      </c>
      <c r="P168" s="887">
        <f>IF('[5]Data Sheet 18a'!Q155=0,"-",IF(ABS('[5]Data Sheet 18a'!Q155)&lt;5,"~",MROUND('[5]Data Sheet 18a'!Q155,SIGN('[5]Data Sheet 18a'!Q155)*5)))</f>
        <v>5790</v>
      </c>
      <c r="Q168" s="887">
        <f>IF('[5]Data Sheet 18a'!R155=0,"-",IF(ABS('[5]Data Sheet 18a'!R155)&lt;5,"~",MROUND('[5]Data Sheet 18a'!R155,SIGN('[5]Data Sheet 18a'!R155)*5)))</f>
        <v>5445</v>
      </c>
      <c r="R168" s="887">
        <f>IF('[5]Data Sheet 18a'!S155=0,"-",IF(ABS('[5]Data Sheet 18a'!S155)&lt;5,"~",MROUND('[5]Data Sheet 18a'!S155,SIGN('[5]Data Sheet 18a'!S155)*5)))</f>
        <v>5045</v>
      </c>
    </row>
    <row r="169" spans="1:18" ht="15.75" x14ac:dyDescent="0.25">
      <c r="A169" s="838"/>
      <c r="B169" s="847"/>
      <c r="C169" s="848" t="s">
        <v>1005</v>
      </c>
      <c r="D169" s="838"/>
      <c r="E169" s="848"/>
      <c r="F169" s="838"/>
      <c r="G169" s="849">
        <f>IF('[5]Data Sheet 18a'!H156=0,"-",IF(ABS('[5]Data Sheet 18a'!H156)&lt;5,"~",MROUND('[5]Data Sheet 18a'!H156,SIGN('[5]Data Sheet 18a'!H156)*5)))</f>
        <v>230</v>
      </c>
      <c r="H169" s="849">
        <f>IF('[5]Data Sheet 18a'!I156=0,"-",IF(ABS('[5]Data Sheet 18a'!I156)&lt;5,"~",MROUND('[5]Data Sheet 18a'!I156,SIGN('[5]Data Sheet 18a'!I156)*5)))</f>
        <v>275</v>
      </c>
      <c r="I169" s="849">
        <f>IF('[5]Data Sheet 18a'!J156=0,"-",IF(ABS('[5]Data Sheet 18a'!J156)&lt;5,"~",MROUND('[5]Data Sheet 18a'!J156,SIGN('[5]Data Sheet 18a'!J156)*5)))</f>
        <v>320</v>
      </c>
      <c r="J169" s="849">
        <f>IF('[5]Data Sheet 18a'!K156=0,"-",IF(ABS('[5]Data Sheet 18a'!K156)&lt;5,"~",MROUND('[5]Data Sheet 18a'!K156,SIGN('[5]Data Sheet 18a'!K156)*5)))</f>
        <v>330</v>
      </c>
      <c r="K169" s="849">
        <f>IF('[5]Data Sheet 18a'!L156=0,"-",IF(ABS('[5]Data Sheet 18a'!L156)&lt;5,"~",MROUND('[5]Data Sheet 18a'!L156,SIGN('[5]Data Sheet 18a'!L156)*5)))</f>
        <v>350</v>
      </c>
      <c r="L169" s="849">
        <f>IF('[5]Data Sheet 18a'!M156=0,"-",IF(ABS('[5]Data Sheet 18a'!M156)&lt;5,"~",MROUND('[5]Data Sheet 18a'!M156,SIGN('[5]Data Sheet 18a'!M156)*5)))</f>
        <v>305</v>
      </c>
      <c r="M169" s="849">
        <f>IF('[5]Data Sheet 18a'!N156=0,"-",IF(ABS('[5]Data Sheet 18a'!N156)&lt;5,"~",MROUND('[5]Data Sheet 18a'!N156,SIGN('[5]Data Sheet 18a'!N156)*5)))</f>
        <v>355</v>
      </c>
      <c r="N169" s="849">
        <f>IF('[5]Data Sheet 18a'!O156=0,"-",IF(ABS('[5]Data Sheet 18a'!O156)&lt;5,"~",MROUND('[5]Data Sheet 18a'!O156,SIGN('[5]Data Sheet 18a'!O156)*5)))</f>
        <v>360</v>
      </c>
      <c r="O169" s="849">
        <f>IF('[5]Data Sheet 18a'!P156=0,"-",IF(ABS('[5]Data Sheet 18a'!P156)&lt;5,"~",MROUND('[5]Data Sheet 18a'!P156,SIGN('[5]Data Sheet 18a'!P156)*5)))</f>
        <v>370</v>
      </c>
      <c r="P169" s="849">
        <f>IF('[5]Data Sheet 18a'!Q156=0,"-",IF(ABS('[5]Data Sheet 18a'!Q156)&lt;5,"~",MROUND('[5]Data Sheet 18a'!Q156,SIGN('[5]Data Sheet 18a'!Q156)*5)))</f>
        <v>415</v>
      </c>
      <c r="Q169" s="849">
        <f>IF('[5]Data Sheet 18a'!R156=0,"-",IF(ABS('[5]Data Sheet 18a'!R156)&lt;5,"~",MROUND('[5]Data Sheet 18a'!R156,SIGN('[5]Data Sheet 18a'!R156)*5)))</f>
        <v>355</v>
      </c>
      <c r="R169" s="849">
        <f>IF('[5]Data Sheet 18a'!S156=0,"-",IF(ABS('[5]Data Sheet 18a'!S156)&lt;5,"~",MROUND('[5]Data Sheet 18a'!S156,SIGN('[5]Data Sheet 18a'!S156)*5)))</f>
        <v>340</v>
      </c>
    </row>
    <row r="170" spans="1:18" ht="18.75" x14ac:dyDescent="0.25">
      <c r="A170" s="838"/>
      <c r="B170" s="847"/>
      <c r="C170" s="848" t="s">
        <v>1006</v>
      </c>
      <c r="D170" s="838"/>
      <c r="E170" s="848"/>
      <c r="F170" s="838"/>
      <c r="G170" s="849">
        <f>IF('[5]Data Sheet 18a'!H157=0,"-",IF(ABS('[5]Data Sheet 18a'!H157)&lt;5,"~",MROUND('[5]Data Sheet 18a'!H157,SIGN('[5]Data Sheet 18a'!H157)*5)))</f>
        <v>205</v>
      </c>
      <c r="H170" s="849">
        <f>IF('[5]Data Sheet 18a'!I157=0,"-",IF(ABS('[5]Data Sheet 18a'!I157)&lt;5,"~",MROUND('[5]Data Sheet 18a'!I157,SIGN('[5]Data Sheet 18a'!I157)*5)))</f>
        <v>240</v>
      </c>
      <c r="I170" s="849">
        <f>IF('[5]Data Sheet 18a'!J157=0,"-",IF(ABS('[5]Data Sheet 18a'!J157)&lt;5,"~",MROUND('[5]Data Sheet 18a'!J157,SIGN('[5]Data Sheet 18a'!J157)*5)))</f>
        <v>285</v>
      </c>
      <c r="J170" s="849">
        <f>IF('[5]Data Sheet 18a'!K157=0,"-",IF(ABS('[5]Data Sheet 18a'!K157)&lt;5,"~",MROUND('[5]Data Sheet 18a'!K157,SIGN('[5]Data Sheet 18a'!K157)*5)))</f>
        <v>310</v>
      </c>
      <c r="K170" s="849">
        <f>IF('[5]Data Sheet 18a'!L157=0,"-",IF(ABS('[5]Data Sheet 18a'!L157)&lt;5,"~",MROUND('[5]Data Sheet 18a'!L157,SIGN('[5]Data Sheet 18a'!L157)*5)))</f>
        <v>320</v>
      </c>
      <c r="L170" s="849">
        <f>IF('[5]Data Sheet 18a'!M157=0,"-",IF(ABS('[5]Data Sheet 18a'!M157)&lt;5,"~",MROUND('[5]Data Sheet 18a'!M157,SIGN('[5]Data Sheet 18a'!M157)*5)))</f>
        <v>285</v>
      </c>
      <c r="M170" s="849">
        <f>IF('[5]Data Sheet 18a'!N157=0,"-",IF(ABS('[5]Data Sheet 18a'!N157)&lt;5,"~",MROUND('[5]Data Sheet 18a'!N157,SIGN('[5]Data Sheet 18a'!N157)*5)))</f>
        <v>330</v>
      </c>
      <c r="N170" s="849">
        <f>IF('[5]Data Sheet 18a'!O157=0,"-",IF(ABS('[5]Data Sheet 18a'!O157)&lt;5,"~",MROUND('[5]Data Sheet 18a'!O157,SIGN('[5]Data Sheet 18a'!O157)*5)))</f>
        <v>340</v>
      </c>
      <c r="O170" s="849">
        <f>IF('[5]Data Sheet 18a'!P157=0,"-",IF(ABS('[5]Data Sheet 18a'!P157)&lt;5,"~",MROUND('[5]Data Sheet 18a'!P157,SIGN('[5]Data Sheet 18a'!P157)*5)))</f>
        <v>360</v>
      </c>
      <c r="P170" s="849">
        <f>IF('[5]Data Sheet 18a'!Q157=0,"-",IF(ABS('[5]Data Sheet 18a'!Q157)&lt;5,"~",MROUND('[5]Data Sheet 18a'!Q157,SIGN('[5]Data Sheet 18a'!Q157)*5)))</f>
        <v>395</v>
      </c>
      <c r="Q170" s="849">
        <f>IF('[5]Data Sheet 18a'!R157=0,"-",IF(ABS('[5]Data Sheet 18a'!R157)&lt;5,"~",MROUND('[5]Data Sheet 18a'!R157,SIGN('[5]Data Sheet 18a'!R157)*5)))</f>
        <v>335</v>
      </c>
      <c r="R170" s="849">
        <f>IF('[5]Data Sheet 18a'!S157=0,"-",IF(ABS('[5]Data Sheet 18a'!S157)&lt;5,"~",MROUND('[5]Data Sheet 18a'!S157,SIGN('[5]Data Sheet 18a'!S157)*5)))</f>
        <v>325</v>
      </c>
    </row>
    <row r="171" spans="1:18" x14ac:dyDescent="0.2">
      <c r="A171" s="838"/>
      <c r="B171" s="838"/>
      <c r="C171" s="838"/>
      <c r="D171" s="838"/>
      <c r="E171" s="850" t="s">
        <v>1007</v>
      </c>
      <c r="F171" s="838"/>
      <c r="G171" s="846"/>
      <c r="H171" s="846"/>
      <c r="I171" s="846"/>
      <c r="J171" s="846"/>
      <c r="K171" s="846"/>
      <c r="L171" s="846"/>
      <c r="M171" s="846"/>
      <c r="N171" s="846"/>
      <c r="O171" s="846"/>
      <c r="P171" s="846"/>
      <c r="Q171" s="846"/>
      <c r="R171" s="846"/>
    </row>
    <row r="172" spans="1:18" ht="18" x14ac:dyDescent="0.2">
      <c r="A172" s="838"/>
      <c r="B172" s="838"/>
      <c r="C172" s="838"/>
      <c r="D172" s="838"/>
      <c r="E172" s="838"/>
      <c r="F172" s="851" t="s">
        <v>1008</v>
      </c>
      <c r="G172" s="846">
        <f>IF('[5]Data Sheet 18a'!H159=0,"-",IF(ABS('[5]Data Sheet 18a'!H159)&lt;5,"~",MROUND('[5]Data Sheet 18a'!H159,SIGN('[5]Data Sheet 18a'!H159)*5)))</f>
        <v>185</v>
      </c>
      <c r="H172" s="846">
        <f>IF('[5]Data Sheet 18a'!I159=0,"-",IF(ABS('[5]Data Sheet 18a'!I159)&lt;5,"~",MROUND('[5]Data Sheet 18a'!I159,SIGN('[5]Data Sheet 18a'!I159)*5)))</f>
        <v>225</v>
      </c>
      <c r="I172" s="846">
        <f>IF('[5]Data Sheet 18a'!J159=0,"-",IF(ABS('[5]Data Sheet 18a'!J159)&lt;5,"~",MROUND('[5]Data Sheet 18a'!J159,SIGN('[5]Data Sheet 18a'!J159)*5)))</f>
        <v>270</v>
      </c>
      <c r="J172" s="846">
        <f>IF('[5]Data Sheet 18a'!K159=0,"-",IF(ABS('[5]Data Sheet 18a'!K159)&lt;5,"~",MROUND('[5]Data Sheet 18a'!K159,SIGN('[5]Data Sheet 18a'!K159)*5)))</f>
        <v>275</v>
      </c>
      <c r="K172" s="846">
        <f>IF('[5]Data Sheet 18a'!L159=0,"-",IF(ABS('[5]Data Sheet 18a'!L159)&lt;5,"~",MROUND('[5]Data Sheet 18a'!L159,SIGN('[5]Data Sheet 18a'!L159)*5)))</f>
        <v>310</v>
      </c>
      <c r="L172" s="846">
        <f>IF('[5]Data Sheet 18a'!M159=0,"-",IF(ABS('[5]Data Sheet 18a'!M159)&lt;5,"~",MROUND('[5]Data Sheet 18a'!M159,SIGN('[5]Data Sheet 18a'!M159)*5)))</f>
        <v>155</v>
      </c>
      <c r="M172" s="846">
        <f>IF('[5]Data Sheet 18a'!N159=0,"-",IF(ABS('[5]Data Sheet 18a'!N159)&lt;5,"~",MROUND('[5]Data Sheet 18a'!N159,SIGN('[5]Data Sheet 18a'!N159)*5)))</f>
        <v>150</v>
      </c>
      <c r="N172" s="846">
        <f>IF('[5]Data Sheet 18a'!O159=0,"-",IF(ABS('[5]Data Sheet 18a'!O159)&lt;5,"~",MROUND('[5]Data Sheet 18a'!O159,SIGN('[5]Data Sheet 18a'!O159)*5)))</f>
        <v>155</v>
      </c>
      <c r="O172" s="846">
        <f>IF('[5]Data Sheet 18a'!P159=0,"-",IF(ABS('[5]Data Sheet 18a'!P159)&lt;5,"~",MROUND('[5]Data Sheet 18a'!P159,SIGN('[5]Data Sheet 18a'!P159)*5)))</f>
        <v>145</v>
      </c>
      <c r="P172" s="846">
        <f>IF('[5]Data Sheet 18a'!Q159=0,"-",IF(ABS('[5]Data Sheet 18a'!Q159)&lt;5,"~",MROUND('[5]Data Sheet 18a'!Q159,SIGN('[5]Data Sheet 18a'!Q159)*5)))</f>
        <v>145</v>
      </c>
      <c r="Q172" s="846">
        <f>IF('[5]Data Sheet 18a'!R159=0,"-",IF(ABS('[5]Data Sheet 18a'!R159)&lt;5,"~",MROUND('[5]Data Sheet 18a'!R159,SIGN('[5]Data Sheet 18a'!R159)*5)))</f>
        <v>110</v>
      </c>
      <c r="R172" s="846">
        <f>IF('[5]Data Sheet 18a'!S159=0,"-",IF(ABS('[5]Data Sheet 18a'!S159)&lt;5,"~",MROUND('[5]Data Sheet 18a'!S159,SIGN('[5]Data Sheet 18a'!S159)*5)))</f>
        <v>90</v>
      </c>
    </row>
    <row r="173" spans="1:18" x14ac:dyDescent="0.2">
      <c r="A173" s="838"/>
      <c r="B173" s="838"/>
      <c r="C173" s="838"/>
      <c r="D173" s="838"/>
      <c r="E173" s="838"/>
      <c r="F173" s="851" t="s">
        <v>1009</v>
      </c>
      <c r="G173" s="846">
        <f>IF('[5]Data Sheet 18a'!H160=0,"-",IF(ABS('[5]Data Sheet 18a'!H160)&lt;5,"~",MROUND('[5]Data Sheet 18a'!H160,SIGN('[5]Data Sheet 18a'!H160)*5)))</f>
        <v>15</v>
      </c>
      <c r="H173" s="846">
        <f>IF('[5]Data Sheet 18a'!I160=0,"-",IF(ABS('[5]Data Sheet 18a'!I160)&lt;5,"~",MROUND('[5]Data Sheet 18a'!I160,SIGN('[5]Data Sheet 18a'!I160)*5)))</f>
        <v>10</v>
      </c>
      <c r="I173" s="846">
        <f>IF('[5]Data Sheet 18a'!J160=0,"-",IF(ABS('[5]Data Sheet 18a'!J160)&lt;5,"~",MROUND('[5]Data Sheet 18a'!J160,SIGN('[5]Data Sheet 18a'!J160)*5)))</f>
        <v>10</v>
      </c>
      <c r="J173" s="846">
        <f>IF('[5]Data Sheet 18a'!K160=0,"-",IF(ABS('[5]Data Sheet 18a'!K160)&lt;5,"~",MROUND('[5]Data Sheet 18a'!K160,SIGN('[5]Data Sheet 18a'!K160)*5)))</f>
        <v>20</v>
      </c>
      <c r="K173" s="846">
        <f>IF('[5]Data Sheet 18a'!L160=0,"-",IF(ABS('[5]Data Sheet 18a'!L160)&lt;5,"~",MROUND('[5]Data Sheet 18a'!L160,SIGN('[5]Data Sheet 18a'!L160)*5)))</f>
        <v>5</v>
      </c>
      <c r="L173" s="846">
        <f>IF('[5]Data Sheet 18a'!M160=0,"-",IF(ABS('[5]Data Sheet 18a'!M160)&lt;5,"~",MROUND('[5]Data Sheet 18a'!M160,SIGN('[5]Data Sheet 18a'!M160)*5)))</f>
        <v>120</v>
      </c>
      <c r="M173" s="846">
        <f>IF('[5]Data Sheet 18a'!N160=0,"-",IF(ABS('[5]Data Sheet 18a'!N160)&lt;5,"~",MROUND('[5]Data Sheet 18a'!N160,SIGN('[5]Data Sheet 18a'!N160)*5)))</f>
        <v>140</v>
      </c>
      <c r="N173" s="846">
        <f>IF('[5]Data Sheet 18a'!O160=0,"-",IF(ABS('[5]Data Sheet 18a'!O160)&lt;5,"~",MROUND('[5]Data Sheet 18a'!O160,SIGN('[5]Data Sheet 18a'!O160)*5)))</f>
        <v>145</v>
      </c>
      <c r="O173" s="846">
        <f>IF('[5]Data Sheet 18a'!P160=0,"-",IF(ABS('[5]Data Sheet 18a'!P160)&lt;5,"~",MROUND('[5]Data Sheet 18a'!P160,SIGN('[5]Data Sheet 18a'!P160)*5)))</f>
        <v>170</v>
      </c>
      <c r="P173" s="846">
        <f>IF('[5]Data Sheet 18a'!Q160=0,"-",IF(ABS('[5]Data Sheet 18a'!Q160)&lt;5,"~",MROUND('[5]Data Sheet 18a'!Q160,SIGN('[5]Data Sheet 18a'!Q160)*5)))</f>
        <v>180</v>
      </c>
      <c r="Q173" s="846">
        <f>IF('[5]Data Sheet 18a'!R160=0,"-",IF(ABS('[5]Data Sheet 18a'!R160)&lt;5,"~",MROUND('[5]Data Sheet 18a'!R160,SIGN('[5]Data Sheet 18a'!R160)*5)))</f>
        <v>165</v>
      </c>
      <c r="R173" s="846">
        <f>IF('[5]Data Sheet 18a'!S160=0,"-",IF(ABS('[5]Data Sheet 18a'!S160)&lt;5,"~",MROUND('[5]Data Sheet 18a'!S160,SIGN('[5]Data Sheet 18a'!S160)*5)))</f>
        <v>220</v>
      </c>
    </row>
    <row r="174" spans="1:18" x14ac:dyDescent="0.2">
      <c r="A174" s="838"/>
      <c r="B174" s="838"/>
      <c r="C174" s="838"/>
      <c r="D174" s="838"/>
      <c r="E174" s="838"/>
      <c r="F174" s="851" t="s">
        <v>1010</v>
      </c>
      <c r="G174" s="846" t="str">
        <f>IF('[5]Data Sheet 18a'!H161=0,"-",IF(ABS('[5]Data Sheet 18a'!H161)&lt;5,"~",MROUND('[5]Data Sheet 18a'!H161,SIGN('[5]Data Sheet 18a'!H161)*5)))</f>
        <v>~</v>
      </c>
      <c r="H174" s="846">
        <f>IF('[5]Data Sheet 18a'!I161=0,"-",IF(ABS('[5]Data Sheet 18a'!I161)&lt;5,"~",MROUND('[5]Data Sheet 18a'!I161,SIGN('[5]Data Sheet 18a'!I161)*5)))</f>
        <v>5</v>
      </c>
      <c r="I174" s="846">
        <f>IF('[5]Data Sheet 18a'!J161=0,"-",IF(ABS('[5]Data Sheet 18a'!J161)&lt;5,"~",MROUND('[5]Data Sheet 18a'!J161,SIGN('[5]Data Sheet 18a'!J161)*5)))</f>
        <v>5</v>
      </c>
      <c r="J174" s="846">
        <f>IF('[5]Data Sheet 18a'!K161=0,"-",IF(ABS('[5]Data Sheet 18a'!K161)&lt;5,"~",MROUND('[5]Data Sheet 18a'!K161,SIGN('[5]Data Sheet 18a'!K161)*5)))</f>
        <v>20</v>
      </c>
      <c r="K174" s="846" t="str">
        <f>IF('[5]Data Sheet 18a'!L161=0,"-",IF(ABS('[5]Data Sheet 18a'!L161)&lt;5,"~",MROUND('[5]Data Sheet 18a'!L161,SIGN('[5]Data Sheet 18a'!L161)*5)))</f>
        <v>~</v>
      </c>
      <c r="L174" s="846">
        <f>IF('[5]Data Sheet 18a'!M161=0,"-",IF(ABS('[5]Data Sheet 18a'!M161)&lt;5,"~",MROUND('[5]Data Sheet 18a'!M161,SIGN('[5]Data Sheet 18a'!M161)*5)))</f>
        <v>10</v>
      </c>
      <c r="M174" s="846">
        <f>IF('[5]Data Sheet 18a'!N161=0,"-",IF(ABS('[5]Data Sheet 18a'!N161)&lt;5,"~",MROUND('[5]Data Sheet 18a'!N161,SIGN('[5]Data Sheet 18a'!N161)*5)))</f>
        <v>40</v>
      </c>
      <c r="N174" s="846">
        <f>IF('[5]Data Sheet 18a'!O161=0,"-",IF(ABS('[5]Data Sheet 18a'!O161)&lt;5,"~",MROUND('[5]Data Sheet 18a'!O161,SIGN('[5]Data Sheet 18a'!O161)*5)))</f>
        <v>40</v>
      </c>
      <c r="O174" s="846">
        <f>IF('[5]Data Sheet 18a'!P161=0,"-",IF(ABS('[5]Data Sheet 18a'!P161)&lt;5,"~",MROUND('[5]Data Sheet 18a'!P161,SIGN('[5]Data Sheet 18a'!P161)*5)))</f>
        <v>45</v>
      </c>
      <c r="P174" s="846">
        <f>IF('[5]Data Sheet 18a'!Q161=0,"-",IF(ABS('[5]Data Sheet 18a'!Q161)&lt;5,"~",MROUND('[5]Data Sheet 18a'!Q161,SIGN('[5]Data Sheet 18a'!Q161)*5)))</f>
        <v>70</v>
      </c>
      <c r="Q174" s="846">
        <f>IF('[5]Data Sheet 18a'!R161=0,"-",IF(ABS('[5]Data Sheet 18a'!R161)&lt;5,"~",MROUND('[5]Data Sheet 18a'!R161,SIGN('[5]Data Sheet 18a'!R161)*5)))</f>
        <v>60</v>
      </c>
      <c r="R174" s="846">
        <f>IF('[5]Data Sheet 18a'!S161=0,"-",IF(ABS('[5]Data Sheet 18a'!S161)&lt;5,"~",MROUND('[5]Data Sheet 18a'!S161,SIGN('[5]Data Sheet 18a'!S161)*5)))</f>
        <v>15</v>
      </c>
    </row>
    <row r="175" spans="1:18" ht="15.75" x14ac:dyDescent="0.25">
      <c r="A175" s="838"/>
      <c r="B175" s="847"/>
      <c r="C175" s="848" t="s">
        <v>1011</v>
      </c>
      <c r="D175" s="838"/>
      <c r="E175" s="838"/>
      <c r="F175" s="851"/>
      <c r="G175" s="849">
        <f>IF('[5]Data Sheet 18a'!H162=0,"-",IF(ABS('[5]Data Sheet 18a'!H162)&lt;5,"~",MROUND('[5]Data Sheet 18a'!H162,SIGN('[5]Data Sheet 18a'!H162)*5)))</f>
        <v>25</v>
      </c>
      <c r="H175" s="849">
        <f>IF('[5]Data Sheet 18a'!I162=0,"-",IF(ABS('[5]Data Sheet 18a'!I162)&lt;5,"~",MROUND('[5]Data Sheet 18a'!I162,SIGN('[5]Data Sheet 18a'!I162)*5)))</f>
        <v>35</v>
      </c>
      <c r="I175" s="849">
        <f>IF('[5]Data Sheet 18a'!J162=0,"-",IF(ABS('[5]Data Sheet 18a'!J162)&lt;5,"~",MROUND('[5]Data Sheet 18a'!J162,SIGN('[5]Data Sheet 18a'!J162)*5)))</f>
        <v>35</v>
      </c>
      <c r="J175" s="849">
        <f>IF('[5]Data Sheet 18a'!K162=0,"-",IF(ABS('[5]Data Sheet 18a'!K162)&lt;5,"~",MROUND('[5]Data Sheet 18a'!K162,SIGN('[5]Data Sheet 18a'!K162)*5)))</f>
        <v>20</v>
      </c>
      <c r="K175" s="849">
        <f>IF('[5]Data Sheet 18a'!L162=0,"-",IF(ABS('[5]Data Sheet 18a'!L162)&lt;5,"~",MROUND('[5]Data Sheet 18a'!L162,SIGN('[5]Data Sheet 18a'!L162)*5)))</f>
        <v>30</v>
      </c>
      <c r="L175" s="849">
        <f>IF('[5]Data Sheet 18a'!M162=0,"-",IF(ABS('[5]Data Sheet 18a'!M162)&lt;5,"~",MROUND('[5]Data Sheet 18a'!M162,SIGN('[5]Data Sheet 18a'!M162)*5)))</f>
        <v>20</v>
      </c>
      <c r="M175" s="849">
        <f>IF('[5]Data Sheet 18a'!N162=0,"-",IF(ABS('[5]Data Sheet 18a'!N162)&lt;5,"~",MROUND('[5]Data Sheet 18a'!N162,SIGN('[5]Data Sheet 18a'!N162)*5)))</f>
        <v>25</v>
      </c>
      <c r="N175" s="849">
        <f>IF('[5]Data Sheet 18a'!O162=0,"-",IF(ABS('[5]Data Sheet 18a'!O162)&lt;5,"~",MROUND('[5]Data Sheet 18a'!O162,SIGN('[5]Data Sheet 18a'!O162)*5)))</f>
        <v>20</v>
      </c>
      <c r="O175" s="849">
        <f>IF('[5]Data Sheet 18a'!P162=0,"-",IF(ABS('[5]Data Sheet 18a'!P162)&lt;5,"~",MROUND('[5]Data Sheet 18a'!P162,SIGN('[5]Data Sheet 18a'!P162)*5)))</f>
        <v>10</v>
      </c>
      <c r="P175" s="849">
        <f>IF('[5]Data Sheet 18a'!Q162=0,"-",IF(ABS('[5]Data Sheet 18a'!Q162)&lt;5,"~",MROUND('[5]Data Sheet 18a'!Q162,SIGN('[5]Data Sheet 18a'!Q162)*5)))</f>
        <v>20</v>
      </c>
      <c r="Q175" s="849">
        <f>IF('[5]Data Sheet 18a'!R162=0,"-",IF(ABS('[5]Data Sheet 18a'!R162)&lt;5,"~",MROUND('[5]Data Sheet 18a'!R162,SIGN('[5]Data Sheet 18a'!R162)*5)))</f>
        <v>25</v>
      </c>
      <c r="R175" s="849">
        <f>IF('[5]Data Sheet 18a'!S162=0,"-",IF(ABS('[5]Data Sheet 18a'!S162)&lt;5,"~",MROUND('[5]Data Sheet 18a'!S162,SIGN('[5]Data Sheet 18a'!S162)*5)))</f>
        <v>15</v>
      </c>
    </row>
    <row r="176" spans="1:18" ht="18.75" x14ac:dyDescent="0.25">
      <c r="A176" s="838"/>
      <c r="B176" s="848" t="s">
        <v>1012</v>
      </c>
      <c r="C176" s="848"/>
      <c r="D176" s="838"/>
      <c r="E176" s="838"/>
      <c r="F176" s="851"/>
      <c r="G176" s="849"/>
      <c r="H176" s="849"/>
      <c r="I176" s="849"/>
      <c r="J176" s="849"/>
      <c r="K176" s="849"/>
      <c r="L176" s="849"/>
      <c r="M176" s="849"/>
      <c r="N176" s="849"/>
      <c r="O176" s="849"/>
      <c r="P176" s="849"/>
      <c r="Q176" s="849"/>
      <c r="R176" s="849"/>
    </row>
    <row r="177" spans="1:18" ht="15.75" x14ac:dyDescent="0.25">
      <c r="A177" s="838"/>
      <c r="B177" s="847"/>
      <c r="C177" s="848" t="s">
        <v>1013</v>
      </c>
      <c r="D177" s="838"/>
      <c r="E177" s="848"/>
      <c r="F177" s="838"/>
      <c r="G177" s="849">
        <f>IF('[5]Data Sheet 18a'!H163=0,"-",IF(ABS('[5]Data Sheet 18a'!H163)&lt;5,"~",MROUND('[5]Data Sheet 18a'!H163,SIGN('[5]Data Sheet 18a'!H163)*5)))</f>
        <v>155</v>
      </c>
      <c r="H177" s="849">
        <f>IF('[5]Data Sheet 18a'!I163=0,"-",IF(ABS('[5]Data Sheet 18a'!I163)&lt;5,"~",MROUND('[5]Data Sheet 18a'!I163,SIGN('[5]Data Sheet 18a'!I163)*5)))</f>
        <v>185</v>
      </c>
      <c r="I177" s="849">
        <f>IF('[5]Data Sheet 18a'!J163=0,"-",IF(ABS('[5]Data Sheet 18a'!J163)&lt;5,"~",MROUND('[5]Data Sheet 18a'!J163,SIGN('[5]Data Sheet 18a'!J163)*5)))</f>
        <v>205</v>
      </c>
      <c r="J177" s="849">
        <f>IF('[5]Data Sheet 18a'!K163=0,"-",IF(ABS('[5]Data Sheet 18a'!K163)&lt;5,"~",MROUND('[5]Data Sheet 18a'!K163,SIGN('[5]Data Sheet 18a'!K163)*5)))</f>
        <v>195</v>
      </c>
      <c r="K177" s="849">
        <f>IF('[5]Data Sheet 18a'!L163=0,"-",IF(ABS('[5]Data Sheet 18a'!L163)&lt;5,"~",MROUND('[5]Data Sheet 18a'!L163,SIGN('[5]Data Sheet 18a'!L163)*5)))</f>
        <v>235</v>
      </c>
      <c r="L177" s="849">
        <f>IF('[5]Data Sheet 18a'!M163=0,"-",IF(ABS('[5]Data Sheet 18a'!M163)&lt;5,"~",MROUND('[5]Data Sheet 18a'!M163,SIGN('[5]Data Sheet 18a'!M163)*5)))</f>
        <v>195</v>
      </c>
      <c r="M177" s="849">
        <f>IF('[5]Data Sheet 18a'!N163=0,"-",IF(ABS('[5]Data Sheet 18a'!N163)&lt;5,"~",MROUND('[5]Data Sheet 18a'!N163,SIGN('[5]Data Sheet 18a'!N163)*5)))</f>
        <v>230</v>
      </c>
      <c r="N177" s="849">
        <f>IF('[5]Data Sheet 18a'!O163=0,"-",IF(ABS('[5]Data Sheet 18a'!O163)&lt;5,"~",MROUND('[5]Data Sheet 18a'!O163,SIGN('[5]Data Sheet 18a'!O163)*5)))</f>
        <v>215</v>
      </c>
      <c r="O177" s="849">
        <f>IF('[5]Data Sheet 18a'!P163=0,"-",IF(ABS('[5]Data Sheet 18a'!P163)&lt;5,"~",MROUND('[5]Data Sheet 18a'!P163,SIGN('[5]Data Sheet 18a'!P163)*5)))</f>
        <v>215</v>
      </c>
      <c r="P177" s="849">
        <f>IF('[5]Data Sheet 18a'!Q163=0,"-",IF(ABS('[5]Data Sheet 18a'!Q163)&lt;5,"~",MROUND('[5]Data Sheet 18a'!Q163,SIGN('[5]Data Sheet 18a'!Q163)*5)))</f>
        <v>200</v>
      </c>
      <c r="Q177" s="849">
        <f>IF('[5]Data Sheet 18a'!R163=0,"-",IF(ABS('[5]Data Sheet 18a'!R163)&lt;5,"~",MROUND('[5]Data Sheet 18a'!R163,SIGN('[5]Data Sheet 18a'!R163)*5)))</f>
        <v>120</v>
      </c>
      <c r="R177" s="849">
        <f>IF('[5]Data Sheet 18a'!S163=0,"-",IF(ABS('[5]Data Sheet 18a'!S163)&lt;5,"~",MROUND('[5]Data Sheet 18a'!S163,SIGN('[5]Data Sheet 18a'!S163)*5)))</f>
        <v>55</v>
      </c>
    </row>
    <row r="178" spans="1:18" x14ac:dyDescent="0.2">
      <c r="A178" s="838"/>
      <c r="B178" s="838"/>
      <c r="C178" s="838"/>
      <c r="D178" s="838"/>
      <c r="E178" s="850" t="s">
        <v>1007</v>
      </c>
      <c r="F178" s="838"/>
      <c r="G178" s="846"/>
      <c r="H178" s="846"/>
      <c r="I178" s="846"/>
      <c r="J178" s="846"/>
      <c r="K178" s="846"/>
      <c r="L178" s="846"/>
      <c r="M178" s="846"/>
      <c r="N178" s="846"/>
      <c r="O178" s="846"/>
      <c r="P178" s="846"/>
      <c r="Q178" s="846"/>
      <c r="R178" s="846"/>
    </row>
    <row r="179" spans="1:18" x14ac:dyDescent="0.2">
      <c r="A179" s="838"/>
      <c r="B179" s="838"/>
      <c r="C179" s="838"/>
      <c r="D179" s="838"/>
      <c r="E179" s="838"/>
      <c r="F179" s="851" t="s">
        <v>1014</v>
      </c>
      <c r="G179" s="846">
        <f>IF('[5]Data Sheet 18a'!H165=0,"-",IF(ABS('[5]Data Sheet 18a'!H165)&lt;5,"~",MROUND('[5]Data Sheet 18a'!H165,SIGN('[5]Data Sheet 18a'!H165)*5)))</f>
        <v>45</v>
      </c>
      <c r="H179" s="846">
        <f>IF('[5]Data Sheet 18a'!I165=0,"-",IF(ABS('[5]Data Sheet 18a'!I165)&lt;5,"~",MROUND('[5]Data Sheet 18a'!I165,SIGN('[5]Data Sheet 18a'!I165)*5)))</f>
        <v>35</v>
      </c>
      <c r="I179" s="846">
        <f>IF('[5]Data Sheet 18a'!J165=0,"-",IF(ABS('[5]Data Sheet 18a'!J165)&lt;5,"~",MROUND('[5]Data Sheet 18a'!J165,SIGN('[5]Data Sheet 18a'!J165)*5)))</f>
        <v>50</v>
      </c>
      <c r="J179" s="846">
        <f>IF('[5]Data Sheet 18a'!K165=0,"-",IF(ABS('[5]Data Sheet 18a'!K165)&lt;5,"~",MROUND('[5]Data Sheet 18a'!K165,SIGN('[5]Data Sheet 18a'!K165)*5)))</f>
        <v>45</v>
      </c>
      <c r="K179" s="846">
        <f>IF('[5]Data Sheet 18a'!L165=0,"-",IF(ABS('[5]Data Sheet 18a'!L165)&lt;5,"~",MROUND('[5]Data Sheet 18a'!L165,SIGN('[5]Data Sheet 18a'!L165)*5)))</f>
        <v>65</v>
      </c>
      <c r="L179" s="846">
        <f>IF('[5]Data Sheet 18a'!M165=0,"-",IF(ABS('[5]Data Sheet 18a'!M165)&lt;5,"~",MROUND('[5]Data Sheet 18a'!M165,SIGN('[5]Data Sheet 18a'!M165)*5)))</f>
        <v>55</v>
      </c>
      <c r="M179" s="846">
        <f>IF('[5]Data Sheet 18a'!N165=0,"-",IF(ABS('[5]Data Sheet 18a'!N165)&lt;5,"~",MROUND('[5]Data Sheet 18a'!N165,SIGN('[5]Data Sheet 18a'!N165)*5)))</f>
        <v>50</v>
      </c>
      <c r="N179" s="846">
        <f>IF('[5]Data Sheet 18a'!O165=0,"-",IF(ABS('[5]Data Sheet 18a'!O165)&lt;5,"~",MROUND('[5]Data Sheet 18a'!O165,SIGN('[5]Data Sheet 18a'!O165)*5)))</f>
        <v>55</v>
      </c>
      <c r="O179" s="846">
        <f>IF('[5]Data Sheet 18a'!P165=0,"-",IF(ABS('[5]Data Sheet 18a'!P165)&lt;5,"~",MROUND('[5]Data Sheet 18a'!P165,SIGN('[5]Data Sheet 18a'!P165)*5)))</f>
        <v>50</v>
      </c>
      <c r="P179" s="846">
        <f>IF('[5]Data Sheet 18a'!Q165=0,"-",IF(ABS('[5]Data Sheet 18a'!Q165)&lt;5,"~",MROUND('[5]Data Sheet 18a'!Q165,SIGN('[5]Data Sheet 18a'!Q165)*5)))</f>
        <v>65</v>
      </c>
      <c r="Q179" s="846">
        <f>IF('[5]Data Sheet 18a'!R165=0,"-",IF(ABS('[5]Data Sheet 18a'!R165)&lt;5,"~",MROUND('[5]Data Sheet 18a'!R165,SIGN('[5]Data Sheet 18a'!R165)*5)))</f>
        <v>40</v>
      </c>
      <c r="R179" s="846">
        <f>IF('[5]Data Sheet 18a'!S165=0,"-",IF(ABS('[5]Data Sheet 18a'!S165)&lt;5,"~",MROUND('[5]Data Sheet 18a'!S165,SIGN('[5]Data Sheet 18a'!S165)*5)))</f>
        <v>45</v>
      </c>
    </row>
    <row r="180" spans="1:18" x14ac:dyDescent="0.2">
      <c r="A180" s="838"/>
      <c r="B180" s="838"/>
      <c r="C180" s="838"/>
      <c r="D180" s="838"/>
      <c r="E180" s="838"/>
      <c r="F180" s="851" t="s">
        <v>1015</v>
      </c>
      <c r="G180" s="846">
        <f>IF('[5]Data Sheet 18a'!H166=0,"-",IF(ABS('[5]Data Sheet 18a'!H166)&lt;5,"~",MROUND('[5]Data Sheet 18a'!H166,SIGN('[5]Data Sheet 18a'!H166)*5)))</f>
        <v>30</v>
      </c>
      <c r="H180" s="846">
        <f>IF('[5]Data Sheet 18a'!I166=0,"-",IF(ABS('[5]Data Sheet 18a'!I166)&lt;5,"~",MROUND('[5]Data Sheet 18a'!I166,SIGN('[5]Data Sheet 18a'!I166)*5)))</f>
        <v>25</v>
      </c>
      <c r="I180" s="846">
        <f>IF('[5]Data Sheet 18a'!J166=0,"-",IF(ABS('[5]Data Sheet 18a'!J166)&lt;5,"~",MROUND('[5]Data Sheet 18a'!J166,SIGN('[5]Data Sheet 18a'!J166)*5)))</f>
        <v>30</v>
      </c>
      <c r="J180" s="846">
        <f>IF('[5]Data Sheet 18a'!K166=0,"-",IF(ABS('[5]Data Sheet 18a'!K166)&lt;5,"~",MROUND('[5]Data Sheet 18a'!K166,SIGN('[5]Data Sheet 18a'!K166)*5)))</f>
        <v>25</v>
      </c>
      <c r="K180" s="846">
        <f>IF('[5]Data Sheet 18a'!L166=0,"-",IF(ABS('[5]Data Sheet 18a'!L166)&lt;5,"~",MROUND('[5]Data Sheet 18a'!L166,SIGN('[5]Data Sheet 18a'!L166)*5)))</f>
        <v>45</v>
      </c>
      <c r="L180" s="846">
        <f>IF('[5]Data Sheet 18a'!M166=0,"-",IF(ABS('[5]Data Sheet 18a'!M166)&lt;5,"~",MROUND('[5]Data Sheet 18a'!M166,SIGN('[5]Data Sheet 18a'!M166)*5)))</f>
        <v>25</v>
      </c>
      <c r="M180" s="846">
        <f>IF('[5]Data Sheet 18a'!N166=0,"-",IF(ABS('[5]Data Sheet 18a'!N166)&lt;5,"~",MROUND('[5]Data Sheet 18a'!N166,SIGN('[5]Data Sheet 18a'!N166)*5)))</f>
        <v>55</v>
      </c>
      <c r="N180" s="846">
        <f>IF('[5]Data Sheet 18a'!O166=0,"-",IF(ABS('[5]Data Sheet 18a'!O166)&lt;5,"~",MROUND('[5]Data Sheet 18a'!O166,SIGN('[5]Data Sheet 18a'!O166)*5)))</f>
        <v>45</v>
      </c>
      <c r="O180" s="846">
        <f>IF('[5]Data Sheet 18a'!P166=0,"-",IF(ABS('[5]Data Sheet 18a'!P166)&lt;5,"~",MROUND('[5]Data Sheet 18a'!P166,SIGN('[5]Data Sheet 18a'!P166)*5)))</f>
        <v>70</v>
      </c>
      <c r="P180" s="846">
        <f>IF('[5]Data Sheet 18a'!Q166=0,"-",IF(ABS('[5]Data Sheet 18a'!Q166)&lt;5,"~",MROUND('[5]Data Sheet 18a'!Q166,SIGN('[5]Data Sheet 18a'!Q166)*5)))</f>
        <v>70</v>
      </c>
      <c r="Q180" s="846">
        <f>IF('[5]Data Sheet 18a'!R166=0,"-",IF(ABS('[5]Data Sheet 18a'!R166)&lt;5,"~",MROUND('[5]Data Sheet 18a'!R166,SIGN('[5]Data Sheet 18a'!R166)*5)))</f>
        <v>65</v>
      </c>
      <c r="R180" s="846">
        <f>IF('[5]Data Sheet 18a'!S166=0,"-",IF(ABS('[5]Data Sheet 18a'!S166)&lt;5,"~",MROUND('[5]Data Sheet 18a'!S166,SIGN('[5]Data Sheet 18a'!S166)*5)))</f>
        <v>10</v>
      </c>
    </row>
    <row r="181" spans="1:18" x14ac:dyDescent="0.2">
      <c r="A181" s="838"/>
      <c r="B181" s="838"/>
      <c r="C181" s="838"/>
      <c r="D181" s="838"/>
      <c r="E181" s="838"/>
      <c r="F181" s="851" t="s">
        <v>1016</v>
      </c>
      <c r="G181" s="846">
        <f>IF('[5]Data Sheet 18a'!H167=0,"-",IF(ABS('[5]Data Sheet 18a'!H167)&lt;5,"~",MROUND('[5]Data Sheet 18a'!H167,SIGN('[5]Data Sheet 18a'!H167)*5)))</f>
        <v>35</v>
      </c>
      <c r="H181" s="846">
        <f>IF('[5]Data Sheet 18a'!I167=0,"-",IF(ABS('[5]Data Sheet 18a'!I167)&lt;5,"~",MROUND('[5]Data Sheet 18a'!I167,SIGN('[5]Data Sheet 18a'!I167)*5)))</f>
        <v>55</v>
      </c>
      <c r="I181" s="846">
        <f>IF('[5]Data Sheet 18a'!J167=0,"-",IF(ABS('[5]Data Sheet 18a'!J167)&lt;5,"~",MROUND('[5]Data Sheet 18a'!J167,SIGN('[5]Data Sheet 18a'!J167)*5)))</f>
        <v>55</v>
      </c>
      <c r="J181" s="846">
        <f>IF('[5]Data Sheet 18a'!K167=0,"-",IF(ABS('[5]Data Sheet 18a'!K167)&lt;5,"~",MROUND('[5]Data Sheet 18a'!K167,SIGN('[5]Data Sheet 18a'!K167)*5)))</f>
        <v>65</v>
      </c>
      <c r="K181" s="846">
        <f>IF('[5]Data Sheet 18a'!L167=0,"-",IF(ABS('[5]Data Sheet 18a'!L167)&lt;5,"~",MROUND('[5]Data Sheet 18a'!L167,SIGN('[5]Data Sheet 18a'!L167)*5)))</f>
        <v>70</v>
      </c>
      <c r="L181" s="846">
        <f>IF('[5]Data Sheet 18a'!M167=0,"-",IF(ABS('[5]Data Sheet 18a'!M167)&lt;5,"~",MROUND('[5]Data Sheet 18a'!M167,SIGN('[5]Data Sheet 18a'!M167)*5)))</f>
        <v>75</v>
      </c>
      <c r="M181" s="846">
        <f>IF('[5]Data Sheet 18a'!N167=0,"-",IF(ABS('[5]Data Sheet 18a'!N167)&lt;5,"~",MROUND('[5]Data Sheet 18a'!N167,SIGN('[5]Data Sheet 18a'!N167)*5)))</f>
        <v>100</v>
      </c>
      <c r="N181" s="846">
        <f>IF('[5]Data Sheet 18a'!O167=0,"-",IF(ABS('[5]Data Sheet 18a'!O167)&lt;5,"~",MROUND('[5]Data Sheet 18a'!O167,SIGN('[5]Data Sheet 18a'!O167)*5)))</f>
        <v>105</v>
      </c>
      <c r="O181" s="846">
        <f>IF('[5]Data Sheet 18a'!P167=0,"-",IF(ABS('[5]Data Sheet 18a'!P167)&lt;5,"~",MROUND('[5]Data Sheet 18a'!P167,SIGN('[5]Data Sheet 18a'!P167)*5)))</f>
        <v>95</v>
      </c>
      <c r="P181" s="846">
        <f>IF('[5]Data Sheet 18a'!Q167=0,"-",IF(ABS('[5]Data Sheet 18a'!Q167)&lt;5,"~",MROUND('[5]Data Sheet 18a'!Q167,SIGN('[5]Data Sheet 18a'!Q167)*5)))</f>
        <v>65</v>
      </c>
      <c r="Q181" s="846">
        <f>IF('[5]Data Sheet 18a'!R167=0,"-",IF(ABS('[5]Data Sheet 18a'!R167)&lt;5,"~",MROUND('[5]Data Sheet 18a'!R167,SIGN('[5]Data Sheet 18a'!R167)*5)))</f>
        <v>20</v>
      </c>
      <c r="R181" s="846" t="s">
        <v>74</v>
      </c>
    </row>
    <row r="182" spans="1:18" x14ac:dyDescent="0.2">
      <c r="A182" s="838"/>
      <c r="B182" s="838"/>
      <c r="C182" s="838"/>
      <c r="D182" s="838"/>
      <c r="E182" s="838"/>
      <c r="F182" s="851" t="s">
        <v>1017</v>
      </c>
      <c r="G182" s="846">
        <f>IF('[5]Data Sheet 18a'!H168=0,"-",IF(ABS('[5]Data Sheet 18a'!H168)&lt;5,"~",MROUND('[5]Data Sheet 18a'!H168,SIGN('[5]Data Sheet 18a'!H168)*5)))</f>
        <v>40</v>
      </c>
      <c r="H182" s="846">
        <f>IF('[5]Data Sheet 18a'!I168=0,"-",IF(ABS('[5]Data Sheet 18a'!I168)&lt;5,"~",MROUND('[5]Data Sheet 18a'!I168,SIGN('[5]Data Sheet 18a'!I168)*5)))</f>
        <v>65</v>
      </c>
      <c r="I182" s="846">
        <f>IF('[5]Data Sheet 18a'!J168=0,"-",IF(ABS('[5]Data Sheet 18a'!J168)&lt;5,"~",MROUND('[5]Data Sheet 18a'!J168,SIGN('[5]Data Sheet 18a'!J168)*5)))</f>
        <v>70</v>
      </c>
      <c r="J182" s="846">
        <f>IF('[5]Data Sheet 18a'!K168=0,"-",IF(ABS('[5]Data Sheet 18a'!K168)&lt;5,"~",MROUND('[5]Data Sheet 18a'!K168,SIGN('[5]Data Sheet 18a'!K168)*5)))</f>
        <v>60</v>
      </c>
      <c r="K182" s="846">
        <f>IF('[5]Data Sheet 18a'!L168=0,"-",IF(ABS('[5]Data Sheet 18a'!L168)&lt;5,"~",MROUND('[5]Data Sheet 18a'!L168,SIGN('[5]Data Sheet 18a'!L168)*5)))</f>
        <v>55</v>
      </c>
      <c r="L182" s="846">
        <f>IF('[5]Data Sheet 18a'!M168=0,"-",IF(ABS('[5]Data Sheet 18a'!M168)&lt;5,"~",MROUND('[5]Data Sheet 18a'!M168,SIGN('[5]Data Sheet 18a'!M168)*5)))</f>
        <v>40</v>
      </c>
      <c r="M182" s="846">
        <f>IF('[5]Data Sheet 18a'!N168=0,"-",IF(ABS('[5]Data Sheet 18a'!N168)&lt;5,"~",MROUND('[5]Data Sheet 18a'!N168,SIGN('[5]Data Sheet 18a'!N168)*5)))</f>
        <v>25</v>
      </c>
      <c r="N182" s="846">
        <f>IF('[5]Data Sheet 18a'!O168=0,"-",IF(ABS('[5]Data Sheet 18a'!O168)&lt;5,"~",MROUND('[5]Data Sheet 18a'!O168,SIGN('[5]Data Sheet 18a'!O168)*5)))</f>
        <v>10</v>
      </c>
      <c r="O182" s="846" t="s">
        <v>74</v>
      </c>
      <c r="P182" s="846" t="s">
        <v>74</v>
      </c>
      <c r="Q182" s="846" t="s">
        <v>74</v>
      </c>
      <c r="R182" s="846" t="s">
        <v>74</v>
      </c>
    </row>
    <row r="183" spans="1:18" ht="15.75" x14ac:dyDescent="0.25">
      <c r="A183" s="838"/>
      <c r="B183" s="847"/>
      <c r="C183" s="848" t="s">
        <v>1018</v>
      </c>
      <c r="D183" s="838"/>
      <c r="E183" s="838"/>
      <c r="F183" s="838"/>
      <c r="G183" s="849">
        <f>IF('[5]Data Sheet 18a'!H169=0,"-",IF(ABS('[5]Data Sheet 18a'!H169)&lt;5,"~",MROUND('[5]Data Sheet 18a'!H169,SIGN('[5]Data Sheet 18a'!H169)*5)))</f>
        <v>50</v>
      </c>
      <c r="H183" s="849">
        <f>IF('[5]Data Sheet 18a'!I169=0,"-",IF(ABS('[5]Data Sheet 18a'!I169)&lt;5,"~",MROUND('[5]Data Sheet 18a'!I169,SIGN('[5]Data Sheet 18a'!I169)*5)))</f>
        <v>60</v>
      </c>
      <c r="I183" s="849">
        <f>IF('[5]Data Sheet 18a'!J169=0,"-",IF(ABS('[5]Data Sheet 18a'!J169)&lt;5,"~",MROUND('[5]Data Sheet 18a'!J169,SIGN('[5]Data Sheet 18a'!J169)*5)))</f>
        <v>85</v>
      </c>
      <c r="J183" s="849">
        <f>IF('[5]Data Sheet 18a'!K169=0,"-",IF(ABS('[5]Data Sheet 18a'!K169)&lt;5,"~",MROUND('[5]Data Sheet 18a'!K169,SIGN('[5]Data Sheet 18a'!K169)*5)))</f>
        <v>115</v>
      </c>
      <c r="K183" s="849">
        <f>IF('[5]Data Sheet 18a'!L169=0,"-",IF(ABS('[5]Data Sheet 18a'!L169)&lt;5,"~",MROUND('[5]Data Sheet 18a'!L169,SIGN('[5]Data Sheet 18a'!L169)*5)))</f>
        <v>85</v>
      </c>
      <c r="L183" s="849">
        <f>IF('[5]Data Sheet 18a'!M169=0,"-",IF(ABS('[5]Data Sheet 18a'!M169)&lt;5,"~",MROUND('[5]Data Sheet 18a'!M169,SIGN('[5]Data Sheet 18a'!M169)*5)))</f>
        <v>90</v>
      </c>
      <c r="M183" s="849">
        <f>IF('[5]Data Sheet 18a'!N169=0,"-",IF(ABS('[5]Data Sheet 18a'!N169)&lt;5,"~",MROUND('[5]Data Sheet 18a'!N169,SIGN('[5]Data Sheet 18a'!N169)*5)))</f>
        <v>95</v>
      </c>
      <c r="N183" s="849">
        <f>IF('[5]Data Sheet 18a'!O169=0,"-",IF(ABS('[5]Data Sheet 18a'!O169)&lt;5,"~",MROUND('[5]Data Sheet 18a'!O169,SIGN('[5]Data Sheet 18a'!O169)*5)))</f>
        <v>125</v>
      </c>
      <c r="O183" s="849">
        <f>IF('[5]Data Sheet 18a'!P169=0,"-",IF(ABS('[5]Data Sheet 18a'!P169)&lt;5,"~",MROUND('[5]Data Sheet 18a'!P169,SIGN('[5]Data Sheet 18a'!P169)*5)))</f>
        <v>145</v>
      </c>
      <c r="P183" s="849">
        <f>IF('[5]Data Sheet 18a'!Q169=0,"-",IF(ABS('[5]Data Sheet 18a'!Q169)&lt;5,"~",MROUND('[5]Data Sheet 18a'!Q169,SIGN('[5]Data Sheet 18a'!Q169)*5)))</f>
        <v>195</v>
      </c>
      <c r="Q183" s="849">
        <f>IF('[5]Data Sheet 18a'!R169=0,"-",IF(ABS('[5]Data Sheet 18a'!R169)&lt;5,"~",MROUND('[5]Data Sheet 18a'!R169,SIGN('[5]Data Sheet 18a'!R169)*5)))</f>
        <v>215</v>
      </c>
      <c r="R183" s="849">
        <f>IF('[5]Data Sheet 18a'!S169=0,"-",IF(ABS('[5]Data Sheet 18a'!S169)&lt;5,"~",MROUND('[5]Data Sheet 18a'!S169,SIGN('[5]Data Sheet 18a'!S169)*5)))</f>
        <v>270</v>
      </c>
    </row>
    <row r="184" spans="1:18" s="886" customFormat="1" ht="15.75" x14ac:dyDescent="0.2">
      <c r="A184" s="882"/>
      <c r="B184" s="883" t="s">
        <v>128</v>
      </c>
      <c r="C184" s="882"/>
      <c r="D184" s="882"/>
      <c r="E184" s="882"/>
      <c r="F184" s="882"/>
      <c r="G184" s="884"/>
      <c r="H184" s="884"/>
      <c r="I184" s="884"/>
      <c r="J184" s="884"/>
      <c r="K184" s="884"/>
      <c r="L184" s="884"/>
      <c r="M184" s="885"/>
      <c r="N184" s="885"/>
      <c r="O184" s="885"/>
      <c r="P184" s="885"/>
      <c r="Q184" s="885"/>
      <c r="R184" s="885"/>
    </row>
    <row r="185" spans="1:18" ht="18" x14ac:dyDescent="0.2">
      <c r="A185" s="838"/>
      <c r="B185" s="838"/>
      <c r="C185" s="838"/>
      <c r="D185" s="838" t="s">
        <v>1004</v>
      </c>
      <c r="E185" s="838"/>
      <c r="F185" s="838"/>
      <c r="G185" s="887">
        <f>IF('[5]Data Sheet 18a'!H171=0,"-",IF(ABS('[5]Data Sheet 18a'!H171)&lt;5,"~",MROUND('[5]Data Sheet 18a'!H171,SIGN('[5]Data Sheet 18a'!H171)*5)))</f>
        <v>1220</v>
      </c>
      <c r="H185" s="887">
        <f>IF('[5]Data Sheet 18a'!I171=0,"-",IF(ABS('[5]Data Sheet 18a'!I171)&lt;5,"~",MROUND('[5]Data Sheet 18a'!I171,SIGN('[5]Data Sheet 18a'!I171)*5)))</f>
        <v>1300</v>
      </c>
      <c r="I185" s="887">
        <f>IF('[5]Data Sheet 18a'!J171=0,"-",IF(ABS('[5]Data Sheet 18a'!J171)&lt;5,"~",MROUND('[5]Data Sheet 18a'!J171,SIGN('[5]Data Sheet 18a'!J171)*5)))</f>
        <v>1360</v>
      </c>
      <c r="J185" s="887">
        <f>IF('[5]Data Sheet 18a'!K171=0,"-",IF(ABS('[5]Data Sheet 18a'!K171)&lt;5,"~",MROUND('[5]Data Sheet 18a'!K171,SIGN('[5]Data Sheet 18a'!K171)*5)))</f>
        <v>1395</v>
      </c>
      <c r="K185" s="887">
        <f>IF('[5]Data Sheet 18a'!L171=0,"-",IF(ABS('[5]Data Sheet 18a'!L171)&lt;5,"~",MROUND('[5]Data Sheet 18a'!L171,SIGN('[5]Data Sheet 18a'!L171)*5)))</f>
        <v>1405</v>
      </c>
      <c r="L185" s="887">
        <f>IF('[5]Data Sheet 18a'!M171=0,"-",IF(ABS('[5]Data Sheet 18a'!M171)&lt;5,"~",MROUND('[5]Data Sheet 18a'!M171,SIGN('[5]Data Sheet 18a'!M171)*5)))</f>
        <v>1410</v>
      </c>
      <c r="M185" s="887">
        <f>IF('[5]Data Sheet 18a'!N171=0,"-",IF(ABS('[5]Data Sheet 18a'!N171)&lt;5,"~",MROUND('[5]Data Sheet 18a'!N171,SIGN('[5]Data Sheet 18a'!N171)*5)))</f>
        <v>1435</v>
      </c>
      <c r="N185" s="887">
        <f>IF('[5]Data Sheet 18a'!O171=0,"-",IF(ABS('[5]Data Sheet 18a'!O171)&lt;5,"~",MROUND('[5]Data Sheet 18a'!O171,SIGN('[5]Data Sheet 18a'!O171)*5)))</f>
        <v>1490</v>
      </c>
      <c r="O185" s="887">
        <f>IF('[5]Data Sheet 18a'!P171=0,"-",IF(ABS('[5]Data Sheet 18a'!P171)&lt;5,"~",MROUND('[5]Data Sheet 18a'!P171,SIGN('[5]Data Sheet 18a'!P171)*5)))</f>
        <v>1510</v>
      </c>
      <c r="P185" s="887">
        <f>IF('[5]Data Sheet 18a'!Q171=0,"-",IF(ABS('[5]Data Sheet 18a'!Q171)&lt;5,"~",MROUND('[5]Data Sheet 18a'!Q171,SIGN('[5]Data Sheet 18a'!Q171)*5)))</f>
        <v>1500</v>
      </c>
      <c r="Q185" s="887">
        <f>IF('[5]Data Sheet 18a'!R171=0,"-",IF(ABS('[5]Data Sheet 18a'!R171)&lt;5,"~",MROUND('[5]Data Sheet 18a'!R171,SIGN('[5]Data Sheet 18a'!R171)*5)))</f>
        <v>1425</v>
      </c>
      <c r="R185" s="887">
        <f>IF('[5]Data Sheet 18a'!S171=0,"-",IF(ABS('[5]Data Sheet 18a'!S171)&lt;5,"~",MROUND('[5]Data Sheet 18a'!S171,SIGN('[5]Data Sheet 18a'!S171)*5)))</f>
        <v>1325</v>
      </c>
    </row>
    <row r="186" spans="1:18" ht="15.75" x14ac:dyDescent="0.25">
      <c r="A186" s="838"/>
      <c r="B186" s="847"/>
      <c r="C186" s="848" t="s">
        <v>1005</v>
      </c>
      <c r="D186" s="838"/>
      <c r="E186" s="848"/>
      <c r="F186" s="838"/>
      <c r="G186" s="849">
        <f>IF('[5]Data Sheet 18a'!H172=0,"-",IF(ABS('[5]Data Sheet 18a'!H172)&lt;5,"~",MROUND('[5]Data Sheet 18a'!H172,SIGN('[5]Data Sheet 18a'!H172)*5)))</f>
        <v>40</v>
      </c>
      <c r="H186" s="849">
        <f>IF('[5]Data Sheet 18a'!I172=0,"-",IF(ABS('[5]Data Sheet 18a'!I172)&lt;5,"~",MROUND('[5]Data Sheet 18a'!I172,SIGN('[5]Data Sheet 18a'!I172)*5)))</f>
        <v>60</v>
      </c>
      <c r="I186" s="849">
        <f>IF('[5]Data Sheet 18a'!J172=0,"-",IF(ABS('[5]Data Sheet 18a'!J172)&lt;5,"~",MROUND('[5]Data Sheet 18a'!J172,SIGN('[5]Data Sheet 18a'!J172)*5)))</f>
        <v>70</v>
      </c>
      <c r="J186" s="849">
        <f>IF('[5]Data Sheet 18a'!K172=0,"-",IF(ABS('[5]Data Sheet 18a'!K172)&lt;5,"~",MROUND('[5]Data Sheet 18a'!K172,SIGN('[5]Data Sheet 18a'!K172)*5)))</f>
        <v>75</v>
      </c>
      <c r="K186" s="849">
        <f>IF('[5]Data Sheet 18a'!L172=0,"-",IF(ABS('[5]Data Sheet 18a'!L172)&lt;5,"~",MROUND('[5]Data Sheet 18a'!L172,SIGN('[5]Data Sheet 18a'!L172)*5)))</f>
        <v>75</v>
      </c>
      <c r="L186" s="849">
        <f>IF('[5]Data Sheet 18a'!M172=0,"-",IF(ABS('[5]Data Sheet 18a'!M172)&lt;5,"~",MROUND('[5]Data Sheet 18a'!M172,SIGN('[5]Data Sheet 18a'!M172)*5)))</f>
        <v>70</v>
      </c>
      <c r="M186" s="849">
        <f>IF('[5]Data Sheet 18a'!N172=0,"-",IF(ABS('[5]Data Sheet 18a'!N172)&lt;5,"~",MROUND('[5]Data Sheet 18a'!N172,SIGN('[5]Data Sheet 18a'!N172)*5)))</f>
        <v>80</v>
      </c>
      <c r="N186" s="849">
        <f>IF('[5]Data Sheet 18a'!O172=0,"-",IF(ABS('[5]Data Sheet 18a'!O172)&lt;5,"~",MROUND('[5]Data Sheet 18a'!O172,SIGN('[5]Data Sheet 18a'!O172)*5)))</f>
        <v>80</v>
      </c>
      <c r="O186" s="849">
        <f>IF('[5]Data Sheet 18a'!P172=0,"-",IF(ABS('[5]Data Sheet 18a'!P172)&lt;5,"~",MROUND('[5]Data Sheet 18a'!P172,SIGN('[5]Data Sheet 18a'!P172)*5)))</f>
        <v>95</v>
      </c>
      <c r="P186" s="849">
        <f>IF('[5]Data Sheet 18a'!Q172=0,"-",IF(ABS('[5]Data Sheet 18a'!Q172)&lt;5,"~",MROUND('[5]Data Sheet 18a'!Q172,SIGN('[5]Data Sheet 18a'!Q172)*5)))</f>
        <v>100</v>
      </c>
      <c r="Q186" s="849">
        <f>IF('[5]Data Sheet 18a'!R172=0,"-",IF(ABS('[5]Data Sheet 18a'!R172)&lt;5,"~",MROUND('[5]Data Sheet 18a'!R172,SIGN('[5]Data Sheet 18a'!R172)*5)))</f>
        <v>90</v>
      </c>
      <c r="R186" s="849">
        <f>IF('[5]Data Sheet 18a'!S172=0,"-",IF(ABS('[5]Data Sheet 18a'!S172)&lt;5,"~",MROUND('[5]Data Sheet 18a'!S172,SIGN('[5]Data Sheet 18a'!S172)*5)))</f>
        <v>100</v>
      </c>
    </row>
    <row r="187" spans="1:18" ht="18.75" x14ac:dyDescent="0.25">
      <c r="A187" s="838"/>
      <c r="B187" s="847"/>
      <c r="C187" s="848" t="s">
        <v>1006</v>
      </c>
      <c r="D187" s="838"/>
      <c r="E187" s="848"/>
      <c r="F187" s="838"/>
      <c r="G187" s="849">
        <f>IF('[5]Data Sheet 18a'!H173=0,"-",IF(ABS('[5]Data Sheet 18a'!H173)&lt;5,"~",MROUND('[5]Data Sheet 18a'!H173,SIGN('[5]Data Sheet 18a'!H173)*5)))</f>
        <v>40</v>
      </c>
      <c r="H187" s="849">
        <f>IF('[5]Data Sheet 18a'!I173=0,"-",IF(ABS('[5]Data Sheet 18a'!I173)&lt;5,"~",MROUND('[5]Data Sheet 18a'!I173,SIGN('[5]Data Sheet 18a'!I173)*5)))</f>
        <v>60</v>
      </c>
      <c r="I187" s="849">
        <f>IF('[5]Data Sheet 18a'!J173=0,"-",IF(ABS('[5]Data Sheet 18a'!J173)&lt;5,"~",MROUND('[5]Data Sheet 18a'!J173,SIGN('[5]Data Sheet 18a'!J173)*5)))</f>
        <v>65</v>
      </c>
      <c r="J187" s="849">
        <f>IF('[5]Data Sheet 18a'!K173=0,"-",IF(ABS('[5]Data Sheet 18a'!K173)&lt;5,"~",MROUND('[5]Data Sheet 18a'!K173,SIGN('[5]Data Sheet 18a'!K173)*5)))</f>
        <v>75</v>
      </c>
      <c r="K187" s="849">
        <f>IF('[5]Data Sheet 18a'!L173=0,"-",IF(ABS('[5]Data Sheet 18a'!L173)&lt;5,"~",MROUND('[5]Data Sheet 18a'!L173,SIGN('[5]Data Sheet 18a'!L173)*5)))</f>
        <v>70</v>
      </c>
      <c r="L187" s="849">
        <f>IF('[5]Data Sheet 18a'!M173=0,"-",IF(ABS('[5]Data Sheet 18a'!M173)&lt;5,"~",MROUND('[5]Data Sheet 18a'!M173,SIGN('[5]Data Sheet 18a'!M173)*5)))</f>
        <v>65</v>
      </c>
      <c r="M187" s="849">
        <f>IF('[5]Data Sheet 18a'!N173=0,"-",IF(ABS('[5]Data Sheet 18a'!N173)&lt;5,"~",MROUND('[5]Data Sheet 18a'!N173,SIGN('[5]Data Sheet 18a'!N173)*5)))</f>
        <v>75</v>
      </c>
      <c r="N187" s="849">
        <f>IF('[5]Data Sheet 18a'!O173=0,"-",IF(ABS('[5]Data Sheet 18a'!O173)&lt;5,"~",MROUND('[5]Data Sheet 18a'!O173,SIGN('[5]Data Sheet 18a'!O173)*5)))</f>
        <v>75</v>
      </c>
      <c r="O187" s="849">
        <f>IF('[5]Data Sheet 18a'!P173=0,"-",IF(ABS('[5]Data Sheet 18a'!P173)&lt;5,"~",MROUND('[5]Data Sheet 18a'!P173,SIGN('[5]Data Sheet 18a'!P173)*5)))</f>
        <v>95</v>
      </c>
      <c r="P187" s="849">
        <f>IF('[5]Data Sheet 18a'!Q173=0,"-",IF(ABS('[5]Data Sheet 18a'!Q173)&lt;5,"~",MROUND('[5]Data Sheet 18a'!Q173,SIGN('[5]Data Sheet 18a'!Q173)*5)))</f>
        <v>100</v>
      </c>
      <c r="Q187" s="849">
        <f>IF('[5]Data Sheet 18a'!R173=0,"-",IF(ABS('[5]Data Sheet 18a'!R173)&lt;5,"~",MROUND('[5]Data Sheet 18a'!R173,SIGN('[5]Data Sheet 18a'!R173)*5)))</f>
        <v>85</v>
      </c>
      <c r="R187" s="849">
        <f>IF('[5]Data Sheet 18a'!S173=0,"-",IF(ABS('[5]Data Sheet 18a'!S173)&lt;5,"~",MROUND('[5]Data Sheet 18a'!S173,SIGN('[5]Data Sheet 18a'!S173)*5)))</f>
        <v>95</v>
      </c>
    </row>
    <row r="188" spans="1:18" x14ac:dyDescent="0.2">
      <c r="A188" s="838"/>
      <c r="B188" s="838"/>
      <c r="C188" s="838"/>
      <c r="D188" s="838"/>
      <c r="E188" s="850" t="s">
        <v>1007</v>
      </c>
      <c r="F188" s="838"/>
      <c r="G188" s="846"/>
      <c r="H188" s="846"/>
      <c r="I188" s="846"/>
      <c r="J188" s="846"/>
      <c r="K188" s="846"/>
      <c r="L188" s="846"/>
      <c r="M188" s="846"/>
      <c r="N188" s="846"/>
      <c r="O188" s="846"/>
      <c r="P188" s="846"/>
      <c r="Q188" s="846"/>
      <c r="R188" s="846"/>
    </row>
    <row r="189" spans="1:18" ht="18" x14ac:dyDescent="0.2">
      <c r="A189" s="838"/>
      <c r="B189" s="838"/>
      <c r="C189" s="838"/>
      <c r="D189" s="838"/>
      <c r="E189" s="838"/>
      <c r="F189" s="851" t="s">
        <v>1008</v>
      </c>
      <c r="G189" s="846">
        <f>IF('[5]Data Sheet 18a'!H175=0,"-",IF(ABS('[5]Data Sheet 18a'!H175)&lt;5,"~",MROUND('[5]Data Sheet 18a'!H175,SIGN('[5]Data Sheet 18a'!H175)*5)))</f>
        <v>35</v>
      </c>
      <c r="H189" s="846">
        <f>IF('[5]Data Sheet 18a'!I175=0,"-",IF(ABS('[5]Data Sheet 18a'!I175)&lt;5,"~",MROUND('[5]Data Sheet 18a'!I175,SIGN('[5]Data Sheet 18a'!I175)*5)))</f>
        <v>55</v>
      </c>
      <c r="I189" s="846">
        <f>IF('[5]Data Sheet 18a'!J175=0,"-",IF(ABS('[5]Data Sheet 18a'!J175)&lt;5,"~",MROUND('[5]Data Sheet 18a'!J175,SIGN('[5]Data Sheet 18a'!J175)*5)))</f>
        <v>65</v>
      </c>
      <c r="J189" s="846">
        <f>IF('[5]Data Sheet 18a'!K175=0,"-",IF(ABS('[5]Data Sheet 18a'!K175)&lt;5,"~",MROUND('[5]Data Sheet 18a'!K175,SIGN('[5]Data Sheet 18a'!K175)*5)))</f>
        <v>65</v>
      </c>
      <c r="K189" s="846">
        <f>IF('[5]Data Sheet 18a'!L175=0,"-",IF(ABS('[5]Data Sheet 18a'!L175)&lt;5,"~",MROUND('[5]Data Sheet 18a'!L175,SIGN('[5]Data Sheet 18a'!L175)*5)))</f>
        <v>70</v>
      </c>
      <c r="L189" s="846">
        <f>IF('[5]Data Sheet 18a'!M175=0,"-",IF(ABS('[5]Data Sheet 18a'!M175)&lt;5,"~",MROUND('[5]Data Sheet 18a'!M175,SIGN('[5]Data Sheet 18a'!M175)*5)))</f>
        <v>40</v>
      </c>
      <c r="M189" s="846">
        <f>IF('[5]Data Sheet 18a'!N175=0,"-",IF(ABS('[5]Data Sheet 18a'!N175)&lt;5,"~",MROUND('[5]Data Sheet 18a'!N175,SIGN('[5]Data Sheet 18a'!N175)*5)))</f>
        <v>30</v>
      </c>
      <c r="N189" s="846">
        <f>IF('[5]Data Sheet 18a'!O175=0,"-",IF(ABS('[5]Data Sheet 18a'!O175)&lt;5,"~",MROUND('[5]Data Sheet 18a'!O175,SIGN('[5]Data Sheet 18a'!O175)*5)))</f>
        <v>30</v>
      </c>
      <c r="O189" s="846">
        <f>IF('[5]Data Sheet 18a'!P175=0,"-",IF(ABS('[5]Data Sheet 18a'!P175)&lt;5,"~",MROUND('[5]Data Sheet 18a'!P175,SIGN('[5]Data Sheet 18a'!P175)*5)))</f>
        <v>40</v>
      </c>
      <c r="P189" s="846">
        <f>IF('[5]Data Sheet 18a'!Q175=0,"-",IF(ABS('[5]Data Sheet 18a'!Q175)&lt;5,"~",MROUND('[5]Data Sheet 18a'!Q175,SIGN('[5]Data Sheet 18a'!Q175)*5)))</f>
        <v>35</v>
      </c>
      <c r="Q189" s="846">
        <f>IF('[5]Data Sheet 18a'!R175=0,"-",IF(ABS('[5]Data Sheet 18a'!R175)&lt;5,"~",MROUND('[5]Data Sheet 18a'!R175,SIGN('[5]Data Sheet 18a'!R175)*5)))</f>
        <v>30</v>
      </c>
      <c r="R189" s="846">
        <f>IF('[5]Data Sheet 18a'!S175=0,"-",IF(ABS('[5]Data Sheet 18a'!S175)&lt;5,"~",MROUND('[5]Data Sheet 18a'!S175,SIGN('[5]Data Sheet 18a'!S175)*5)))</f>
        <v>30</v>
      </c>
    </row>
    <row r="190" spans="1:18" x14ac:dyDescent="0.2">
      <c r="A190" s="838"/>
      <c r="B190" s="838"/>
      <c r="C190" s="838"/>
      <c r="D190" s="838"/>
      <c r="E190" s="838"/>
      <c r="F190" s="851" t="s">
        <v>1009</v>
      </c>
      <c r="G190" s="846">
        <f>IF('[5]Data Sheet 18a'!H176=0,"-",IF(ABS('[5]Data Sheet 18a'!H176)&lt;5,"~",MROUND('[5]Data Sheet 18a'!H176,SIGN('[5]Data Sheet 18a'!H176)*5)))</f>
        <v>5</v>
      </c>
      <c r="H190" s="846" t="str">
        <f>IF('[5]Data Sheet 18a'!I176=0,"-",IF(ABS('[5]Data Sheet 18a'!I176)&lt;5,"~",MROUND('[5]Data Sheet 18a'!I176,SIGN('[5]Data Sheet 18a'!I176)*5)))</f>
        <v>~</v>
      </c>
      <c r="I190" s="846" t="str">
        <f>IF('[5]Data Sheet 18a'!J176=0,"-",IF(ABS('[5]Data Sheet 18a'!J176)&lt;5,"~",MROUND('[5]Data Sheet 18a'!J176,SIGN('[5]Data Sheet 18a'!J176)*5)))</f>
        <v>~</v>
      </c>
      <c r="J190" s="846">
        <f>IF('[5]Data Sheet 18a'!K176=0,"-",IF(ABS('[5]Data Sheet 18a'!K176)&lt;5,"~",MROUND('[5]Data Sheet 18a'!K176,SIGN('[5]Data Sheet 18a'!K176)*5)))</f>
        <v>5</v>
      </c>
      <c r="K190" s="846" t="str">
        <f>IF('[5]Data Sheet 18a'!L176=0,"-",IF(ABS('[5]Data Sheet 18a'!L176)&lt;5,"~",MROUND('[5]Data Sheet 18a'!L176,SIGN('[5]Data Sheet 18a'!L176)*5)))</f>
        <v>~</v>
      </c>
      <c r="L190" s="846">
        <f>IF('[5]Data Sheet 18a'!M176=0,"-",IF(ABS('[5]Data Sheet 18a'!M176)&lt;5,"~",MROUND('[5]Data Sheet 18a'!M176,SIGN('[5]Data Sheet 18a'!M176)*5)))</f>
        <v>20</v>
      </c>
      <c r="M190" s="846">
        <f>IF('[5]Data Sheet 18a'!N176=0,"-",IF(ABS('[5]Data Sheet 18a'!N176)&lt;5,"~",MROUND('[5]Data Sheet 18a'!N176,SIGN('[5]Data Sheet 18a'!N176)*5)))</f>
        <v>25</v>
      </c>
      <c r="N190" s="846">
        <f>IF('[5]Data Sheet 18a'!O176=0,"-",IF(ABS('[5]Data Sheet 18a'!O176)&lt;5,"~",MROUND('[5]Data Sheet 18a'!O176,SIGN('[5]Data Sheet 18a'!O176)*5)))</f>
        <v>30</v>
      </c>
      <c r="O190" s="846">
        <f>IF('[5]Data Sheet 18a'!P176=0,"-",IF(ABS('[5]Data Sheet 18a'!P176)&lt;5,"~",MROUND('[5]Data Sheet 18a'!P176,SIGN('[5]Data Sheet 18a'!P176)*5)))</f>
        <v>40</v>
      </c>
      <c r="P190" s="846">
        <f>IF('[5]Data Sheet 18a'!Q176=0,"-",IF(ABS('[5]Data Sheet 18a'!Q176)&lt;5,"~",MROUND('[5]Data Sheet 18a'!Q176,SIGN('[5]Data Sheet 18a'!Q176)*5)))</f>
        <v>40</v>
      </c>
      <c r="Q190" s="846">
        <f>IF('[5]Data Sheet 18a'!R176=0,"-",IF(ABS('[5]Data Sheet 18a'!R176)&lt;5,"~",MROUND('[5]Data Sheet 18a'!R176,SIGN('[5]Data Sheet 18a'!R176)*5)))</f>
        <v>35</v>
      </c>
      <c r="R190" s="846">
        <f>IF('[5]Data Sheet 18a'!S176=0,"-",IF(ABS('[5]Data Sheet 18a'!S176)&lt;5,"~",MROUND('[5]Data Sheet 18a'!S176,SIGN('[5]Data Sheet 18a'!S176)*5)))</f>
        <v>60</v>
      </c>
    </row>
    <row r="191" spans="1:18" x14ac:dyDescent="0.2">
      <c r="A191" s="838"/>
      <c r="B191" s="838"/>
      <c r="C191" s="838"/>
      <c r="D191" s="838"/>
      <c r="E191" s="838"/>
      <c r="F191" s="851" t="s">
        <v>1010</v>
      </c>
      <c r="G191" s="846" t="str">
        <f>IF('[5]Data Sheet 18a'!H177=0,"-",IF(ABS('[5]Data Sheet 18a'!H177)&lt;5,"~",MROUND('[5]Data Sheet 18a'!H177,SIGN('[5]Data Sheet 18a'!H177)*5)))</f>
        <v>-</v>
      </c>
      <c r="H191" s="846" t="str">
        <f>IF('[5]Data Sheet 18a'!I177=0,"-",IF(ABS('[5]Data Sheet 18a'!I177)&lt;5,"~",MROUND('[5]Data Sheet 18a'!I177,SIGN('[5]Data Sheet 18a'!I177)*5)))</f>
        <v>~</v>
      </c>
      <c r="I191" s="846" t="str">
        <f>IF('[5]Data Sheet 18a'!J177=0,"-",IF(ABS('[5]Data Sheet 18a'!J177)&lt;5,"~",MROUND('[5]Data Sheet 18a'!J177,SIGN('[5]Data Sheet 18a'!J177)*5)))</f>
        <v>~</v>
      </c>
      <c r="J191" s="846">
        <f>IF('[5]Data Sheet 18a'!K177=0,"-",IF(ABS('[5]Data Sheet 18a'!K177)&lt;5,"~",MROUND('[5]Data Sheet 18a'!K177,SIGN('[5]Data Sheet 18a'!K177)*5)))</f>
        <v>5</v>
      </c>
      <c r="K191" s="846" t="str">
        <f>IF('[5]Data Sheet 18a'!L177=0,"-",IF(ABS('[5]Data Sheet 18a'!L177)&lt;5,"~",MROUND('[5]Data Sheet 18a'!L177,SIGN('[5]Data Sheet 18a'!L177)*5)))</f>
        <v>~</v>
      </c>
      <c r="L191" s="846" t="str">
        <f>IF('[5]Data Sheet 18a'!M177=0,"-",IF(ABS('[5]Data Sheet 18a'!M177)&lt;5,"~",MROUND('[5]Data Sheet 18a'!M177,SIGN('[5]Data Sheet 18a'!M177)*5)))</f>
        <v>~</v>
      </c>
      <c r="M191" s="846">
        <f>IF('[5]Data Sheet 18a'!N177=0,"-",IF(ABS('[5]Data Sheet 18a'!N177)&lt;5,"~",MROUND('[5]Data Sheet 18a'!N177,SIGN('[5]Data Sheet 18a'!N177)*5)))</f>
        <v>15</v>
      </c>
      <c r="N191" s="846">
        <f>IF('[5]Data Sheet 18a'!O177=0,"-",IF(ABS('[5]Data Sheet 18a'!O177)&lt;5,"~",MROUND('[5]Data Sheet 18a'!O177,SIGN('[5]Data Sheet 18a'!O177)*5)))</f>
        <v>20</v>
      </c>
      <c r="O191" s="846">
        <f>IF('[5]Data Sheet 18a'!P177=0,"-",IF(ABS('[5]Data Sheet 18a'!P177)&lt;5,"~",MROUND('[5]Data Sheet 18a'!P177,SIGN('[5]Data Sheet 18a'!P177)*5)))</f>
        <v>20</v>
      </c>
      <c r="P191" s="846">
        <f>IF('[5]Data Sheet 18a'!Q177=0,"-",IF(ABS('[5]Data Sheet 18a'!Q177)&lt;5,"~",MROUND('[5]Data Sheet 18a'!Q177,SIGN('[5]Data Sheet 18a'!Q177)*5)))</f>
        <v>25</v>
      </c>
      <c r="Q191" s="846">
        <f>IF('[5]Data Sheet 18a'!R177=0,"-",IF(ABS('[5]Data Sheet 18a'!R177)&lt;5,"~",MROUND('[5]Data Sheet 18a'!R177,SIGN('[5]Data Sheet 18a'!R177)*5)))</f>
        <v>20</v>
      </c>
      <c r="R191" s="846">
        <f>IF('[5]Data Sheet 18a'!S177=0,"-",IF(ABS('[5]Data Sheet 18a'!S177)&lt;5,"~",MROUND('[5]Data Sheet 18a'!S177,SIGN('[5]Data Sheet 18a'!S177)*5)))</f>
        <v>10</v>
      </c>
    </row>
    <row r="192" spans="1:18" ht="15.75" x14ac:dyDescent="0.25">
      <c r="A192" s="838"/>
      <c r="B192" s="847"/>
      <c r="C192" s="848" t="s">
        <v>1011</v>
      </c>
      <c r="D192" s="838"/>
      <c r="E192" s="838"/>
      <c r="F192" s="851"/>
      <c r="G192" s="849" t="str">
        <f>IF('[5]Data Sheet 18a'!H178=0,"-",IF(ABS('[5]Data Sheet 18a'!H178)&lt;5,"~",MROUND('[5]Data Sheet 18a'!H178,SIGN('[5]Data Sheet 18a'!H178)*5)))</f>
        <v>-</v>
      </c>
      <c r="H192" s="849" t="str">
        <f>IF('[5]Data Sheet 18a'!I178=0,"-",IF(ABS('[5]Data Sheet 18a'!I178)&lt;5,"~",MROUND('[5]Data Sheet 18a'!I178,SIGN('[5]Data Sheet 18a'!I178)*5)))</f>
        <v>-</v>
      </c>
      <c r="I192" s="849" t="str">
        <f>IF('[5]Data Sheet 18a'!J178=0,"-",IF(ABS('[5]Data Sheet 18a'!J178)&lt;5,"~",MROUND('[5]Data Sheet 18a'!J178,SIGN('[5]Data Sheet 18a'!J178)*5)))</f>
        <v>~</v>
      </c>
      <c r="J192" s="849" t="str">
        <f>IF('[5]Data Sheet 18a'!K178=0,"-",IF(ABS('[5]Data Sheet 18a'!K178)&lt;5,"~",MROUND('[5]Data Sheet 18a'!K178,SIGN('[5]Data Sheet 18a'!K178)*5)))</f>
        <v>-</v>
      </c>
      <c r="K192" s="849" t="str">
        <f>IF('[5]Data Sheet 18a'!L178=0,"-",IF(ABS('[5]Data Sheet 18a'!L178)&lt;5,"~",MROUND('[5]Data Sheet 18a'!L178,SIGN('[5]Data Sheet 18a'!L178)*5)))</f>
        <v>~</v>
      </c>
      <c r="L192" s="849" t="str">
        <f>IF('[5]Data Sheet 18a'!M178=0,"-",IF(ABS('[5]Data Sheet 18a'!M178)&lt;5,"~",MROUND('[5]Data Sheet 18a'!M178,SIGN('[5]Data Sheet 18a'!M178)*5)))</f>
        <v>~</v>
      </c>
      <c r="M192" s="849" t="str">
        <f>IF('[5]Data Sheet 18a'!N178=0,"-",IF(ABS('[5]Data Sheet 18a'!N178)&lt;5,"~",MROUND('[5]Data Sheet 18a'!N178,SIGN('[5]Data Sheet 18a'!N178)*5)))</f>
        <v>~</v>
      </c>
      <c r="N192" s="849" t="str">
        <f>IF('[5]Data Sheet 18a'!O178=0,"-",IF(ABS('[5]Data Sheet 18a'!O178)&lt;5,"~",MROUND('[5]Data Sheet 18a'!O178,SIGN('[5]Data Sheet 18a'!O178)*5)))</f>
        <v>~</v>
      </c>
      <c r="O192" s="849" t="str">
        <f>IF('[5]Data Sheet 18a'!P178=0,"-",IF(ABS('[5]Data Sheet 18a'!P178)&lt;5,"~",MROUND('[5]Data Sheet 18a'!P178,SIGN('[5]Data Sheet 18a'!P178)*5)))</f>
        <v>-</v>
      </c>
      <c r="P192" s="849" t="str">
        <f>IF('[5]Data Sheet 18a'!Q178=0,"-",IF(ABS('[5]Data Sheet 18a'!Q178)&lt;5,"~",MROUND('[5]Data Sheet 18a'!Q178,SIGN('[5]Data Sheet 18a'!Q178)*5)))</f>
        <v>~</v>
      </c>
      <c r="Q192" s="849">
        <f>IF('[5]Data Sheet 18a'!R178=0,"-",IF(ABS('[5]Data Sheet 18a'!R178)&lt;5,"~",MROUND('[5]Data Sheet 18a'!R178,SIGN('[5]Data Sheet 18a'!R178)*5)))</f>
        <v>10</v>
      </c>
      <c r="R192" s="849" t="str">
        <f>IF('[5]Data Sheet 18a'!S178=0,"-",IF(ABS('[5]Data Sheet 18a'!S178)&lt;5,"~",MROUND('[5]Data Sheet 18a'!S178,SIGN('[5]Data Sheet 18a'!S178)*5)))</f>
        <v>~</v>
      </c>
    </row>
    <row r="193" spans="1:18" ht="18.75" x14ac:dyDescent="0.25">
      <c r="A193" s="838"/>
      <c r="B193" s="848" t="s">
        <v>1012</v>
      </c>
      <c r="C193" s="848"/>
      <c r="D193" s="838"/>
      <c r="E193" s="838"/>
      <c r="F193" s="851"/>
      <c r="G193" s="849"/>
      <c r="H193" s="849"/>
      <c r="I193" s="849"/>
      <c r="J193" s="849"/>
      <c r="K193" s="849"/>
      <c r="L193" s="849"/>
      <c r="M193" s="849"/>
      <c r="N193" s="849"/>
      <c r="O193" s="849"/>
      <c r="P193" s="849"/>
      <c r="Q193" s="849"/>
      <c r="R193" s="849"/>
    </row>
    <row r="194" spans="1:18" ht="15.75" x14ac:dyDescent="0.25">
      <c r="A194" s="838"/>
      <c r="B194" s="847"/>
      <c r="C194" s="848" t="s">
        <v>1013</v>
      </c>
      <c r="D194" s="838"/>
      <c r="E194" s="848"/>
      <c r="F194" s="838"/>
      <c r="G194" s="849">
        <f>IF('[5]Data Sheet 18a'!H179=0,"-",IF(ABS('[5]Data Sheet 18a'!H179)&lt;5,"~",MROUND('[5]Data Sheet 18a'!H179,SIGN('[5]Data Sheet 18a'!H179)*5)))</f>
        <v>20</v>
      </c>
      <c r="H194" s="849">
        <f>IF('[5]Data Sheet 18a'!I179=0,"-",IF(ABS('[5]Data Sheet 18a'!I179)&lt;5,"~",MROUND('[5]Data Sheet 18a'!I179,SIGN('[5]Data Sheet 18a'!I179)*5)))</f>
        <v>35</v>
      </c>
      <c r="I194" s="849">
        <f>IF('[5]Data Sheet 18a'!J179=0,"-",IF(ABS('[5]Data Sheet 18a'!J179)&lt;5,"~",MROUND('[5]Data Sheet 18a'!J179,SIGN('[5]Data Sheet 18a'!J179)*5)))</f>
        <v>35</v>
      </c>
      <c r="J194" s="849">
        <f>IF('[5]Data Sheet 18a'!K179=0,"-",IF(ABS('[5]Data Sheet 18a'!K179)&lt;5,"~",MROUND('[5]Data Sheet 18a'!K179,SIGN('[5]Data Sheet 18a'!K179)*5)))</f>
        <v>50</v>
      </c>
      <c r="K194" s="849">
        <f>IF('[5]Data Sheet 18a'!L179=0,"-",IF(ABS('[5]Data Sheet 18a'!L179)&lt;5,"~",MROUND('[5]Data Sheet 18a'!L179,SIGN('[5]Data Sheet 18a'!L179)*5)))</f>
        <v>55</v>
      </c>
      <c r="L194" s="849">
        <f>IF('[5]Data Sheet 18a'!M179=0,"-",IF(ABS('[5]Data Sheet 18a'!M179)&lt;5,"~",MROUND('[5]Data Sheet 18a'!M179,SIGN('[5]Data Sheet 18a'!M179)*5)))</f>
        <v>45</v>
      </c>
      <c r="M194" s="849">
        <f>IF('[5]Data Sheet 18a'!N179=0,"-",IF(ABS('[5]Data Sheet 18a'!N179)&lt;5,"~",MROUND('[5]Data Sheet 18a'!N179,SIGN('[5]Data Sheet 18a'!N179)*5)))</f>
        <v>60</v>
      </c>
      <c r="N194" s="849">
        <f>IF('[5]Data Sheet 18a'!O179=0,"-",IF(ABS('[5]Data Sheet 18a'!O179)&lt;5,"~",MROUND('[5]Data Sheet 18a'!O179,SIGN('[5]Data Sheet 18a'!O179)*5)))</f>
        <v>45</v>
      </c>
      <c r="O194" s="849">
        <f>IF('[5]Data Sheet 18a'!P179=0,"-",IF(ABS('[5]Data Sheet 18a'!P179)&lt;5,"~",MROUND('[5]Data Sheet 18a'!P179,SIGN('[5]Data Sheet 18a'!P179)*5)))</f>
        <v>55</v>
      </c>
      <c r="P194" s="849">
        <f>IF('[5]Data Sheet 18a'!Q179=0,"-",IF(ABS('[5]Data Sheet 18a'!Q179)&lt;5,"~",MROUND('[5]Data Sheet 18a'!Q179,SIGN('[5]Data Sheet 18a'!Q179)*5)))</f>
        <v>45</v>
      </c>
      <c r="Q194" s="849">
        <f>IF('[5]Data Sheet 18a'!R179=0,"-",IF(ABS('[5]Data Sheet 18a'!R179)&lt;5,"~",MROUND('[5]Data Sheet 18a'!R179,SIGN('[5]Data Sheet 18a'!R179)*5)))</f>
        <v>25</v>
      </c>
      <c r="R194" s="849">
        <f>IF('[5]Data Sheet 18a'!S179=0,"-",IF(ABS('[5]Data Sheet 18a'!S179)&lt;5,"~",MROUND('[5]Data Sheet 18a'!S179,SIGN('[5]Data Sheet 18a'!S179)*5)))</f>
        <v>10</v>
      </c>
    </row>
    <row r="195" spans="1:18" x14ac:dyDescent="0.2">
      <c r="A195" s="838"/>
      <c r="B195" s="838"/>
      <c r="C195" s="838"/>
      <c r="D195" s="838"/>
      <c r="E195" s="850" t="s">
        <v>1007</v>
      </c>
      <c r="F195" s="838"/>
      <c r="G195" s="846"/>
      <c r="H195" s="846"/>
      <c r="I195" s="846"/>
      <c r="J195" s="846"/>
      <c r="K195" s="846"/>
      <c r="L195" s="846"/>
      <c r="M195" s="846"/>
      <c r="N195" s="846"/>
      <c r="O195" s="846"/>
      <c r="P195" s="846"/>
      <c r="Q195" s="846"/>
      <c r="R195" s="846"/>
    </row>
    <row r="196" spans="1:18" x14ac:dyDescent="0.2">
      <c r="A196" s="838"/>
      <c r="B196" s="838"/>
      <c r="C196" s="838"/>
      <c r="D196" s="838"/>
      <c r="E196" s="838"/>
      <c r="F196" s="851" t="s">
        <v>1014</v>
      </c>
      <c r="G196" s="846" t="str">
        <f>IF('[5]Data Sheet 18a'!H181=0,"-",IF(ABS('[5]Data Sheet 18a'!H181)&lt;5,"~",MROUND('[5]Data Sheet 18a'!H181,SIGN('[5]Data Sheet 18a'!H181)*5)))</f>
        <v>~</v>
      </c>
      <c r="H196" s="846">
        <f>IF('[5]Data Sheet 18a'!I181=0,"-",IF(ABS('[5]Data Sheet 18a'!I181)&lt;5,"~",MROUND('[5]Data Sheet 18a'!I181,SIGN('[5]Data Sheet 18a'!I181)*5)))</f>
        <v>5</v>
      </c>
      <c r="I196" s="846">
        <f>IF('[5]Data Sheet 18a'!J181=0,"-",IF(ABS('[5]Data Sheet 18a'!J181)&lt;5,"~",MROUND('[5]Data Sheet 18a'!J181,SIGN('[5]Data Sheet 18a'!J181)*5)))</f>
        <v>5</v>
      </c>
      <c r="J196" s="846">
        <f>IF('[5]Data Sheet 18a'!K181=0,"-",IF(ABS('[5]Data Sheet 18a'!K181)&lt;5,"~",MROUND('[5]Data Sheet 18a'!K181,SIGN('[5]Data Sheet 18a'!K181)*5)))</f>
        <v>10</v>
      </c>
      <c r="K196" s="846">
        <f>IF('[5]Data Sheet 18a'!L181=0,"-",IF(ABS('[5]Data Sheet 18a'!L181)&lt;5,"~",MROUND('[5]Data Sheet 18a'!L181,SIGN('[5]Data Sheet 18a'!L181)*5)))</f>
        <v>10</v>
      </c>
      <c r="L196" s="846">
        <f>IF('[5]Data Sheet 18a'!M181=0,"-",IF(ABS('[5]Data Sheet 18a'!M181)&lt;5,"~",MROUND('[5]Data Sheet 18a'!M181,SIGN('[5]Data Sheet 18a'!M181)*5)))</f>
        <v>10</v>
      </c>
      <c r="M196" s="846">
        <f>IF('[5]Data Sheet 18a'!N181=0,"-",IF(ABS('[5]Data Sheet 18a'!N181)&lt;5,"~",MROUND('[5]Data Sheet 18a'!N181,SIGN('[5]Data Sheet 18a'!N181)*5)))</f>
        <v>10</v>
      </c>
      <c r="N196" s="846">
        <f>IF('[5]Data Sheet 18a'!O181=0,"-",IF(ABS('[5]Data Sheet 18a'!O181)&lt;5,"~",MROUND('[5]Data Sheet 18a'!O181,SIGN('[5]Data Sheet 18a'!O181)*5)))</f>
        <v>5</v>
      </c>
      <c r="O196" s="846">
        <f>IF('[5]Data Sheet 18a'!P181=0,"-",IF(ABS('[5]Data Sheet 18a'!P181)&lt;5,"~",MROUND('[5]Data Sheet 18a'!P181,SIGN('[5]Data Sheet 18a'!P181)*5)))</f>
        <v>15</v>
      </c>
      <c r="P196" s="846">
        <f>IF('[5]Data Sheet 18a'!Q181=0,"-",IF(ABS('[5]Data Sheet 18a'!Q181)&lt;5,"~",MROUND('[5]Data Sheet 18a'!Q181,SIGN('[5]Data Sheet 18a'!Q181)*5)))</f>
        <v>10</v>
      </c>
      <c r="Q196" s="846">
        <f>IF('[5]Data Sheet 18a'!R181=0,"-",IF(ABS('[5]Data Sheet 18a'!R181)&lt;5,"~",MROUND('[5]Data Sheet 18a'!R181,SIGN('[5]Data Sheet 18a'!R181)*5)))</f>
        <v>10</v>
      </c>
      <c r="R196" s="846">
        <f>IF('[5]Data Sheet 18a'!S181=0,"-",IF(ABS('[5]Data Sheet 18a'!S181)&lt;5,"~",MROUND('[5]Data Sheet 18a'!S181,SIGN('[5]Data Sheet 18a'!S181)*5)))</f>
        <v>10</v>
      </c>
    </row>
    <row r="197" spans="1:18" x14ac:dyDescent="0.2">
      <c r="A197" s="838"/>
      <c r="B197" s="838"/>
      <c r="C197" s="838"/>
      <c r="D197" s="838"/>
      <c r="E197" s="838"/>
      <c r="F197" s="851" t="s">
        <v>1015</v>
      </c>
      <c r="G197" s="846" t="str">
        <f>IF('[5]Data Sheet 18a'!H182=0,"-",IF(ABS('[5]Data Sheet 18a'!H182)&lt;5,"~",MROUND('[5]Data Sheet 18a'!H182,SIGN('[5]Data Sheet 18a'!H182)*5)))</f>
        <v>~</v>
      </c>
      <c r="H197" s="846" t="str">
        <f>IF('[5]Data Sheet 18a'!I182=0,"-",IF(ABS('[5]Data Sheet 18a'!I182)&lt;5,"~",MROUND('[5]Data Sheet 18a'!I182,SIGN('[5]Data Sheet 18a'!I182)*5)))</f>
        <v>~</v>
      </c>
      <c r="I197" s="846" t="str">
        <f>IF('[5]Data Sheet 18a'!J182=0,"-",IF(ABS('[5]Data Sheet 18a'!J182)&lt;5,"~",MROUND('[5]Data Sheet 18a'!J182,SIGN('[5]Data Sheet 18a'!J182)*5)))</f>
        <v>~</v>
      </c>
      <c r="J197" s="846" t="str">
        <f>IF('[5]Data Sheet 18a'!K182=0,"-",IF(ABS('[5]Data Sheet 18a'!K182)&lt;5,"~",MROUND('[5]Data Sheet 18a'!K182,SIGN('[5]Data Sheet 18a'!K182)*5)))</f>
        <v>~</v>
      </c>
      <c r="K197" s="846">
        <f>IF('[5]Data Sheet 18a'!L182=0,"-",IF(ABS('[5]Data Sheet 18a'!L182)&lt;5,"~",MROUND('[5]Data Sheet 18a'!L182,SIGN('[5]Data Sheet 18a'!L182)*5)))</f>
        <v>10</v>
      </c>
      <c r="L197" s="846" t="str">
        <f>IF('[5]Data Sheet 18a'!M182=0,"-",IF(ABS('[5]Data Sheet 18a'!M182)&lt;5,"~",MROUND('[5]Data Sheet 18a'!M182,SIGN('[5]Data Sheet 18a'!M182)*5)))</f>
        <v>~</v>
      </c>
      <c r="M197" s="846">
        <f>IF('[5]Data Sheet 18a'!N182=0,"-",IF(ABS('[5]Data Sheet 18a'!N182)&lt;5,"~",MROUND('[5]Data Sheet 18a'!N182,SIGN('[5]Data Sheet 18a'!N182)*5)))</f>
        <v>5</v>
      </c>
      <c r="N197" s="846">
        <f>IF('[5]Data Sheet 18a'!O182=0,"-",IF(ABS('[5]Data Sheet 18a'!O182)&lt;5,"~",MROUND('[5]Data Sheet 18a'!O182,SIGN('[5]Data Sheet 18a'!O182)*5)))</f>
        <v>10</v>
      </c>
      <c r="O197" s="846">
        <f>IF('[5]Data Sheet 18a'!P182=0,"-",IF(ABS('[5]Data Sheet 18a'!P182)&lt;5,"~",MROUND('[5]Data Sheet 18a'!P182,SIGN('[5]Data Sheet 18a'!P182)*5)))</f>
        <v>15</v>
      </c>
      <c r="P197" s="846">
        <f>IF('[5]Data Sheet 18a'!Q182=0,"-",IF(ABS('[5]Data Sheet 18a'!Q182)&lt;5,"~",MROUND('[5]Data Sheet 18a'!Q182,SIGN('[5]Data Sheet 18a'!Q182)*5)))</f>
        <v>15</v>
      </c>
      <c r="Q197" s="846">
        <f>IF('[5]Data Sheet 18a'!R182=0,"-",IF(ABS('[5]Data Sheet 18a'!R182)&lt;5,"~",MROUND('[5]Data Sheet 18a'!R182,SIGN('[5]Data Sheet 18a'!R182)*5)))</f>
        <v>10</v>
      </c>
      <c r="R197" s="846" t="str">
        <f>IF('[5]Data Sheet 18a'!S182=0,"-",IF(ABS('[5]Data Sheet 18a'!S182)&lt;5,"~",MROUND('[5]Data Sheet 18a'!S182,SIGN('[5]Data Sheet 18a'!S182)*5)))</f>
        <v>~</v>
      </c>
    </row>
    <row r="198" spans="1:18" x14ac:dyDescent="0.2">
      <c r="A198" s="838"/>
      <c r="B198" s="838"/>
      <c r="C198" s="838"/>
      <c r="D198" s="838"/>
      <c r="E198" s="838"/>
      <c r="F198" s="851" t="s">
        <v>1016</v>
      </c>
      <c r="G198" s="846">
        <f>IF('[5]Data Sheet 18a'!H183=0,"-",IF(ABS('[5]Data Sheet 18a'!H183)&lt;5,"~",MROUND('[5]Data Sheet 18a'!H183,SIGN('[5]Data Sheet 18a'!H183)*5)))</f>
        <v>10</v>
      </c>
      <c r="H198" s="846">
        <f>IF('[5]Data Sheet 18a'!I183=0,"-",IF(ABS('[5]Data Sheet 18a'!I183)&lt;5,"~",MROUND('[5]Data Sheet 18a'!I183,SIGN('[5]Data Sheet 18a'!I183)*5)))</f>
        <v>15</v>
      </c>
      <c r="I198" s="846">
        <f>IF('[5]Data Sheet 18a'!J183=0,"-",IF(ABS('[5]Data Sheet 18a'!J183)&lt;5,"~",MROUND('[5]Data Sheet 18a'!J183,SIGN('[5]Data Sheet 18a'!J183)*5)))</f>
        <v>10</v>
      </c>
      <c r="J198" s="846">
        <f>IF('[5]Data Sheet 18a'!K183=0,"-",IF(ABS('[5]Data Sheet 18a'!K183)&lt;5,"~",MROUND('[5]Data Sheet 18a'!K183,SIGN('[5]Data Sheet 18a'!K183)*5)))</f>
        <v>15</v>
      </c>
      <c r="K198" s="846">
        <f>IF('[5]Data Sheet 18a'!L183=0,"-",IF(ABS('[5]Data Sheet 18a'!L183)&lt;5,"~",MROUND('[5]Data Sheet 18a'!L183,SIGN('[5]Data Sheet 18a'!L183)*5)))</f>
        <v>20</v>
      </c>
      <c r="L198" s="846">
        <f>IF('[5]Data Sheet 18a'!M183=0,"-",IF(ABS('[5]Data Sheet 18a'!M183)&lt;5,"~",MROUND('[5]Data Sheet 18a'!M183,SIGN('[5]Data Sheet 18a'!M183)*5)))</f>
        <v>15</v>
      </c>
      <c r="M198" s="846">
        <f>IF('[5]Data Sheet 18a'!N183=0,"-",IF(ABS('[5]Data Sheet 18a'!N183)&lt;5,"~",MROUND('[5]Data Sheet 18a'!N183,SIGN('[5]Data Sheet 18a'!N183)*5)))</f>
        <v>30</v>
      </c>
      <c r="N198" s="846">
        <f>IF('[5]Data Sheet 18a'!O183=0,"-",IF(ABS('[5]Data Sheet 18a'!O183)&lt;5,"~",MROUND('[5]Data Sheet 18a'!O183,SIGN('[5]Data Sheet 18a'!O183)*5)))</f>
        <v>25</v>
      </c>
      <c r="O198" s="846">
        <f>IF('[5]Data Sheet 18a'!P183=0,"-",IF(ABS('[5]Data Sheet 18a'!P183)&lt;5,"~",MROUND('[5]Data Sheet 18a'!P183,SIGN('[5]Data Sheet 18a'!P183)*5)))</f>
        <v>25</v>
      </c>
      <c r="P198" s="846">
        <f>IF('[5]Data Sheet 18a'!Q183=0,"-",IF(ABS('[5]Data Sheet 18a'!Q183)&lt;5,"~",MROUND('[5]Data Sheet 18a'!Q183,SIGN('[5]Data Sheet 18a'!Q183)*5)))</f>
        <v>20</v>
      </c>
      <c r="Q198" s="846" t="str">
        <f>IF('[5]Data Sheet 18a'!R183=0,"-",IF(ABS('[5]Data Sheet 18a'!R183)&lt;5,"~",MROUND('[5]Data Sheet 18a'!R183,SIGN('[5]Data Sheet 18a'!R183)*5)))</f>
        <v>~</v>
      </c>
      <c r="R198" s="846" t="s">
        <v>74</v>
      </c>
    </row>
    <row r="199" spans="1:18" x14ac:dyDescent="0.2">
      <c r="A199" s="838"/>
      <c r="B199" s="838"/>
      <c r="C199" s="838"/>
      <c r="D199" s="838"/>
      <c r="E199" s="838"/>
      <c r="F199" s="851" t="s">
        <v>1017</v>
      </c>
      <c r="G199" s="846">
        <f>IF('[5]Data Sheet 18a'!H184=0,"-",IF(ABS('[5]Data Sheet 18a'!H184)&lt;5,"~",MROUND('[5]Data Sheet 18a'!H184,SIGN('[5]Data Sheet 18a'!H184)*5)))</f>
        <v>5</v>
      </c>
      <c r="H199" s="846">
        <f>IF('[5]Data Sheet 18a'!I184=0,"-",IF(ABS('[5]Data Sheet 18a'!I184)&lt;5,"~",MROUND('[5]Data Sheet 18a'!I184,SIGN('[5]Data Sheet 18a'!I184)*5)))</f>
        <v>15</v>
      </c>
      <c r="I199" s="846">
        <f>IF('[5]Data Sheet 18a'!J184=0,"-",IF(ABS('[5]Data Sheet 18a'!J184)&lt;5,"~",MROUND('[5]Data Sheet 18a'!J184,SIGN('[5]Data Sheet 18a'!J184)*5)))</f>
        <v>15</v>
      </c>
      <c r="J199" s="846">
        <f>IF('[5]Data Sheet 18a'!K184=0,"-",IF(ABS('[5]Data Sheet 18a'!K184)&lt;5,"~",MROUND('[5]Data Sheet 18a'!K184,SIGN('[5]Data Sheet 18a'!K184)*5)))</f>
        <v>20</v>
      </c>
      <c r="K199" s="846">
        <f>IF('[5]Data Sheet 18a'!L184=0,"-",IF(ABS('[5]Data Sheet 18a'!L184)&lt;5,"~",MROUND('[5]Data Sheet 18a'!L184,SIGN('[5]Data Sheet 18a'!L184)*5)))</f>
        <v>10</v>
      </c>
      <c r="L199" s="846">
        <f>IF('[5]Data Sheet 18a'!M184=0,"-",IF(ABS('[5]Data Sheet 18a'!M184)&lt;5,"~",MROUND('[5]Data Sheet 18a'!M184,SIGN('[5]Data Sheet 18a'!M184)*5)))</f>
        <v>15</v>
      </c>
      <c r="M199" s="846">
        <f>IF('[5]Data Sheet 18a'!N184=0,"-",IF(ABS('[5]Data Sheet 18a'!N184)&lt;5,"~",MROUND('[5]Data Sheet 18a'!N184,SIGN('[5]Data Sheet 18a'!N184)*5)))</f>
        <v>10</v>
      </c>
      <c r="N199" s="846" t="str">
        <f>IF('[5]Data Sheet 18a'!O184=0,"-",IF(ABS('[5]Data Sheet 18a'!O184)&lt;5,"~",MROUND('[5]Data Sheet 18a'!O184,SIGN('[5]Data Sheet 18a'!O184)*5)))</f>
        <v>~</v>
      </c>
      <c r="O199" s="846" t="s">
        <v>74</v>
      </c>
      <c r="P199" s="846" t="s">
        <v>74</v>
      </c>
      <c r="Q199" s="846" t="s">
        <v>74</v>
      </c>
      <c r="R199" s="846" t="s">
        <v>74</v>
      </c>
    </row>
    <row r="200" spans="1:18" ht="15.75" x14ac:dyDescent="0.25">
      <c r="A200" s="838"/>
      <c r="B200" s="847"/>
      <c r="C200" s="848" t="s">
        <v>1018</v>
      </c>
      <c r="D200" s="838"/>
      <c r="E200" s="838"/>
      <c r="F200" s="838"/>
      <c r="G200" s="849">
        <f>IF('[5]Data Sheet 18a'!H185=0,"-",IF(ABS('[5]Data Sheet 18a'!H185)&lt;5,"~",MROUND('[5]Data Sheet 18a'!H185,SIGN('[5]Data Sheet 18a'!H185)*5)))</f>
        <v>20</v>
      </c>
      <c r="H200" s="849">
        <f>IF('[5]Data Sheet 18a'!I185=0,"-",IF(ABS('[5]Data Sheet 18a'!I185)&lt;5,"~",MROUND('[5]Data Sheet 18a'!I185,SIGN('[5]Data Sheet 18a'!I185)*5)))</f>
        <v>25</v>
      </c>
      <c r="I200" s="849">
        <f>IF('[5]Data Sheet 18a'!J185=0,"-",IF(ABS('[5]Data Sheet 18a'!J185)&lt;5,"~",MROUND('[5]Data Sheet 18a'!J185,SIGN('[5]Data Sheet 18a'!J185)*5)))</f>
        <v>35</v>
      </c>
      <c r="J200" s="849">
        <f>IF('[5]Data Sheet 18a'!K185=0,"-",IF(ABS('[5]Data Sheet 18a'!K185)&lt;5,"~",MROUND('[5]Data Sheet 18a'!K185,SIGN('[5]Data Sheet 18a'!K185)*5)))</f>
        <v>25</v>
      </c>
      <c r="K200" s="849">
        <f>IF('[5]Data Sheet 18a'!L185=0,"-",IF(ABS('[5]Data Sheet 18a'!L185)&lt;5,"~",MROUND('[5]Data Sheet 18a'!L185,SIGN('[5]Data Sheet 18a'!L185)*5)))</f>
        <v>15</v>
      </c>
      <c r="L200" s="849">
        <f>IF('[5]Data Sheet 18a'!M185=0,"-",IF(ABS('[5]Data Sheet 18a'!M185)&lt;5,"~",MROUND('[5]Data Sheet 18a'!M185,SIGN('[5]Data Sheet 18a'!M185)*5)))</f>
        <v>20</v>
      </c>
      <c r="M200" s="849">
        <f>IF('[5]Data Sheet 18a'!N185=0,"-",IF(ABS('[5]Data Sheet 18a'!N185)&lt;5,"~",MROUND('[5]Data Sheet 18a'!N185,SIGN('[5]Data Sheet 18a'!N185)*5)))</f>
        <v>15</v>
      </c>
      <c r="N200" s="849">
        <f>IF('[5]Data Sheet 18a'!O185=0,"-",IF(ABS('[5]Data Sheet 18a'!O185)&lt;5,"~",MROUND('[5]Data Sheet 18a'!O185,SIGN('[5]Data Sheet 18a'!O185)*5)))</f>
        <v>30</v>
      </c>
      <c r="O200" s="849">
        <f>IF('[5]Data Sheet 18a'!P185=0,"-",IF(ABS('[5]Data Sheet 18a'!P185)&lt;5,"~",MROUND('[5]Data Sheet 18a'!P185,SIGN('[5]Data Sheet 18a'!P185)*5)))</f>
        <v>45</v>
      </c>
      <c r="P200" s="849">
        <f>IF('[5]Data Sheet 18a'!Q185=0,"-",IF(ABS('[5]Data Sheet 18a'!Q185)&lt;5,"~",MROUND('[5]Data Sheet 18a'!Q185,SIGN('[5]Data Sheet 18a'!Q185)*5)))</f>
        <v>55</v>
      </c>
      <c r="Q200" s="849">
        <f>IF('[5]Data Sheet 18a'!R185=0,"-",IF(ABS('[5]Data Sheet 18a'!R185)&lt;5,"~",MROUND('[5]Data Sheet 18a'!R185,SIGN('[5]Data Sheet 18a'!R185)*5)))</f>
        <v>60</v>
      </c>
      <c r="R200" s="849">
        <f>IF('[5]Data Sheet 18a'!S185=0,"-",IF(ABS('[5]Data Sheet 18a'!S185)&lt;5,"~",MROUND('[5]Data Sheet 18a'!S185,SIGN('[5]Data Sheet 18a'!S185)*5)))</f>
        <v>85</v>
      </c>
    </row>
    <row r="201" spans="1:18" s="886" customFormat="1" ht="15.75" x14ac:dyDescent="0.2">
      <c r="A201" s="882"/>
      <c r="B201" s="883" t="s">
        <v>138</v>
      </c>
      <c r="C201" s="882"/>
      <c r="D201" s="882"/>
      <c r="E201" s="882"/>
      <c r="F201" s="882"/>
      <c r="G201" s="884"/>
      <c r="H201" s="884"/>
      <c r="I201" s="884"/>
      <c r="J201" s="884"/>
      <c r="K201" s="884"/>
      <c r="L201" s="884"/>
      <c r="M201" s="885"/>
      <c r="N201" s="885"/>
      <c r="O201" s="885"/>
      <c r="P201" s="885"/>
      <c r="Q201" s="885"/>
      <c r="R201" s="885"/>
    </row>
    <row r="202" spans="1:18" ht="18" x14ac:dyDescent="0.2">
      <c r="A202" s="838"/>
      <c r="B202" s="838"/>
      <c r="C202" s="838"/>
      <c r="D202" s="838" t="s">
        <v>1004</v>
      </c>
      <c r="E202" s="838"/>
      <c r="F202" s="838"/>
      <c r="G202" s="887">
        <f>IF('[5]Data Sheet 18a'!H187=0,"-",IF(ABS('[5]Data Sheet 18a'!H187)&lt;5,"~",MROUND('[5]Data Sheet 18a'!H187,SIGN('[5]Data Sheet 18a'!H187)*5)))</f>
        <v>4465</v>
      </c>
      <c r="H202" s="887">
        <f>IF('[5]Data Sheet 18a'!I187=0,"-",IF(ABS('[5]Data Sheet 18a'!I187)&lt;5,"~",MROUND('[5]Data Sheet 18a'!I187,SIGN('[5]Data Sheet 18a'!I187)*5)))</f>
        <v>4700</v>
      </c>
      <c r="I202" s="887">
        <f>IF('[5]Data Sheet 18a'!J187=0,"-",IF(ABS('[5]Data Sheet 18a'!J187)&lt;5,"~",MROUND('[5]Data Sheet 18a'!J187,SIGN('[5]Data Sheet 18a'!J187)*5)))</f>
        <v>4890</v>
      </c>
      <c r="J202" s="887">
        <f>IF('[5]Data Sheet 18a'!K187=0,"-",IF(ABS('[5]Data Sheet 18a'!K187)&lt;5,"~",MROUND('[5]Data Sheet 18a'!K187,SIGN('[5]Data Sheet 18a'!K187)*5)))</f>
        <v>4800</v>
      </c>
      <c r="K202" s="887">
        <f>IF('[5]Data Sheet 18a'!L187=0,"-",IF(ABS('[5]Data Sheet 18a'!L187)&lt;5,"~",MROUND('[5]Data Sheet 18a'!L187,SIGN('[5]Data Sheet 18a'!L187)*5)))</f>
        <v>4560</v>
      </c>
      <c r="L202" s="887">
        <f>IF('[5]Data Sheet 18a'!M187=0,"-",IF(ABS('[5]Data Sheet 18a'!M187)&lt;5,"~",MROUND('[5]Data Sheet 18a'!M187,SIGN('[5]Data Sheet 18a'!M187)*5)))</f>
        <v>4365</v>
      </c>
      <c r="M202" s="887">
        <f>IF('[5]Data Sheet 18a'!N187=0,"-",IF(ABS('[5]Data Sheet 18a'!N187)&lt;5,"~",MROUND('[5]Data Sheet 18a'!N187,SIGN('[5]Data Sheet 18a'!N187)*5)))</f>
        <v>4280</v>
      </c>
      <c r="N202" s="887">
        <f>IF('[5]Data Sheet 18a'!O187=0,"-",IF(ABS('[5]Data Sheet 18a'!O187)&lt;5,"~",MROUND('[5]Data Sheet 18a'!O187,SIGN('[5]Data Sheet 18a'!O187)*5)))</f>
        <v>4410</v>
      </c>
      <c r="O202" s="887">
        <f>IF('[5]Data Sheet 18a'!P187=0,"-",IF(ABS('[5]Data Sheet 18a'!P187)&lt;5,"~",MROUND('[5]Data Sheet 18a'!P187,SIGN('[5]Data Sheet 18a'!P187)*5)))</f>
        <v>4480</v>
      </c>
      <c r="P202" s="887">
        <f>IF('[5]Data Sheet 18a'!Q187=0,"-",IF(ABS('[5]Data Sheet 18a'!Q187)&lt;5,"~",MROUND('[5]Data Sheet 18a'!Q187,SIGN('[5]Data Sheet 18a'!Q187)*5)))</f>
        <v>4285</v>
      </c>
      <c r="Q202" s="887">
        <f>IF('[5]Data Sheet 18a'!R187=0,"-",IF(ABS('[5]Data Sheet 18a'!R187)&lt;5,"~",MROUND('[5]Data Sheet 18a'!R187,SIGN('[5]Data Sheet 18a'!R187)*5)))</f>
        <v>4020</v>
      </c>
      <c r="R202" s="887">
        <f>IF('[5]Data Sheet 18a'!S187=0,"-",IF(ABS('[5]Data Sheet 18a'!S187)&lt;5,"~",MROUND('[5]Data Sheet 18a'!S187,SIGN('[5]Data Sheet 18a'!S187)*5)))</f>
        <v>3720</v>
      </c>
    </row>
    <row r="203" spans="1:18" ht="15.75" x14ac:dyDescent="0.25">
      <c r="A203" s="838"/>
      <c r="B203" s="847"/>
      <c r="C203" s="848" t="s">
        <v>1005</v>
      </c>
      <c r="D203" s="838"/>
      <c r="E203" s="848"/>
      <c r="F203" s="838"/>
      <c r="G203" s="849">
        <f>IF('[5]Data Sheet 18a'!H188=0,"-",IF(ABS('[5]Data Sheet 18a'!H188)&lt;5,"~",MROUND('[5]Data Sheet 18a'!H188,SIGN('[5]Data Sheet 18a'!H188)*5)))</f>
        <v>190</v>
      </c>
      <c r="H203" s="849">
        <f>IF('[5]Data Sheet 18a'!I188=0,"-",IF(ABS('[5]Data Sheet 18a'!I188)&lt;5,"~",MROUND('[5]Data Sheet 18a'!I188,SIGN('[5]Data Sheet 18a'!I188)*5)))</f>
        <v>220</v>
      </c>
      <c r="I203" s="849">
        <f>IF('[5]Data Sheet 18a'!J188=0,"-",IF(ABS('[5]Data Sheet 18a'!J188)&lt;5,"~",MROUND('[5]Data Sheet 18a'!J188,SIGN('[5]Data Sheet 18a'!J188)*5)))</f>
        <v>255</v>
      </c>
      <c r="J203" s="849">
        <f>IF('[5]Data Sheet 18a'!K188=0,"-",IF(ABS('[5]Data Sheet 18a'!K188)&lt;5,"~",MROUND('[5]Data Sheet 18a'!K188,SIGN('[5]Data Sheet 18a'!K188)*5)))</f>
        <v>255</v>
      </c>
      <c r="K203" s="849">
        <f>IF('[5]Data Sheet 18a'!L188=0,"-",IF(ABS('[5]Data Sheet 18a'!L188)&lt;5,"~",MROUND('[5]Data Sheet 18a'!L188,SIGN('[5]Data Sheet 18a'!L188)*5)))</f>
        <v>275</v>
      </c>
      <c r="L203" s="849">
        <f>IF('[5]Data Sheet 18a'!M188=0,"-",IF(ABS('[5]Data Sheet 18a'!M188)&lt;5,"~",MROUND('[5]Data Sheet 18a'!M188,SIGN('[5]Data Sheet 18a'!M188)*5)))</f>
        <v>240</v>
      </c>
      <c r="M203" s="849">
        <f>IF('[5]Data Sheet 18a'!N188=0,"-",IF(ABS('[5]Data Sheet 18a'!N188)&lt;5,"~",MROUND('[5]Data Sheet 18a'!N188,SIGN('[5]Data Sheet 18a'!N188)*5)))</f>
        <v>275</v>
      </c>
      <c r="N203" s="849">
        <f>IF('[5]Data Sheet 18a'!O188=0,"-",IF(ABS('[5]Data Sheet 18a'!O188)&lt;5,"~",MROUND('[5]Data Sheet 18a'!O188,SIGN('[5]Data Sheet 18a'!O188)*5)))</f>
        <v>280</v>
      </c>
      <c r="O203" s="849">
        <f>IF('[5]Data Sheet 18a'!P188=0,"-",IF(ABS('[5]Data Sheet 18a'!P188)&lt;5,"~",MROUND('[5]Data Sheet 18a'!P188,SIGN('[5]Data Sheet 18a'!P188)*5)))</f>
        <v>275</v>
      </c>
      <c r="P203" s="849">
        <f>IF('[5]Data Sheet 18a'!Q188=0,"-",IF(ABS('[5]Data Sheet 18a'!Q188)&lt;5,"~",MROUND('[5]Data Sheet 18a'!Q188,SIGN('[5]Data Sheet 18a'!Q188)*5)))</f>
        <v>315</v>
      </c>
      <c r="Q203" s="849">
        <f>IF('[5]Data Sheet 18a'!R188=0,"-",IF(ABS('[5]Data Sheet 18a'!R188)&lt;5,"~",MROUND('[5]Data Sheet 18a'!R188,SIGN('[5]Data Sheet 18a'!R188)*5)))</f>
        <v>265</v>
      </c>
      <c r="R203" s="849">
        <f>IF('[5]Data Sheet 18a'!S188=0,"-",IF(ABS('[5]Data Sheet 18a'!S188)&lt;5,"~",MROUND('[5]Data Sheet 18a'!S188,SIGN('[5]Data Sheet 18a'!S188)*5)))</f>
        <v>240</v>
      </c>
    </row>
    <row r="204" spans="1:18" ht="18.75" x14ac:dyDescent="0.25">
      <c r="A204" s="838"/>
      <c r="B204" s="847"/>
      <c r="C204" s="848" t="s">
        <v>1006</v>
      </c>
      <c r="D204" s="838"/>
      <c r="E204" s="848"/>
      <c r="F204" s="838"/>
      <c r="G204" s="849">
        <f>IF('[5]Data Sheet 18a'!H189=0,"-",IF(ABS('[5]Data Sheet 18a'!H189)&lt;5,"~",MROUND('[5]Data Sheet 18a'!H189,SIGN('[5]Data Sheet 18a'!H189)*5)))</f>
        <v>165</v>
      </c>
      <c r="H204" s="849">
        <f>IF('[5]Data Sheet 18a'!I189=0,"-",IF(ABS('[5]Data Sheet 18a'!I189)&lt;5,"~",MROUND('[5]Data Sheet 18a'!I189,SIGN('[5]Data Sheet 18a'!I189)*5)))</f>
        <v>185</v>
      </c>
      <c r="I204" s="849">
        <f>IF('[5]Data Sheet 18a'!J189=0,"-",IF(ABS('[5]Data Sheet 18a'!J189)&lt;5,"~",MROUND('[5]Data Sheet 18a'!J189,SIGN('[5]Data Sheet 18a'!J189)*5)))</f>
        <v>220</v>
      </c>
      <c r="J204" s="849">
        <f>IF('[5]Data Sheet 18a'!K189=0,"-",IF(ABS('[5]Data Sheet 18a'!K189)&lt;5,"~",MROUND('[5]Data Sheet 18a'!K189,SIGN('[5]Data Sheet 18a'!K189)*5)))</f>
        <v>235</v>
      </c>
      <c r="K204" s="849">
        <f>IF('[5]Data Sheet 18a'!L189=0,"-",IF(ABS('[5]Data Sheet 18a'!L189)&lt;5,"~",MROUND('[5]Data Sheet 18a'!L189,SIGN('[5]Data Sheet 18a'!L189)*5)))</f>
        <v>245</v>
      </c>
      <c r="L204" s="849">
        <f>IF('[5]Data Sheet 18a'!M189=0,"-",IF(ABS('[5]Data Sheet 18a'!M189)&lt;5,"~",MROUND('[5]Data Sheet 18a'!M189,SIGN('[5]Data Sheet 18a'!M189)*5)))</f>
        <v>220</v>
      </c>
      <c r="M204" s="849">
        <f>IF('[5]Data Sheet 18a'!N189=0,"-",IF(ABS('[5]Data Sheet 18a'!N189)&lt;5,"~",MROUND('[5]Data Sheet 18a'!N189,SIGN('[5]Data Sheet 18a'!N189)*5)))</f>
        <v>255</v>
      </c>
      <c r="N204" s="849">
        <f>IF('[5]Data Sheet 18a'!O189=0,"-",IF(ABS('[5]Data Sheet 18a'!O189)&lt;5,"~",MROUND('[5]Data Sheet 18a'!O189,SIGN('[5]Data Sheet 18a'!O189)*5)))</f>
        <v>260</v>
      </c>
      <c r="O204" s="849">
        <f>IF('[5]Data Sheet 18a'!P189=0,"-",IF(ABS('[5]Data Sheet 18a'!P189)&lt;5,"~",MROUND('[5]Data Sheet 18a'!P189,SIGN('[5]Data Sheet 18a'!P189)*5)))</f>
        <v>265</v>
      </c>
      <c r="P204" s="849">
        <f>IF('[5]Data Sheet 18a'!Q189=0,"-",IF(ABS('[5]Data Sheet 18a'!Q189)&lt;5,"~",MROUND('[5]Data Sheet 18a'!Q189,SIGN('[5]Data Sheet 18a'!Q189)*5)))</f>
        <v>295</v>
      </c>
      <c r="Q204" s="849">
        <f>IF('[5]Data Sheet 18a'!R189=0,"-",IF(ABS('[5]Data Sheet 18a'!R189)&lt;5,"~",MROUND('[5]Data Sheet 18a'!R189,SIGN('[5]Data Sheet 18a'!R189)*5)))</f>
        <v>250</v>
      </c>
      <c r="R204" s="849">
        <f>IF('[5]Data Sheet 18a'!S189=0,"-",IF(ABS('[5]Data Sheet 18a'!S189)&lt;5,"~",MROUND('[5]Data Sheet 18a'!S189,SIGN('[5]Data Sheet 18a'!S189)*5)))</f>
        <v>230</v>
      </c>
    </row>
    <row r="205" spans="1:18" x14ac:dyDescent="0.2">
      <c r="A205" s="838"/>
      <c r="B205" s="838"/>
      <c r="C205" s="838"/>
      <c r="D205" s="838"/>
      <c r="E205" s="850" t="s">
        <v>1007</v>
      </c>
      <c r="F205" s="838"/>
      <c r="G205" s="846"/>
      <c r="H205" s="846"/>
      <c r="I205" s="846"/>
      <c r="J205" s="846"/>
      <c r="K205" s="846"/>
      <c r="L205" s="846"/>
      <c r="M205" s="846"/>
      <c r="N205" s="846"/>
      <c r="O205" s="846"/>
      <c r="P205" s="846"/>
      <c r="Q205" s="846"/>
      <c r="R205" s="846"/>
    </row>
    <row r="206" spans="1:18" ht="18" x14ac:dyDescent="0.2">
      <c r="A206" s="838"/>
      <c r="B206" s="838"/>
      <c r="C206" s="838"/>
      <c r="D206" s="838"/>
      <c r="E206" s="838"/>
      <c r="F206" s="851" t="s">
        <v>1008</v>
      </c>
      <c r="G206" s="846">
        <f>IF('[5]Data Sheet 18a'!H191=0,"-",IF(ABS('[5]Data Sheet 18a'!H191)&lt;5,"~",MROUND('[5]Data Sheet 18a'!H191,SIGN('[5]Data Sheet 18a'!H191)*5)))</f>
        <v>155</v>
      </c>
      <c r="H206" s="846">
        <f>IF('[5]Data Sheet 18a'!I191=0,"-",IF(ABS('[5]Data Sheet 18a'!I191)&lt;5,"~",MROUND('[5]Data Sheet 18a'!I191,SIGN('[5]Data Sheet 18a'!I191)*5)))</f>
        <v>170</v>
      </c>
      <c r="I206" s="846">
        <f>IF('[5]Data Sheet 18a'!J191=0,"-",IF(ABS('[5]Data Sheet 18a'!J191)&lt;5,"~",MROUND('[5]Data Sheet 18a'!J191,SIGN('[5]Data Sheet 18a'!J191)*5)))</f>
        <v>205</v>
      </c>
      <c r="J206" s="846">
        <f>IF('[5]Data Sheet 18a'!K191=0,"-",IF(ABS('[5]Data Sheet 18a'!K191)&lt;5,"~",MROUND('[5]Data Sheet 18a'!K191,SIGN('[5]Data Sheet 18a'!K191)*5)))</f>
        <v>210</v>
      </c>
      <c r="K206" s="846">
        <f>IF('[5]Data Sheet 18a'!L191=0,"-",IF(ABS('[5]Data Sheet 18a'!L191)&lt;5,"~",MROUND('[5]Data Sheet 18a'!L191,SIGN('[5]Data Sheet 18a'!L191)*5)))</f>
        <v>240</v>
      </c>
      <c r="L206" s="846">
        <f>IF('[5]Data Sheet 18a'!M191=0,"-",IF(ABS('[5]Data Sheet 18a'!M191)&lt;5,"~",MROUND('[5]Data Sheet 18a'!M191,SIGN('[5]Data Sheet 18a'!M191)*5)))</f>
        <v>115</v>
      </c>
      <c r="M206" s="846">
        <f>IF('[5]Data Sheet 18a'!N191=0,"-",IF(ABS('[5]Data Sheet 18a'!N191)&lt;5,"~",MROUND('[5]Data Sheet 18a'!N191,SIGN('[5]Data Sheet 18a'!N191)*5)))</f>
        <v>115</v>
      </c>
      <c r="N206" s="846">
        <f>IF('[5]Data Sheet 18a'!O191=0,"-",IF(ABS('[5]Data Sheet 18a'!O191)&lt;5,"~",MROUND('[5]Data Sheet 18a'!O191,SIGN('[5]Data Sheet 18a'!O191)*5)))</f>
        <v>125</v>
      </c>
      <c r="O206" s="846">
        <f>IF('[5]Data Sheet 18a'!P191=0,"-",IF(ABS('[5]Data Sheet 18a'!P191)&lt;5,"~",MROUND('[5]Data Sheet 18a'!P191,SIGN('[5]Data Sheet 18a'!P191)*5)))</f>
        <v>105</v>
      </c>
      <c r="P206" s="846">
        <f>IF('[5]Data Sheet 18a'!Q191=0,"-",IF(ABS('[5]Data Sheet 18a'!Q191)&lt;5,"~",MROUND('[5]Data Sheet 18a'!Q191,SIGN('[5]Data Sheet 18a'!Q191)*5)))</f>
        <v>115</v>
      </c>
      <c r="Q206" s="846">
        <f>IF('[5]Data Sheet 18a'!R191=0,"-",IF(ABS('[5]Data Sheet 18a'!R191)&lt;5,"~",MROUND('[5]Data Sheet 18a'!R191,SIGN('[5]Data Sheet 18a'!R191)*5)))</f>
        <v>80</v>
      </c>
      <c r="R206" s="846">
        <f>IF('[5]Data Sheet 18a'!S191=0,"-",IF(ABS('[5]Data Sheet 18a'!S191)&lt;5,"~",MROUND('[5]Data Sheet 18a'!S191,SIGN('[5]Data Sheet 18a'!S191)*5)))</f>
        <v>60</v>
      </c>
    </row>
    <row r="207" spans="1:18" x14ac:dyDescent="0.2">
      <c r="A207" s="838"/>
      <c r="B207" s="838"/>
      <c r="C207" s="838"/>
      <c r="D207" s="838"/>
      <c r="E207" s="838"/>
      <c r="F207" s="851" t="s">
        <v>1009</v>
      </c>
      <c r="G207" s="846">
        <f>IF('[5]Data Sheet 18a'!H192=0,"-",IF(ABS('[5]Data Sheet 18a'!H192)&lt;5,"~",MROUND('[5]Data Sheet 18a'!H192,SIGN('[5]Data Sheet 18a'!H192)*5)))</f>
        <v>10</v>
      </c>
      <c r="H207" s="846">
        <f>IF('[5]Data Sheet 18a'!I192=0,"-",IF(ABS('[5]Data Sheet 18a'!I192)&lt;5,"~",MROUND('[5]Data Sheet 18a'!I192,SIGN('[5]Data Sheet 18a'!I192)*5)))</f>
        <v>10</v>
      </c>
      <c r="I207" s="846">
        <f>IF('[5]Data Sheet 18a'!J192=0,"-",IF(ABS('[5]Data Sheet 18a'!J192)&lt;5,"~",MROUND('[5]Data Sheet 18a'!J192,SIGN('[5]Data Sheet 18a'!J192)*5)))</f>
        <v>10</v>
      </c>
      <c r="J207" s="846">
        <f>IF('[5]Data Sheet 18a'!K192=0,"-",IF(ABS('[5]Data Sheet 18a'!K192)&lt;5,"~",MROUND('[5]Data Sheet 18a'!K192,SIGN('[5]Data Sheet 18a'!K192)*5)))</f>
        <v>15</v>
      </c>
      <c r="K207" s="846" t="str">
        <f>IF('[5]Data Sheet 18a'!L192=0,"-",IF(ABS('[5]Data Sheet 18a'!L192)&lt;5,"~",MROUND('[5]Data Sheet 18a'!L192,SIGN('[5]Data Sheet 18a'!L192)*5)))</f>
        <v>~</v>
      </c>
      <c r="L207" s="846">
        <f>IF('[5]Data Sheet 18a'!M192=0,"-",IF(ABS('[5]Data Sheet 18a'!M192)&lt;5,"~",MROUND('[5]Data Sheet 18a'!M192,SIGN('[5]Data Sheet 18a'!M192)*5)))</f>
        <v>100</v>
      </c>
      <c r="M207" s="846">
        <f>IF('[5]Data Sheet 18a'!N192=0,"-",IF(ABS('[5]Data Sheet 18a'!N192)&lt;5,"~",MROUND('[5]Data Sheet 18a'!N192,SIGN('[5]Data Sheet 18a'!N192)*5)))</f>
        <v>115</v>
      </c>
      <c r="N207" s="846">
        <f>IF('[5]Data Sheet 18a'!O192=0,"-",IF(ABS('[5]Data Sheet 18a'!O192)&lt;5,"~",MROUND('[5]Data Sheet 18a'!O192,SIGN('[5]Data Sheet 18a'!O192)*5)))</f>
        <v>115</v>
      </c>
      <c r="O207" s="846">
        <f>IF('[5]Data Sheet 18a'!P192=0,"-",IF(ABS('[5]Data Sheet 18a'!P192)&lt;5,"~",MROUND('[5]Data Sheet 18a'!P192,SIGN('[5]Data Sheet 18a'!P192)*5)))</f>
        <v>135</v>
      </c>
      <c r="P207" s="846">
        <f>IF('[5]Data Sheet 18a'!Q192=0,"-",IF(ABS('[5]Data Sheet 18a'!Q192)&lt;5,"~",MROUND('[5]Data Sheet 18a'!Q192,SIGN('[5]Data Sheet 18a'!Q192)*5)))</f>
        <v>140</v>
      </c>
      <c r="Q207" s="846">
        <f>IF('[5]Data Sheet 18a'!R192=0,"-",IF(ABS('[5]Data Sheet 18a'!R192)&lt;5,"~",MROUND('[5]Data Sheet 18a'!R192,SIGN('[5]Data Sheet 18a'!R192)*5)))</f>
        <v>130</v>
      </c>
      <c r="R207" s="846">
        <f>IF('[5]Data Sheet 18a'!S192=0,"-",IF(ABS('[5]Data Sheet 18a'!S192)&lt;5,"~",MROUND('[5]Data Sheet 18a'!S192,SIGN('[5]Data Sheet 18a'!S192)*5)))</f>
        <v>160</v>
      </c>
    </row>
    <row r="208" spans="1:18" x14ac:dyDescent="0.2">
      <c r="A208" s="838"/>
      <c r="B208" s="838"/>
      <c r="C208" s="838"/>
      <c r="D208" s="838"/>
      <c r="E208" s="838"/>
      <c r="F208" s="851" t="s">
        <v>1010</v>
      </c>
      <c r="G208" s="846" t="str">
        <f>IF('[5]Data Sheet 18a'!H193=0,"-",IF(ABS('[5]Data Sheet 18a'!H193)&lt;5,"~",MROUND('[5]Data Sheet 18a'!H193,SIGN('[5]Data Sheet 18a'!H193)*5)))</f>
        <v>~</v>
      </c>
      <c r="H208" s="846" t="str">
        <f>IF('[5]Data Sheet 18a'!I193=0,"-",IF(ABS('[5]Data Sheet 18a'!I193)&lt;5,"~",MROUND('[5]Data Sheet 18a'!I193,SIGN('[5]Data Sheet 18a'!I193)*5)))</f>
        <v>~</v>
      </c>
      <c r="I208" s="846" t="str">
        <f>IF('[5]Data Sheet 18a'!J193=0,"-",IF(ABS('[5]Data Sheet 18a'!J193)&lt;5,"~",MROUND('[5]Data Sheet 18a'!J193,SIGN('[5]Data Sheet 18a'!J193)*5)))</f>
        <v>~</v>
      </c>
      <c r="J208" s="846">
        <f>IF('[5]Data Sheet 18a'!K193=0,"-",IF(ABS('[5]Data Sheet 18a'!K193)&lt;5,"~",MROUND('[5]Data Sheet 18a'!K193,SIGN('[5]Data Sheet 18a'!K193)*5)))</f>
        <v>10</v>
      </c>
      <c r="K208" s="846" t="str">
        <f>IF('[5]Data Sheet 18a'!L193=0,"-",IF(ABS('[5]Data Sheet 18a'!L193)&lt;5,"~",MROUND('[5]Data Sheet 18a'!L193,SIGN('[5]Data Sheet 18a'!L193)*5)))</f>
        <v>~</v>
      </c>
      <c r="L208" s="846">
        <f>IF('[5]Data Sheet 18a'!M193=0,"-",IF(ABS('[5]Data Sheet 18a'!M193)&lt;5,"~",MROUND('[5]Data Sheet 18a'!M193,SIGN('[5]Data Sheet 18a'!M193)*5)))</f>
        <v>5</v>
      </c>
      <c r="M208" s="846">
        <f>IF('[5]Data Sheet 18a'!N193=0,"-",IF(ABS('[5]Data Sheet 18a'!N193)&lt;5,"~",MROUND('[5]Data Sheet 18a'!N193,SIGN('[5]Data Sheet 18a'!N193)*5)))</f>
        <v>20</v>
      </c>
      <c r="N208" s="846">
        <f>IF('[5]Data Sheet 18a'!O193=0,"-",IF(ABS('[5]Data Sheet 18a'!O193)&lt;5,"~",MROUND('[5]Data Sheet 18a'!O193,SIGN('[5]Data Sheet 18a'!O193)*5)))</f>
        <v>25</v>
      </c>
      <c r="O208" s="846">
        <f>IF('[5]Data Sheet 18a'!P193=0,"-",IF(ABS('[5]Data Sheet 18a'!P193)&lt;5,"~",MROUND('[5]Data Sheet 18a'!P193,SIGN('[5]Data Sheet 18a'!P193)*5)))</f>
        <v>25</v>
      </c>
      <c r="P208" s="846">
        <f>IF('[5]Data Sheet 18a'!Q193=0,"-",IF(ABS('[5]Data Sheet 18a'!Q193)&lt;5,"~",MROUND('[5]Data Sheet 18a'!Q193,SIGN('[5]Data Sheet 18a'!Q193)*5)))</f>
        <v>40</v>
      </c>
      <c r="Q208" s="846">
        <f>IF('[5]Data Sheet 18a'!R193=0,"-",IF(ABS('[5]Data Sheet 18a'!R193)&lt;5,"~",MROUND('[5]Data Sheet 18a'!R193,SIGN('[5]Data Sheet 18a'!R193)*5)))</f>
        <v>40</v>
      </c>
      <c r="R208" s="846">
        <f>IF('[5]Data Sheet 18a'!S193=0,"-",IF(ABS('[5]Data Sheet 18a'!S193)&lt;5,"~",MROUND('[5]Data Sheet 18a'!S193,SIGN('[5]Data Sheet 18a'!S193)*5)))</f>
        <v>10</v>
      </c>
    </row>
    <row r="209" spans="1:18" ht="15.75" x14ac:dyDescent="0.25">
      <c r="A209" s="838"/>
      <c r="B209" s="847"/>
      <c r="C209" s="848" t="s">
        <v>1011</v>
      </c>
      <c r="D209" s="838"/>
      <c r="E209" s="838"/>
      <c r="F209" s="851"/>
      <c r="G209" s="849">
        <f>IF('[5]Data Sheet 18a'!H194=0,"-",IF(ABS('[5]Data Sheet 18a'!H194)&lt;5,"~",MROUND('[5]Data Sheet 18a'!H194,SIGN('[5]Data Sheet 18a'!H194)*5)))</f>
        <v>25</v>
      </c>
      <c r="H209" s="849">
        <f>IF('[5]Data Sheet 18a'!I194=0,"-",IF(ABS('[5]Data Sheet 18a'!I194)&lt;5,"~",MROUND('[5]Data Sheet 18a'!I194,SIGN('[5]Data Sheet 18a'!I194)*5)))</f>
        <v>35</v>
      </c>
      <c r="I209" s="849">
        <f>IF('[5]Data Sheet 18a'!J194=0,"-",IF(ABS('[5]Data Sheet 18a'!J194)&lt;5,"~",MROUND('[5]Data Sheet 18a'!J194,SIGN('[5]Data Sheet 18a'!J194)*5)))</f>
        <v>35</v>
      </c>
      <c r="J209" s="849">
        <f>IF('[5]Data Sheet 18a'!K194=0,"-",IF(ABS('[5]Data Sheet 18a'!K194)&lt;5,"~",MROUND('[5]Data Sheet 18a'!K194,SIGN('[5]Data Sheet 18a'!K194)*5)))</f>
        <v>20</v>
      </c>
      <c r="K209" s="849">
        <f>IF('[5]Data Sheet 18a'!L194=0,"-",IF(ABS('[5]Data Sheet 18a'!L194)&lt;5,"~",MROUND('[5]Data Sheet 18a'!L194,SIGN('[5]Data Sheet 18a'!L194)*5)))</f>
        <v>25</v>
      </c>
      <c r="L209" s="849">
        <f>IF('[5]Data Sheet 18a'!M194=0,"-",IF(ABS('[5]Data Sheet 18a'!M194)&lt;5,"~",MROUND('[5]Data Sheet 18a'!M194,SIGN('[5]Data Sheet 18a'!M194)*5)))</f>
        <v>20</v>
      </c>
      <c r="M209" s="849">
        <f>IF('[5]Data Sheet 18a'!N194=0,"-",IF(ABS('[5]Data Sheet 18a'!N194)&lt;5,"~",MROUND('[5]Data Sheet 18a'!N194,SIGN('[5]Data Sheet 18a'!N194)*5)))</f>
        <v>20</v>
      </c>
      <c r="N209" s="849">
        <f>IF('[5]Data Sheet 18a'!O194=0,"-",IF(ABS('[5]Data Sheet 18a'!O194)&lt;5,"~",MROUND('[5]Data Sheet 18a'!O194,SIGN('[5]Data Sheet 18a'!O194)*5)))</f>
        <v>20</v>
      </c>
      <c r="O209" s="849">
        <f>IF('[5]Data Sheet 18a'!P194=0,"-",IF(ABS('[5]Data Sheet 18a'!P194)&lt;5,"~",MROUND('[5]Data Sheet 18a'!P194,SIGN('[5]Data Sheet 18a'!P194)*5)))</f>
        <v>10</v>
      </c>
      <c r="P209" s="849">
        <f>IF('[5]Data Sheet 18a'!Q194=0,"-",IF(ABS('[5]Data Sheet 18a'!Q194)&lt;5,"~",MROUND('[5]Data Sheet 18a'!Q194,SIGN('[5]Data Sheet 18a'!Q194)*5)))</f>
        <v>20</v>
      </c>
      <c r="Q209" s="849">
        <f>IF('[5]Data Sheet 18a'!R194=0,"-",IF(ABS('[5]Data Sheet 18a'!R194)&lt;5,"~",MROUND('[5]Data Sheet 18a'!R194,SIGN('[5]Data Sheet 18a'!R194)*5)))</f>
        <v>15</v>
      </c>
      <c r="R209" s="849">
        <f>IF('[5]Data Sheet 18a'!S194=0,"-",IF(ABS('[5]Data Sheet 18a'!S194)&lt;5,"~",MROUND('[5]Data Sheet 18a'!S194,SIGN('[5]Data Sheet 18a'!S194)*5)))</f>
        <v>10</v>
      </c>
    </row>
    <row r="210" spans="1:18" ht="18.75" x14ac:dyDescent="0.25">
      <c r="A210" s="838"/>
      <c r="B210" s="848" t="s">
        <v>1012</v>
      </c>
      <c r="C210" s="848"/>
      <c r="D210" s="838"/>
      <c r="E210" s="838"/>
      <c r="F210" s="851"/>
      <c r="G210" s="849"/>
      <c r="H210" s="849"/>
      <c r="I210" s="849"/>
      <c r="J210" s="849"/>
      <c r="K210" s="849"/>
      <c r="L210" s="849"/>
      <c r="M210" s="849"/>
      <c r="N210" s="849"/>
      <c r="O210" s="849"/>
      <c r="P210" s="849"/>
      <c r="Q210" s="849"/>
      <c r="R210" s="849"/>
    </row>
    <row r="211" spans="1:18" ht="15.75" x14ac:dyDescent="0.25">
      <c r="A211" s="838"/>
      <c r="B211" s="847"/>
      <c r="C211" s="848" t="s">
        <v>1013</v>
      </c>
      <c r="D211" s="838"/>
      <c r="E211" s="848"/>
      <c r="F211" s="838"/>
      <c r="G211" s="849">
        <f>IF('[5]Data Sheet 18a'!H195=0,"-",IF(ABS('[5]Data Sheet 18a'!H195)&lt;5,"~",MROUND('[5]Data Sheet 18a'!H195,SIGN('[5]Data Sheet 18a'!H195)*5)))</f>
        <v>135</v>
      </c>
      <c r="H211" s="849">
        <f>IF('[5]Data Sheet 18a'!I195=0,"-",IF(ABS('[5]Data Sheet 18a'!I195)&lt;5,"~",MROUND('[5]Data Sheet 18a'!I195,SIGN('[5]Data Sheet 18a'!I195)*5)))</f>
        <v>145</v>
      </c>
      <c r="I211" s="849">
        <f>IF('[5]Data Sheet 18a'!J195=0,"-",IF(ABS('[5]Data Sheet 18a'!J195)&lt;5,"~",MROUND('[5]Data Sheet 18a'!J195,SIGN('[5]Data Sheet 18a'!J195)*5)))</f>
        <v>170</v>
      </c>
      <c r="J211" s="849">
        <f>IF('[5]Data Sheet 18a'!K195=0,"-",IF(ABS('[5]Data Sheet 18a'!K195)&lt;5,"~",MROUND('[5]Data Sheet 18a'!K195,SIGN('[5]Data Sheet 18a'!K195)*5)))</f>
        <v>145</v>
      </c>
      <c r="K211" s="849">
        <f>IF('[5]Data Sheet 18a'!L195=0,"-",IF(ABS('[5]Data Sheet 18a'!L195)&lt;5,"~",MROUND('[5]Data Sheet 18a'!L195,SIGN('[5]Data Sheet 18a'!L195)*5)))</f>
        <v>180</v>
      </c>
      <c r="L211" s="849">
        <f>IF('[5]Data Sheet 18a'!M195=0,"-",IF(ABS('[5]Data Sheet 18a'!M195)&lt;5,"~",MROUND('[5]Data Sheet 18a'!M195,SIGN('[5]Data Sheet 18a'!M195)*5)))</f>
        <v>150</v>
      </c>
      <c r="M211" s="849">
        <f>IF('[5]Data Sheet 18a'!N195=0,"-",IF(ABS('[5]Data Sheet 18a'!N195)&lt;5,"~",MROUND('[5]Data Sheet 18a'!N195,SIGN('[5]Data Sheet 18a'!N195)*5)))</f>
        <v>175</v>
      </c>
      <c r="N211" s="849">
        <f>IF('[5]Data Sheet 18a'!O195=0,"-",IF(ABS('[5]Data Sheet 18a'!O195)&lt;5,"~",MROUND('[5]Data Sheet 18a'!O195,SIGN('[5]Data Sheet 18a'!O195)*5)))</f>
        <v>170</v>
      </c>
      <c r="O211" s="849">
        <f>IF('[5]Data Sheet 18a'!P195=0,"-",IF(ABS('[5]Data Sheet 18a'!P195)&lt;5,"~",MROUND('[5]Data Sheet 18a'!P195,SIGN('[5]Data Sheet 18a'!P195)*5)))</f>
        <v>160</v>
      </c>
      <c r="P211" s="849">
        <f>IF('[5]Data Sheet 18a'!Q195=0,"-",IF(ABS('[5]Data Sheet 18a'!Q195)&lt;5,"~",MROUND('[5]Data Sheet 18a'!Q195,SIGN('[5]Data Sheet 18a'!Q195)*5)))</f>
        <v>155</v>
      </c>
      <c r="Q211" s="849">
        <f>IF('[5]Data Sheet 18a'!R195=0,"-",IF(ABS('[5]Data Sheet 18a'!R195)&lt;5,"~",MROUND('[5]Data Sheet 18a'!R195,SIGN('[5]Data Sheet 18a'!R195)*5)))</f>
        <v>95</v>
      </c>
      <c r="R211" s="849">
        <f>IF('[5]Data Sheet 18a'!S195=0,"-",IF(ABS('[5]Data Sheet 18a'!S195)&lt;5,"~",MROUND('[5]Data Sheet 18a'!S195,SIGN('[5]Data Sheet 18a'!S195)*5)))</f>
        <v>45</v>
      </c>
    </row>
    <row r="212" spans="1:18" x14ac:dyDescent="0.2">
      <c r="A212" s="838"/>
      <c r="B212" s="838"/>
      <c r="C212" s="838"/>
      <c r="D212" s="838"/>
      <c r="E212" s="850" t="s">
        <v>1007</v>
      </c>
      <c r="F212" s="838"/>
      <c r="G212" s="846"/>
      <c r="H212" s="846"/>
      <c r="I212" s="846"/>
      <c r="J212" s="846"/>
      <c r="K212" s="846"/>
      <c r="L212" s="846"/>
      <c r="M212" s="846"/>
      <c r="N212" s="846"/>
      <c r="O212" s="846"/>
      <c r="P212" s="846"/>
      <c r="Q212" s="846"/>
      <c r="R212" s="846"/>
    </row>
    <row r="213" spans="1:18" x14ac:dyDescent="0.2">
      <c r="A213" s="838"/>
      <c r="B213" s="838"/>
      <c r="C213" s="838"/>
      <c r="D213" s="838"/>
      <c r="E213" s="838"/>
      <c r="F213" s="851" t="s">
        <v>1014</v>
      </c>
      <c r="G213" s="846">
        <f>IF('[5]Data Sheet 18a'!H197=0,"-",IF(ABS('[5]Data Sheet 18a'!H197)&lt;5,"~",MROUND('[5]Data Sheet 18a'!H197,SIGN('[5]Data Sheet 18a'!H197)*5)))</f>
        <v>45</v>
      </c>
      <c r="H213" s="846">
        <f>IF('[5]Data Sheet 18a'!I197=0,"-",IF(ABS('[5]Data Sheet 18a'!I197)&lt;5,"~",MROUND('[5]Data Sheet 18a'!I197,SIGN('[5]Data Sheet 18a'!I197)*5)))</f>
        <v>30</v>
      </c>
      <c r="I213" s="846">
        <f>IF('[5]Data Sheet 18a'!J197=0,"-",IF(ABS('[5]Data Sheet 18a'!J197)&lt;5,"~",MROUND('[5]Data Sheet 18a'!J197,SIGN('[5]Data Sheet 18a'!J197)*5)))</f>
        <v>45</v>
      </c>
      <c r="J213" s="846">
        <f>IF('[5]Data Sheet 18a'!K197=0,"-",IF(ABS('[5]Data Sheet 18a'!K197)&lt;5,"~",MROUND('[5]Data Sheet 18a'!K197,SIGN('[5]Data Sheet 18a'!K197)*5)))</f>
        <v>35</v>
      </c>
      <c r="K213" s="846">
        <f>IF('[5]Data Sheet 18a'!L197=0,"-",IF(ABS('[5]Data Sheet 18a'!L197)&lt;5,"~",MROUND('[5]Data Sheet 18a'!L197,SIGN('[5]Data Sheet 18a'!L197)*5)))</f>
        <v>55</v>
      </c>
      <c r="L213" s="846">
        <f>IF('[5]Data Sheet 18a'!M197=0,"-",IF(ABS('[5]Data Sheet 18a'!M197)&lt;5,"~",MROUND('[5]Data Sheet 18a'!M197,SIGN('[5]Data Sheet 18a'!M197)*5)))</f>
        <v>45</v>
      </c>
      <c r="M213" s="846">
        <f>IF('[5]Data Sheet 18a'!N197=0,"-",IF(ABS('[5]Data Sheet 18a'!N197)&lt;5,"~",MROUND('[5]Data Sheet 18a'!N197,SIGN('[5]Data Sheet 18a'!N197)*5)))</f>
        <v>40</v>
      </c>
      <c r="N213" s="846">
        <f>IF('[5]Data Sheet 18a'!O197=0,"-",IF(ABS('[5]Data Sheet 18a'!O197)&lt;5,"~",MROUND('[5]Data Sheet 18a'!O197,SIGN('[5]Data Sheet 18a'!O197)*5)))</f>
        <v>50</v>
      </c>
      <c r="O213" s="846">
        <f>IF('[5]Data Sheet 18a'!P197=0,"-",IF(ABS('[5]Data Sheet 18a'!P197)&lt;5,"~",MROUND('[5]Data Sheet 18a'!P197,SIGN('[5]Data Sheet 18a'!P197)*5)))</f>
        <v>35</v>
      </c>
      <c r="P213" s="846">
        <f>IF('[5]Data Sheet 18a'!Q197=0,"-",IF(ABS('[5]Data Sheet 18a'!Q197)&lt;5,"~",MROUND('[5]Data Sheet 18a'!Q197,SIGN('[5]Data Sheet 18a'!Q197)*5)))</f>
        <v>55</v>
      </c>
      <c r="Q213" s="846">
        <f>IF('[5]Data Sheet 18a'!R197=0,"-",IF(ABS('[5]Data Sheet 18a'!R197)&lt;5,"~",MROUND('[5]Data Sheet 18a'!R197,SIGN('[5]Data Sheet 18a'!R197)*5)))</f>
        <v>30</v>
      </c>
      <c r="R213" s="846">
        <f>IF('[5]Data Sheet 18a'!S197=0,"-",IF(ABS('[5]Data Sheet 18a'!S197)&lt;5,"~",MROUND('[5]Data Sheet 18a'!S197,SIGN('[5]Data Sheet 18a'!S197)*5)))</f>
        <v>35</v>
      </c>
    </row>
    <row r="214" spans="1:18" x14ac:dyDescent="0.2">
      <c r="A214" s="838"/>
      <c r="B214" s="838"/>
      <c r="C214" s="838"/>
      <c r="D214" s="838"/>
      <c r="E214" s="838"/>
      <c r="F214" s="851" t="s">
        <v>1015</v>
      </c>
      <c r="G214" s="846">
        <f>IF('[5]Data Sheet 18a'!H198=0,"-",IF(ABS('[5]Data Sheet 18a'!H198)&lt;5,"~",MROUND('[5]Data Sheet 18a'!H198,SIGN('[5]Data Sheet 18a'!H198)*5)))</f>
        <v>30</v>
      </c>
      <c r="H214" s="846">
        <f>IF('[5]Data Sheet 18a'!I198=0,"-",IF(ABS('[5]Data Sheet 18a'!I198)&lt;5,"~",MROUND('[5]Data Sheet 18a'!I198,SIGN('[5]Data Sheet 18a'!I198)*5)))</f>
        <v>20</v>
      </c>
      <c r="I214" s="846">
        <f>IF('[5]Data Sheet 18a'!J198=0,"-",IF(ABS('[5]Data Sheet 18a'!J198)&lt;5,"~",MROUND('[5]Data Sheet 18a'!J198,SIGN('[5]Data Sheet 18a'!J198)*5)))</f>
        <v>30</v>
      </c>
      <c r="J214" s="846">
        <f>IF('[5]Data Sheet 18a'!K198=0,"-",IF(ABS('[5]Data Sheet 18a'!K198)&lt;5,"~",MROUND('[5]Data Sheet 18a'!K198,SIGN('[5]Data Sheet 18a'!K198)*5)))</f>
        <v>20</v>
      </c>
      <c r="K214" s="846">
        <f>IF('[5]Data Sheet 18a'!L198=0,"-",IF(ABS('[5]Data Sheet 18a'!L198)&lt;5,"~",MROUND('[5]Data Sheet 18a'!L198,SIGN('[5]Data Sheet 18a'!L198)*5)))</f>
        <v>35</v>
      </c>
      <c r="L214" s="846">
        <f>IF('[5]Data Sheet 18a'!M198=0,"-",IF(ABS('[5]Data Sheet 18a'!M198)&lt;5,"~",MROUND('[5]Data Sheet 18a'!M198,SIGN('[5]Data Sheet 18a'!M198)*5)))</f>
        <v>25</v>
      </c>
      <c r="M214" s="846">
        <f>IF('[5]Data Sheet 18a'!N198=0,"-",IF(ABS('[5]Data Sheet 18a'!N198)&lt;5,"~",MROUND('[5]Data Sheet 18a'!N198,SIGN('[5]Data Sheet 18a'!N198)*5)))</f>
        <v>50</v>
      </c>
      <c r="N214" s="846">
        <f>IF('[5]Data Sheet 18a'!O198=0,"-",IF(ABS('[5]Data Sheet 18a'!O198)&lt;5,"~",MROUND('[5]Data Sheet 18a'!O198,SIGN('[5]Data Sheet 18a'!O198)*5)))</f>
        <v>35</v>
      </c>
      <c r="O214" s="846">
        <f>IF('[5]Data Sheet 18a'!P198=0,"-",IF(ABS('[5]Data Sheet 18a'!P198)&lt;5,"~",MROUND('[5]Data Sheet 18a'!P198,SIGN('[5]Data Sheet 18a'!P198)*5)))</f>
        <v>55</v>
      </c>
      <c r="P214" s="846">
        <f>IF('[5]Data Sheet 18a'!Q198=0,"-",IF(ABS('[5]Data Sheet 18a'!Q198)&lt;5,"~",MROUND('[5]Data Sheet 18a'!Q198,SIGN('[5]Data Sheet 18a'!Q198)*5)))</f>
        <v>55</v>
      </c>
      <c r="Q214" s="846">
        <f>IF('[5]Data Sheet 18a'!R198=0,"-",IF(ABS('[5]Data Sheet 18a'!R198)&lt;5,"~",MROUND('[5]Data Sheet 18a'!R198,SIGN('[5]Data Sheet 18a'!R198)*5)))</f>
        <v>55</v>
      </c>
      <c r="R214" s="846">
        <f>IF('[5]Data Sheet 18a'!S198=0,"-",IF(ABS('[5]Data Sheet 18a'!S198)&lt;5,"~",MROUND('[5]Data Sheet 18a'!S198,SIGN('[5]Data Sheet 18a'!S198)*5)))</f>
        <v>10</v>
      </c>
    </row>
    <row r="215" spans="1:18" x14ac:dyDescent="0.2">
      <c r="A215" s="838"/>
      <c r="B215" s="838"/>
      <c r="C215" s="838"/>
      <c r="D215" s="838"/>
      <c r="E215" s="838"/>
      <c r="F215" s="851" t="s">
        <v>1016</v>
      </c>
      <c r="G215" s="846">
        <f>IF('[5]Data Sheet 18a'!H199=0,"-",IF(ABS('[5]Data Sheet 18a'!H199)&lt;5,"~",MROUND('[5]Data Sheet 18a'!H199,SIGN('[5]Data Sheet 18a'!H199)*5)))</f>
        <v>25</v>
      </c>
      <c r="H215" s="846">
        <f>IF('[5]Data Sheet 18a'!I199=0,"-",IF(ABS('[5]Data Sheet 18a'!I199)&lt;5,"~",MROUND('[5]Data Sheet 18a'!I199,SIGN('[5]Data Sheet 18a'!I199)*5)))</f>
        <v>45</v>
      </c>
      <c r="I215" s="846">
        <f>IF('[5]Data Sheet 18a'!J199=0,"-",IF(ABS('[5]Data Sheet 18a'!J199)&lt;5,"~",MROUND('[5]Data Sheet 18a'!J199,SIGN('[5]Data Sheet 18a'!J199)*5)))</f>
        <v>40</v>
      </c>
      <c r="J215" s="846">
        <f>IF('[5]Data Sheet 18a'!K199=0,"-",IF(ABS('[5]Data Sheet 18a'!K199)&lt;5,"~",MROUND('[5]Data Sheet 18a'!K199,SIGN('[5]Data Sheet 18a'!K199)*5)))</f>
        <v>45</v>
      </c>
      <c r="K215" s="846">
        <f>IF('[5]Data Sheet 18a'!L199=0,"-",IF(ABS('[5]Data Sheet 18a'!L199)&lt;5,"~",MROUND('[5]Data Sheet 18a'!L199,SIGN('[5]Data Sheet 18a'!L199)*5)))</f>
        <v>45</v>
      </c>
      <c r="L215" s="846">
        <f>IF('[5]Data Sheet 18a'!M199=0,"-",IF(ABS('[5]Data Sheet 18a'!M199)&lt;5,"~",MROUND('[5]Data Sheet 18a'!M199,SIGN('[5]Data Sheet 18a'!M199)*5)))</f>
        <v>60</v>
      </c>
      <c r="M215" s="846">
        <f>IF('[5]Data Sheet 18a'!N199=0,"-",IF(ABS('[5]Data Sheet 18a'!N199)&lt;5,"~",MROUND('[5]Data Sheet 18a'!N199,SIGN('[5]Data Sheet 18a'!N199)*5)))</f>
        <v>70</v>
      </c>
      <c r="N215" s="846">
        <f>IF('[5]Data Sheet 18a'!O199=0,"-",IF(ABS('[5]Data Sheet 18a'!O199)&lt;5,"~",MROUND('[5]Data Sheet 18a'!O199,SIGN('[5]Data Sheet 18a'!O199)*5)))</f>
        <v>80</v>
      </c>
      <c r="O215" s="846">
        <f>IF('[5]Data Sheet 18a'!P199=0,"-",IF(ABS('[5]Data Sheet 18a'!P199)&lt;5,"~",MROUND('[5]Data Sheet 18a'!P199,SIGN('[5]Data Sheet 18a'!P199)*5)))</f>
        <v>70</v>
      </c>
      <c r="P215" s="846">
        <f>IF('[5]Data Sheet 18a'!Q199=0,"-",IF(ABS('[5]Data Sheet 18a'!Q199)&lt;5,"~",MROUND('[5]Data Sheet 18a'!Q199,SIGN('[5]Data Sheet 18a'!Q199)*5)))</f>
        <v>45</v>
      </c>
      <c r="Q215" s="846">
        <f>IF('[5]Data Sheet 18a'!R199=0,"-",IF(ABS('[5]Data Sheet 18a'!R199)&lt;5,"~",MROUND('[5]Data Sheet 18a'!R199,SIGN('[5]Data Sheet 18a'!R199)*5)))</f>
        <v>15</v>
      </c>
      <c r="R215" s="846" t="s">
        <v>74</v>
      </c>
    </row>
    <row r="216" spans="1:18" x14ac:dyDescent="0.2">
      <c r="A216" s="838"/>
      <c r="B216" s="838"/>
      <c r="C216" s="838"/>
      <c r="D216" s="838"/>
      <c r="E216" s="838"/>
      <c r="F216" s="851" t="s">
        <v>1017</v>
      </c>
      <c r="G216" s="846">
        <f>IF('[5]Data Sheet 18a'!H200=0,"-",IF(ABS('[5]Data Sheet 18a'!H200)&lt;5,"~",MROUND('[5]Data Sheet 18a'!H200,SIGN('[5]Data Sheet 18a'!H200)*5)))</f>
        <v>35</v>
      </c>
      <c r="H216" s="846">
        <f>IF('[5]Data Sheet 18a'!I200=0,"-",IF(ABS('[5]Data Sheet 18a'!I200)&lt;5,"~",MROUND('[5]Data Sheet 18a'!I200,SIGN('[5]Data Sheet 18a'!I200)*5)))</f>
        <v>50</v>
      </c>
      <c r="I216" s="846">
        <f>IF('[5]Data Sheet 18a'!J200=0,"-",IF(ABS('[5]Data Sheet 18a'!J200)&lt;5,"~",MROUND('[5]Data Sheet 18a'!J200,SIGN('[5]Data Sheet 18a'!J200)*5)))</f>
        <v>55</v>
      </c>
      <c r="J216" s="846">
        <f>IF('[5]Data Sheet 18a'!K200=0,"-",IF(ABS('[5]Data Sheet 18a'!K200)&lt;5,"~",MROUND('[5]Data Sheet 18a'!K200,SIGN('[5]Data Sheet 18a'!K200)*5)))</f>
        <v>40</v>
      </c>
      <c r="K216" s="846">
        <f>IF('[5]Data Sheet 18a'!L200=0,"-",IF(ABS('[5]Data Sheet 18a'!L200)&lt;5,"~",MROUND('[5]Data Sheet 18a'!L200,SIGN('[5]Data Sheet 18a'!L200)*5)))</f>
        <v>45</v>
      </c>
      <c r="L216" s="846">
        <f>IF('[5]Data Sheet 18a'!M200=0,"-",IF(ABS('[5]Data Sheet 18a'!M200)&lt;5,"~",MROUND('[5]Data Sheet 18a'!M200,SIGN('[5]Data Sheet 18a'!M200)*5)))</f>
        <v>25</v>
      </c>
      <c r="M216" s="846">
        <f>IF('[5]Data Sheet 18a'!N200=0,"-",IF(ABS('[5]Data Sheet 18a'!N200)&lt;5,"~",MROUND('[5]Data Sheet 18a'!N200,SIGN('[5]Data Sheet 18a'!N200)*5)))</f>
        <v>15</v>
      </c>
      <c r="N216" s="846">
        <f>IF('[5]Data Sheet 18a'!O200=0,"-",IF(ABS('[5]Data Sheet 18a'!O200)&lt;5,"~",MROUND('[5]Data Sheet 18a'!O200,SIGN('[5]Data Sheet 18a'!O200)*5)))</f>
        <v>10</v>
      </c>
      <c r="O216" s="846" t="s">
        <v>74</v>
      </c>
      <c r="P216" s="846" t="s">
        <v>74</v>
      </c>
      <c r="Q216" s="846" t="s">
        <v>74</v>
      </c>
      <c r="R216" s="846" t="s">
        <v>74</v>
      </c>
    </row>
    <row r="217" spans="1:18" ht="15.75" x14ac:dyDescent="0.25">
      <c r="A217" s="855"/>
      <c r="B217" s="856"/>
      <c r="C217" s="857" t="s">
        <v>1018</v>
      </c>
      <c r="D217" s="855"/>
      <c r="E217" s="855"/>
      <c r="F217" s="855"/>
      <c r="G217" s="858">
        <f>IF('[5]Data Sheet 18a'!H201=0,"-",IF(ABS('[5]Data Sheet 18a'!H201)&lt;5,"~",MROUND('[5]Data Sheet 18a'!H201,SIGN('[5]Data Sheet 18a'!H201)*5)))</f>
        <v>30</v>
      </c>
      <c r="H217" s="858">
        <f>IF('[5]Data Sheet 18a'!I201=0,"-",IF(ABS('[5]Data Sheet 18a'!I201)&lt;5,"~",MROUND('[5]Data Sheet 18a'!I201,SIGN('[5]Data Sheet 18a'!I201)*5)))</f>
        <v>35</v>
      </c>
      <c r="I217" s="858">
        <f>IF('[5]Data Sheet 18a'!J201=0,"-",IF(ABS('[5]Data Sheet 18a'!J201)&lt;5,"~",MROUND('[5]Data Sheet 18a'!J201,SIGN('[5]Data Sheet 18a'!J201)*5)))</f>
        <v>50</v>
      </c>
      <c r="J217" s="858">
        <f>IF('[5]Data Sheet 18a'!K201=0,"-",IF(ABS('[5]Data Sheet 18a'!K201)&lt;5,"~",MROUND('[5]Data Sheet 18a'!K201,SIGN('[5]Data Sheet 18a'!K201)*5)))</f>
        <v>90</v>
      </c>
      <c r="K217" s="858">
        <f>IF('[5]Data Sheet 18a'!L201=0,"-",IF(ABS('[5]Data Sheet 18a'!L201)&lt;5,"~",MROUND('[5]Data Sheet 18a'!L201,SIGN('[5]Data Sheet 18a'!L201)*5)))</f>
        <v>65</v>
      </c>
      <c r="L217" s="858">
        <f>IF('[5]Data Sheet 18a'!M201=0,"-",IF(ABS('[5]Data Sheet 18a'!M201)&lt;5,"~",MROUND('[5]Data Sheet 18a'!M201,SIGN('[5]Data Sheet 18a'!M201)*5)))</f>
        <v>70</v>
      </c>
      <c r="M217" s="858">
        <f>IF('[5]Data Sheet 18a'!N201=0,"-",IF(ABS('[5]Data Sheet 18a'!N201)&lt;5,"~",MROUND('[5]Data Sheet 18a'!N201,SIGN('[5]Data Sheet 18a'!N201)*5)))</f>
        <v>80</v>
      </c>
      <c r="N217" s="858">
        <f>IF('[5]Data Sheet 18a'!O201=0,"-",IF(ABS('[5]Data Sheet 18a'!O201)&lt;5,"~",MROUND('[5]Data Sheet 18a'!O201,SIGN('[5]Data Sheet 18a'!O201)*5)))</f>
        <v>95</v>
      </c>
      <c r="O217" s="858">
        <f>IF('[5]Data Sheet 18a'!P201=0,"-",IF(ABS('[5]Data Sheet 18a'!P201)&lt;5,"~",MROUND('[5]Data Sheet 18a'!P201,SIGN('[5]Data Sheet 18a'!P201)*5)))</f>
        <v>105</v>
      </c>
      <c r="P217" s="858">
        <f>IF('[5]Data Sheet 18a'!Q201=0,"-",IF(ABS('[5]Data Sheet 18a'!Q201)&lt;5,"~",MROUND('[5]Data Sheet 18a'!Q201,SIGN('[5]Data Sheet 18a'!Q201)*5)))</f>
        <v>140</v>
      </c>
      <c r="Q217" s="858">
        <f>IF('[5]Data Sheet 18a'!R201=0,"-",IF(ABS('[5]Data Sheet 18a'!R201)&lt;5,"~",MROUND('[5]Data Sheet 18a'!R201,SIGN('[5]Data Sheet 18a'!R201)*5)))</f>
        <v>155</v>
      </c>
      <c r="R217" s="858">
        <f>IF('[5]Data Sheet 18a'!S201=0,"-",IF(ABS('[5]Data Sheet 18a'!S201)&lt;5,"~",MROUND('[5]Data Sheet 18a'!S201,SIGN('[5]Data Sheet 18a'!S201)*5)))</f>
        <v>185</v>
      </c>
    </row>
    <row r="218" spans="1:18" s="863" customFormat="1" ht="12.75" x14ac:dyDescent="0.2">
      <c r="A218" s="859" t="s">
        <v>153</v>
      </c>
      <c r="B218" s="860" t="s">
        <v>1019</v>
      </c>
      <c r="C218" s="860"/>
      <c r="D218" s="860"/>
      <c r="E218" s="860"/>
      <c r="F218" s="860"/>
      <c r="G218" s="861"/>
      <c r="H218" s="861"/>
      <c r="I218" s="861"/>
      <c r="J218" s="861"/>
      <c r="K218" s="861"/>
      <c r="L218" s="861"/>
      <c r="M218" s="861"/>
      <c r="N218" s="861"/>
      <c r="O218" s="862"/>
      <c r="P218" s="862"/>
      <c r="Q218" s="862"/>
    </row>
    <row r="219" spans="1:18" s="863" customFormat="1" ht="12" customHeight="1" x14ac:dyDescent="0.2">
      <c r="A219" s="859" t="s">
        <v>155</v>
      </c>
      <c r="B219" s="977" t="s">
        <v>1020</v>
      </c>
      <c r="C219" s="977"/>
      <c r="D219" s="977"/>
      <c r="E219" s="977"/>
      <c r="F219" s="977"/>
      <c r="G219" s="977"/>
      <c r="H219" s="977"/>
      <c r="I219" s="977"/>
      <c r="J219" s="977"/>
      <c r="K219" s="977"/>
      <c r="L219" s="977"/>
      <c r="M219" s="977"/>
      <c r="N219" s="977"/>
      <c r="O219" s="977"/>
      <c r="P219" s="977"/>
      <c r="Q219" s="977"/>
      <c r="R219" s="977"/>
    </row>
    <row r="220" spans="1:18" s="863" customFormat="1" ht="12" customHeight="1" x14ac:dyDescent="0.2">
      <c r="A220" s="859"/>
      <c r="B220" s="977"/>
      <c r="C220" s="977"/>
      <c r="D220" s="977"/>
      <c r="E220" s="977"/>
      <c r="F220" s="977"/>
      <c r="G220" s="977"/>
      <c r="H220" s="977"/>
      <c r="I220" s="977"/>
      <c r="J220" s="977"/>
      <c r="K220" s="977"/>
      <c r="L220" s="977"/>
      <c r="M220" s="977"/>
      <c r="N220" s="977"/>
      <c r="O220" s="977"/>
      <c r="P220" s="977"/>
      <c r="Q220" s="977"/>
      <c r="R220" s="977"/>
    </row>
    <row r="221" spans="1:18" s="863" customFormat="1" ht="12.75" x14ac:dyDescent="0.2">
      <c r="A221" s="859" t="s">
        <v>157</v>
      </c>
      <c r="B221" s="864" t="s">
        <v>1021</v>
      </c>
      <c r="C221" s="864"/>
      <c r="D221" s="864"/>
      <c r="E221" s="864"/>
      <c r="F221" s="864"/>
      <c r="G221" s="864"/>
      <c r="H221" s="864"/>
      <c r="I221" s="864"/>
      <c r="J221" s="864"/>
      <c r="K221" s="864"/>
      <c r="L221" s="864"/>
      <c r="M221" s="864"/>
      <c r="N221" s="864"/>
      <c r="O221" s="864"/>
      <c r="P221" s="864"/>
      <c r="Q221" s="864"/>
    </row>
    <row r="222" spans="1:18" s="863" customFormat="1" ht="15" customHeight="1" x14ac:dyDescent="0.2">
      <c r="A222" s="859" t="s">
        <v>159</v>
      </c>
      <c r="B222" s="977" t="s">
        <v>1022</v>
      </c>
      <c r="C222" s="977"/>
      <c r="D222" s="977"/>
      <c r="E222" s="977"/>
      <c r="F222" s="977"/>
      <c r="G222" s="977"/>
      <c r="H222" s="977"/>
      <c r="I222" s="977"/>
      <c r="J222" s="977"/>
      <c r="K222" s="977"/>
      <c r="L222" s="977"/>
      <c r="M222" s="977"/>
      <c r="N222" s="977"/>
      <c r="O222" s="977"/>
      <c r="P222" s="977"/>
      <c r="Q222" s="977"/>
      <c r="R222" s="977"/>
    </row>
    <row r="223" spans="1:18" s="863" customFormat="1" ht="12.75" x14ac:dyDescent="0.2">
      <c r="A223" s="859"/>
      <c r="B223" s="977"/>
      <c r="C223" s="977"/>
      <c r="D223" s="977"/>
      <c r="E223" s="977"/>
      <c r="F223" s="977"/>
      <c r="G223" s="977"/>
      <c r="H223" s="977"/>
      <c r="I223" s="977"/>
      <c r="J223" s="977"/>
      <c r="K223" s="977"/>
      <c r="L223" s="977"/>
      <c r="M223" s="977"/>
      <c r="N223" s="977"/>
      <c r="O223" s="977"/>
      <c r="P223" s="977"/>
      <c r="Q223" s="977"/>
      <c r="R223" s="977"/>
    </row>
    <row r="224" spans="1:18" s="863" customFormat="1" ht="12.75" x14ac:dyDescent="0.2">
      <c r="A224" s="863" t="s">
        <v>1023</v>
      </c>
      <c r="G224" s="865"/>
      <c r="H224" s="865"/>
      <c r="I224" s="865"/>
      <c r="J224" s="865"/>
      <c r="K224" s="865"/>
      <c r="L224" s="865"/>
      <c r="M224" s="865"/>
      <c r="N224" s="865"/>
      <c r="O224" s="862"/>
      <c r="P224" s="862"/>
      <c r="Q224" s="862"/>
    </row>
    <row r="225" spans="7:17" x14ac:dyDescent="0.2">
      <c r="G225" s="833"/>
      <c r="H225" s="833"/>
      <c r="I225" s="833"/>
      <c r="J225" s="833"/>
      <c r="K225" s="833"/>
      <c r="L225" s="833"/>
      <c r="M225" s="833"/>
      <c r="N225" s="833"/>
      <c r="O225" s="833"/>
      <c r="P225" s="833"/>
      <c r="Q225" s="833"/>
    </row>
    <row r="226" spans="7:17" x14ac:dyDescent="0.2">
      <c r="G226" s="833"/>
      <c r="H226" s="833"/>
      <c r="I226" s="833"/>
      <c r="J226" s="833"/>
      <c r="K226" s="833"/>
      <c r="L226" s="833"/>
      <c r="M226" s="833"/>
      <c r="N226" s="833"/>
      <c r="O226" s="833"/>
      <c r="P226" s="833"/>
      <c r="Q226" s="833"/>
    </row>
    <row r="227" spans="7:17" x14ac:dyDescent="0.2">
      <c r="G227" s="833"/>
      <c r="H227" s="833"/>
      <c r="I227" s="833"/>
      <c r="J227" s="833"/>
      <c r="K227" s="833"/>
      <c r="L227" s="833"/>
      <c r="M227" s="833"/>
      <c r="N227" s="833"/>
      <c r="O227" s="833"/>
      <c r="P227" s="833"/>
      <c r="Q227" s="833"/>
    </row>
    <row r="228" spans="7:17" x14ac:dyDescent="0.2">
      <c r="G228" s="833"/>
      <c r="H228" s="833"/>
      <c r="I228" s="833"/>
      <c r="J228" s="833"/>
      <c r="K228" s="833"/>
      <c r="L228" s="833"/>
      <c r="M228" s="833"/>
      <c r="N228" s="833"/>
      <c r="O228" s="833"/>
      <c r="P228" s="833"/>
      <c r="Q228" s="833"/>
    </row>
    <row r="229" spans="7:17" x14ac:dyDescent="0.2">
      <c r="G229" s="833"/>
      <c r="H229" s="833"/>
      <c r="I229" s="833"/>
      <c r="J229" s="833"/>
      <c r="K229" s="833"/>
      <c r="L229" s="833"/>
      <c r="M229" s="833"/>
      <c r="N229" s="833"/>
      <c r="O229" s="833"/>
      <c r="P229" s="833"/>
      <c r="Q229" s="833"/>
    </row>
    <row r="230" spans="7:17" x14ac:dyDescent="0.2">
      <c r="G230" s="833"/>
      <c r="H230" s="833"/>
      <c r="I230" s="833"/>
      <c r="J230" s="833"/>
      <c r="K230" s="833"/>
      <c r="L230" s="833"/>
      <c r="M230" s="833"/>
      <c r="N230" s="833"/>
      <c r="O230" s="833"/>
      <c r="P230" s="833"/>
      <c r="Q230" s="833"/>
    </row>
  </sheetData>
  <mergeCells count="7">
    <mergeCell ref="B222:R223"/>
    <mergeCell ref="G8:Q8"/>
    <mergeCell ref="A9:F9"/>
    <mergeCell ref="A62:F62"/>
    <mergeCell ref="A114:F114"/>
    <mergeCell ref="A166:F166"/>
    <mergeCell ref="B219:R220"/>
  </mergeCells>
  <hyperlinks>
    <hyperlink ref="E8" location="Contents!A1" display="Return to Contents "/>
    <hyperlink ref="E7" r:id="rId1"/>
  </hyperlinks>
  <pageMargins left="0.23622047244094491" right="0.23622047244094491" top="0.74803149606299213" bottom="0.74803149606299213" header="0.31496062992125984" footer="0.31496062992125984"/>
  <pageSetup paperSize="9" scale="26" fitToHeight="0" orientation="portrait" r:id="rId2"/>
  <headerFooter alignWithMargins="0"/>
  <rowBreaks count="1" manualBreakCount="1">
    <brk id="114" max="1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pageSetUpPr fitToPage="1"/>
  </sheetPr>
  <dimension ref="A1:AK231"/>
  <sheetViews>
    <sheetView view="pageBreakPreview" zoomScale="85" zoomScaleNormal="70" zoomScaleSheetLayoutView="85" workbookViewId="0">
      <pane xSplit="6" ySplit="9" topLeftCell="G10" activePane="bottomRight" state="frozen"/>
      <selection pane="topRight" activeCell="G1" sqref="G1"/>
      <selection pane="bottomLeft" activeCell="A10" sqref="A10"/>
      <selection pane="bottomRight"/>
    </sheetView>
  </sheetViews>
  <sheetFormatPr defaultRowHeight="15.75" x14ac:dyDescent="0.25"/>
  <cols>
    <col min="1" max="1" width="2.7109375" style="833" customWidth="1"/>
    <col min="2" max="3" width="0.85546875" style="833" customWidth="1"/>
    <col min="4" max="4" width="1.7109375" style="833" customWidth="1"/>
    <col min="5" max="5" width="7" style="833" customWidth="1"/>
    <col min="6" max="6" width="81.28515625" style="833" customWidth="1"/>
    <col min="7" max="14" width="8.7109375" style="866" customWidth="1"/>
    <col min="15" max="17" width="8.7109375" style="867" customWidth="1"/>
    <col min="18" max="18" width="8.7109375" style="833" customWidth="1"/>
    <col min="19" max="37" width="9.140625" style="792"/>
    <col min="38" max="256" width="9.140625" style="833"/>
    <col min="257" max="257" width="2.42578125" style="833" customWidth="1"/>
    <col min="258" max="259" width="0.85546875" style="833" customWidth="1"/>
    <col min="260" max="260" width="1.7109375" style="833" customWidth="1"/>
    <col min="261" max="261" width="7" style="833" customWidth="1"/>
    <col min="262" max="262" width="39.85546875" style="833" customWidth="1"/>
    <col min="263" max="274" width="8.7109375" style="833" customWidth="1"/>
    <col min="275" max="512" width="9.140625" style="833"/>
    <col min="513" max="513" width="2.42578125" style="833" customWidth="1"/>
    <col min="514" max="515" width="0.85546875" style="833" customWidth="1"/>
    <col min="516" max="516" width="1.7109375" style="833" customWidth="1"/>
    <col min="517" max="517" width="7" style="833" customWidth="1"/>
    <col min="518" max="518" width="39.85546875" style="833" customWidth="1"/>
    <col min="519" max="530" width="8.7109375" style="833" customWidth="1"/>
    <col min="531" max="768" width="9.140625" style="833"/>
    <col min="769" max="769" width="2.42578125" style="833" customWidth="1"/>
    <col min="770" max="771" width="0.85546875" style="833" customWidth="1"/>
    <col min="772" max="772" width="1.7109375" style="833" customWidth="1"/>
    <col min="773" max="773" width="7" style="833" customWidth="1"/>
    <col min="774" max="774" width="39.85546875" style="833" customWidth="1"/>
    <col min="775" max="786" width="8.7109375" style="833" customWidth="1"/>
    <col min="787" max="1024" width="9.140625" style="833"/>
    <col min="1025" max="1025" width="2.42578125" style="833" customWidth="1"/>
    <col min="1026" max="1027" width="0.85546875" style="833" customWidth="1"/>
    <col min="1028" max="1028" width="1.7109375" style="833" customWidth="1"/>
    <col min="1029" max="1029" width="7" style="833" customWidth="1"/>
    <col min="1030" max="1030" width="39.85546875" style="833" customWidth="1"/>
    <col min="1031" max="1042" width="8.7109375" style="833" customWidth="1"/>
    <col min="1043" max="1280" width="9.140625" style="833"/>
    <col min="1281" max="1281" width="2.42578125" style="833" customWidth="1"/>
    <col min="1282" max="1283" width="0.85546875" style="833" customWidth="1"/>
    <col min="1284" max="1284" width="1.7109375" style="833" customWidth="1"/>
    <col min="1285" max="1285" width="7" style="833" customWidth="1"/>
    <col min="1286" max="1286" width="39.85546875" style="833" customWidth="1"/>
    <col min="1287" max="1298" width="8.7109375" style="833" customWidth="1"/>
    <col min="1299" max="1536" width="9.140625" style="833"/>
    <col min="1537" max="1537" width="2.42578125" style="833" customWidth="1"/>
    <col min="1538" max="1539" width="0.85546875" style="833" customWidth="1"/>
    <col min="1540" max="1540" width="1.7109375" style="833" customWidth="1"/>
    <col min="1541" max="1541" width="7" style="833" customWidth="1"/>
    <col min="1542" max="1542" width="39.85546875" style="833" customWidth="1"/>
    <col min="1543" max="1554" width="8.7109375" style="833" customWidth="1"/>
    <col min="1555" max="1792" width="9.140625" style="833"/>
    <col min="1793" max="1793" width="2.42578125" style="833" customWidth="1"/>
    <col min="1794" max="1795" width="0.85546875" style="833" customWidth="1"/>
    <col min="1796" max="1796" width="1.7109375" style="833" customWidth="1"/>
    <col min="1797" max="1797" width="7" style="833" customWidth="1"/>
    <col min="1798" max="1798" width="39.85546875" style="833" customWidth="1"/>
    <col min="1799" max="1810" width="8.7109375" style="833" customWidth="1"/>
    <col min="1811" max="2048" width="9.140625" style="833"/>
    <col min="2049" max="2049" width="2.42578125" style="833" customWidth="1"/>
    <col min="2050" max="2051" width="0.85546875" style="833" customWidth="1"/>
    <col min="2052" max="2052" width="1.7109375" style="833" customWidth="1"/>
    <col min="2053" max="2053" width="7" style="833" customWidth="1"/>
    <col min="2054" max="2054" width="39.85546875" style="833" customWidth="1"/>
    <col min="2055" max="2066" width="8.7109375" style="833" customWidth="1"/>
    <col min="2067" max="2304" width="9.140625" style="833"/>
    <col min="2305" max="2305" width="2.42578125" style="833" customWidth="1"/>
    <col min="2306" max="2307" width="0.85546875" style="833" customWidth="1"/>
    <col min="2308" max="2308" width="1.7109375" style="833" customWidth="1"/>
    <col min="2309" max="2309" width="7" style="833" customWidth="1"/>
    <col min="2310" max="2310" width="39.85546875" style="833" customWidth="1"/>
    <col min="2311" max="2322" width="8.7109375" style="833" customWidth="1"/>
    <col min="2323" max="2560" width="9.140625" style="833"/>
    <col min="2561" max="2561" width="2.42578125" style="833" customWidth="1"/>
    <col min="2562" max="2563" width="0.85546875" style="833" customWidth="1"/>
    <col min="2564" max="2564" width="1.7109375" style="833" customWidth="1"/>
    <col min="2565" max="2565" width="7" style="833" customWidth="1"/>
    <col min="2566" max="2566" width="39.85546875" style="833" customWidth="1"/>
    <col min="2567" max="2578" width="8.7109375" style="833" customWidth="1"/>
    <col min="2579" max="2816" width="9.140625" style="833"/>
    <col min="2817" max="2817" width="2.42578125" style="833" customWidth="1"/>
    <col min="2818" max="2819" width="0.85546875" style="833" customWidth="1"/>
    <col min="2820" max="2820" width="1.7109375" style="833" customWidth="1"/>
    <col min="2821" max="2821" width="7" style="833" customWidth="1"/>
    <col min="2822" max="2822" width="39.85546875" style="833" customWidth="1"/>
    <col min="2823" max="2834" width="8.7109375" style="833" customWidth="1"/>
    <col min="2835" max="3072" width="9.140625" style="833"/>
    <col min="3073" max="3073" width="2.42578125" style="833" customWidth="1"/>
    <col min="3074" max="3075" width="0.85546875" style="833" customWidth="1"/>
    <col min="3076" max="3076" width="1.7109375" style="833" customWidth="1"/>
    <col min="3077" max="3077" width="7" style="833" customWidth="1"/>
    <col min="3078" max="3078" width="39.85546875" style="833" customWidth="1"/>
    <col min="3079" max="3090" width="8.7109375" style="833" customWidth="1"/>
    <col min="3091" max="3328" width="9.140625" style="833"/>
    <col min="3329" max="3329" width="2.42578125" style="833" customWidth="1"/>
    <col min="3330" max="3331" width="0.85546875" style="833" customWidth="1"/>
    <col min="3332" max="3332" width="1.7109375" style="833" customWidth="1"/>
    <col min="3333" max="3333" width="7" style="833" customWidth="1"/>
    <col min="3334" max="3334" width="39.85546875" style="833" customWidth="1"/>
    <col min="3335" max="3346" width="8.7109375" style="833" customWidth="1"/>
    <col min="3347" max="3584" width="9.140625" style="833"/>
    <col min="3585" max="3585" width="2.42578125" style="833" customWidth="1"/>
    <col min="3586" max="3587" width="0.85546875" style="833" customWidth="1"/>
    <col min="3588" max="3588" width="1.7109375" style="833" customWidth="1"/>
    <col min="3589" max="3589" width="7" style="833" customWidth="1"/>
    <col min="3590" max="3590" width="39.85546875" style="833" customWidth="1"/>
    <col min="3591" max="3602" width="8.7109375" style="833" customWidth="1"/>
    <col min="3603" max="3840" width="9.140625" style="833"/>
    <col min="3841" max="3841" width="2.42578125" style="833" customWidth="1"/>
    <col min="3842" max="3843" width="0.85546875" style="833" customWidth="1"/>
    <col min="3844" max="3844" width="1.7109375" style="833" customWidth="1"/>
    <col min="3845" max="3845" width="7" style="833" customWidth="1"/>
    <col min="3846" max="3846" width="39.85546875" style="833" customWidth="1"/>
    <col min="3847" max="3858" width="8.7109375" style="833" customWidth="1"/>
    <col min="3859" max="4096" width="9.140625" style="833"/>
    <col min="4097" max="4097" width="2.42578125" style="833" customWidth="1"/>
    <col min="4098" max="4099" width="0.85546875" style="833" customWidth="1"/>
    <col min="4100" max="4100" width="1.7109375" style="833" customWidth="1"/>
    <col min="4101" max="4101" width="7" style="833" customWidth="1"/>
    <col min="4102" max="4102" width="39.85546875" style="833" customWidth="1"/>
    <col min="4103" max="4114" width="8.7109375" style="833" customWidth="1"/>
    <col min="4115" max="4352" width="9.140625" style="833"/>
    <col min="4353" max="4353" width="2.42578125" style="833" customWidth="1"/>
    <col min="4354" max="4355" width="0.85546875" style="833" customWidth="1"/>
    <col min="4356" max="4356" width="1.7109375" style="833" customWidth="1"/>
    <col min="4357" max="4357" width="7" style="833" customWidth="1"/>
    <col min="4358" max="4358" width="39.85546875" style="833" customWidth="1"/>
    <col min="4359" max="4370" width="8.7109375" style="833" customWidth="1"/>
    <col min="4371" max="4608" width="9.140625" style="833"/>
    <col min="4609" max="4609" width="2.42578125" style="833" customWidth="1"/>
    <col min="4610" max="4611" width="0.85546875" style="833" customWidth="1"/>
    <col min="4612" max="4612" width="1.7109375" style="833" customWidth="1"/>
    <col min="4613" max="4613" width="7" style="833" customWidth="1"/>
    <col min="4614" max="4614" width="39.85546875" style="833" customWidth="1"/>
    <col min="4615" max="4626" width="8.7109375" style="833" customWidth="1"/>
    <col min="4627" max="4864" width="9.140625" style="833"/>
    <col min="4865" max="4865" width="2.42578125" style="833" customWidth="1"/>
    <col min="4866" max="4867" width="0.85546875" style="833" customWidth="1"/>
    <col min="4868" max="4868" width="1.7109375" style="833" customWidth="1"/>
    <col min="4869" max="4869" width="7" style="833" customWidth="1"/>
    <col min="4870" max="4870" width="39.85546875" style="833" customWidth="1"/>
    <col min="4871" max="4882" width="8.7109375" style="833" customWidth="1"/>
    <col min="4883" max="5120" width="9.140625" style="833"/>
    <col min="5121" max="5121" width="2.42578125" style="833" customWidth="1"/>
    <col min="5122" max="5123" width="0.85546875" style="833" customWidth="1"/>
    <col min="5124" max="5124" width="1.7109375" style="833" customWidth="1"/>
    <col min="5125" max="5125" width="7" style="833" customWidth="1"/>
    <col min="5126" max="5126" width="39.85546875" style="833" customWidth="1"/>
    <col min="5127" max="5138" width="8.7109375" style="833" customWidth="1"/>
    <col min="5139" max="5376" width="9.140625" style="833"/>
    <col min="5377" max="5377" width="2.42578125" style="833" customWidth="1"/>
    <col min="5378" max="5379" width="0.85546875" style="833" customWidth="1"/>
    <col min="5380" max="5380" width="1.7109375" style="833" customWidth="1"/>
    <col min="5381" max="5381" width="7" style="833" customWidth="1"/>
    <col min="5382" max="5382" width="39.85546875" style="833" customWidth="1"/>
    <col min="5383" max="5394" width="8.7109375" style="833" customWidth="1"/>
    <col min="5395" max="5632" width="9.140625" style="833"/>
    <col min="5633" max="5633" width="2.42578125" style="833" customWidth="1"/>
    <col min="5634" max="5635" width="0.85546875" style="833" customWidth="1"/>
    <col min="5636" max="5636" width="1.7109375" style="833" customWidth="1"/>
    <col min="5637" max="5637" width="7" style="833" customWidth="1"/>
    <col min="5638" max="5638" width="39.85546875" style="833" customWidth="1"/>
    <col min="5639" max="5650" width="8.7109375" style="833" customWidth="1"/>
    <col min="5651" max="5888" width="9.140625" style="833"/>
    <col min="5889" max="5889" width="2.42578125" style="833" customWidth="1"/>
    <col min="5890" max="5891" width="0.85546875" style="833" customWidth="1"/>
    <col min="5892" max="5892" width="1.7109375" style="833" customWidth="1"/>
    <col min="5893" max="5893" width="7" style="833" customWidth="1"/>
    <col min="5894" max="5894" width="39.85546875" style="833" customWidth="1"/>
    <col min="5895" max="5906" width="8.7109375" style="833" customWidth="1"/>
    <col min="5907" max="6144" width="9.140625" style="833"/>
    <col min="6145" max="6145" width="2.42578125" style="833" customWidth="1"/>
    <col min="6146" max="6147" width="0.85546875" style="833" customWidth="1"/>
    <col min="6148" max="6148" width="1.7109375" style="833" customWidth="1"/>
    <col min="6149" max="6149" width="7" style="833" customWidth="1"/>
    <col min="6150" max="6150" width="39.85546875" style="833" customWidth="1"/>
    <col min="6151" max="6162" width="8.7109375" style="833" customWidth="1"/>
    <col min="6163" max="6400" width="9.140625" style="833"/>
    <col min="6401" max="6401" width="2.42578125" style="833" customWidth="1"/>
    <col min="6402" max="6403" width="0.85546875" style="833" customWidth="1"/>
    <col min="6404" max="6404" width="1.7109375" style="833" customWidth="1"/>
    <col min="6405" max="6405" width="7" style="833" customWidth="1"/>
    <col min="6406" max="6406" width="39.85546875" style="833" customWidth="1"/>
    <col min="6407" max="6418" width="8.7109375" style="833" customWidth="1"/>
    <col min="6419" max="6656" width="9.140625" style="833"/>
    <col min="6657" max="6657" width="2.42578125" style="833" customWidth="1"/>
    <col min="6658" max="6659" width="0.85546875" style="833" customWidth="1"/>
    <col min="6660" max="6660" width="1.7109375" style="833" customWidth="1"/>
    <col min="6661" max="6661" width="7" style="833" customWidth="1"/>
    <col min="6662" max="6662" width="39.85546875" style="833" customWidth="1"/>
    <col min="6663" max="6674" width="8.7109375" style="833" customWidth="1"/>
    <col min="6675" max="6912" width="9.140625" style="833"/>
    <col min="6913" max="6913" width="2.42578125" style="833" customWidth="1"/>
    <col min="6914" max="6915" width="0.85546875" style="833" customWidth="1"/>
    <col min="6916" max="6916" width="1.7109375" style="833" customWidth="1"/>
    <col min="6917" max="6917" width="7" style="833" customWidth="1"/>
    <col min="6918" max="6918" width="39.85546875" style="833" customWidth="1"/>
    <col min="6919" max="6930" width="8.7109375" style="833" customWidth="1"/>
    <col min="6931" max="7168" width="9.140625" style="833"/>
    <col min="7169" max="7169" width="2.42578125" style="833" customWidth="1"/>
    <col min="7170" max="7171" width="0.85546875" style="833" customWidth="1"/>
    <col min="7172" max="7172" width="1.7109375" style="833" customWidth="1"/>
    <col min="7173" max="7173" width="7" style="833" customWidth="1"/>
    <col min="7174" max="7174" width="39.85546875" style="833" customWidth="1"/>
    <col min="7175" max="7186" width="8.7109375" style="833" customWidth="1"/>
    <col min="7187" max="7424" width="9.140625" style="833"/>
    <col min="7425" max="7425" width="2.42578125" style="833" customWidth="1"/>
    <col min="7426" max="7427" width="0.85546875" style="833" customWidth="1"/>
    <col min="7428" max="7428" width="1.7109375" style="833" customWidth="1"/>
    <col min="7429" max="7429" width="7" style="833" customWidth="1"/>
    <col min="7430" max="7430" width="39.85546875" style="833" customWidth="1"/>
    <col min="7431" max="7442" width="8.7109375" style="833" customWidth="1"/>
    <col min="7443" max="7680" width="9.140625" style="833"/>
    <col min="7681" max="7681" width="2.42578125" style="833" customWidth="1"/>
    <col min="7682" max="7683" width="0.85546875" style="833" customWidth="1"/>
    <col min="7684" max="7684" width="1.7109375" style="833" customWidth="1"/>
    <col min="7685" max="7685" width="7" style="833" customWidth="1"/>
    <col min="7686" max="7686" width="39.85546875" style="833" customWidth="1"/>
    <col min="7687" max="7698" width="8.7109375" style="833" customWidth="1"/>
    <col min="7699" max="7936" width="9.140625" style="833"/>
    <col min="7937" max="7937" width="2.42578125" style="833" customWidth="1"/>
    <col min="7938" max="7939" width="0.85546875" style="833" customWidth="1"/>
    <col min="7940" max="7940" width="1.7109375" style="833" customWidth="1"/>
    <col min="7941" max="7941" width="7" style="833" customWidth="1"/>
    <col min="7942" max="7942" width="39.85546875" style="833" customWidth="1"/>
    <col min="7943" max="7954" width="8.7109375" style="833" customWidth="1"/>
    <col min="7955" max="8192" width="9.140625" style="833"/>
    <col min="8193" max="8193" width="2.42578125" style="833" customWidth="1"/>
    <col min="8194" max="8195" width="0.85546875" style="833" customWidth="1"/>
    <col min="8196" max="8196" width="1.7109375" style="833" customWidth="1"/>
    <col min="8197" max="8197" width="7" style="833" customWidth="1"/>
    <col min="8198" max="8198" width="39.85546875" style="833" customWidth="1"/>
    <col min="8199" max="8210" width="8.7109375" style="833" customWidth="1"/>
    <col min="8211" max="8448" width="9.140625" style="833"/>
    <col min="8449" max="8449" width="2.42578125" style="833" customWidth="1"/>
    <col min="8450" max="8451" width="0.85546875" style="833" customWidth="1"/>
    <col min="8452" max="8452" width="1.7109375" style="833" customWidth="1"/>
    <col min="8453" max="8453" width="7" style="833" customWidth="1"/>
    <col min="8454" max="8454" width="39.85546875" style="833" customWidth="1"/>
    <col min="8455" max="8466" width="8.7109375" style="833" customWidth="1"/>
    <col min="8467" max="8704" width="9.140625" style="833"/>
    <col min="8705" max="8705" width="2.42578125" style="833" customWidth="1"/>
    <col min="8706" max="8707" width="0.85546875" style="833" customWidth="1"/>
    <col min="8708" max="8708" width="1.7109375" style="833" customWidth="1"/>
    <col min="8709" max="8709" width="7" style="833" customWidth="1"/>
    <col min="8710" max="8710" width="39.85546875" style="833" customWidth="1"/>
    <col min="8711" max="8722" width="8.7109375" style="833" customWidth="1"/>
    <col min="8723" max="8960" width="9.140625" style="833"/>
    <col min="8961" max="8961" width="2.42578125" style="833" customWidth="1"/>
    <col min="8962" max="8963" width="0.85546875" style="833" customWidth="1"/>
    <col min="8964" max="8964" width="1.7109375" style="833" customWidth="1"/>
    <col min="8965" max="8965" width="7" style="833" customWidth="1"/>
    <col min="8966" max="8966" width="39.85546875" style="833" customWidth="1"/>
    <col min="8967" max="8978" width="8.7109375" style="833" customWidth="1"/>
    <col min="8979" max="9216" width="9.140625" style="833"/>
    <col min="9217" max="9217" width="2.42578125" style="833" customWidth="1"/>
    <col min="9218" max="9219" width="0.85546875" style="833" customWidth="1"/>
    <col min="9220" max="9220" width="1.7109375" style="833" customWidth="1"/>
    <col min="9221" max="9221" width="7" style="833" customWidth="1"/>
    <col min="9222" max="9222" width="39.85546875" style="833" customWidth="1"/>
    <col min="9223" max="9234" width="8.7109375" style="833" customWidth="1"/>
    <col min="9235" max="9472" width="9.140625" style="833"/>
    <col min="9473" max="9473" width="2.42578125" style="833" customWidth="1"/>
    <col min="9474" max="9475" width="0.85546875" style="833" customWidth="1"/>
    <col min="9476" max="9476" width="1.7109375" style="833" customWidth="1"/>
    <col min="9477" max="9477" width="7" style="833" customWidth="1"/>
    <col min="9478" max="9478" width="39.85546875" style="833" customWidth="1"/>
    <col min="9479" max="9490" width="8.7109375" style="833" customWidth="1"/>
    <col min="9491" max="9728" width="9.140625" style="833"/>
    <col min="9729" max="9729" width="2.42578125" style="833" customWidth="1"/>
    <col min="9730" max="9731" width="0.85546875" style="833" customWidth="1"/>
    <col min="9732" max="9732" width="1.7109375" style="833" customWidth="1"/>
    <col min="9733" max="9733" width="7" style="833" customWidth="1"/>
    <col min="9734" max="9734" width="39.85546875" style="833" customWidth="1"/>
    <col min="9735" max="9746" width="8.7109375" style="833" customWidth="1"/>
    <col min="9747" max="9984" width="9.140625" style="833"/>
    <col min="9985" max="9985" width="2.42578125" style="833" customWidth="1"/>
    <col min="9986" max="9987" width="0.85546875" style="833" customWidth="1"/>
    <col min="9988" max="9988" width="1.7109375" style="833" customWidth="1"/>
    <col min="9989" max="9989" width="7" style="833" customWidth="1"/>
    <col min="9990" max="9990" width="39.85546875" style="833" customWidth="1"/>
    <col min="9991" max="10002" width="8.7109375" style="833" customWidth="1"/>
    <col min="10003" max="10240" width="9.140625" style="833"/>
    <col min="10241" max="10241" width="2.42578125" style="833" customWidth="1"/>
    <col min="10242" max="10243" width="0.85546875" style="833" customWidth="1"/>
    <col min="10244" max="10244" width="1.7109375" style="833" customWidth="1"/>
    <col min="10245" max="10245" width="7" style="833" customWidth="1"/>
    <col min="10246" max="10246" width="39.85546875" style="833" customWidth="1"/>
    <col min="10247" max="10258" width="8.7109375" style="833" customWidth="1"/>
    <col min="10259" max="10496" width="9.140625" style="833"/>
    <col min="10497" max="10497" width="2.42578125" style="833" customWidth="1"/>
    <col min="10498" max="10499" width="0.85546875" style="833" customWidth="1"/>
    <col min="10500" max="10500" width="1.7109375" style="833" customWidth="1"/>
    <col min="10501" max="10501" width="7" style="833" customWidth="1"/>
    <col min="10502" max="10502" width="39.85546875" style="833" customWidth="1"/>
    <col min="10503" max="10514" width="8.7109375" style="833" customWidth="1"/>
    <col min="10515" max="10752" width="9.140625" style="833"/>
    <col min="10753" max="10753" width="2.42578125" style="833" customWidth="1"/>
    <col min="10754" max="10755" width="0.85546875" style="833" customWidth="1"/>
    <col min="10756" max="10756" width="1.7109375" style="833" customWidth="1"/>
    <col min="10757" max="10757" width="7" style="833" customWidth="1"/>
    <col min="10758" max="10758" width="39.85546875" style="833" customWidth="1"/>
    <col min="10759" max="10770" width="8.7109375" style="833" customWidth="1"/>
    <col min="10771" max="11008" width="9.140625" style="833"/>
    <col min="11009" max="11009" width="2.42578125" style="833" customWidth="1"/>
    <col min="11010" max="11011" width="0.85546875" style="833" customWidth="1"/>
    <col min="11012" max="11012" width="1.7109375" style="833" customWidth="1"/>
    <col min="11013" max="11013" width="7" style="833" customWidth="1"/>
    <col min="11014" max="11014" width="39.85546875" style="833" customWidth="1"/>
    <col min="11015" max="11026" width="8.7109375" style="833" customWidth="1"/>
    <col min="11027" max="11264" width="9.140625" style="833"/>
    <col min="11265" max="11265" width="2.42578125" style="833" customWidth="1"/>
    <col min="11266" max="11267" width="0.85546875" style="833" customWidth="1"/>
    <col min="11268" max="11268" width="1.7109375" style="833" customWidth="1"/>
    <col min="11269" max="11269" width="7" style="833" customWidth="1"/>
    <col min="11270" max="11270" width="39.85546875" style="833" customWidth="1"/>
    <col min="11271" max="11282" width="8.7109375" style="833" customWidth="1"/>
    <col min="11283" max="11520" width="9.140625" style="833"/>
    <col min="11521" max="11521" width="2.42578125" style="833" customWidth="1"/>
    <col min="11522" max="11523" width="0.85546875" style="833" customWidth="1"/>
    <col min="11524" max="11524" width="1.7109375" style="833" customWidth="1"/>
    <col min="11525" max="11525" width="7" style="833" customWidth="1"/>
    <col min="11526" max="11526" width="39.85546875" style="833" customWidth="1"/>
    <col min="11527" max="11538" width="8.7109375" style="833" customWidth="1"/>
    <col min="11539" max="11776" width="9.140625" style="833"/>
    <col min="11777" max="11777" width="2.42578125" style="833" customWidth="1"/>
    <col min="11778" max="11779" width="0.85546875" style="833" customWidth="1"/>
    <col min="11780" max="11780" width="1.7109375" style="833" customWidth="1"/>
    <col min="11781" max="11781" width="7" style="833" customWidth="1"/>
    <col min="11782" max="11782" width="39.85546875" style="833" customWidth="1"/>
    <col min="11783" max="11794" width="8.7109375" style="833" customWidth="1"/>
    <col min="11795" max="12032" width="9.140625" style="833"/>
    <col min="12033" max="12033" width="2.42578125" style="833" customWidth="1"/>
    <col min="12034" max="12035" width="0.85546875" style="833" customWidth="1"/>
    <col min="12036" max="12036" width="1.7109375" style="833" customWidth="1"/>
    <col min="12037" max="12037" width="7" style="833" customWidth="1"/>
    <col min="12038" max="12038" width="39.85546875" style="833" customWidth="1"/>
    <col min="12039" max="12050" width="8.7109375" style="833" customWidth="1"/>
    <col min="12051" max="12288" width="9.140625" style="833"/>
    <col min="12289" max="12289" width="2.42578125" style="833" customWidth="1"/>
    <col min="12290" max="12291" width="0.85546875" style="833" customWidth="1"/>
    <col min="12292" max="12292" width="1.7109375" style="833" customWidth="1"/>
    <col min="12293" max="12293" width="7" style="833" customWidth="1"/>
    <col min="12294" max="12294" width="39.85546875" style="833" customWidth="1"/>
    <col min="12295" max="12306" width="8.7109375" style="833" customWidth="1"/>
    <col min="12307" max="12544" width="9.140625" style="833"/>
    <col min="12545" max="12545" width="2.42578125" style="833" customWidth="1"/>
    <col min="12546" max="12547" width="0.85546875" style="833" customWidth="1"/>
    <col min="12548" max="12548" width="1.7109375" style="833" customWidth="1"/>
    <col min="12549" max="12549" width="7" style="833" customWidth="1"/>
    <col min="12550" max="12550" width="39.85546875" style="833" customWidth="1"/>
    <col min="12551" max="12562" width="8.7109375" style="833" customWidth="1"/>
    <col min="12563" max="12800" width="9.140625" style="833"/>
    <col min="12801" max="12801" width="2.42578125" style="833" customWidth="1"/>
    <col min="12802" max="12803" width="0.85546875" style="833" customWidth="1"/>
    <col min="12804" max="12804" width="1.7109375" style="833" customWidth="1"/>
    <col min="12805" max="12805" width="7" style="833" customWidth="1"/>
    <col min="12806" max="12806" width="39.85546875" style="833" customWidth="1"/>
    <col min="12807" max="12818" width="8.7109375" style="833" customWidth="1"/>
    <col min="12819" max="13056" width="9.140625" style="833"/>
    <col min="13057" max="13057" width="2.42578125" style="833" customWidth="1"/>
    <col min="13058" max="13059" width="0.85546875" style="833" customWidth="1"/>
    <col min="13060" max="13060" width="1.7109375" style="833" customWidth="1"/>
    <col min="13061" max="13061" width="7" style="833" customWidth="1"/>
    <col min="13062" max="13062" width="39.85546875" style="833" customWidth="1"/>
    <col min="13063" max="13074" width="8.7109375" style="833" customWidth="1"/>
    <col min="13075" max="13312" width="9.140625" style="833"/>
    <col min="13313" max="13313" width="2.42578125" style="833" customWidth="1"/>
    <col min="13314" max="13315" width="0.85546875" style="833" customWidth="1"/>
    <col min="13316" max="13316" width="1.7109375" style="833" customWidth="1"/>
    <col min="13317" max="13317" width="7" style="833" customWidth="1"/>
    <col min="13318" max="13318" width="39.85546875" style="833" customWidth="1"/>
    <col min="13319" max="13330" width="8.7109375" style="833" customWidth="1"/>
    <col min="13331" max="13568" width="9.140625" style="833"/>
    <col min="13569" max="13569" width="2.42578125" style="833" customWidth="1"/>
    <col min="13570" max="13571" width="0.85546875" style="833" customWidth="1"/>
    <col min="13572" max="13572" width="1.7109375" style="833" customWidth="1"/>
    <col min="13573" max="13573" width="7" style="833" customWidth="1"/>
    <col min="13574" max="13574" width="39.85546875" style="833" customWidth="1"/>
    <col min="13575" max="13586" width="8.7109375" style="833" customWidth="1"/>
    <col min="13587" max="13824" width="9.140625" style="833"/>
    <col min="13825" max="13825" width="2.42578125" style="833" customWidth="1"/>
    <col min="13826" max="13827" width="0.85546875" style="833" customWidth="1"/>
    <col min="13828" max="13828" width="1.7109375" style="833" customWidth="1"/>
    <col min="13829" max="13829" width="7" style="833" customWidth="1"/>
    <col min="13830" max="13830" width="39.85546875" style="833" customWidth="1"/>
    <col min="13831" max="13842" width="8.7109375" style="833" customWidth="1"/>
    <col min="13843" max="14080" width="9.140625" style="833"/>
    <col min="14081" max="14081" width="2.42578125" style="833" customWidth="1"/>
    <col min="14082" max="14083" width="0.85546875" style="833" customWidth="1"/>
    <col min="14084" max="14084" width="1.7109375" style="833" customWidth="1"/>
    <col min="14085" max="14085" width="7" style="833" customWidth="1"/>
    <col min="14086" max="14086" width="39.85546875" style="833" customWidth="1"/>
    <col min="14087" max="14098" width="8.7109375" style="833" customWidth="1"/>
    <col min="14099" max="14336" width="9.140625" style="833"/>
    <col min="14337" max="14337" width="2.42578125" style="833" customWidth="1"/>
    <col min="14338" max="14339" width="0.85546875" style="833" customWidth="1"/>
    <col min="14340" max="14340" width="1.7109375" style="833" customWidth="1"/>
    <col min="14341" max="14341" width="7" style="833" customWidth="1"/>
    <col min="14342" max="14342" width="39.85546875" style="833" customWidth="1"/>
    <col min="14343" max="14354" width="8.7109375" style="833" customWidth="1"/>
    <col min="14355" max="14592" width="9.140625" style="833"/>
    <col min="14593" max="14593" width="2.42578125" style="833" customWidth="1"/>
    <col min="14594" max="14595" width="0.85546875" style="833" customWidth="1"/>
    <col min="14596" max="14596" width="1.7109375" style="833" customWidth="1"/>
    <col min="14597" max="14597" width="7" style="833" customWidth="1"/>
    <col min="14598" max="14598" width="39.85546875" style="833" customWidth="1"/>
    <col min="14599" max="14610" width="8.7109375" style="833" customWidth="1"/>
    <col min="14611" max="14848" width="9.140625" style="833"/>
    <col min="14849" max="14849" width="2.42578125" style="833" customWidth="1"/>
    <col min="14850" max="14851" width="0.85546875" style="833" customWidth="1"/>
    <col min="14852" max="14852" width="1.7109375" style="833" customWidth="1"/>
    <col min="14853" max="14853" width="7" style="833" customWidth="1"/>
    <col min="14854" max="14854" width="39.85546875" style="833" customWidth="1"/>
    <col min="14855" max="14866" width="8.7109375" style="833" customWidth="1"/>
    <col min="14867" max="15104" width="9.140625" style="833"/>
    <col min="15105" max="15105" width="2.42578125" style="833" customWidth="1"/>
    <col min="15106" max="15107" width="0.85546875" style="833" customWidth="1"/>
    <col min="15108" max="15108" width="1.7109375" style="833" customWidth="1"/>
    <col min="15109" max="15109" width="7" style="833" customWidth="1"/>
    <col min="15110" max="15110" width="39.85546875" style="833" customWidth="1"/>
    <col min="15111" max="15122" width="8.7109375" style="833" customWidth="1"/>
    <col min="15123" max="15360" width="9.140625" style="833"/>
    <col min="15361" max="15361" width="2.42578125" style="833" customWidth="1"/>
    <col min="15362" max="15363" width="0.85546875" style="833" customWidth="1"/>
    <col min="15364" max="15364" width="1.7109375" style="833" customWidth="1"/>
    <col min="15365" max="15365" width="7" style="833" customWidth="1"/>
    <col min="15366" max="15366" width="39.85546875" style="833" customWidth="1"/>
    <col min="15367" max="15378" width="8.7109375" style="833" customWidth="1"/>
    <col min="15379" max="15616" width="9.140625" style="833"/>
    <col min="15617" max="15617" width="2.42578125" style="833" customWidth="1"/>
    <col min="15618" max="15619" width="0.85546875" style="833" customWidth="1"/>
    <col min="15620" max="15620" width="1.7109375" style="833" customWidth="1"/>
    <col min="15621" max="15621" width="7" style="833" customWidth="1"/>
    <col min="15622" max="15622" width="39.85546875" style="833" customWidth="1"/>
    <col min="15623" max="15634" width="8.7109375" style="833" customWidth="1"/>
    <col min="15635" max="15872" width="9.140625" style="833"/>
    <col min="15873" max="15873" width="2.42578125" style="833" customWidth="1"/>
    <col min="15874" max="15875" width="0.85546875" style="833" customWidth="1"/>
    <col min="15876" max="15876" width="1.7109375" style="833" customWidth="1"/>
    <col min="15877" max="15877" width="7" style="833" customWidth="1"/>
    <col min="15878" max="15878" width="39.85546875" style="833" customWidth="1"/>
    <col min="15879" max="15890" width="8.7109375" style="833" customWidth="1"/>
    <col min="15891" max="16128" width="9.140625" style="833"/>
    <col min="16129" max="16129" width="2.42578125" style="833" customWidth="1"/>
    <col min="16130" max="16131" width="0.85546875" style="833" customWidth="1"/>
    <col min="16132" max="16132" width="1.7109375" style="833" customWidth="1"/>
    <col min="16133" max="16133" width="7" style="833" customWidth="1"/>
    <col min="16134" max="16134" width="39.85546875" style="833" customWidth="1"/>
    <col min="16135" max="16146" width="8.7109375" style="833" customWidth="1"/>
    <col min="16147" max="16384" width="9.140625" style="833"/>
  </cols>
  <sheetData>
    <row r="1" spans="1:18" ht="6.75" customHeight="1" x14ac:dyDescent="0.25">
      <c r="A1" s="830"/>
      <c r="B1" s="830"/>
      <c r="C1" s="830"/>
      <c r="D1" s="830"/>
      <c r="E1" s="830"/>
      <c r="F1" s="830"/>
      <c r="G1" s="831"/>
      <c r="H1" s="831"/>
      <c r="I1" s="831"/>
      <c r="J1" s="831"/>
      <c r="K1" s="831"/>
      <c r="L1" s="831"/>
      <c r="M1" s="831"/>
      <c r="N1" s="831"/>
      <c r="O1" s="832"/>
      <c r="P1" s="832"/>
      <c r="Q1" s="832"/>
      <c r="R1" s="830"/>
    </row>
    <row r="2" spans="1:18" ht="18" customHeight="1" x14ac:dyDescent="0.25">
      <c r="A2" s="834" t="s">
        <v>1024</v>
      </c>
      <c r="B2" s="835"/>
      <c r="C2" s="835"/>
      <c r="D2" s="835"/>
      <c r="E2" s="835"/>
      <c r="F2" s="835"/>
      <c r="G2" s="836"/>
      <c r="H2" s="836"/>
      <c r="I2" s="836"/>
      <c r="J2" s="836"/>
      <c r="K2" s="836"/>
      <c r="L2" s="836"/>
      <c r="M2" s="836"/>
      <c r="N2" s="836"/>
      <c r="O2" s="837"/>
      <c r="P2" s="837"/>
      <c r="Q2" s="837"/>
      <c r="R2" s="835"/>
    </row>
    <row r="3" spans="1:18" ht="8.1" customHeight="1" x14ac:dyDescent="0.25">
      <c r="A3" s="830"/>
      <c r="B3" s="830"/>
      <c r="C3" s="830"/>
      <c r="D3" s="830"/>
      <c r="E3" s="830"/>
      <c r="F3" s="830"/>
      <c r="G3" s="831"/>
      <c r="H3" s="831"/>
      <c r="I3" s="831"/>
      <c r="J3" s="831"/>
      <c r="K3" s="831"/>
      <c r="L3" s="831"/>
      <c r="M3" s="831"/>
      <c r="N3" s="831"/>
      <c r="O3" s="832"/>
      <c r="P3" s="832"/>
      <c r="Q3" s="832"/>
      <c r="R3" s="830"/>
    </row>
    <row r="4" spans="1:18" x14ac:dyDescent="0.25">
      <c r="A4" s="177" t="s">
        <v>1025</v>
      </c>
      <c r="B4" s="830"/>
      <c r="C4" s="830"/>
      <c r="D4" s="830"/>
      <c r="E4" s="830"/>
      <c r="F4" s="830"/>
      <c r="G4" s="831"/>
      <c r="H4" s="831"/>
      <c r="I4" s="831"/>
      <c r="J4" s="831"/>
      <c r="K4" s="831"/>
      <c r="L4" s="831"/>
      <c r="N4" s="831"/>
      <c r="O4" s="832"/>
      <c r="P4" s="832"/>
      <c r="Q4" s="832"/>
      <c r="R4" s="830"/>
    </row>
    <row r="5" spans="1:18" x14ac:dyDescent="0.25">
      <c r="A5" s="179" t="s">
        <v>162</v>
      </c>
      <c r="B5" s="830"/>
      <c r="C5" s="830"/>
      <c r="D5" s="830"/>
      <c r="E5" s="830"/>
      <c r="F5" s="830"/>
      <c r="G5" s="831"/>
      <c r="H5" s="831"/>
      <c r="I5" s="831"/>
      <c r="J5" s="831"/>
      <c r="K5" s="831"/>
      <c r="L5" s="831"/>
      <c r="M5" s="831"/>
      <c r="N5" s="831"/>
      <c r="O5" s="832"/>
      <c r="P5" s="832"/>
      <c r="Q5" s="832"/>
      <c r="R5" s="830"/>
    </row>
    <row r="6" spans="1:18" ht="4.5" customHeight="1" x14ac:dyDescent="0.25">
      <c r="A6" s="830"/>
      <c r="B6" s="830"/>
      <c r="C6" s="830"/>
      <c r="D6" s="830"/>
      <c r="E6" s="830"/>
      <c r="F6" s="830"/>
      <c r="G6" s="831"/>
      <c r="H6" s="831"/>
      <c r="I6" s="831"/>
      <c r="J6" s="831"/>
      <c r="K6" s="831"/>
      <c r="L6" s="831"/>
      <c r="M6" s="831"/>
      <c r="N6" s="831"/>
      <c r="O6" s="832"/>
      <c r="P6" s="832"/>
      <c r="Q6" s="832"/>
      <c r="R6" s="830"/>
    </row>
    <row r="7" spans="1:18" x14ac:dyDescent="0.25">
      <c r="A7" s="830"/>
      <c r="B7" s="830"/>
      <c r="C7" s="830"/>
      <c r="D7" s="830"/>
      <c r="E7" s="82" t="s">
        <v>120</v>
      </c>
      <c r="F7" s="830"/>
      <c r="G7" s="831"/>
      <c r="H7" s="831"/>
      <c r="I7" s="831"/>
      <c r="J7" s="831"/>
      <c r="K7" s="831"/>
      <c r="L7" s="831"/>
      <c r="M7" s="831"/>
      <c r="N7" s="831"/>
      <c r="O7" s="832"/>
      <c r="P7" s="832"/>
      <c r="Q7" s="832"/>
      <c r="R7" s="830"/>
    </row>
    <row r="8" spans="1:18" ht="20.100000000000001" customHeight="1" x14ac:dyDescent="0.25">
      <c r="A8" s="838"/>
      <c r="B8" s="838"/>
      <c r="C8" s="838"/>
      <c r="D8" s="838"/>
      <c r="E8" s="565" t="s">
        <v>163</v>
      </c>
      <c r="F8" s="838"/>
      <c r="G8" s="981" t="s">
        <v>1026</v>
      </c>
      <c r="H8" s="981"/>
      <c r="I8" s="981"/>
      <c r="J8" s="981"/>
      <c r="K8" s="981"/>
      <c r="L8" s="981"/>
      <c r="M8" s="981"/>
      <c r="N8" s="981"/>
      <c r="O8" s="981"/>
      <c r="P8" s="981"/>
      <c r="Q8" s="981"/>
      <c r="R8" s="981"/>
    </row>
    <row r="9" spans="1:18" ht="20.100000000000001" customHeight="1" x14ac:dyDescent="0.25">
      <c r="A9" s="979"/>
      <c r="B9" s="979"/>
      <c r="C9" s="979"/>
      <c r="D9" s="979"/>
      <c r="E9" s="979"/>
      <c r="F9" s="979"/>
      <c r="G9" s="839">
        <v>2002</v>
      </c>
      <c r="H9" s="840">
        <v>2003</v>
      </c>
      <c r="I9" s="840">
        <v>2004</v>
      </c>
      <c r="J9" s="840">
        <v>2005</v>
      </c>
      <c r="K9" s="839">
        <v>2006</v>
      </c>
      <c r="L9" s="839">
        <v>2007</v>
      </c>
      <c r="M9" s="841">
        <v>2008</v>
      </c>
      <c r="N9" s="839">
        <v>2009</v>
      </c>
      <c r="O9" s="839">
        <v>2010</v>
      </c>
      <c r="P9" s="839">
        <v>2011</v>
      </c>
      <c r="Q9" s="839">
        <v>2012</v>
      </c>
      <c r="R9" s="839">
        <v>2013</v>
      </c>
    </row>
    <row r="10" spans="1:18" ht="6.75" customHeight="1" x14ac:dyDescent="0.25">
      <c r="A10" s="891"/>
      <c r="B10" s="842"/>
      <c r="C10" s="842"/>
      <c r="D10" s="842"/>
      <c r="E10" s="842"/>
      <c r="F10" s="842"/>
      <c r="G10" s="843"/>
      <c r="H10" s="844"/>
      <c r="I10" s="844"/>
      <c r="J10" s="844"/>
      <c r="K10" s="843"/>
      <c r="L10" s="843"/>
      <c r="M10" s="845"/>
      <c r="N10" s="843"/>
      <c r="O10" s="843"/>
      <c r="P10" s="843"/>
      <c r="Q10" s="843"/>
      <c r="R10" s="892"/>
    </row>
    <row r="11" spans="1:18" s="2" customFormat="1" ht="16.5" customHeight="1" x14ac:dyDescent="0.25">
      <c r="A11" s="893" t="s">
        <v>187</v>
      </c>
      <c r="B11" s="878"/>
      <c r="C11" s="879"/>
      <c r="D11" s="879"/>
      <c r="E11" s="879"/>
      <c r="F11" s="879"/>
      <c r="G11" s="880"/>
      <c r="H11" s="880"/>
      <c r="I11" s="880"/>
      <c r="J11" s="880"/>
      <c r="K11" s="880"/>
      <c r="L11" s="880"/>
      <c r="M11" s="881"/>
      <c r="N11" s="881"/>
      <c r="O11" s="881"/>
      <c r="P11" s="881"/>
      <c r="Q11" s="881"/>
      <c r="R11" s="894"/>
    </row>
    <row r="12" spans="1:18" ht="0.75" customHeight="1" x14ac:dyDescent="0.25">
      <c r="A12" s="895"/>
      <c r="B12" s="838"/>
      <c r="C12" s="838"/>
      <c r="D12" s="838"/>
      <c r="E12" s="838"/>
      <c r="F12" s="838"/>
      <c r="G12" s="846"/>
      <c r="H12" s="846"/>
      <c r="I12" s="846"/>
      <c r="J12" s="846"/>
      <c r="K12" s="846"/>
      <c r="L12" s="846"/>
      <c r="M12" s="846"/>
      <c r="N12" s="846"/>
      <c r="O12" s="846"/>
      <c r="P12" s="846"/>
      <c r="Q12" s="846"/>
      <c r="R12" s="896"/>
    </row>
    <row r="13" spans="1:18" ht="8.1" customHeight="1" x14ac:dyDescent="0.25">
      <c r="A13" s="895"/>
      <c r="B13" s="838"/>
      <c r="C13" s="838"/>
      <c r="D13" s="838"/>
      <c r="E13" s="838"/>
      <c r="F13" s="838"/>
      <c r="G13" s="846"/>
      <c r="H13" s="846"/>
      <c r="I13" s="846"/>
      <c r="J13" s="846"/>
      <c r="K13" s="846"/>
      <c r="L13" s="846"/>
      <c r="M13" s="846"/>
      <c r="N13" s="846"/>
      <c r="O13" s="846"/>
      <c r="P13" s="846"/>
      <c r="Q13" s="846"/>
      <c r="R13" s="896"/>
    </row>
    <row r="14" spans="1:18" ht="20.100000000000001" customHeight="1" x14ac:dyDescent="0.25">
      <c r="A14" s="895"/>
      <c r="B14" s="847"/>
      <c r="C14" s="848" t="s">
        <v>1027</v>
      </c>
      <c r="D14" s="838"/>
      <c r="E14" s="848"/>
      <c r="F14" s="838"/>
      <c r="G14" s="868">
        <f>IF(OR('[5]Data Sheet 18b'!H9&lt;0.0005,'[5]Data Sheet 18a'!H$9&lt;5),"-",('[5]Data Sheet 18b'!H9))</f>
        <v>3.8662184094597727</v>
      </c>
      <c r="H14" s="868">
        <f>IF(OR('[5]Data Sheet 18b'!I9&lt;0.0005,'[5]Data Sheet 18a'!I$9&lt;5),"-",('[5]Data Sheet 18b'!I9))</f>
        <v>4.2686650013877321</v>
      </c>
      <c r="I14" s="868">
        <f>IF(OR('[5]Data Sheet 18b'!J9&lt;0.0005,'[5]Data Sheet 18a'!J$9&lt;5),"-",('[5]Data Sheet 18b'!J9))</f>
        <v>4.9528173239513444</v>
      </c>
      <c r="J14" s="868" t="s">
        <v>76</v>
      </c>
      <c r="K14" s="868" t="s">
        <v>76</v>
      </c>
      <c r="L14" s="868">
        <f>IF(OR('[5]Data Sheet 18b'!M9&lt;0.0005,'[5]Data Sheet 18a'!M$9&lt;5),"-",('[5]Data Sheet 18b'!M9))</f>
        <v>5.6851642129105322</v>
      </c>
      <c r="M14" s="868">
        <f>IF(OR('[5]Data Sheet 18b'!N9&lt;0.0005,'[5]Data Sheet 18a'!N$9&lt;5),"-",('[5]Data Sheet 18b'!N9))</f>
        <v>5.9670899049137391</v>
      </c>
      <c r="N14" s="868">
        <f>IF(OR('[5]Data Sheet 18b'!O9&lt;0.0005,'[5]Data Sheet 18a'!O$9&lt;5),"-",('[5]Data Sheet 18b'!O9))</f>
        <v>6.1255146322465786</v>
      </c>
      <c r="O14" s="868">
        <f>IF(OR('[5]Data Sheet 18b'!P9&lt;0.0005,'[5]Data Sheet 18a'!P$9&lt;5),"-",('[5]Data Sheet 18b'!P9))</f>
        <v>6.0980974375893542</v>
      </c>
      <c r="P14" s="868">
        <f>IF(OR('[5]Data Sheet 18b'!Q9&lt;0.0005,'[5]Data Sheet 18a'!Q$9&lt;5),"-",('[5]Data Sheet 18b'!Q9))</f>
        <v>6.7303370786516856</v>
      </c>
      <c r="Q14" s="868">
        <f>IF(OR('[5]Data Sheet 18b'!R9&lt;0.0005,'[5]Data Sheet 18a'!R$9&lt;5),"-",('[5]Data Sheet 18b'!R9))</f>
        <v>6.2582090706609401</v>
      </c>
      <c r="R14" s="897">
        <f>IF(OR('[5]Data Sheet 18b'!S9&lt;0.0005,'[5]Data Sheet 18a'!S$9&lt;5),"-",('[5]Data Sheet 18b'!S9))</f>
        <v>6.3616716890390528</v>
      </c>
    </row>
    <row r="15" spans="1:18" ht="8.1" customHeight="1" x14ac:dyDescent="0.25">
      <c r="A15" s="895"/>
      <c r="B15" s="847"/>
      <c r="C15" s="848"/>
      <c r="D15" s="838"/>
      <c r="E15" s="848"/>
      <c r="F15" s="838"/>
      <c r="G15" s="868"/>
      <c r="H15" s="868"/>
      <c r="I15" s="868"/>
      <c r="J15" s="868"/>
      <c r="K15" s="868"/>
      <c r="L15" s="868"/>
      <c r="M15" s="868"/>
      <c r="N15" s="868"/>
      <c r="O15" s="868"/>
      <c r="P15" s="868"/>
      <c r="Q15" s="868"/>
      <c r="R15" s="897"/>
    </row>
    <row r="16" spans="1:18" ht="20.100000000000001" hidden="1" customHeight="1" x14ac:dyDescent="0.25">
      <c r="A16" s="895"/>
      <c r="B16" s="847"/>
      <c r="C16" s="848" t="s">
        <v>1028</v>
      </c>
      <c r="D16" s="838"/>
      <c r="E16" s="848"/>
      <c r="F16" s="838"/>
      <c r="G16" s="868">
        <f>IF(OR('[5]Data Sheet 18b'!H10&lt;0.0005,'[5]Data Sheet 18a'!H$9&lt;5),"-",('[5]Data Sheet 18b'!H10))</f>
        <v>77.96101949025487</v>
      </c>
      <c r="H16" s="868">
        <f>IF(OR('[5]Data Sheet 18b'!I10&lt;0.0005,'[5]Data Sheet 18a'!I$9&lt;5),"-",('[5]Data Sheet 18b'!I10))</f>
        <v>79.583875162548765</v>
      </c>
      <c r="I16" s="868">
        <f>IF(OR('[5]Data Sheet 18b'!J10&lt;0.0005,'[5]Data Sheet 18a'!J$9&lt;5),"-",('[5]Data Sheet 18b'!J10))</f>
        <v>80.947136563876654</v>
      </c>
      <c r="J16" s="868" t="s">
        <v>76</v>
      </c>
      <c r="K16" s="868" t="s">
        <v>76</v>
      </c>
      <c r="L16" s="868">
        <f>IF(OR('[5]Data Sheet 18b'!M10&lt;0.0005,'[5]Data Sheet 18a'!M$9&lt;5),"-",('[5]Data Sheet 18b'!M10))</f>
        <v>92.330677290836647</v>
      </c>
      <c r="M16" s="868">
        <f>IF(OR('[5]Data Sheet 18b'!N10&lt;0.0005,'[5]Data Sheet 18a'!N$9&lt;5),"-",('[5]Data Sheet 18b'!N10))</f>
        <v>91.125954198473281</v>
      </c>
      <c r="N16" s="868">
        <f>IF(OR('[5]Data Sheet 18b'!O10&lt;0.0005,'[5]Data Sheet 18a'!O$9&lt;5),"-",('[5]Data Sheet 18b'!O10))</f>
        <v>93.642143505903718</v>
      </c>
      <c r="O16" s="868">
        <f>IF(OR('[5]Data Sheet 18b'!P10&lt;0.0005,'[5]Data Sheet 18a'!P$9&lt;5),"-",('[5]Data Sheet 18b'!P10))</f>
        <v>96.212804328223626</v>
      </c>
      <c r="P16" s="868">
        <f>IF(OR('[5]Data Sheet 18b'!Q10&lt;0.0005,'[5]Data Sheet 18a'!Q$9&lt;5),"-",('[5]Data Sheet 18b'!Q10))</f>
        <v>94.156928213689483</v>
      </c>
      <c r="Q16" s="868">
        <f>IF(OR('[5]Data Sheet 18b'!R10&lt;0.0005,'[5]Data Sheet 18a'!R$9&lt;5),"-",('[5]Data Sheet 18b'!R10))</f>
        <v>93.518518518518519</v>
      </c>
      <c r="R16" s="897">
        <f>IF(OR('[5]Data Sheet 18b'!S10&lt;0.0005,'[5]Data Sheet 18a'!S$9&lt;5),"-",('[5]Data Sheet 18b'!S10))</f>
        <v>92.72727272727272</v>
      </c>
    </row>
    <row r="17" spans="1:18" ht="20.100000000000001" hidden="1" customHeight="1" x14ac:dyDescent="0.25">
      <c r="A17" s="895"/>
      <c r="B17" s="838"/>
      <c r="C17" s="838"/>
      <c r="D17" s="838"/>
      <c r="E17" s="850" t="s">
        <v>1029</v>
      </c>
      <c r="F17" s="838"/>
      <c r="G17" s="869"/>
      <c r="H17" s="869"/>
      <c r="I17" s="869"/>
      <c r="J17" s="869"/>
      <c r="K17" s="869"/>
      <c r="L17" s="869"/>
      <c r="M17" s="869"/>
      <c r="N17" s="869"/>
      <c r="O17" s="869"/>
      <c r="P17" s="869"/>
      <c r="Q17" s="869"/>
      <c r="R17" s="898"/>
    </row>
    <row r="18" spans="1:18" ht="20.100000000000001" hidden="1" customHeight="1" x14ac:dyDescent="0.25">
      <c r="A18" s="895"/>
      <c r="B18" s="838"/>
      <c r="C18" s="838"/>
      <c r="D18" s="838"/>
      <c r="E18" s="838"/>
      <c r="F18" s="851" t="s">
        <v>1030</v>
      </c>
      <c r="G18" s="869">
        <f>IF(OR('[5]Data Sheet 18b'!H12&lt;0.0005,'[5]Data Sheet 18a'!H$9&lt;5),"-",('[5]Data Sheet 18b'!H12))</f>
        <v>68.065967016491754</v>
      </c>
      <c r="H18" s="869">
        <f>IF(OR('[5]Data Sheet 18b'!I12&lt;0.0005,'[5]Data Sheet 18a'!I$9&lt;5),"-",('[5]Data Sheet 18b'!I12))</f>
        <v>71.131339401820554</v>
      </c>
      <c r="I18" s="869">
        <f>IF(OR('[5]Data Sheet 18b'!J12&lt;0.0005,'[5]Data Sheet 18a'!J$9&lt;5),"-",('[5]Data Sheet 18b'!J12))</f>
        <v>74.669603524229075</v>
      </c>
      <c r="J18" s="869" t="s">
        <v>76</v>
      </c>
      <c r="K18" s="869" t="s">
        <v>76</v>
      </c>
      <c r="L18" s="869">
        <f>IF(OR('[5]Data Sheet 18b'!M12&lt;0.0005,'[5]Data Sheet 18a'!M$9&lt;5),"-",('[5]Data Sheet 18b'!M12))</f>
        <v>42.828685258964143</v>
      </c>
      <c r="M18" s="869">
        <f>IF(OR('[5]Data Sheet 18b'!N12&lt;0.0005,'[5]Data Sheet 18a'!N$9&lt;5),"-",('[5]Data Sheet 18b'!N12))</f>
        <v>35.496183206106871</v>
      </c>
      <c r="N18" s="869">
        <f>IF(OR('[5]Data Sheet 18b'!O12&lt;0.0005,'[5]Data Sheet 18a'!O$9&lt;5),"-",('[5]Data Sheet 18b'!O12))</f>
        <v>37.96548592188919</v>
      </c>
      <c r="O18" s="869">
        <f>IF(OR('[5]Data Sheet 18b'!P12&lt;0.0005,'[5]Data Sheet 18a'!P$9&lt;5),"-",('[5]Data Sheet 18b'!P12))</f>
        <v>33.814247069431921</v>
      </c>
      <c r="P18" s="869">
        <f>IF(OR('[5]Data Sheet 18b'!Q12&lt;0.0005,'[5]Data Sheet 18a'!Q$9&lt;5),"-",('[5]Data Sheet 18b'!Q12))</f>
        <v>28.964941569282139</v>
      </c>
      <c r="Q18" s="869">
        <f>IF(OR('[5]Data Sheet 18b'!R12&lt;0.0005,'[5]Data Sheet 18a'!R$9&lt;5),"-",('[5]Data Sheet 18b'!R12))</f>
        <v>28.055555555555557</v>
      </c>
      <c r="R18" s="898">
        <f>IF(OR('[5]Data Sheet 18b'!S12&lt;0.0005,'[5]Data Sheet 18a'!S$9&lt;5),"-",('[5]Data Sheet 18b'!S12))</f>
        <v>25.837320574162682</v>
      </c>
    </row>
    <row r="19" spans="1:18" ht="20.100000000000001" hidden="1" customHeight="1" x14ac:dyDescent="0.25">
      <c r="A19" s="895"/>
      <c r="B19" s="838"/>
      <c r="C19" s="838"/>
      <c r="D19" s="838"/>
      <c r="E19" s="838"/>
      <c r="F19" s="851" t="s">
        <v>1009</v>
      </c>
      <c r="G19" s="869">
        <f>IF(OR('[5]Data Sheet 18b'!H13&lt;0.0005,'[5]Data Sheet 18a'!H$9&lt;5),"-",('[5]Data Sheet 18b'!H13))</f>
        <v>5.9970014992503744</v>
      </c>
      <c r="H19" s="869">
        <f>IF(OR('[5]Data Sheet 18b'!I13&lt;0.0005,'[5]Data Sheet 18a'!I$9&lt;5),"-",('[5]Data Sheet 18b'!I13))</f>
        <v>3.9011703511053319</v>
      </c>
      <c r="I19" s="869">
        <f>IF(OR('[5]Data Sheet 18b'!J13&lt;0.0005,'[5]Data Sheet 18a'!J$9&lt;5),"-",('[5]Data Sheet 18b'!J13))</f>
        <v>3.7444933920704844</v>
      </c>
      <c r="J19" s="869" t="s">
        <v>76</v>
      </c>
      <c r="K19" s="869" t="s">
        <v>76</v>
      </c>
      <c r="L19" s="869">
        <f>IF(OR('[5]Data Sheet 18b'!M13&lt;0.0005,'[5]Data Sheet 18a'!M$9&lt;5),"-",('[5]Data Sheet 18b'!M13))</f>
        <v>46.912350597609567</v>
      </c>
      <c r="M19" s="869">
        <f>IF(OR('[5]Data Sheet 18b'!N13&lt;0.0005,'[5]Data Sheet 18a'!N$9&lt;5),"-",('[5]Data Sheet 18b'!N13))</f>
        <v>42.175572519083971</v>
      </c>
      <c r="N19" s="869">
        <f>IF(OR('[5]Data Sheet 18b'!O13&lt;0.0005,'[5]Data Sheet 18a'!O$9&lt;5),"-",('[5]Data Sheet 18b'!O13))</f>
        <v>42.143505903723891</v>
      </c>
      <c r="O19" s="869">
        <f>IF(OR('[5]Data Sheet 18b'!P13&lt;0.0005,'[5]Data Sheet 18a'!P$9&lt;5),"-",('[5]Data Sheet 18b'!P13))</f>
        <v>46.70874661857529</v>
      </c>
      <c r="P19" s="869">
        <f>IF(OR('[5]Data Sheet 18b'!Q13&lt;0.0005,'[5]Data Sheet 18a'!Q$9&lt;5),"-",('[5]Data Sheet 18b'!Q13))</f>
        <v>46.57762938230384</v>
      </c>
      <c r="Q19" s="869">
        <f>IF(OR('[5]Data Sheet 18b'!R13&lt;0.0005,'[5]Data Sheet 18a'!R$9&lt;5),"-",('[5]Data Sheet 18b'!R13))</f>
        <v>49.537037037037038</v>
      </c>
      <c r="R19" s="898">
        <f>IF(OR('[5]Data Sheet 18b'!S13&lt;0.0005,'[5]Data Sheet 18a'!S$9&lt;5),"-",('[5]Data Sheet 18b'!S13))</f>
        <v>62.296650717703351</v>
      </c>
    </row>
    <row r="20" spans="1:18" ht="20.100000000000001" hidden="1" customHeight="1" x14ac:dyDescent="0.25">
      <c r="A20" s="895"/>
      <c r="B20" s="838"/>
      <c r="C20" s="838"/>
      <c r="D20" s="838"/>
      <c r="E20" s="838"/>
      <c r="F20" s="851" t="s">
        <v>1010</v>
      </c>
      <c r="G20" s="869">
        <f>IF(OR('[5]Data Sheet 18b'!H14&lt;0.0005,'[5]Data Sheet 18a'!H$9&lt;5),"-",('[5]Data Sheet 18b'!H14))</f>
        <v>3.8980509745127434</v>
      </c>
      <c r="H20" s="869">
        <f>IF(OR('[5]Data Sheet 18b'!I14&lt;0.0005,'[5]Data Sheet 18a'!I$9&lt;5),"-",('[5]Data Sheet 18b'!I14))</f>
        <v>4.5513654096228864</v>
      </c>
      <c r="I20" s="869">
        <f>IF(OR('[5]Data Sheet 18b'!J14&lt;0.0005,'[5]Data Sheet 18a'!J$9&lt;5),"-",('[5]Data Sheet 18b'!J14))</f>
        <v>2.5330396475770924</v>
      </c>
      <c r="J20" s="869" t="s">
        <v>76</v>
      </c>
      <c r="K20" s="869" t="s">
        <v>76</v>
      </c>
      <c r="L20" s="869">
        <f>IF(OR('[5]Data Sheet 18b'!M14&lt;0.0005,'[5]Data Sheet 18a'!M$9&lt;5),"-",('[5]Data Sheet 18b'!M14))</f>
        <v>2.5896414342629481</v>
      </c>
      <c r="M20" s="869">
        <f>IF(OR('[5]Data Sheet 18b'!N14&lt;0.0005,'[5]Data Sheet 18a'!N$9&lt;5),"-",('[5]Data Sheet 18b'!N14))</f>
        <v>13.454198473282442</v>
      </c>
      <c r="N20" s="869">
        <f>IF(OR('[5]Data Sheet 18b'!O14&lt;0.0005,'[5]Data Sheet 18a'!O$9&lt;5),"-",('[5]Data Sheet 18b'!O14))</f>
        <v>13.533151680290645</v>
      </c>
      <c r="O20" s="869">
        <f>IF(OR('[5]Data Sheet 18b'!P14&lt;0.0005,'[5]Data Sheet 18a'!P$9&lt;5),"-",('[5]Data Sheet 18b'!P14))</f>
        <v>15.689810640216411</v>
      </c>
      <c r="P20" s="869">
        <f>IF(OR('[5]Data Sheet 18b'!Q14&lt;0.0005,'[5]Data Sheet 18a'!Q$9&lt;5),"-",('[5]Data Sheet 18b'!Q14))</f>
        <v>18.614357262103507</v>
      </c>
      <c r="Q20" s="869">
        <f>IF(OR('[5]Data Sheet 18b'!R14&lt;0.0005,'[5]Data Sheet 18a'!R$9&lt;5),"-",('[5]Data Sheet 18b'!R14))</f>
        <v>15.925925925925927</v>
      </c>
      <c r="R20" s="898">
        <f>IF(OR('[5]Data Sheet 18b'!S14&lt;0.0005,'[5]Data Sheet 18a'!S$9&lt;5),"-",('[5]Data Sheet 18b'!S14))</f>
        <v>4.5933014354066986</v>
      </c>
    </row>
    <row r="21" spans="1:18" ht="20.100000000000001" hidden="1" customHeight="1" x14ac:dyDescent="0.25">
      <c r="A21" s="895"/>
      <c r="B21" s="847"/>
      <c r="C21" s="848" t="s">
        <v>1031</v>
      </c>
      <c r="D21" s="838"/>
      <c r="E21" s="838"/>
      <c r="F21" s="851"/>
      <c r="G21" s="868">
        <f>IF(OR('[5]Data Sheet 18b'!H15&lt;0.0005,'[5]Data Sheet 18a'!H$9&lt;5),"-",('[5]Data Sheet 18b'!H15))</f>
        <v>22.038980509745127</v>
      </c>
      <c r="H21" s="868">
        <f>IF(OR('[5]Data Sheet 18b'!I15&lt;0.0005,'[5]Data Sheet 18a'!I$9&lt;5),"-",('[5]Data Sheet 18b'!I15))</f>
        <v>20.416124837451235</v>
      </c>
      <c r="I21" s="868">
        <f>IF(OR('[5]Data Sheet 18b'!J15&lt;0.0005,'[5]Data Sheet 18a'!J$9&lt;5),"-",('[5]Data Sheet 18b'!J15))</f>
        <v>19.052863436123349</v>
      </c>
      <c r="J21" s="868" t="s">
        <v>76</v>
      </c>
      <c r="K21" s="868" t="s">
        <v>76</v>
      </c>
      <c r="L21" s="868">
        <f>IF(OR('[5]Data Sheet 18b'!M15&lt;0.0005,'[5]Data Sheet 18a'!M$9&lt;5),"-",('[5]Data Sheet 18b'!M15))</f>
        <v>7.6693227091633469</v>
      </c>
      <c r="M21" s="868">
        <f>IF(OR('[5]Data Sheet 18b'!N15&lt;0.0005,'[5]Data Sheet 18a'!N$9&lt;5),"-",('[5]Data Sheet 18b'!N15))</f>
        <v>8.8740458015267176</v>
      </c>
      <c r="N21" s="868">
        <f>IF(OR('[5]Data Sheet 18b'!O15&lt;0.0005,'[5]Data Sheet 18a'!O$9&lt;5),"-",('[5]Data Sheet 18b'!O15))</f>
        <v>6.3578564940962758</v>
      </c>
      <c r="O21" s="868">
        <f>IF(OR('[5]Data Sheet 18b'!P15&lt;0.0005,'[5]Data Sheet 18a'!P$9&lt;5),"-",('[5]Data Sheet 18b'!P15))</f>
        <v>3.7871956717763751</v>
      </c>
      <c r="P21" s="868">
        <f>IF(OR('[5]Data Sheet 18b'!Q15&lt;0.0005,'[5]Data Sheet 18a'!Q$9&lt;5),"-",('[5]Data Sheet 18b'!Q15))</f>
        <v>5.8430717863105182</v>
      </c>
      <c r="Q21" s="868">
        <f>IF(OR('[5]Data Sheet 18b'!R15&lt;0.0005,'[5]Data Sheet 18a'!R$9&lt;5),"-",('[5]Data Sheet 18b'!R15))</f>
        <v>6.481481481481481</v>
      </c>
      <c r="R21" s="897">
        <f>IF(OR('[5]Data Sheet 18b'!S15&lt;0.0005,'[5]Data Sheet 18a'!S$9&lt;5),"-",('[5]Data Sheet 18b'!S15))</f>
        <v>7.2727272727272725</v>
      </c>
    </row>
    <row r="22" spans="1:18" ht="20.100000000000001" hidden="1" customHeight="1" x14ac:dyDescent="0.25">
      <c r="A22" s="895"/>
      <c r="B22" s="847"/>
      <c r="C22" s="848" t="s">
        <v>1032</v>
      </c>
      <c r="D22" s="838"/>
      <c r="E22" s="848"/>
      <c r="F22" s="838"/>
      <c r="G22" s="868">
        <f>IF(OR('[5]Data Sheet 18b'!H16&lt;0.0005,'[5]Data Sheet 18a'!H$9&lt;5),"-",('[5]Data Sheet 18b'!H16))</f>
        <v>61.6191904047976</v>
      </c>
      <c r="H22" s="868">
        <f>IF(OR('[5]Data Sheet 18b'!I16&lt;0.0005,'[5]Data Sheet 18a'!I$9&lt;5),"-",('[5]Data Sheet 18b'!I16))</f>
        <v>61.508452535760725</v>
      </c>
      <c r="I22" s="868">
        <f>IF(OR('[5]Data Sheet 18b'!J16&lt;0.0005,'[5]Data Sheet 18a'!J$9&lt;5),"-",('[5]Data Sheet 18b'!J16))</f>
        <v>61.453744493392072</v>
      </c>
      <c r="J22" s="868" t="s">
        <v>76</v>
      </c>
      <c r="K22" s="868" t="s">
        <v>76</v>
      </c>
      <c r="L22" s="868">
        <f>IF(OR('[5]Data Sheet 18b'!M16&lt;0.0005,'[5]Data Sheet 18a'!M$9&lt;5),"-",('[5]Data Sheet 18b'!M16))</f>
        <v>66.434262948207163</v>
      </c>
      <c r="M22" s="868">
        <f>IF(OR('[5]Data Sheet 18b'!N16&lt;0.0005,'[5]Data Sheet 18a'!N$9&lt;5),"-",('[5]Data Sheet 18b'!N16))</f>
        <v>62.595419847328252</v>
      </c>
      <c r="N22" s="868">
        <f>IF(OR('[5]Data Sheet 18b'!O16&lt;0.0005,'[5]Data Sheet 18a'!O$9&lt;5),"-",('[5]Data Sheet 18b'!O16))</f>
        <v>61.126248864668483</v>
      </c>
      <c r="O22" s="868">
        <f>IF(OR('[5]Data Sheet 18b'!P16&lt;0.0005,'[5]Data Sheet 18a'!P$9&lt;5),"-",('[5]Data Sheet 18b'!P16))</f>
        <v>58.611361587015331</v>
      </c>
      <c r="P22" s="868">
        <f>IF(OR('[5]Data Sheet 18b'!Q16&lt;0.0005,'[5]Data Sheet 18a'!Q$9&lt;5),"-",('[5]Data Sheet 18b'!Q16))</f>
        <v>50.083472454090149</v>
      </c>
      <c r="Q22" s="868">
        <f>IF(OR('[5]Data Sheet 18b'!R16&lt;0.0005,'[5]Data Sheet 18a'!R$9&lt;5),"-",('[5]Data Sheet 18b'!R16))</f>
        <v>34.814814814814817</v>
      </c>
      <c r="R22" s="897">
        <f>IF(OR('[5]Data Sheet 18b'!S16&lt;0.0005,'[5]Data Sheet 18a'!S$9&lt;5),"-",('[5]Data Sheet 18b'!S16))</f>
        <v>15.119617224880383</v>
      </c>
    </row>
    <row r="23" spans="1:18" ht="20.100000000000001" hidden="1" customHeight="1" x14ac:dyDescent="0.25">
      <c r="A23" s="895"/>
      <c r="B23" s="838"/>
      <c r="C23" s="838"/>
      <c r="D23" s="838"/>
      <c r="E23" s="850" t="s">
        <v>1033</v>
      </c>
      <c r="F23" s="838"/>
      <c r="G23" s="869"/>
      <c r="H23" s="869"/>
      <c r="I23" s="869"/>
      <c r="J23" s="869"/>
      <c r="K23" s="869"/>
      <c r="L23" s="869"/>
      <c r="M23" s="869"/>
      <c r="N23" s="869"/>
      <c r="O23" s="869"/>
      <c r="P23" s="869"/>
      <c r="Q23" s="869"/>
      <c r="R23" s="898"/>
    </row>
    <row r="24" spans="1:18" ht="20.100000000000001" hidden="1" customHeight="1" x14ac:dyDescent="0.25">
      <c r="A24" s="895"/>
      <c r="B24" s="838"/>
      <c r="C24" s="838"/>
      <c r="D24" s="838"/>
      <c r="E24" s="838"/>
      <c r="F24" s="851" t="s">
        <v>1014</v>
      </c>
      <c r="G24" s="869">
        <f>IF(OR('[5]Data Sheet 18b'!H18&lt;0.0005,'[5]Data Sheet 18a'!H$9&lt;5),"-",('[5]Data Sheet 18b'!H18))</f>
        <v>19.807692307692307</v>
      </c>
      <c r="H24" s="869">
        <f>IF(OR('[5]Data Sheet 18b'!I18&lt;0.0005,'[5]Data Sheet 18a'!I$9&lt;5),"-",('[5]Data Sheet 18b'!I18))</f>
        <v>13.784135240572171</v>
      </c>
      <c r="I24" s="869">
        <f>IF(OR('[5]Data Sheet 18b'!J18&lt;0.0005,'[5]Data Sheet 18a'!J$9&lt;5),"-",('[5]Data Sheet 18b'!J18))</f>
        <v>13.546255506607929</v>
      </c>
      <c r="J24" s="869" t="s">
        <v>76</v>
      </c>
      <c r="K24" s="869" t="s">
        <v>76</v>
      </c>
      <c r="L24" s="869">
        <f>IF(OR('[5]Data Sheet 18b'!M18&lt;0.0005,'[5]Data Sheet 18a'!M$9&lt;5),"-",('[5]Data Sheet 18b'!M18))</f>
        <v>18.326693227091635</v>
      </c>
      <c r="M24" s="869">
        <f>IF(OR('[5]Data Sheet 18b'!N18&lt;0.0005,'[5]Data Sheet 18a'!N$9&lt;5),"-",('[5]Data Sheet 18b'!N18))</f>
        <v>12.881679389312978</v>
      </c>
      <c r="N24" s="869">
        <f>IF(OR('[5]Data Sheet 18b'!O18&lt;0.0005,'[5]Data Sheet 18a'!O$9&lt;5),"-",('[5]Data Sheet 18b'!O18))</f>
        <v>16.167120799273388</v>
      </c>
      <c r="O24" s="869">
        <f>IF(OR('[5]Data Sheet 18b'!P18&lt;0.0005,'[5]Data Sheet 18a'!P$9&lt;5),"-",('[5]Data Sheet 18b'!P18))</f>
        <v>14.788097385031559</v>
      </c>
      <c r="P24" s="869">
        <f>IF(OR('[5]Data Sheet 18b'!Q18&lt;0.0005,'[5]Data Sheet 18a'!Q$9&lt;5),"-",('[5]Data Sheet 18b'!Q18))</f>
        <v>17.028380634390654</v>
      </c>
      <c r="Q24" s="869">
        <f>IF(OR('[5]Data Sheet 18b'!R18&lt;0.0005,'[5]Data Sheet 18a'!R$9&lt;5),"-",('[5]Data Sheet 18b'!R18))</f>
        <v>11.481481481481481</v>
      </c>
      <c r="R24" s="898">
        <f>IF(OR('[5]Data Sheet 18b'!S18&lt;0.0005,'[5]Data Sheet 18a'!S$9&lt;5),"-",('[5]Data Sheet 18b'!S18))</f>
        <v>13.014354066985645</v>
      </c>
    </row>
    <row r="25" spans="1:18" ht="20.100000000000001" hidden="1" customHeight="1" x14ac:dyDescent="0.25">
      <c r="A25" s="895"/>
      <c r="B25" s="838"/>
      <c r="C25" s="838"/>
      <c r="D25" s="838"/>
      <c r="E25" s="838"/>
      <c r="F25" s="851" t="s">
        <v>1015</v>
      </c>
      <c r="G25" s="869">
        <f>IF(OR('[5]Data Sheet 18b'!H19&lt;0.0005,'[5]Data Sheet 18a'!H$9&lt;5),"-",('[5]Data Sheet 18b'!H19))</f>
        <v>18.269230769230766</v>
      </c>
      <c r="H25" s="869">
        <f>IF(OR('[5]Data Sheet 18b'!I19&lt;0.0005,'[5]Data Sheet 18a'!I$9&lt;5),"-",('[5]Data Sheet 18b'!I19))</f>
        <v>11.183355006501952</v>
      </c>
      <c r="I25" s="869">
        <f>IF(OR('[5]Data Sheet 18b'!J19&lt;0.0005,'[5]Data Sheet 18a'!J$9&lt;5),"-",('[5]Data Sheet 18b'!J19))</f>
        <v>10.903083700440529</v>
      </c>
      <c r="J25" s="869" t="s">
        <v>76</v>
      </c>
      <c r="K25" s="869" t="s">
        <v>76</v>
      </c>
      <c r="L25" s="869">
        <f>IF(OR('[5]Data Sheet 18b'!M19&lt;0.0005,'[5]Data Sheet 18a'!M$9&lt;5),"-",('[5]Data Sheet 18b'!M19))</f>
        <v>11.254980079681275</v>
      </c>
      <c r="M25" s="869">
        <f>IF(OR('[5]Data Sheet 18b'!N19&lt;0.0005,'[5]Data Sheet 18a'!N$9&lt;5),"-",('[5]Data Sheet 18b'!N19))</f>
        <v>12.595419847328243</v>
      </c>
      <c r="N25" s="869">
        <f>IF(OR('[5]Data Sheet 18b'!O19&lt;0.0005,'[5]Data Sheet 18a'!O$9&lt;5),"-",('[5]Data Sheet 18b'!O19))</f>
        <v>11.89827429609446</v>
      </c>
      <c r="O25" s="869">
        <f>IF(OR('[5]Data Sheet 18b'!P19&lt;0.0005,'[5]Data Sheet 18a'!P$9&lt;5),"-",('[5]Data Sheet 18b'!P19))</f>
        <v>18.48512173128945</v>
      </c>
      <c r="P25" s="869">
        <f>IF(OR('[5]Data Sheet 18b'!Q19&lt;0.0005,'[5]Data Sheet 18a'!Q$9&lt;5),"-",('[5]Data Sheet 18b'!Q19))</f>
        <v>16.861435726210349</v>
      </c>
      <c r="Q25" s="869">
        <f>IF(OR('[5]Data Sheet 18b'!R19&lt;0.0005,'[5]Data Sheet 18a'!R$9&lt;5),"-",('[5]Data Sheet 18b'!R19))</f>
        <v>17.12962962962963</v>
      </c>
      <c r="R25" s="898">
        <f>IF(OR('[5]Data Sheet 18b'!S19&lt;0.0005,'[5]Data Sheet 18a'!S$9&lt;5),"-",('[5]Data Sheet 18b'!S19))</f>
        <v>2.1052631578947367</v>
      </c>
    </row>
    <row r="26" spans="1:18" ht="20.100000000000001" hidden="1" customHeight="1" x14ac:dyDescent="0.25">
      <c r="A26" s="895"/>
      <c r="B26" s="838"/>
      <c r="C26" s="838"/>
      <c r="D26" s="838"/>
      <c r="E26" s="838"/>
      <c r="F26" s="851" t="s">
        <v>1016</v>
      </c>
      <c r="G26" s="869">
        <f>IF(OR('[5]Data Sheet 18b'!H20&lt;0.0005,'[5]Data Sheet 18a'!H$9&lt;5),"-",('[5]Data Sheet 18b'!H20))</f>
        <v>17.307692307692307</v>
      </c>
      <c r="H26" s="869">
        <f>IF(OR('[5]Data Sheet 18b'!I20&lt;0.0005,'[5]Data Sheet 18a'!I$9&lt;5),"-",('[5]Data Sheet 18b'!I20))</f>
        <v>16.384915474642391</v>
      </c>
      <c r="I26" s="869">
        <f>IF(OR('[5]Data Sheet 18b'!J20&lt;0.0005,'[5]Data Sheet 18a'!J$9&lt;5),"-",('[5]Data Sheet 18b'!J20))</f>
        <v>16.740088105726873</v>
      </c>
      <c r="J26" s="869" t="s">
        <v>76</v>
      </c>
      <c r="K26" s="869" t="s">
        <v>76</v>
      </c>
      <c r="L26" s="869">
        <f>IF(OR('[5]Data Sheet 18b'!M20&lt;0.0005,'[5]Data Sheet 18a'!M$9&lt;5),"-",('[5]Data Sheet 18b'!M20))</f>
        <v>23.40637450199203</v>
      </c>
      <c r="M26" s="869">
        <f>IF(OR('[5]Data Sheet 18b'!N20&lt;0.0005,'[5]Data Sheet 18a'!N$9&lt;5),"-",('[5]Data Sheet 18b'!N20))</f>
        <v>29.770992366412212</v>
      </c>
      <c r="N26" s="869">
        <f>IF(OR('[5]Data Sheet 18b'!O20&lt;0.0005,'[5]Data Sheet 18a'!O$9&lt;5),"-",('[5]Data Sheet 18b'!O20))</f>
        <v>28.337874659400548</v>
      </c>
      <c r="O26" s="869">
        <f>IF(OR('[5]Data Sheet 18b'!P20&lt;0.0005,'[5]Data Sheet 18a'!P$9&lt;5),"-",('[5]Data Sheet 18b'!P20))</f>
        <v>24.887285843101896</v>
      </c>
      <c r="P26" s="869">
        <f>IF(OR('[5]Data Sheet 18b'!Q20&lt;0.0005,'[5]Data Sheet 18a'!Q$9&lt;5),"-",('[5]Data Sheet 18b'!Q20))</f>
        <v>16.193656093489146</v>
      </c>
      <c r="Q26" s="869">
        <f>IF(OR('[5]Data Sheet 18b'!R20&lt;0.0005,'[5]Data Sheet 18a'!R$9&lt;5),"-",('[5]Data Sheet 18b'!R20))</f>
        <v>6.2037037037037033</v>
      </c>
      <c r="R26" s="898" t="str">
        <f>IF(OR('[5]Data Sheet 18b'!S20&lt;0.0005,'[5]Data Sheet 18a'!S$9&lt;5),"-",('[5]Data Sheet 18b'!S20))</f>
        <v>-</v>
      </c>
    </row>
    <row r="27" spans="1:18" ht="20.100000000000001" hidden="1" customHeight="1" x14ac:dyDescent="0.25">
      <c r="A27" s="895"/>
      <c r="B27" s="838"/>
      <c r="C27" s="838"/>
      <c r="D27" s="838"/>
      <c r="E27" s="838"/>
      <c r="F27" s="851" t="s">
        <v>1017</v>
      </c>
      <c r="G27" s="869">
        <f>IF(OR('[5]Data Sheet 18b'!H21&lt;0.0005,'[5]Data Sheet 18a'!H$9&lt;5),"-",('[5]Data Sheet 18b'!H21))</f>
        <v>23.653846153846153</v>
      </c>
      <c r="H27" s="869">
        <f>IF(OR('[5]Data Sheet 18b'!I21&lt;0.0005,'[5]Data Sheet 18a'!I$9&lt;5),"-",('[5]Data Sheet 18b'!I21))</f>
        <v>20.156046814044213</v>
      </c>
      <c r="I27" s="869">
        <f>IF(OR('[5]Data Sheet 18b'!J21&lt;0.0005,'[5]Data Sheet 18a'!J$9&lt;5),"-",('[5]Data Sheet 18b'!J21))</f>
        <v>20.264317180616739</v>
      </c>
      <c r="J27" s="869" t="s">
        <v>76</v>
      </c>
      <c r="K27" s="869" t="s">
        <v>76</v>
      </c>
      <c r="L27" s="869">
        <f>IF(OR('[5]Data Sheet 18b'!M21&lt;0.0005,'[5]Data Sheet 18a'!M$9&lt;5),"-",('[5]Data Sheet 18b'!M21))</f>
        <v>13.446215139442231</v>
      </c>
      <c r="M27" s="869">
        <f>IF(OR('[5]Data Sheet 18b'!N21&lt;0.0005,'[5]Data Sheet 18a'!N$9&lt;5),"-",('[5]Data Sheet 18b'!N21))</f>
        <v>7.3473282442748094</v>
      </c>
      <c r="N27" s="869">
        <f>IF(OR('[5]Data Sheet 18b'!O21&lt;0.0005,'[5]Data Sheet 18a'!O$9&lt;5),"-",('[5]Data Sheet 18b'!O21))</f>
        <v>4.7229791099000904</v>
      </c>
      <c r="O27" s="869">
        <f>IF(OR('[5]Data Sheet 18b'!P21&lt;0.0005,'[5]Data Sheet 18a'!P$9&lt;5),"-",('[5]Data Sheet 18b'!P21))</f>
        <v>0.45085662759242562</v>
      </c>
      <c r="P27" s="869" t="str">
        <f>IF(OR('[5]Data Sheet 18b'!Q21&lt;0.0005,'[5]Data Sheet 18a'!Q$9&lt;5),"-",('[5]Data Sheet 18b'!Q21))</f>
        <v>-</v>
      </c>
      <c r="Q27" s="869" t="str">
        <f>IF(OR('[5]Data Sheet 18b'!R21&lt;0.0005,'[5]Data Sheet 18a'!R$9&lt;5),"-",('[5]Data Sheet 18b'!R21))</f>
        <v>-</v>
      </c>
      <c r="R27" s="898" t="str">
        <f>IF(OR('[5]Data Sheet 18b'!S21&lt;0.0005,'[5]Data Sheet 18a'!S$9&lt;5),"-",('[5]Data Sheet 18b'!S21))</f>
        <v>-</v>
      </c>
    </row>
    <row r="28" spans="1:18" ht="20.100000000000001" hidden="1" customHeight="1" x14ac:dyDescent="0.25">
      <c r="A28" s="895"/>
      <c r="B28" s="847"/>
      <c r="C28" s="848" t="s">
        <v>1034</v>
      </c>
      <c r="D28" s="838"/>
      <c r="E28" s="838"/>
      <c r="F28" s="838"/>
      <c r="G28" s="868">
        <f>IF(OR('[5]Data Sheet 18b'!H22&lt;0.0005,'[5]Data Sheet 18a'!H$9&lt;5),"-",('[5]Data Sheet 18b'!H22))</f>
        <v>16.34182908545727</v>
      </c>
      <c r="H28" s="868">
        <f>IF(OR('[5]Data Sheet 18b'!I22&lt;0.0005,'[5]Data Sheet 18a'!I$9&lt;5),"-",('[5]Data Sheet 18b'!I22))</f>
        <v>18.075422626788036</v>
      </c>
      <c r="I28" s="868">
        <f>IF(OR('[5]Data Sheet 18b'!J22&lt;0.0005,'[5]Data Sheet 18a'!J$9&lt;5),"-",('[5]Data Sheet 18b'!J22))</f>
        <v>19.493392070484582</v>
      </c>
      <c r="J28" s="868" t="s">
        <v>76</v>
      </c>
      <c r="K28" s="868" t="s">
        <v>76</v>
      </c>
      <c r="L28" s="868">
        <f>IF(OR('[5]Data Sheet 18b'!M22&lt;0.0005,'[5]Data Sheet 18a'!M$9&lt;5),"-",('[5]Data Sheet 18b'!M22))</f>
        <v>25.89641434262948</v>
      </c>
      <c r="M28" s="868">
        <f>IF(OR('[5]Data Sheet 18b'!N22&lt;0.0005,'[5]Data Sheet 18a'!N$9&lt;5),"-",('[5]Data Sheet 18b'!N22))</f>
        <v>28.530534351145036</v>
      </c>
      <c r="N28" s="868">
        <f>IF(OR('[5]Data Sheet 18b'!O22&lt;0.0005,'[5]Data Sheet 18a'!O$9&lt;5),"-",('[5]Data Sheet 18b'!O22))</f>
        <v>32.515894641235242</v>
      </c>
      <c r="O28" s="868">
        <f>IF(OR('[5]Data Sheet 18b'!P22&lt;0.0005,'[5]Data Sheet 18a'!P$9&lt;5),"-",('[5]Data Sheet 18b'!P22))</f>
        <v>37.601442741208295</v>
      </c>
      <c r="P28" s="868">
        <f>IF(OR('[5]Data Sheet 18b'!Q22&lt;0.0005,'[5]Data Sheet 18a'!Q$9&lt;5),"-",('[5]Data Sheet 18b'!Q22))</f>
        <v>44.073455759599334</v>
      </c>
      <c r="Q28" s="868">
        <f>IF(OR('[5]Data Sheet 18b'!R22&lt;0.0005,'[5]Data Sheet 18a'!R$9&lt;5),"-",('[5]Data Sheet 18b'!R22))</f>
        <v>58.703703703703702</v>
      </c>
      <c r="R28" s="897">
        <f>IF(OR('[5]Data Sheet 18b'!S22&lt;0.0005,'[5]Data Sheet 18a'!S$9&lt;5),"-",('[5]Data Sheet 18b'!S22))</f>
        <v>77.607655502392348</v>
      </c>
    </row>
    <row r="29" spans="1:18" s="5" customFormat="1" ht="16.5" customHeight="1" x14ac:dyDescent="0.25">
      <c r="A29" s="899"/>
      <c r="B29" s="883" t="s">
        <v>128</v>
      </c>
      <c r="C29" s="882"/>
      <c r="D29" s="882"/>
      <c r="E29" s="882"/>
      <c r="F29" s="882"/>
      <c r="G29" s="889"/>
      <c r="H29" s="889"/>
      <c r="I29" s="889"/>
      <c r="J29" s="889"/>
      <c r="K29" s="889"/>
      <c r="L29" s="889"/>
      <c r="M29" s="889"/>
      <c r="N29" s="889"/>
      <c r="O29" s="889"/>
      <c r="P29" s="889"/>
      <c r="Q29" s="889"/>
      <c r="R29" s="900"/>
    </row>
    <row r="30" spans="1:18" hidden="1" x14ac:dyDescent="0.25">
      <c r="A30" s="895"/>
      <c r="B30" s="838"/>
      <c r="C30" s="838"/>
      <c r="D30" s="838"/>
      <c r="E30" s="838"/>
      <c r="F30" s="838"/>
      <c r="G30" s="869"/>
      <c r="H30" s="869"/>
      <c r="I30" s="869"/>
      <c r="J30" s="869"/>
      <c r="K30" s="869"/>
      <c r="L30" s="869"/>
      <c r="M30" s="869"/>
      <c r="N30" s="869"/>
      <c r="O30" s="869"/>
      <c r="P30" s="869"/>
      <c r="Q30" s="869"/>
      <c r="R30" s="898"/>
    </row>
    <row r="31" spans="1:18" ht="6.6" customHeight="1" x14ac:dyDescent="0.25">
      <c r="A31" s="895"/>
      <c r="B31" s="838"/>
      <c r="C31" s="838"/>
      <c r="D31" s="838"/>
      <c r="E31" s="838"/>
      <c r="F31" s="838"/>
      <c r="G31" s="869"/>
      <c r="H31" s="869"/>
      <c r="I31" s="869"/>
      <c r="J31" s="869"/>
      <c r="K31" s="869"/>
      <c r="L31" s="869"/>
      <c r="M31" s="869"/>
      <c r="N31" s="869"/>
      <c r="O31" s="869"/>
      <c r="P31" s="869"/>
      <c r="Q31" s="869"/>
      <c r="R31" s="898"/>
    </row>
    <row r="32" spans="1:18" ht="18.75" x14ac:dyDescent="0.25">
      <c r="A32" s="895"/>
      <c r="B32" s="847"/>
      <c r="C32" s="848" t="s">
        <v>1027</v>
      </c>
      <c r="D32" s="838"/>
      <c r="E32" s="848"/>
      <c r="F32" s="838"/>
      <c r="G32" s="868">
        <f>IF(OR('[5]Data Sheet 18b'!H25&lt;0.0005,'[5]Data Sheet 18a'!H25&lt;5),"-",('[5]Data Sheet 18b'!H25))</f>
        <v>2.6446795270690728</v>
      </c>
      <c r="H32" s="868">
        <f>IF(OR('[5]Data Sheet 18b'!I25&lt;0.0005,'[5]Data Sheet 18a'!I25&lt;5),"-",('[5]Data Sheet 18b'!I25))</f>
        <v>3.5609181871689231</v>
      </c>
      <c r="I32" s="868">
        <f>IF(OR('[5]Data Sheet 18b'!J25&lt;0.0005,'[5]Data Sheet 18a'!J25&lt;5),"-",('[5]Data Sheet 18b'!J25))</f>
        <v>3.7383177570093453</v>
      </c>
      <c r="J32" s="868" t="s">
        <v>76</v>
      </c>
      <c r="K32" s="868" t="s">
        <v>76</v>
      </c>
      <c r="L32" s="868">
        <f>IF(OR('[5]Data Sheet 18b'!M25&lt;0.0005,'[5]Data Sheet 18a'!M25&lt;5),"-",('[5]Data Sheet 18b'!M25))</f>
        <v>4.6749059645351965</v>
      </c>
      <c r="M32" s="868">
        <f>IF(OR('[5]Data Sheet 18b'!N25&lt;0.0005,'[5]Data Sheet 18a'!N25&lt;5),"-",('[5]Data Sheet 18b'!N25))</f>
        <v>5.1669316375198724</v>
      </c>
      <c r="N32" s="868">
        <f>IF(OR('[5]Data Sheet 18b'!O25&lt;0.0005,'[5]Data Sheet 18a'!O25&lt;5),"-",('[5]Data Sheet 18b'!O25))</f>
        <v>5.104166666666667</v>
      </c>
      <c r="O32" s="868">
        <f>IF(OR('[5]Data Sheet 18b'!P25&lt;0.0005,'[5]Data Sheet 18a'!P25&lt;5),"-",('[5]Data Sheet 18b'!P25))</f>
        <v>6.2676599023889032</v>
      </c>
      <c r="P32" s="868">
        <f>IF(OR('[5]Data Sheet 18b'!Q25&lt;0.0005,'[5]Data Sheet 18a'!Q25&lt;5),"-",('[5]Data Sheet 18b'!Q25))</f>
        <v>6.2258811422691016</v>
      </c>
      <c r="Q32" s="868">
        <f>IF(OR('[5]Data Sheet 18b'!R25&lt;0.0005,'[5]Data Sheet 18a'!R25&lt;5),"-",('[5]Data Sheet 18b'!R25))</f>
        <v>6.1401967668534612</v>
      </c>
      <c r="R32" s="897">
        <f>IF(OR('[5]Data Sheet 18b'!S25&lt;0.0005,'[5]Data Sheet 18a'!S25&lt;5),"-",('[5]Data Sheet 18b'!S25))</f>
        <v>6.630746301661218</v>
      </c>
    </row>
    <row r="33" spans="1:18" ht="6.6" customHeight="1" x14ac:dyDescent="0.25">
      <c r="A33" s="895"/>
      <c r="B33" s="847"/>
      <c r="C33" s="848"/>
      <c r="D33" s="838"/>
      <c r="E33" s="848"/>
      <c r="F33" s="838"/>
      <c r="G33" s="868"/>
      <c r="H33" s="868"/>
      <c r="I33" s="868"/>
      <c r="J33" s="868"/>
      <c r="K33" s="868"/>
      <c r="L33" s="868"/>
      <c r="M33" s="868"/>
      <c r="N33" s="868"/>
      <c r="O33" s="868"/>
      <c r="P33" s="868"/>
      <c r="Q33" s="868"/>
      <c r="R33" s="897"/>
    </row>
    <row r="34" spans="1:18" ht="18.75" hidden="1" x14ac:dyDescent="0.25">
      <c r="A34" s="895"/>
      <c r="B34" s="847"/>
      <c r="C34" s="848" t="s">
        <v>1028</v>
      </c>
      <c r="D34" s="838"/>
      <c r="E34" s="848"/>
      <c r="F34" s="838"/>
      <c r="G34" s="868">
        <f>IF(OR('[5]Data Sheet 18b'!H26&lt;0.0005,'[5]Data Sheet 18a'!H25&lt;5),"-",('[5]Data Sheet 18b'!H26))</f>
        <v>92.941176470588232</v>
      </c>
      <c r="H34" s="868">
        <f>IF(OR('[5]Data Sheet 18b'!I26&lt;0.0005,'[5]Data Sheet 18a'!I25&lt;5),"-",('[5]Data Sheet 18b'!I26))</f>
        <v>96.694214876033058</v>
      </c>
      <c r="I34" s="868">
        <f>IF(OR('[5]Data Sheet 18b'!J26&lt;0.0005,'[5]Data Sheet 18a'!J25&lt;5),"-",('[5]Data Sheet 18b'!J26))</f>
        <v>94.696969696969703</v>
      </c>
      <c r="J34" s="868" t="s">
        <v>76</v>
      </c>
      <c r="K34" s="868" t="s">
        <v>76</v>
      </c>
      <c r="L34" s="868">
        <f>IF(OR('[5]Data Sheet 18b'!M26&lt;0.0005,'[5]Data Sheet 18a'!M25&lt;5),"-",('[5]Data Sheet 18b'!M26))</f>
        <v>95.402298850574709</v>
      </c>
      <c r="M34" s="868">
        <f>IF(OR('[5]Data Sheet 18b'!N26&lt;0.0005,'[5]Data Sheet 18a'!N25&lt;5),"-",('[5]Data Sheet 18b'!N26))</f>
        <v>94.871794871794862</v>
      </c>
      <c r="N34" s="868">
        <f>IF(OR('[5]Data Sheet 18b'!O26&lt;0.0005,'[5]Data Sheet 18a'!O25&lt;5),"-",('[5]Data Sheet 18b'!O26))</f>
        <v>96.938775510204081</v>
      </c>
      <c r="O34" s="868">
        <f>IF(OR('[5]Data Sheet 18b'!P26&lt;0.0005,'[5]Data Sheet 18a'!P25&lt;5),"-",('[5]Data Sheet 18b'!P26))</f>
        <v>97.950819672131146</v>
      </c>
      <c r="P34" s="868">
        <f>IF(OR('[5]Data Sheet 18b'!Q26&lt;0.0005,'[5]Data Sheet 18a'!Q25&lt;5),"-",('[5]Data Sheet 18b'!Q26))</f>
        <v>97.933884297520663</v>
      </c>
      <c r="Q34" s="868">
        <f>IF(OR('[5]Data Sheet 18b'!R26&lt;0.0005,'[5]Data Sheet 18a'!R25&lt;5),"-",('[5]Data Sheet 18b'!R26))</f>
        <v>93.562231759656655</v>
      </c>
      <c r="R34" s="897">
        <f>IF(OR('[5]Data Sheet 18b'!S26&lt;0.0005,'[5]Data Sheet 18a'!S25&lt;5),"-",('[5]Data Sheet 18b'!S26))</f>
        <v>96.265560165975103</v>
      </c>
    </row>
    <row r="35" spans="1:18" hidden="1" x14ac:dyDescent="0.25">
      <c r="A35" s="895"/>
      <c r="B35" s="838"/>
      <c r="C35" s="838"/>
      <c r="D35" s="838"/>
      <c r="E35" s="850" t="s">
        <v>1029</v>
      </c>
      <c r="F35" s="838"/>
      <c r="G35" s="869"/>
      <c r="H35" s="869"/>
      <c r="I35" s="869"/>
      <c r="J35" s="869"/>
      <c r="K35" s="869"/>
      <c r="L35" s="869"/>
      <c r="M35" s="869"/>
      <c r="N35" s="869"/>
      <c r="O35" s="869"/>
      <c r="P35" s="869"/>
      <c r="Q35" s="869"/>
      <c r="R35" s="898"/>
    </row>
    <row r="36" spans="1:18" hidden="1" x14ac:dyDescent="0.25">
      <c r="A36" s="895"/>
      <c r="B36" s="838"/>
      <c r="C36" s="838"/>
      <c r="D36" s="838"/>
      <c r="E36" s="838"/>
      <c r="F36" s="851" t="s">
        <v>1030</v>
      </c>
      <c r="G36" s="869">
        <f>IF(OR('[5]Data Sheet 18b'!H28&lt;0.0005,'[5]Data Sheet 18a'!H25&lt;5),"-",('[5]Data Sheet 18b'!H28))</f>
        <v>78.82352941176471</v>
      </c>
      <c r="H36" s="869">
        <f>IF(OR('[5]Data Sheet 18b'!I28&lt;0.0005,'[5]Data Sheet 18a'!I25&lt;5),"-",('[5]Data Sheet 18b'!I28))</f>
        <v>76.859504132231407</v>
      </c>
      <c r="I36" s="869">
        <f>IF(OR('[5]Data Sheet 18b'!J28&lt;0.0005,'[5]Data Sheet 18a'!J25&lt;5),"-",('[5]Data Sheet 18b'!J28))</f>
        <v>83.333333333333343</v>
      </c>
      <c r="J36" s="869" t="s">
        <v>76</v>
      </c>
      <c r="K36" s="869" t="s">
        <v>76</v>
      </c>
      <c r="L36" s="869">
        <f>IF(OR('[5]Data Sheet 18b'!M28&lt;0.0005,'[5]Data Sheet 18a'!M25&lt;5),"-",('[5]Data Sheet 18b'!M28))</f>
        <v>46.551724137931032</v>
      </c>
      <c r="M36" s="869">
        <f>IF(OR('[5]Data Sheet 18b'!N28&lt;0.0005,'[5]Data Sheet 18a'!N25&lt;5),"-",('[5]Data Sheet 18b'!N28))</f>
        <v>31.794871794871792</v>
      </c>
      <c r="N36" s="869">
        <f>IF(OR('[5]Data Sheet 18b'!O28&lt;0.0005,'[5]Data Sheet 18a'!O25&lt;5),"-",('[5]Data Sheet 18b'!O28))</f>
        <v>36.734693877551024</v>
      </c>
      <c r="O36" s="869">
        <f>IF(OR('[5]Data Sheet 18b'!P28&lt;0.0005,'[5]Data Sheet 18a'!P25&lt;5),"-",('[5]Data Sheet 18b'!P28))</f>
        <v>33.606557377049178</v>
      </c>
      <c r="P36" s="869">
        <f>IF(OR('[5]Data Sheet 18b'!Q28&lt;0.0005,'[5]Data Sheet 18a'!Q25&lt;5),"-",('[5]Data Sheet 18b'!Q28))</f>
        <v>29.75206611570248</v>
      </c>
      <c r="Q36" s="869">
        <f>IF(OR('[5]Data Sheet 18b'!R28&lt;0.0005,'[5]Data Sheet 18a'!R25&lt;5),"-",('[5]Data Sheet 18b'!R28))</f>
        <v>28.326180257510732</v>
      </c>
      <c r="R36" s="898">
        <f>IF(OR('[5]Data Sheet 18b'!S28&lt;0.0005,'[5]Data Sheet 18a'!S25&lt;5),"-",('[5]Data Sheet 18b'!S28))</f>
        <v>28.630705394190869</v>
      </c>
    </row>
    <row r="37" spans="1:18" hidden="1" x14ac:dyDescent="0.25">
      <c r="A37" s="895"/>
      <c r="B37" s="838"/>
      <c r="C37" s="838"/>
      <c r="D37" s="838"/>
      <c r="E37" s="838"/>
      <c r="F37" s="851" t="s">
        <v>1009</v>
      </c>
      <c r="G37" s="869">
        <f>IF(OR('[5]Data Sheet 18b'!H29&lt;0.0005,'[5]Data Sheet 18a'!H25&lt;5),"-",('[5]Data Sheet 18b'!H29))</f>
        <v>14.117647058823529</v>
      </c>
      <c r="H37" s="869">
        <f>IF(OR('[5]Data Sheet 18b'!I29&lt;0.0005,'[5]Data Sheet 18a'!I25&lt;5),"-",('[5]Data Sheet 18b'!I29))</f>
        <v>7.4380165289256199</v>
      </c>
      <c r="I37" s="869">
        <f>IF(OR('[5]Data Sheet 18b'!J29&lt;0.0005,'[5]Data Sheet 18a'!J25&lt;5),"-",('[5]Data Sheet 18b'!J29))</f>
        <v>8.3333333333333321</v>
      </c>
      <c r="J37" s="869" t="s">
        <v>76</v>
      </c>
      <c r="K37" s="869" t="s">
        <v>76</v>
      </c>
      <c r="L37" s="869">
        <f>IF(OR('[5]Data Sheet 18b'!M29&lt;0.0005,'[5]Data Sheet 18a'!M25&lt;5),"-",('[5]Data Sheet 18b'!M29))</f>
        <v>44.252873563218394</v>
      </c>
      <c r="M37" s="869">
        <f>IF(OR('[5]Data Sheet 18b'!N29&lt;0.0005,'[5]Data Sheet 18a'!N25&lt;5),"-",('[5]Data Sheet 18b'!N29))</f>
        <v>42.564102564102562</v>
      </c>
      <c r="N37" s="869">
        <f>IF(OR('[5]Data Sheet 18b'!O29&lt;0.0005,'[5]Data Sheet 18a'!O25&lt;5),"-",('[5]Data Sheet 18b'!O29))</f>
        <v>38.775510204081634</v>
      </c>
      <c r="O37" s="869">
        <f>IF(OR('[5]Data Sheet 18b'!P29&lt;0.0005,'[5]Data Sheet 18a'!P25&lt;5),"-",('[5]Data Sheet 18b'!P29))</f>
        <v>43.032786885245898</v>
      </c>
      <c r="P37" s="869">
        <f>IF(OR('[5]Data Sheet 18b'!Q29&lt;0.0005,'[5]Data Sheet 18a'!Q25&lt;5),"-",('[5]Data Sheet 18b'!Q29))</f>
        <v>41.735537190082646</v>
      </c>
      <c r="Q37" s="869">
        <f>IF(OR('[5]Data Sheet 18b'!R29&lt;0.0005,'[5]Data Sheet 18a'!R25&lt;5),"-",('[5]Data Sheet 18b'!R29))</f>
        <v>45.922746781115883</v>
      </c>
      <c r="R37" s="898">
        <f>IF(OR('[5]Data Sheet 18b'!S29&lt;0.0005,'[5]Data Sheet 18a'!S25&lt;5),"-",('[5]Data Sheet 18b'!S29))</f>
        <v>61.825726141078839</v>
      </c>
    </row>
    <row r="38" spans="1:18" hidden="1" x14ac:dyDescent="0.25">
      <c r="A38" s="895"/>
      <c r="B38" s="838"/>
      <c r="C38" s="838"/>
      <c r="D38" s="838"/>
      <c r="E38" s="838"/>
      <c r="F38" s="851" t="s">
        <v>1010</v>
      </c>
      <c r="G38" s="869" t="str">
        <f>IF(OR('[5]Data Sheet 18b'!H30&lt;0.0005,'[5]Data Sheet 18a'!H25&lt;5),"-",('[5]Data Sheet 18b'!H30))</f>
        <v>-</v>
      </c>
      <c r="H38" s="869">
        <f>IF(OR('[5]Data Sheet 18b'!I30&lt;0.0005,'[5]Data Sheet 18a'!I25&lt;5),"-",('[5]Data Sheet 18b'!I30))</f>
        <v>12.396694214876034</v>
      </c>
      <c r="I38" s="869">
        <f>IF(OR('[5]Data Sheet 18b'!J30&lt;0.0005,'[5]Data Sheet 18a'!J25&lt;5),"-",('[5]Data Sheet 18b'!J30))</f>
        <v>3.0303030303030303</v>
      </c>
      <c r="J38" s="869" t="s">
        <v>76</v>
      </c>
      <c r="K38" s="869" t="s">
        <v>76</v>
      </c>
      <c r="L38" s="869">
        <f>IF(OR('[5]Data Sheet 18b'!M30&lt;0.0005,'[5]Data Sheet 18a'!M25&lt;5),"-",('[5]Data Sheet 18b'!M30))</f>
        <v>4.5977011494252871</v>
      </c>
      <c r="M38" s="869">
        <f>IF(OR('[5]Data Sheet 18b'!N30&lt;0.0005,'[5]Data Sheet 18a'!N25&lt;5),"-",('[5]Data Sheet 18b'!N30))</f>
        <v>20.512820512820511</v>
      </c>
      <c r="N38" s="869">
        <f>IF(OR('[5]Data Sheet 18b'!O30&lt;0.0005,'[5]Data Sheet 18a'!O25&lt;5),"-",('[5]Data Sheet 18b'!O30))</f>
        <v>21.428571428571427</v>
      </c>
      <c r="O38" s="869">
        <f>IF(OR('[5]Data Sheet 18b'!P30&lt;0.0005,'[5]Data Sheet 18a'!P25&lt;5),"-",('[5]Data Sheet 18b'!P30))</f>
        <v>21.311475409836063</v>
      </c>
      <c r="P38" s="869">
        <f>IF(OR('[5]Data Sheet 18b'!Q30&lt;0.0005,'[5]Data Sheet 18a'!Q25&lt;5),"-",('[5]Data Sheet 18b'!Q30))</f>
        <v>26.446280991735538</v>
      </c>
      <c r="Q38" s="869">
        <f>IF(OR('[5]Data Sheet 18b'!R30&lt;0.0005,'[5]Data Sheet 18a'!R25&lt;5),"-",('[5]Data Sheet 18b'!R30))</f>
        <v>19.313304721030043</v>
      </c>
      <c r="R38" s="898">
        <f>IF(OR('[5]Data Sheet 18b'!S30&lt;0.0005,'[5]Data Sheet 18a'!S25&lt;5),"-",('[5]Data Sheet 18b'!S30))</f>
        <v>5.809128630705394</v>
      </c>
    </row>
    <row r="39" spans="1:18" ht="18.75" hidden="1" x14ac:dyDescent="0.25">
      <c r="A39" s="895"/>
      <c r="B39" s="847"/>
      <c r="C39" s="848" t="s">
        <v>1031</v>
      </c>
      <c r="D39" s="838"/>
      <c r="E39" s="838"/>
      <c r="F39" s="851"/>
      <c r="G39" s="868">
        <f>IF(OR('[5]Data Sheet 18b'!H31&lt;0.0005,'[5]Data Sheet 18a'!H25&lt;5),"-",('[5]Data Sheet 18b'!H31))</f>
        <v>7.0588235294117645</v>
      </c>
      <c r="H39" s="868">
        <f>IF(OR('[5]Data Sheet 18b'!I31&lt;0.0005,'[5]Data Sheet 18a'!I25&lt;5),"-",('[5]Data Sheet 18b'!I31))</f>
        <v>3.3057851239669422</v>
      </c>
      <c r="I39" s="868">
        <f>IF(OR('[5]Data Sheet 18b'!J31&lt;0.0005,'[5]Data Sheet 18a'!J25&lt;5),"-",('[5]Data Sheet 18b'!J31))</f>
        <v>5.3030303030303028</v>
      </c>
      <c r="J39" s="868" t="s">
        <v>76</v>
      </c>
      <c r="K39" s="868" t="s">
        <v>76</v>
      </c>
      <c r="L39" s="868">
        <f>IF(OR('[5]Data Sheet 18b'!M31&lt;0.0005,'[5]Data Sheet 18a'!M25&lt;5),"-",('[5]Data Sheet 18b'!M31))</f>
        <v>4.5977011494252871</v>
      </c>
      <c r="M39" s="868">
        <f>IF(OR('[5]Data Sheet 18b'!N31&lt;0.0005,'[5]Data Sheet 18a'!N25&lt;5),"-",('[5]Data Sheet 18b'!N31))</f>
        <v>5.1282051282051277</v>
      </c>
      <c r="N39" s="868">
        <f>IF(OR('[5]Data Sheet 18b'!O31&lt;0.0005,'[5]Data Sheet 18a'!O25&lt;5),"-",('[5]Data Sheet 18b'!O31))</f>
        <v>3.0612244897959182</v>
      </c>
      <c r="O39" s="868">
        <f>IF(OR('[5]Data Sheet 18b'!P31&lt;0.0005,'[5]Data Sheet 18a'!P25&lt;5),"-",('[5]Data Sheet 18b'!P31))</f>
        <v>2.0491803278688523</v>
      </c>
      <c r="P39" s="868">
        <f>IF(OR('[5]Data Sheet 18b'!Q31&lt;0.0005,'[5]Data Sheet 18a'!Q25&lt;5),"-",('[5]Data Sheet 18b'!Q31))</f>
        <v>2.0661157024793391</v>
      </c>
      <c r="Q39" s="868">
        <f>IF(OR('[5]Data Sheet 18b'!R31&lt;0.0005,'[5]Data Sheet 18a'!R25&lt;5),"-",('[5]Data Sheet 18b'!R31))</f>
        <v>6.4377682403433472</v>
      </c>
      <c r="R39" s="897">
        <f>IF(OR('[5]Data Sheet 18b'!S31&lt;0.0005,'[5]Data Sheet 18a'!S25&lt;5),"-",('[5]Data Sheet 18b'!S31))</f>
        <v>3.7344398340248963</v>
      </c>
    </row>
    <row r="40" spans="1:18" ht="18.75" hidden="1" x14ac:dyDescent="0.25">
      <c r="A40" s="895"/>
      <c r="B40" s="847"/>
      <c r="C40" s="848" t="s">
        <v>1032</v>
      </c>
      <c r="D40" s="838"/>
      <c r="E40" s="848"/>
      <c r="F40" s="838"/>
      <c r="G40" s="868">
        <f>IF(OR('[5]Data Sheet 18b'!H32&lt;0.0005,'[5]Data Sheet 18a'!H25&lt;5),"-",('[5]Data Sheet 18b'!H32))</f>
        <v>58.82352941176471</v>
      </c>
      <c r="H40" s="868">
        <f>IF(OR('[5]Data Sheet 18b'!I32&lt;0.0005,'[5]Data Sheet 18a'!I25&lt;5),"-",('[5]Data Sheet 18b'!I32))</f>
        <v>71.900826446281002</v>
      </c>
      <c r="I40" s="868">
        <f>IF(OR('[5]Data Sheet 18b'!J32&lt;0.0005,'[5]Data Sheet 18a'!J25&lt;5),"-",('[5]Data Sheet 18b'!J32))</f>
        <v>60.606060606060609</v>
      </c>
      <c r="J40" s="868" t="s">
        <v>76</v>
      </c>
      <c r="K40" s="868" t="s">
        <v>76</v>
      </c>
      <c r="L40" s="868">
        <f>IF(OR('[5]Data Sheet 18b'!M32&lt;0.0005,'[5]Data Sheet 18a'!M25&lt;5),"-",('[5]Data Sheet 18b'!M32))</f>
        <v>73.563218390804593</v>
      </c>
      <c r="M40" s="868">
        <f>IF(OR('[5]Data Sheet 18b'!N32&lt;0.0005,'[5]Data Sheet 18a'!N25&lt;5),"-",('[5]Data Sheet 18b'!N32))</f>
        <v>67.179487179487168</v>
      </c>
      <c r="N40" s="868">
        <f>IF(OR('[5]Data Sheet 18b'!O32&lt;0.0005,'[5]Data Sheet 18a'!O25&lt;5),"-",('[5]Data Sheet 18b'!O32))</f>
        <v>60.204081632653065</v>
      </c>
      <c r="O40" s="868">
        <f>IF(OR('[5]Data Sheet 18b'!P32&lt;0.0005,'[5]Data Sheet 18a'!P25&lt;5),"-",('[5]Data Sheet 18b'!P32))</f>
        <v>53.278688524590166</v>
      </c>
      <c r="P40" s="868">
        <f>IF(OR('[5]Data Sheet 18b'!Q32&lt;0.0005,'[5]Data Sheet 18a'!Q25&lt;5),"-",('[5]Data Sheet 18b'!Q32))</f>
        <v>41.735537190082646</v>
      </c>
      <c r="Q40" s="868">
        <f>IF(OR('[5]Data Sheet 18b'!R32&lt;0.0005,'[5]Data Sheet 18a'!R25&lt;5),"-",('[5]Data Sheet 18b'!R32))</f>
        <v>24.463519313304722</v>
      </c>
      <c r="R40" s="897">
        <f>IF(OR('[5]Data Sheet 18b'!S32&lt;0.0005,'[5]Data Sheet 18a'!S25&lt;5),"-",('[5]Data Sheet 18b'!S32))</f>
        <v>12.448132780082988</v>
      </c>
    </row>
    <row r="41" spans="1:18" ht="12.75" hidden="1" customHeight="1" x14ac:dyDescent="0.25">
      <c r="A41" s="895"/>
      <c r="B41" s="838"/>
      <c r="C41" s="838"/>
      <c r="D41" s="838"/>
      <c r="E41" s="850" t="s">
        <v>1033</v>
      </c>
      <c r="F41" s="838"/>
      <c r="G41" s="869"/>
      <c r="H41" s="869"/>
      <c r="I41" s="869"/>
      <c r="J41" s="869"/>
      <c r="K41" s="869"/>
      <c r="L41" s="869"/>
      <c r="M41" s="869"/>
      <c r="N41" s="869"/>
      <c r="O41" s="869"/>
      <c r="P41" s="869"/>
      <c r="Q41" s="869"/>
      <c r="R41" s="898"/>
    </row>
    <row r="42" spans="1:18" hidden="1" x14ac:dyDescent="0.25">
      <c r="A42" s="895"/>
      <c r="B42" s="838"/>
      <c r="C42" s="838"/>
      <c r="D42" s="838"/>
      <c r="E42" s="838"/>
      <c r="F42" s="851" t="s">
        <v>1014</v>
      </c>
      <c r="G42" s="869">
        <f>IF(OR('[5]Data Sheet 18b'!H34&lt;0.0005,'[5]Data Sheet 18a'!H25&lt;5),"-",('[5]Data Sheet 18b'!H34))</f>
        <v>5.8823529411764701</v>
      </c>
      <c r="H42" s="869">
        <f>IF(OR('[5]Data Sheet 18b'!I34&lt;0.0005,'[5]Data Sheet 18a'!I25&lt;5),"-",('[5]Data Sheet 18b'!I34))</f>
        <v>12.396694214876034</v>
      </c>
      <c r="I42" s="869">
        <f>IF(OR('[5]Data Sheet 18b'!J34&lt;0.0005,'[5]Data Sheet 18a'!J25&lt;5),"-",('[5]Data Sheet 18b'!J34))</f>
        <v>9.0909090909090917</v>
      </c>
      <c r="J42" s="869" t="s">
        <v>76</v>
      </c>
      <c r="K42" s="869" t="s">
        <v>76</v>
      </c>
      <c r="L42" s="869">
        <f>IF(OR('[5]Data Sheet 18b'!M34&lt;0.0005,'[5]Data Sheet 18a'!M25&lt;5),"-",('[5]Data Sheet 18b'!M34))</f>
        <v>14.942528735632186</v>
      </c>
      <c r="M42" s="869">
        <f>IF(OR('[5]Data Sheet 18b'!N34&lt;0.0005,'[5]Data Sheet 18a'!N25&lt;5),"-",('[5]Data Sheet 18b'!N34))</f>
        <v>11.794871794871794</v>
      </c>
      <c r="N42" s="869">
        <f>IF(OR('[5]Data Sheet 18b'!O34&lt;0.0005,'[5]Data Sheet 18a'!O25&lt;5),"-",('[5]Data Sheet 18b'!O34))</f>
        <v>10.204081632653061</v>
      </c>
      <c r="O42" s="869">
        <f>IF(OR('[5]Data Sheet 18b'!P34&lt;0.0005,'[5]Data Sheet 18a'!P25&lt;5),"-",('[5]Data Sheet 18b'!P34))</f>
        <v>12.704918032786885</v>
      </c>
      <c r="P42" s="869">
        <f>IF(OR('[5]Data Sheet 18b'!Q34&lt;0.0005,'[5]Data Sheet 18a'!Q25&lt;5),"-",('[5]Data Sheet 18b'!Q34))</f>
        <v>9.0909090909090917</v>
      </c>
      <c r="Q42" s="869">
        <f>IF(OR('[5]Data Sheet 18b'!R34&lt;0.0005,'[5]Data Sheet 18a'!R25&lt;5),"-",('[5]Data Sheet 18b'!R34))</f>
        <v>9.0128755364806867</v>
      </c>
      <c r="R42" s="898">
        <f>IF(OR('[5]Data Sheet 18b'!S34&lt;0.0005,'[5]Data Sheet 18a'!S25&lt;5),"-",('[5]Data Sheet 18b'!S34))</f>
        <v>9.5435684647302903</v>
      </c>
    </row>
    <row r="43" spans="1:18" hidden="1" x14ac:dyDescent="0.25">
      <c r="A43" s="895"/>
      <c r="B43" s="838"/>
      <c r="C43" s="838"/>
      <c r="D43" s="838"/>
      <c r="E43" s="838"/>
      <c r="F43" s="851" t="s">
        <v>1015</v>
      </c>
      <c r="G43" s="869">
        <f>IF(OR('[5]Data Sheet 18b'!H35&lt;0.0005,'[5]Data Sheet 18a'!H25&lt;5),"-",('[5]Data Sheet 18b'!H35))</f>
        <v>8.235294117647058</v>
      </c>
      <c r="H43" s="869">
        <f>IF(OR('[5]Data Sheet 18b'!I35&lt;0.0005,'[5]Data Sheet 18a'!I25&lt;5),"-",('[5]Data Sheet 18b'!I35))</f>
        <v>9.9173553719008272</v>
      </c>
      <c r="I43" s="869">
        <f>IF(OR('[5]Data Sheet 18b'!J35&lt;0.0005,'[5]Data Sheet 18a'!J25&lt;5),"-",('[5]Data Sheet 18b'!J35))</f>
        <v>4.5454545454545459</v>
      </c>
      <c r="J43" s="869" t="s">
        <v>76</v>
      </c>
      <c r="K43" s="869" t="s">
        <v>76</v>
      </c>
      <c r="L43" s="869">
        <f>IF(OR('[5]Data Sheet 18b'!M35&lt;0.0005,'[5]Data Sheet 18a'!M25&lt;5),"-",('[5]Data Sheet 18b'!M35))</f>
        <v>14.367816091954023</v>
      </c>
      <c r="M43" s="869">
        <f>IF(OR('[5]Data Sheet 18b'!N35&lt;0.0005,'[5]Data Sheet 18a'!N25&lt;5),"-",('[5]Data Sheet 18b'!N35))</f>
        <v>10.256410256410255</v>
      </c>
      <c r="N43" s="869">
        <f>IF(OR('[5]Data Sheet 18b'!O35&lt;0.0005,'[5]Data Sheet 18a'!O25&lt;5),"-",('[5]Data Sheet 18b'!O35))</f>
        <v>10.204081632653061</v>
      </c>
      <c r="O43" s="869">
        <f>IF(OR('[5]Data Sheet 18b'!P35&lt;0.0005,'[5]Data Sheet 18a'!P25&lt;5),"-",('[5]Data Sheet 18b'!P35))</f>
        <v>14.754098360655737</v>
      </c>
      <c r="P43" s="869">
        <f>IF(OR('[5]Data Sheet 18b'!Q35&lt;0.0005,'[5]Data Sheet 18a'!Q25&lt;5),"-",('[5]Data Sheet 18b'!Q35))</f>
        <v>13.636363636363635</v>
      </c>
      <c r="Q43" s="869">
        <f>IF(OR('[5]Data Sheet 18b'!R35&lt;0.0005,'[5]Data Sheet 18a'!R25&lt;5),"-",('[5]Data Sheet 18b'!R35))</f>
        <v>10.72961373390558</v>
      </c>
      <c r="R43" s="898">
        <f>IF(OR('[5]Data Sheet 18b'!S35&lt;0.0005,'[5]Data Sheet 18a'!S25&lt;5),"-",('[5]Data Sheet 18b'!S35))</f>
        <v>2.904564315352697</v>
      </c>
    </row>
    <row r="44" spans="1:18" hidden="1" x14ac:dyDescent="0.25">
      <c r="A44" s="895"/>
      <c r="B44" s="838"/>
      <c r="C44" s="838"/>
      <c r="D44" s="838"/>
      <c r="E44" s="838"/>
      <c r="F44" s="851" t="s">
        <v>1016</v>
      </c>
      <c r="G44" s="869">
        <f>IF(OR('[5]Data Sheet 18b'!H36&lt;0.0005,'[5]Data Sheet 18a'!H25&lt;5),"-",('[5]Data Sheet 18b'!H36))</f>
        <v>20</v>
      </c>
      <c r="H44" s="869">
        <f>IF(OR('[5]Data Sheet 18b'!I36&lt;0.0005,'[5]Data Sheet 18a'!I25&lt;5),"-",('[5]Data Sheet 18b'!I36))</f>
        <v>24.793388429752067</v>
      </c>
      <c r="I44" s="869">
        <f>IF(OR('[5]Data Sheet 18b'!J36&lt;0.0005,'[5]Data Sheet 18a'!J25&lt;5),"-",('[5]Data Sheet 18b'!J36))</f>
        <v>21.969696969696969</v>
      </c>
      <c r="J44" s="869" t="s">
        <v>76</v>
      </c>
      <c r="K44" s="869" t="s">
        <v>76</v>
      </c>
      <c r="L44" s="869">
        <f>IF(OR('[5]Data Sheet 18b'!M36&lt;0.0005,'[5]Data Sheet 18a'!M25&lt;5),"-",('[5]Data Sheet 18b'!M36))</f>
        <v>22.413793103448278</v>
      </c>
      <c r="M44" s="869">
        <f>IF(OR('[5]Data Sheet 18b'!N36&lt;0.0005,'[5]Data Sheet 18a'!N25&lt;5),"-",('[5]Data Sheet 18b'!N36))</f>
        <v>35.384615384615387</v>
      </c>
      <c r="N44" s="869">
        <f>IF(OR('[5]Data Sheet 18b'!O36&lt;0.0005,'[5]Data Sheet 18a'!O25&lt;5),"-",('[5]Data Sheet 18b'!O36))</f>
        <v>34.183673469387756</v>
      </c>
      <c r="O44" s="869">
        <f>IF(OR('[5]Data Sheet 18b'!P36&lt;0.0005,'[5]Data Sheet 18a'!P25&lt;5),"-",('[5]Data Sheet 18b'!P36))</f>
        <v>25.409836065573771</v>
      </c>
      <c r="P44" s="869">
        <f>IF(OR('[5]Data Sheet 18b'!Q36&lt;0.0005,'[5]Data Sheet 18a'!Q25&lt;5),"-",('[5]Data Sheet 18b'!Q36))</f>
        <v>19.008264462809919</v>
      </c>
      <c r="Q44" s="869">
        <f>IF(OR('[5]Data Sheet 18b'!R36&lt;0.0005,'[5]Data Sheet 18a'!R25&lt;5),"-",('[5]Data Sheet 18b'!R36))</f>
        <v>4.7210300429184553</v>
      </c>
      <c r="R44" s="898" t="str">
        <f>IF(OR('[5]Data Sheet 18b'!S36&lt;0.0005,'[5]Data Sheet 18a'!S25&lt;5),"-",('[5]Data Sheet 18b'!S36))</f>
        <v>-</v>
      </c>
    </row>
    <row r="45" spans="1:18" hidden="1" x14ac:dyDescent="0.25">
      <c r="A45" s="895"/>
      <c r="B45" s="838"/>
      <c r="C45" s="838"/>
      <c r="D45" s="838"/>
      <c r="E45" s="838"/>
      <c r="F45" s="851" t="s">
        <v>1017</v>
      </c>
      <c r="G45" s="869">
        <f>IF(OR('[5]Data Sheet 18b'!H37&lt;0.0005,'[5]Data Sheet 18a'!H25&lt;5),"-",('[5]Data Sheet 18b'!H37))</f>
        <v>24.705882352941178</v>
      </c>
      <c r="H45" s="869">
        <f>IF(OR('[5]Data Sheet 18b'!I37&lt;0.0005,'[5]Data Sheet 18a'!I25&lt;5),"-",('[5]Data Sheet 18b'!I37))</f>
        <v>24.793388429752067</v>
      </c>
      <c r="I45" s="869">
        <f>IF(OR('[5]Data Sheet 18b'!J37&lt;0.0005,'[5]Data Sheet 18a'!J25&lt;5),"-",('[5]Data Sheet 18b'!J37))</f>
        <v>25</v>
      </c>
      <c r="J45" s="869" t="s">
        <v>76</v>
      </c>
      <c r="K45" s="869" t="s">
        <v>76</v>
      </c>
      <c r="L45" s="869">
        <f>IF(OR('[5]Data Sheet 18b'!M37&lt;0.0005,'[5]Data Sheet 18a'!M25&lt;5),"-",('[5]Data Sheet 18b'!M37))</f>
        <v>21.839080459770116</v>
      </c>
      <c r="M45" s="869">
        <f>IF(OR('[5]Data Sheet 18b'!N37&lt;0.0005,'[5]Data Sheet 18a'!N25&lt;5),"-",('[5]Data Sheet 18b'!N37))</f>
        <v>9.7435897435897445</v>
      </c>
      <c r="N45" s="869">
        <f>IF(OR('[5]Data Sheet 18b'!O37&lt;0.0005,'[5]Data Sheet 18a'!O25&lt;5),"-",('[5]Data Sheet 18b'!O37))</f>
        <v>5.6122448979591839</v>
      </c>
      <c r="O45" s="869">
        <f>IF(OR('[5]Data Sheet 18b'!P37&lt;0.0005,'[5]Data Sheet 18a'!P25&lt;5),"-",('[5]Data Sheet 18b'!P37))</f>
        <v>0.4098360655737705</v>
      </c>
      <c r="P45" s="869" t="str">
        <f>IF(OR('[5]Data Sheet 18b'!Q37&lt;0.0005,'[5]Data Sheet 18a'!Q25&lt;5),"-",('[5]Data Sheet 18b'!Q37))</f>
        <v>-</v>
      </c>
      <c r="Q45" s="869" t="str">
        <f>IF(OR('[5]Data Sheet 18b'!R37&lt;0.0005,'[5]Data Sheet 18a'!R25&lt;5),"-",('[5]Data Sheet 18b'!R37))</f>
        <v>-</v>
      </c>
      <c r="R45" s="898" t="str">
        <f>IF(OR('[5]Data Sheet 18b'!S37&lt;0.0005,'[5]Data Sheet 18a'!S25&lt;5),"-",('[5]Data Sheet 18b'!S37))</f>
        <v>-</v>
      </c>
    </row>
    <row r="46" spans="1:18" ht="18.75" hidden="1" x14ac:dyDescent="0.25">
      <c r="A46" s="895"/>
      <c r="B46" s="847"/>
      <c r="C46" s="848" t="s">
        <v>1034</v>
      </c>
      <c r="D46" s="838"/>
      <c r="E46" s="838"/>
      <c r="F46" s="838"/>
      <c r="G46" s="868">
        <f>IF(OR('[5]Data Sheet 18b'!H38&lt;0.0005,'[5]Data Sheet 18a'!H25&lt;5),"-",('[5]Data Sheet 18b'!H38))</f>
        <v>34.117647058823529</v>
      </c>
      <c r="H46" s="868">
        <f>IF(OR('[5]Data Sheet 18b'!I38&lt;0.0005,'[5]Data Sheet 18a'!I25&lt;5),"-",('[5]Data Sheet 18b'!I38))</f>
        <v>24.793388429752067</v>
      </c>
      <c r="I46" s="868">
        <f>IF(OR('[5]Data Sheet 18b'!J38&lt;0.0005,'[5]Data Sheet 18a'!J25&lt;5),"-",('[5]Data Sheet 18b'!J38))</f>
        <v>34.090909090909086</v>
      </c>
      <c r="J46" s="868" t="s">
        <v>76</v>
      </c>
      <c r="K46" s="868" t="s">
        <v>76</v>
      </c>
      <c r="L46" s="868">
        <f>IF(OR('[5]Data Sheet 18b'!M38&lt;0.0005,'[5]Data Sheet 18a'!M25&lt;5),"-",('[5]Data Sheet 18b'!M38))</f>
        <v>21.839080459770116</v>
      </c>
      <c r="M46" s="868">
        <f>IF(OR('[5]Data Sheet 18b'!N38&lt;0.0005,'[5]Data Sheet 18a'!N25&lt;5),"-",('[5]Data Sheet 18b'!N38))</f>
        <v>27.692307692307693</v>
      </c>
      <c r="N46" s="868">
        <f>IF(OR('[5]Data Sheet 18b'!O38&lt;0.0005,'[5]Data Sheet 18a'!O25&lt;5),"-",('[5]Data Sheet 18b'!O38))</f>
        <v>36.734693877551024</v>
      </c>
      <c r="O46" s="868">
        <f>IF(OR('[5]Data Sheet 18b'!P38&lt;0.0005,'[5]Data Sheet 18a'!P25&lt;5),"-",('[5]Data Sheet 18b'!P38))</f>
        <v>44.672131147540981</v>
      </c>
      <c r="P46" s="868">
        <f>IF(OR('[5]Data Sheet 18b'!Q38&lt;0.0005,'[5]Data Sheet 18a'!Q25&lt;5),"-",('[5]Data Sheet 18b'!Q38))</f>
        <v>56.198347107438018</v>
      </c>
      <c r="Q46" s="868">
        <f>IF(OR('[5]Data Sheet 18b'!R38&lt;0.0005,'[5]Data Sheet 18a'!R25&lt;5),"-",('[5]Data Sheet 18b'!R38))</f>
        <v>69.098712446351925</v>
      </c>
      <c r="R46" s="897">
        <f>IF(OR('[5]Data Sheet 18b'!S38&lt;0.0005,'[5]Data Sheet 18a'!S25&lt;5),"-",('[5]Data Sheet 18b'!S38))</f>
        <v>83.817427385892117</v>
      </c>
    </row>
    <row r="47" spans="1:18" s="5" customFormat="1" ht="16.5" customHeight="1" x14ac:dyDescent="0.25">
      <c r="A47" s="899"/>
      <c r="B47" s="883" t="s">
        <v>138</v>
      </c>
      <c r="C47" s="882"/>
      <c r="D47" s="882"/>
      <c r="E47" s="882"/>
      <c r="F47" s="882"/>
      <c r="G47" s="889"/>
      <c r="H47" s="889"/>
      <c r="I47" s="889"/>
      <c r="J47" s="889"/>
      <c r="K47" s="889"/>
      <c r="L47" s="889"/>
      <c r="M47" s="889"/>
      <c r="N47" s="889"/>
      <c r="O47" s="889"/>
      <c r="P47" s="889"/>
      <c r="Q47" s="889"/>
      <c r="R47" s="900"/>
    </row>
    <row r="48" spans="1:18" hidden="1" x14ac:dyDescent="0.25">
      <c r="A48" s="895"/>
      <c r="B48" s="838"/>
      <c r="C48" s="848"/>
      <c r="D48" s="838"/>
      <c r="E48" s="838"/>
      <c r="F48" s="838"/>
      <c r="G48" s="869"/>
      <c r="H48" s="869"/>
      <c r="I48" s="869"/>
      <c r="J48" s="869"/>
      <c r="K48" s="869"/>
      <c r="L48" s="869"/>
      <c r="M48" s="869"/>
      <c r="N48" s="869"/>
      <c r="O48" s="869"/>
      <c r="P48" s="869"/>
      <c r="Q48" s="869"/>
      <c r="R48" s="898"/>
    </row>
    <row r="49" spans="1:37" ht="18.75" x14ac:dyDescent="0.25">
      <c r="A49" s="895"/>
      <c r="B49" s="838"/>
      <c r="C49" s="848" t="s">
        <v>1027</v>
      </c>
      <c r="D49" s="838"/>
      <c r="E49" s="838"/>
      <c r="F49" s="838"/>
      <c r="G49" s="868">
        <f>IF(OR('[5]Data Sheet 18b'!H41&lt;0.0005,'[5]Data Sheet 18a'!H41&lt;5),"-",('[5]Data Sheet 18b'!H41))</f>
        <v>4.1458897278814648</v>
      </c>
      <c r="H49" s="868">
        <f>IF(OR('[5]Data Sheet 18b'!I41&lt;0.0005,'[5]Data Sheet 18a'!I41&lt;5),"-",('[5]Data Sheet 18b'!I41))</f>
        <v>4.4331942259013477</v>
      </c>
      <c r="I49" s="868">
        <f>IF(OR('[5]Data Sheet 18b'!J41&lt;0.0005,'[5]Data Sheet 18a'!J41&lt;5),"-",('[5]Data Sheet 18b'!J41))</f>
        <v>5.2425347925955954</v>
      </c>
      <c r="J49" s="868" t="s">
        <v>76</v>
      </c>
      <c r="K49" s="868" t="s">
        <v>76</v>
      </c>
      <c r="L49" s="868">
        <f>IF(OR('[5]Data Sheet 18b'!M41&lt;0.0005,'[5]Data Sheet 18a'!M41&lt;5),"-",('[5]Data Sheet 18b'!M41))</f>
        <v>5.9549433204189981</v>
      </c>
      <c r="M49" s="868">
        <f>IF(OR('[5]Data Sheet 18b'!N41&lt;0.0005,'[5]Data Sheet 18a'!N41&lt;5),"-",('[5]Data Sheet 18b'!N41))</f>
        <v>6.1860903618826599</v>
      </c>
      <c r="N49" s="868">
        <f>IF(OR('[5]Data Sheet 18b'!O41&lt;0.0005,'[5]Data Sheet 18a'!O41&lt;5),"-",('[5]Data Sheet 18b'!O41))</f>
        <v>6.4029998584972407</v>
      </c>
      <c r="O49" s="868">
        <f>IF(OR('[5]Data Sheet 18b'!P41&lt;0.0005,'[5]Data Sheet 18a'!P41&lt;5),"-",('[5]Data Sheet 18b'!P41))</f>
        <v>6.0519135241027078</v>
      </c>
      <c r="P49" s="868">
        <f>IF(OR('[5]Data Sheet 18b'!Q41&lt;0.0005,'[5]Data Sheet 18a'!Q41&lt;5),"-",('[5]Data Sheet 18b'!Q41))</f>
        <v>6.8712714727233521</v>
      </c>
      <c r="Q49" s="868">
        <f>IF(OR('[5]Data Sheet 18b'!R41&lt;0.0005,'[5]Data Sheet 18a'!R41&lt;5),"-",('[5]Data Sheet 18b'!R41))</f>
        <v>6.2914727149792737</v>
      </c>
      <c r="R49" s="897">
        <f>IF(OR('[5]Data Sheet 18b'!S41&lt;0.0005,'[5]Data Sheet 18a'!S41&lt;5),"-",('[5]Data Sheet 18b'!S41))</f>
        <v>6.2852191817116392</v>
      </c>
    </row>
    <row r="50" spans="1:37" ht="18.75" x14ac:dyDescent="0.25">
      <c r="A50" s="895"/>
      <c r="B50" s="838"/>
      <c r="C50" s="848" t="s">
        <v>1035</v>
      </c>
      <c r="D50" s="838"/>
      <c r="E50" s="838"/>
      <c r="F50" s="838"/>
      <c r="G50" s="868">
        <f>IF(OR('[5]Data Sheet 18b'!H42&lt;0.0005,'[5]Data Sheet 18a'!H42&lt;5),"-",('[5]Data Sheet 18b'!H42))</f>
        <v>75.773195876288653</v>
      </c>
      <c r="H50" s="868">
        <f>IF(OR('[5]Data Sheet 18b'!I42&lt;0.0005,'[5]Data Sheet 18a'!I42&lt;5),"-",('[5]Data Sheet 18b'!I42))</f>
        <v>76.388888888888886</v>
      </c>
      <c r="I50" s="868">
        <f>IF(OR('[5]Data Sheet 18b'!J42&lt;0.0005,'[5]Data Sheet 18a'!J42&lt;5),"-",('[5]Data Sheet 18b'!J42))</f>
        <v>78.608247422680407</v>
      </c>
      <c r="J50" s="868" t="s">
        <v>76</v>
      </c>
      <c r="K50" s="868" t="s">
        <v>76</v>
      </c>
      <c r="L50" s="868">
        <f>IF(OR('[5]Data Sheet 18b'!M42&lt;0.0005,'[5]Data Sheet 18a'!M42&lt;5),"-",('[5]Data Sheet 18b'!M42))</f>
        <v>91.686746987951807</v>
      </c>
      <c r="M50" s="868">
        <f>IF(OR('[5]Data Sheet 18b'!N42&lt;0.0005,'[5]Data Sheet 18a'!N42&lt;5),"-",('[5]Data Sheet 18b'!N42))</f>
        <v>90.269636576787804</v>
      </c>
      <c r="N50" s="868">
        <f>IF(OR('[5]Data Sheet 18b'!O42&lt;0.0005,'[5]Data Sheet 18a'!O42&lt;5),"-",('[5]Data Sheet 18b'!O42))</f>
        <v>92.928176795580114</v>
      </c>
      <c r="O50" s="868">
        <f>IF(OR('[5]Data Sheet 18b'!P42&lt;0.0005,'[5]Data Sheet 18a'!P42&lt;5),"-",('[5]Data Sheet 18b'!P42))</f>
        <v>95.72254335260115</v>
      </c>
      <c r="P50" s="868">
        <f>IF(OR('[5]Data Sheet 18b'!Q42&lt;0.0005,'[5]Data Sheet 18a'!Q42&lt;5),"-",('[5]Data Sheet 18b'!Q42))</f>
        <v>93.20083682008368</v>
      </c>
      <c r="Q50" s="868">
        <f>IF(OR('[5]Data Sheet 18b'!R42&lt;0.0005,'[5]Data Sheet 18a'!R42&lt;5),"-",('[5]Data Sheet 18b'!R42))</f>
        <v>93.506493506493499</v>
      </c>
      <c r="R50" s="897">
        <f>IF(OR('[5]Data Sheet 18b'!S42&lt;0.0005,'[5]Data Sheet 18a'!S42&lt;5),"-",('[5]Data Sheet 18b'!S42))</f>
        <v>91.666666666666657</v>
      </c>
    </row>
    <row r="51" spans="1:37" x14ac:dyDescent="0.25">
      <c r="A51" s="895"/>
      <c r="B51" s="838"/>
      <c r="C51" s="838"/>
      <c r="D51" s="838"/>
      <c r="E51" s="850" t="s">
        <v>1029</v>
      </c>
      <c r="F51" s="838"/>
      <c r="G51" s="869"/>
      <c r="H51" s="869"/>
      <c r="I51" s="869"/>
      <c r="J51" s="868"/>
      <c r="K51" s="868"/>
      <c r="L51" s="869"/>
      <c r="M51" s="869"/>
      <c r="N51" s="869"/>
      <c r="O51" s="869"/>
      <c r="P51" s="869"/>
      <c r="Q51" s="869"/>
      <c r="R51" s="898"/>
    </row>
    <row r="52" spans="1:37" x14ac:dyDescent="0.25">
      <c r="A52" s="895"/>
      <c r="B52" s="838"/>
      <c r="C52" s="838"/>
      <c r="D52" s="838"/>
      <c r="E52" s="838"/>
      <c r="F52" s="851" t="s">
        <v>1030</v>
      </c>
      <c r="G52" s="869">
        <f>IF(OR('[5]Data Sheet 18b'!H44&lt;0.0005,'[5]Data Sheet 18a'!H44&lt;5),"-",('[5]Data Sheet 18b'!H44))</f>
        <v>66.494845360824741</v>
      </c>
      <c r="H52" s="869">
        <f>IF(OR('[5]Data Sheet 18b'!I44&lt;0.0005,'[5]Data Sheet 18a'!I44&lt;5),"-",('[5]Data Sheet 18b'!I44))</f>
        <v>70.061728395061735</v>
      </c>
      <c r="I52" s="869">
        <f>IF(OR('[5]Data Sheet 18b'!J44&lt;0.0005,'[5]Data Sheet 18a'!J44&lt;5),"-",('[5]Data Sheet 18b'!J44))</f>
        <v>73.19587628865979</v>
      </c>
      <c r="J52" s="869" t="s">
        <v>76</v>
      </c>
      <c r="K52" s="869" t="s">
        <v>76</v>
      </c>
      <c r="L52" s="869">
        <f>IF(OR('[5]Data Sheet 18b'!M44&lt;0.0005,'[5]Data Sheet 18a'!M44&lt;5),"-",('[5]Data Sheet 18b'!M44))</f>
        <v>42.048192771084338</v>
      </c>
      <c r="M52" s="869">
        <f>IF(OR('[5]Data Sheet 18b'!N44&lt;0.0005,'[5]Data Sheet 18a'!N44&lt;5),"-",('[5]Data Sheet 18b'!N44))</f>
        <v>36.342321219226257</v>
      </c>
      <c r="N52" s="869">
        <f>IF(OR('[5]Data Sheet 18b'!O44&lt;0.0005,'[5]Data Sheet 18a'!O44&lt;5),"-",('[5]Data Sheet 18b'!O44))</f>
        <v>38.232044198895025</v>
      </c>
      <c r="O52" s="869">
        <f>IF(OR('[5]Data Sheet 18b'!P44&lt;0.0005,'[5]Data Sheet 18a'!P44&lt;5),"-",('[5]Data Sheet 18b'!P44))</f>
        <v>33.872832369942195</v>
      </c>
      <c r="P52" s="869">
        <f>IF(OR('[5]Data Sheet 18b'!Q44&lt;0.0005,'[5]Data Sheet 18a'!Q44&lt;5),"-",('[5]Data Sheet 18b'!Q44))</f>
        <v>28.765690376569037</v>
      </c>
      <c r="Q52" s="869">
        <f>IF(OR('[5]Data Sheet 18b'!R44&lt;0.0005,'[5]Data Sheet 18a'!R44&lt;5),"-",('[5]Data Sheet 18b'!R44))</f>
        <v>27.98110979929162</v>
      </c>
      <c r="R52" s="898">
        <f>IF(OR('[5]Data Sheet 18b'!S44&lt;0.0005,'[5]Data Sheet 18a'!S44&lt;5),"-",('[5]Data Sheet 18b'!S44))</f>
        <v>25</v>
      </c>
    </row>
    <row r="53" spans="1:37" x14ac:dyDescent="0.25">
      <c r="A53" s="895"/>
      <c r="B53" s="838"/>
      <c r="C53" s="838"/>
      <c r="D53" s="838"/>
      <c r="E53" s="838"/>
      <c r="F53" s="851" t="s">
        <v>1009</v>
      </c>
      <c r="G53" s="869">
        <f>IF(OR('[5]Data Sheet 18b'!H45&lt;0.0005,'[5]Data Sheet 18a'!H45&lt;5),"-",('[5]Data Sheet 18b'!H45))</f>
        <v>4.8109965635738838</v>
      </c>
      <c r="H53" s="869">
        <f>IF(OR('[5]Data Sheet 18b'!I45&lt;0.0005,'[5]Data Sheet 18a'!I45&lt;5),"-",('[5]Data Sheet 18b'!I45))</f>
        <v>3.2407407407407405</v>
      </c>
      <c r="I53" s="869">
        <f>IF(OR('[5]Data Sheet 18b'!J45&lt;0.0005,'[5]Data Sheet 18a'!J45&lt;5),"-",('[5]Data Sheet 18b'!J45))</f>
        <v>2.9639175257731956</v>
      </c>
      <c r="J53" s="869" t="s">
        <v>76</v>
      </c>
      <c r="K53" s="869" t="s">
        <v>76</v>
      </c>
      <c r="L53" s="869">
        <f>IF(OR('[5]Data Sheet 18b'!M45&lt;0.0005,'[5]Data Sheet 18a'!M45&lt;5),"-",('[5]Data Sheet 18b'!M45))</f>
        <v>47.46987951807229</v>
      </c>
      <c r="M53" s="869">
        <f>IF(OR('[5]Data Sheet 18b'!N45&lt;0.0005,'[5]Data Sheet 18a'!N45&lt;5),"-",('[5]Data Sheet 18b'!N45))</f>
        <v>42.086752637749122</v>
      </c>
      <c r="N53" s="869">
        <f>IF(OR('[5]Data Sheet 18b'!O45&lt;0.0005,'[5]Data Sheet 18a'!O45&lt;5),"-",('[5]Data Sheet 18b'!O45))</f>
        <v>42.872928176795583</v>
      </c>
      <c r="O53" s="869">
        <f>IF(OR('[5]Data Sheet 18b'!P45&lt;0.0005,'[5]Data Sheet 18a'!P45&lt;5),"-",('[5]Data Sheet 18b'!P45))</f>
        <v>47.74566473988439</v>
      </c>
      <c r="P53" s="869">
        <f>IF(OR('[5]Data Sheet 18b'!Q45&lt;0.0005,'[5]Data Sheet 18a'!Q45&lt;5),"-",('[5]Data Sheet 18b'!Q45))</f>
        <v>47.803347280334727</v>
      </c>
      <c r="Q53" s="869">
        <f>IF(OR('[5]Data Sheet 18b'!R45&lt;0.0005,'[5]Data Sheet 18a'!R45&lt;5),"-",('[5]Data Sheet 18b'!R45))</f>
        <v>50.531286894923255</v>
      </c>
      <c r="R53" s="898">
        <f>IF(OR('[5]Data Sheet 18b'!S45&lt;0.0005,'[5]Data Sheet 18a'!S45&lt;5),"-",('[5]Data Sheet 18b'!S45))</f>
        <v>62.437810945273633</v>
      </c>
    </row>
    <row r="54" spans="1:37" x14ac:dyDescent="0.25">
      <c r="A54" s="895"/>
      <c r="B54" s="838"/>
      <c r="C54" s="838"/>
      <c r="D54" s="838"/>
      <c r="E54" s="838"/>
      <c r="F54" s="851" t="s">
        <v>1010</v>
      </c>
      <c r="G54" s="869">
        <f>IF(OR('[5]Data Sheet 18b'!H46&lt;0.0005,'[5]Data Sheet 18a'!H46&lt;5),"-",('[5]Data Sheet 18b'!H46))</f>
        <v>4.4673539518900345</v>
      </c>
      <c r="H54" s="869">
        <f>IF(OR('[5]Data Sheet 18b'!I46&lt;0.0005,'[5]Data Sheet 18a'!I46&lt;5),"-",('[5]Data Sheet 18b'!I46))</f>
        <v>3.0864197530864197</v>
      </c>
      <c r="I54" s="869">
        <f>IF(OR('[5]Data Sheet 18b'!J46&lt;0.0005,'[5]Data Sheet 18a'!J46&lt;5),"-",('[5]Data Sheet 18b'!J46))</f>
        <v>2.4484536082474229</v>
      </c>
      <c r="J54" s="869" t="s">
        <v>76</v>
      </c>
      <c r="K54" s="869" t="s">
        <v>76</v>
      </c>
      <c r="L54" s="869">
        <f>IF(OR('[5]Data Sheet 18b'!M46&lt;0.0005,'[5]Data Sheet 18a'!M46&lt;5),"-",('[5]Data Sheet 18b'!M46))</f>
        <v>2.1686746987951806</v>
      </c>
      <c r="M54" s="869">
        <f>IF(OR('[5]Data Sheet 18b'!N46&lt;0.0005,'[5]Data Sheet 18a'!N46&lt;5),"-",('[5]Data Sheet 18b'!N46))</f>
        <v>11.840562719812427</v>
      </c>
      <c r="N54" s="869">
        <f>IF(OR('[5]Data Sheet 18b'!O46&lt;0.0005,'[5]Data Sheet 18a'!O46&lt;5),"-",('[5]Data Sheet 18b'!O46))</f>
        <v>11.823204419889503</v>
      </c>
      <c r="O54" s="869">
        <f>IF(OR('[5]Data Sheet 18b'!P46&lt;0.0005,'[5]Data Sheet 18a'!P46&lt;5),"-",('[5]Data Sheet 18b'!P46))</f>
        <v>14.104046242774567</v>
      </c>
      <c r="P54" s="869">
        <f>IF(OR('[5]Data Sheet 18b'!Q46&lt;0.0005,'[5]Data Sheet 18a'!Q46&lt;5),"-",('[5]Data Sheet 18b'!Q46))</f>
        <v>16.631799163179917</v>
      </c>
      <c r="Q54" s="869">
        <f>IF(OR('[5]Data Sheet 18b'!R46&lt;0.0005,'[5]Data Sheet 18a'!R46&lt;5),"-",('[5]Data Sheet 18b'!R46))</f>
        <v>14.994096812278631</v>
      </c>
      <c r="R54" s="898">
        <f>IF(OR('[5]Data Sheet 18b'!S46&lt;0.0005,'[5]Data Sheet 18a'!S46&lt;5),"-",('[5]Data Sheet 18b'!S46))</f>
        <v>4.2288557213930353</v>
      </c>
    </row>
    <row r="55" spans="1:37" s="853" customFormat="1" ht="18.75" x14ac:dyDescent="0.25">
      <c r="A55" s="901"/>
      <c r="B55" s="848"/>
      <c r="C55" s="848" t="s">
        <v>1036</v>
      </c>
      <c r="D55" s="848"/>
      <c r="E55" s="848"/>
      <c r="F55" s="848"/>
      <c r="G55" s="868">
        <f>IF(OR('[5]Data Sheet 18b'!H47&lt;0.0005,'[5]Data Sheet 18a'!H47&lt;5),"-",('[5]Data Sheet 18b'!H47))</f>
        <v>24.226804123711339</v>
      </c>
      <c r="H55" s="868">
        <f>IF(OR('[5]Data Sheet 18b'!I47&lt;0.0005,'[5]Data Sheet 18a'!I47&lt;5),"-",('[5]Data Sheet 18b'!I47))</f>
        <v>23.611111111111111</v>
      </c>
      <c r="I55" s="868">
        <f>IF(OR('[5]Data Sheet 18b'!J47&lt;0.0005,'[5]Data Sheet 18a'!J47&lt;5),"-",('[5]Data Sheet 18b'!J47))</f>
        <v>21.391752577319586</v>
      </c>
      <c r="J55" s="868" t="s">
        <v>76</v>
      </c>
      <c r="K55" s="868" t="s">
        <v>76</v>
      </c>
      <c r="L55" s="868">
        <f>IF(OR('[5]Data Sheet 18b'!M47&lt;0.0005,'[5]Data Sheet 18a'!M47&lt;5),"-",('[5]Data Sheet 18b'!M47))</f>
        <v>8.3132530120481931</v>
      </c>
      <c r="M55" s="868">
        <f>IF(OR('[5]Data Sheet 18b'!N47&lt;0.0005,'[5]Data Sheet 18a'!N47&lt;5),"-",('[5]Data Sheet 18b'!N47))</f>
        <v>9.7303634232121912</v>
      </c>
      <c r="N55" s="868">
        <f>IF(OR('[5]Data Sheet 18b'!O47&lt;0.0005,'[5]Data Sheet 18a'!O47&lt;5),"-",('[5]Data Sheet 18b'!O47))</f>
        <v>7.0718232044198901</v>
      </c>
      <c r="O55" s="868">
        <f>IF(OR('[5]Data Sheet 18b'!P47&lt;0.0005,'[5]Data Sheet 18a'!P47&lt;5),"-",('[5]Data Sheet 18b'!P47))</f>
        <v>4.2774566473988438</v>
      </c>
      <c r="P55" s="868">
        <f>IF(OR('[5]Data Sheet 18b'!Q47&lt;0.0005,'[5]Data Sheet 18a'!Q47&lt;5),"-",('[5]Data Sheet 18b'!Q47))</f>
        <v>6.7991631799163175</v>
      </c>
      <c r="Q55" s="868">
        <f>IF(OR('[5]Data Sheet 18b'!R47&lt;0.0005,'[5]Data Sheet 18a'!R47&lt;5),"-",('[5]Data Sheet 18b'!R47))</f>
        <v>6.4935064935064926</v>
      </c>
      <c r="R55" s="897">
        <f>IF(OR('[5]Data Sheet 18b'!S47&lt;0.0005,'[5]Data Sheet 18a'!S47&lt;5),"-",('[5]Data Sheet 18b'!S47))</f>
        <v>8.3333333333333321</v>
      </c>
      <c r="S55" s="792"/>
      <c r="T55" s="792"/>
      <c r="U55" s="792"/>
      <c r="V55" s="792"/>
      <c r="W55" s="792"/>
      <c r="X55" s="792"/>
      <c r="Y55" s="792"/>
      <c r="Z55" s="792"/>
      <c r="AA55" s="792"/>
      <c r="AB55" s="792"/>
      <c r="AC55" s="792"/>
      <c r="AD55" s="792"/>
      <c r="AE55" s="792"/>
      <c r="AF55" s="792"/>
      <c r="AG55" s="792"/>
      <c r="AH55" s="792"/>
      <c r="AI55" s="792"/>
      <c r="AJ55" s="792"/>
      <c r="AK55" s="792"/>
    </row>
    <row r="56" spans="1:37" ht="18.75" x14ac:dyDescent="0.25">
      <c r="A56" s="895"/>
      <c r="B56" s="838"/>
      <c r="C56" s="848" t="s">
        <v>1037</v>
      </c>
      <c r="D56" s="838"/>
      <c r="E56" s="838"/>
      <c r="F56" s="838"/>
      <c r="G56" s="868">
        <f>IF(OR('[5]Data Sheet 18b'!H48&lt;0.0005,'[5]Data Sheet 18a'!H48&lt;5),"-",('[5]Data Sheet 18b'!H48))</f>
        <v>62.027491408934708</v>
      </c>
      <c r="H56" s="868">
        <f>IF(OR('[5]Data Sheet 18b'!I48&lt;0.0005,'[5]Data Sheet 18a'!I48&lt;5),"-",('[5]Data Sheet 18b'!I48))</f>
        <v>59.567901234567898</v>
      </c>
      <c r="I56" s="868">
        <f>IF(OR('[5]Data Sheet 18b'!J48&lt;0.0005,'[5]Data Sheet 18a'!J48&lt;5),"-",('[5]Data Sheet 18b'!J48))</f>
        <v>61.597938144329902</v>
      </c>
      <c r="J56" s="868" t="s">
        <v>76</v>
      </c>
      <c r="K56" s="868" t="s">
        <v>76</v>
      </c>
      <c r="L56" s="868">
        <f>IF(OR('[5]Data Sheet 18b'!M48&lt;0.0005,'[5]Data Sheet 18a'!M48&lt;5),"-",('[5]Data Sheet 18b'!M48))</f>
        <v>64.939759036144579</v>
      </c>
      <c r="M56" s="868">
        <f>IF(OR('[5]Data Sheet 18b'!N48&lt;0.0005,'[5]Data Sheet 18a'!N48&lt;5),"-",('[5]Data Sheet 18b'!N48))</f>
        <v>61.547479484173508</v>
      </c>
      <c r="N56" s="868">
        <f>IF(OR('[5]Data Sheet 18b'!O48&lt;0.0005,'[5]Data Sheet 18a'!O48&lt;5),"-",('[5]Data Sheet 18b'!O48))</f>
        <v>61.325966850828728</v>
      </c>
      <c r="O56" s="868">
        <f>IF(OR('[5]Data Sheet 18b'!P48&lt;0.0005,'[5]Data Sheet 18a'!P48&lt;5),"-",('[5]Data Sheet 18b'!P48))</f>
        <v>60.115606936416185</v>
      </c>
      <c r="P56" s="868">
        <f>IF(OR('[5]Data Sheet 18b'!Q48&lt;0.0005,'[5]Data Sheet 18a'!Q48&lt;5),"-",('[5]Data Sheet 18b'!Q48))</f>
        <v>52.196652719665273</v>
      </c>
      <c r="Q56" s="868">
        <f>IF(OR('[5]Data Sheet 18b'!R48&lt;0.0005,'[5]Data Sheet 18a'!R48&lt;5),"-",('[5]Data Sheet 18b'!R48))</f>
        <v>37.662337662337663</v>
      </c>
      <c r="R56" s="897">
        <f>IF(OR('[5]Data Sheet 18b'!S48&lt;0.0005,'[5]Data Sheet 18a'!S48&lt;5),"-",('[5]Data Sheet 18b'!S48))</f>
        <v>15.920398009950249</v>
      </c>
    </row>
    <row r="57" spans="1:37" ht="18" x14ac:dyDescent="0.25">
      <c r="A57" s="895"/>
      <c r="B57" s="838"/>
      <c r="C57" s="838"/>
      <c r="D57" s="838"/>
      <c r="E57" s="850" t="s">
        <v>1033</v>
      </c>
      <c r="F57" s="838"/>
      <c r="G57" s="869"/>
      <c r="H57" s="869"/>
      <c r="I57" s="869"/>
      <c r="J57" s="868"/>
      <c r="K57" s="868"/>
      <c r="L57" s="869"/>
      <c r="M57" s="869"/>
      <c r="N57" s="869"/>
      <c r="O57" s="869"/>
      <c r="P57" s="869"/>
      <c r="Q57" s="869"/>
      <c r="R57" s="898"/>
    </row>
    <row r="58" spans="1:37" x14ac:dyDescent="0.25">
      <c r="A58" s="895"/>
      <c r="B58" s="838"/>
      <c r="C58" s="838"/>
      <c r="D58" s="838"/>
      <c r="E58" s="838"/>
      <c r="F58" s="851" t="s">
        <v>1014</v>
      </c>
      <c r="G58" s="869">
        <f>IF(OR('[5]Data Sheet 18b'!H50&lt;0.0005,'[5]Data Sheet 18a'!H50&lt;5),"-",('[5]Data Sheet 18b'!H50))</f>
        <v>22.222222222222221</v>
      </c>
      <c r="H58" s="869">
        <f>IF(OR('[5]Data Sheet 18b'!I50&lt;0.0005,'[5]Data Sheet 18a'!I50&lt;5),"-",('[5]Data Sheet 18b'!I50))</f>
        <v>18.383838383838384</v>
      </c>
      <c r="I58" s="869">
        <f>IF(OR('[5]Data Sheet 18b'!J50&lt;0.0005,'[5]Data Sheet 18a'!J50&lt;5),"-",('[5]Data Sheet 18b'!J50))</f>
        <v>18.196721311475411</v>
      </c>
      <c r="J58" s="869" t="s">
        <v>76</v>
      </c>
      <c r="K58" s="869" t="s">
        <v>76</v>
      </c>
      <c r="L58" s="869">
        <f>IF(OR('[5]Data Sheet 18b'!M50&lt;0.0005,'[5]Data Sheet 18a'!M50&lt;5),"-",('[5]Data Sheet 18b'!M50))</f>
        <v>20.76215505913272</v>
      </c>
      <c r="M58" s="869">
        <f>IF(OR('[5]Data Sheet 18b'!N50&lt;0.0005,'[5]Data Sheet 18a'!N50&lt;5),"-",('[5]Data Sheet 18b'!N50))</f>
        <v>14.545454545454545</v>
      </c>
      <c r="N58" s="869">
        <f>IF(OR('[5]Data Sheet 18b'!O50&lt;0.0005,'[5]Data Sheet 18a'!O50&lt;5),"-",('[5]Data Sheet 18b'!O50))</f>
        <v>18.787158145065401</v>
      </c>
      <c r="O58" s="869">
        <f>IF(OR('[5]Data Sheet 18b'!P50&lt;0.0005,'[5]Data Sheet 18a'!P50&lt;5),"-",('[5]Data Sheet 18b'!P50))</f>
        <v>16.062801932367147</v>
      </c>
      <c r="P58" s="869">
        <f>IF(OR('[5]Data Sheet 18b'!Q50&lt;0.0005,'[5]Data Sheet 18a'!Q50&lt;5),"-",('[5]Data Sheet 18b'!Q50))</f>
        <v>20.42648709315376</v>
      </c>
      <c r="Q58" s="869">
        <f>IF(OR('[5]Data Sheet 18b'!R50&lt;0.0005,'[5]Data Sheet 18a'!R50&lt;5),"-",('[5]Data Sheet 18b'!R50))</f>
        <v>13.005050505050505</v>
      </c>
      <c r="R58" s="898">
        <f>IF(OR('[5]Data Sheet 18b'!S50&lt;0.0005,'[5]Data Sheet 18a'!S50&lt;5),"-",('[5]Data Sheet 18b'!S50))</f>
        <v>15.332428765264586</v>
      </c>
    </row>
    <row r="59" spans="1:37" x14ac:dyDescent="0.25">
      <c r="A59" s="895"/>
      <c r="B59" s="838"/>
      <c r="C59" s="838"/>
      <c r="D59" s="838"/>
      <c r="E59" s="838"/>
      <c r="F59" s="851" t="s">
        <v>1015</v>
      </c>
      <c r="G59" s="869">
        <f>IF(OR('[5]Data Sheet 18b'!H51&lt;0.0005,'[5]Data Sheet 18a'!H51&lt;5),"-",('[5]Data Sheet 18b'!H51))</f>
        <v>19.954648526077097</v>
      </c>
      <c r="H59" s="869">
        <f>IF(OR('[5]Data Sheet 18b'!I51&lt;0.0005,'[5]Data Sheet 18a'!I51&lt;5),"-",('[5]Data Sheet 18b'!I51))</f>
        <v>14.949494949494948</v>
      </c>
      <c r="I59" s="869">
        <f>IF(OR('[5]Data Sheet 18b'!J51&lt;0.0005,'[5]Data Sheet 18a'!J51&lt;5),"-",('[5]Data Sheet 18b'!J51))</f>
        <v>15.245901639344261</v>
      </c>
      <c r="J59" s="869" t="s">
        <v>76</v>
      </c>
      <c r="K59" s="869" t="s">
        <v>76</v>
      </c>
      <c r="L59" s="869">
        <f>IF(OR('[5]Data Sheet 18b'!M51&lt;0.0005,'[5]Data Sheet 18a'!M51&lt;5),"-",('[5]Data Sheet 18b'!M51))</f>
        <v>11.563731931668856</v>
      </c>
      <c r="M59" s="869">
        <f>IF(OR('[5]Data Sheet 18b'!N51&lt;0.0005,'[5]Data Sheet 18a'!N51&lt;5),"-",('[5]Data Sheet 18b'!N51))</f>
        <v>14.545454545454545</v>
      </c>
      <c r="N59" s="869">
        <f>IF(OR('[5]Data Sheet 18b'!O51&lt;0.0005,'[5]Data Sheet 18a'!O51&lt;5),"-",('[5]Data Sheet 18b'!O51))</f>
        <v>13.198573127229487</v>
      </c>
      <c r="O59" s="869">
        <f>IF(OR('[5]Data Sheet 18b'!P51&lt;0.0005,'[5]Data Sheet 18a'!P51&lt;5),"-",('[5]Data Sheet 18b'!P51))</f>
        <v>20.410628019323671</v>
      </c>
      <c r="P59" s="869">
        <f>IF(OR('[5]Data Sheet 18b'!Q51&lt;0.0005,'[5]Data Sheet 18a'!Q51&lt;5),"-",('[5]Data Sheet 18b'!Q51))</f>
        <v>18.967452300785634</v>
      </c>
      <c r="Q59" s="869">
        <f>IF(OR('[5]Data Sheet 18b'!R51&lt;0.0005,'[5]Data Sheet 18a'!R51&lt;5),"-",('[5]Data Sheet 18b'!R51))</f>
        <v>20.202020202020201</v>
      </c>
      <c r="R59" s="898">
        <f>IF(OR('[5]Data Sheet 18b'!S51&lt;0.0005,'[5]Data Sheet 18a'!S51&lt;5),"-",('[5]Data Sheet 18b'!S51))</f>
        <v>2.0352781546811398</v>
      </c>
    </row>
    <row r="60" spans="1:37" x14ac:dyDescent="0.25">
      <c r="A60" s="895"/>
      <c r="B60" s="838"/>
      <c r="C60" s="838"/>
      <c r="D60" s="838"/>
      <c r="E60" s="838"/>
      <c r="F60" s="851" t="s">
        <v>1016</v>
      </c>
      <c r="G60" s="869">
        <f>IF(OR('[5]Data Sheet 18b'!H52&lt;0.0005,'[5]Data Sheet 18a'!H52&lt;5),"-",('[5]Data Sheet 18b'!H52))</f>
        <v>16.553287981859409</v>
      </c>
      <c r="H60" s="869">
        <f>IF(OR('[5]Data Sheet 18b'!I52&lt;0.0005,'[5]Data Sheet 18a'!I52&lt;5),"-",('[5]Data Sheet 18b'!I52))</f>
        <v>19.393939393939394</v>
      </c>
      <c r="I60" s="869">
        <f>IF(OR('[5]Data Sheet 18b'!J52&lt;0.0005,'[5]Data Sheet 18a'!J52&lt;5),"-",('[5]Data Sheet 18b'!J52))</f>
        <v>20.163934426229506</v>
      </c>
      <c r="J60" s="869" t="s">
        <v>76</v>
      </c>
      <c r="K60" s="869" t="s">
        <v>76</v>
      </c>
      <c r="L60" s="869">
        <f>IF(OR('[5]Data Sheet 18b'!M52&lt;0.0005,'[5]Data Sheet 18a'!M52&lt;5),"-",('[5]Data Sheet 18b'!M52))</f>
        <v>25.75558475689882</v>
      </c>
      <c r="M60" s="869">
        <f>IF(OR('[5]Data Sheet 18b'!N52&lt;0.0005,'[5]Data Sheet 18a'!N52&lt;5),"-",('[5]Data Sheet 18b'!N52))</f>
        <v>31.558441558441558</v>
      </c>
      <c r="N60" s="869">
        <f>IF(OR('[5]Data Sheet 18b'!O52&lt;0.0005,'[5]Data Sheet 18a'!O52&lt;5),"-",('[5]Data Sheet 18b'!O52))</f>
        <v>29.131985731272298</v>
      </c>
      <c r="O60" s="869">
        <f>IF(OR('[5]Data Sheet 18b'!P52&lt;0.0005,'[5]Data Sheet 18a'!P52&lt;5),"-",('[5]Data Sheet 18b'!P52))</f>
        <v>25.845410628019323</v>
      </c>
      <c r="P60" s="869">
        <f>IF(OR('[5]Data Sheet 18b'!Q52&lt;0.0005,'[5]Data Sheet 18a'!Q52&lt;5),"-",('[5]Data Sheet 18b'!Q52))</f>
        <v>16.610549943883278</v>
      </c>
      <c r="Q60" s="869">
        <f>IF(OR('[5]Data Sheet 18b'!R52&lt;0.0005,'[5]Data Sheet 18a'!R52&lt;5),"-",('[5]Data Sheet 18b'!R52))</f>
        <v>7.0707070707070701</v>
      </c>
      <c r="R60" s="898" t="s">
        <v>74</v>
      </c>
    </row>
    <row r="61" spans="1:37" x14ac:dyDescent="0.25">
      <c r="A61" s="895"/>
      <c r="B61" s="838"/>
      <c r="C61" s="838"/>
      <c r="D61" s="838"/>
      <c r="E61" s="838"/>
      <c r="F61" s="851" t="s">
        <v>1017</v>
      </c>
      <c r="G61" s="869">
        <f>IF(OR('[5]Data Sheet 18b'!H53&lt;0.0005,'[5]Data Sheet 18a'!H53&lt;5),"-",('[5]Data Sheet 18b'!H53))</f>
        <v>23.129251700680271</v>
      </c>
      <c r="H61" s="869">
        <f>IF(OR('[5]Data Sheet 18b'!I53&lt;0.0005,'[5]Data Sheet 18a'!I53&lt;5),"-",('[5]Data Sheet 18b'!I53))</f>
        <v>25.252525252525253</v>
      </c>
      <c r="I61" s="869">
        <f>IF(OR('[5]Data Sheet 18b'!J53&lt;0.0005,'[5]Data Sheet 18a'!J53&lt;5),"-",('[5]Data Sheet 18b'!J53))</f>
        <v>24.754098360655739</v>
      </c>
      <c r="J61" s="869" t="s">
        <v>76</v>
      </c>
      <c r="K61" s="869" t="s">
        <v>76</v>
      </c>
      <c r="L61" s="869">
        <f>IF(OR('[5]Data Sheet 18b'!M53&lt;0.0005,'[5]Data Sheet 18a'!M53&lt;5),"-",('[5]Data Sheet 18b'!M53))</f>
        <v>12.746386333771353</v>
      </c>
      <c r="M61" s="869">
        <f>IF(OR('[5]Data Sheet 18b'!N53&lt;0.0005,'[5]Data Sheet 18a'!N53&lt;5),"-",('[5]Data Sheet 18b'!N53))</f>
        <v>7.5324675324675319</v>
      </c>
      <c r="N61" s="869">
        <f>IF(OR('[5]Data Sheet 18b'!O53&lt;0.0005,'[5]Data Sheet 18a'!O53&lt;5),"-",('[5]Data Sheet 18b'!O53))</f>
        <v>4.8751486325802613</v>
      </c>
      <c r="O61" s="869" t="s">
        <v>74</v>
      </c>
      <c r="P61" s="869" t="s">
        <v>74</v>
      </c>
      <c r="Q61" s="869" t="s">
        <v>74</v>
      </c>
      <c r="R61" s="898" t="s">
        <v>74</v>
      </c>
    </row>
    <row r="62" spans="1:37" ht="18.75" x14ac:dyDescent="0.25">
      <c r="A62" s="895"/>
      <c r="B62" s="838"/>
      <c r="C62" s="848" t="s">
        <v>1038</v>
      </c>
      <c r="D62" s="838"/>
      <c r="E62" s="838"/>
      <c r="F62" s="851"/>
      <c r="G62" s="868">
        <f>IF(OR('[5]Data Sheet 18b'!H54&lt;0.0005,'[5]Data Sheet 18a'!H54&lt;5),"-",('[5]Data Sheet 18b'!H54))</f>
        <v>13.745704467353953</v>
      </c>
      <c r="H62" s="868">
        <f>IF(OR('[5]Data Sheet 18b'!I54&lt;0.0005,'[5]Data Sheet 18a'!I54&lt;5),"-",('[5]Data Sheet 18b'!I54))</f>
        <v>16.820987654320987</v>
      </c>
      <c r="I62" s="868">
        <f>IF(OR('[5]Data Sheet 18b'!J54&lt;0.0005,'[5]Data Sheet 18a'!J54&lt;5),"-",('[5]Data Sheet 18b'!J54))</f>
        <v>17.010309278350515</v>
      </c>
      <c r="J62" s="868" t="s">
        <v>76</v>
      </c>
      <c r="K62" s="868" t="s">
        <v>76</v>
      </c>
      <c r="L62" s="868">
        <f>IF(OR('[5]Data Sheet 18b'!M54&lt;0.0005,'[5]Data Sheet 18a'!M54&lt;5),"-",('[5]Data Sheet 18b'!M54))</f>
        <v>26.746987951807228</v>
      </c>
      <c r="M62" s="868">
        <f>IF(OR('[5]Data Sheet 18b'!N54&lt;0.0005,'[5]Data Sheet 18a'!N54&lt;5),"-",('[5]Data Sheet 18b'!N54))</f>
        <v>28.722157092614303</v>
      </c>
      <c r="N62" s="868">
        <f>IF(OR('[5]Data Sheet 18b'!O54&lt;0.0005,'[5]Data Sheet 18a'!O54&lt;5),"-",('[5]Data Sheet 18b'!O54))</f>
        <v>31.60220994475138</v>
      </c>
      <c r="O62" s="868">
        <f>IF(OR('[5]Data Sheet 18b'!P54&lt;0.0005,'[5]Data Sheet 18a'!P54&lt;5),"-",('[5]Data Sheet 18b'!P54))</f>
        <v>35.606936416184972</v>
      </c>
      <c r="P62" s="868">
        <f>IF(OR('[5]Data Sheet 18b'!Q54&lt;0.0005,'[5]Data Sheet 18a'!Q54&lt;5),"-",('[5]Data Sheet 18b'!Q54))</f>
        <v>41.004184100418414</v>
      </c>
      <c r="Q62" s="868">
        <f>IF(OR('[5]Data Sheet 18b'!R54&lt;0.0005,'[5]Data Sheet 18a'!R54&lt;5),"-",('[5]Data Sheet 18b'!R54))</f>
        <v>55.844155844155843</v>
      </c>
      <c r="R62" s="897">
        <f>IF(OR('[5]Data Sheet 18b'!S54&lt;0.0005,'[5]Data Sheet 18a'!S54&lt;5),"-",('[5]Data Sheet 18b'!S54))</f>
        <v>75.746268656716424</v>
      </c>
    </row>
    <row r="63" spans="1:37" ht="6.6" customHeight="1" x14ac:dyDescent="0.25">
      <c r="A63" s="982"/>
      <c r="B63" s="979"/>
      <c r="C63" s="979"/>
      <c r="D63" s="979"/>
      <c r="E63" s="979"/>
      <c r="F63" s="979"/>
      <c r="G63" s="869"/>
      <c r="H63" s="869"/>
      <c r="I63" s="869"/>
      <c r="J63" s="869"/>
      <c r="K63" s="868"/>
      <c r="L63" s="869"/>
      <c r="M63" s="869"/>
      <c r="N63" s="869"/>
      <c r="O63" s="869"/>
      <c r="P63" s="869"/>
      <c r="Q63" s="869"/>
      <c r="R63" s="902"/>
    </row>
    <row r="64" spans="1:37" s="835" customFormat="1" ht="16.5" customHeight="1" x14ac:dyDescent="0.25">
      <c r="A64" s="893" t="s">
        <v>173</v>
      </c>
      <c r="B64" s="878"/>
      <c r="C64" s="879"/>
      <c r="D64" s="879"/>
      <c r="E64" s="879"/>
      <c r="F64" s="879"/>
      <c r="G64" s="888"/>
      <c r="H64" s="888"/>
      <c r="I64" s="888"/>
      <c r="J64" s="888"/>
      <c r="K64" s="888"/>
      <c r="L64" s="888"/>
      <c r="M64" s="888"/>
      <c r="N64" s="888"/>
      <c r="O64" s="888"/>
      <c r="P64" s="888"/>
      <c r="Q64" s="888"/>
      <c r="R64" s="903"/>
      <c r="S64" s="2"/>
      <c r="T64" s="2"/>
      <c r="U64" s="2"/>
      <c r="V64" s="2"/>
      <c r="W64" s="2"/>
      <c r="X64" s="2"/>
      <c r="Y64" s="2"/>
      <c r="Z64" s="2"/>
      <c r="AA64" s="2"/>
      <c r="AB64" s="2"/>
      <c r="AC64" s="2"/>
      <c r="AD64" s="2"/>
      <c r="AE64" s="2"/>
      <c r="AF64" s="2"/>
      <c r="AG64" s="2"/>
      <c r="AH64" s="2"/>
      <c r="AI64" s="2"/>
      <c r="AJ64" s="2"/>
      <c r="AK64" s="2"/>
    </row>
    <row r="65" spans="1:18" hidden="1" x14ac:dyDescent="0.25">
      <c r="A65" s="895"/>
      <c r="B65" s="838"/>
      <c r="C65" s="838"/>
      <c r="D65" s="838"/>
      <c r="E65" s="838"/>
      <c r="F65" s="838"/>
      <c r="G65" s="869"/>
      <c r="H65" s="869"/>
      <c r="I65" s="869"/>
      <c r="J65" s="869"/>
      <c r="K65" s="869"/>
      <c r="L65" s="869"/>
      <c r="M65" s="869"/>
      <c r="N65" s="869"/>
      <c r="O65" s="869"/>
      <c r="P65" s="869"/>
      <c r="Q65" s="869"/>
      <c r="R65" s="898"/>
    </row>
    <row r="66" spans="1:18" ht="8.1" customHeight="1" x14ac:dyDescent="0.25">
      <c r="A66" s="895"/>
      <c r="B66" s="838"/>
      <c r="C66" s="838"/>
      <c r="D66" s="838"/>
      <c r="E66" s="838"/>
      <c r="F66" s="838"/>
      <c r="G66" s="869"/>
      <c r="H66" s="869"/>
      <c r="I66" s="869"/>
      <c r="J66" s="869"/>
      <c r="K66" s="869"/>
      <c r="L66" s="869"/>
      <c r="M66" s="869"/>
      <c r="N66" s="869"/>
      <c r="O66" s="869"/>
      <c r="P66" s="869"/>
      <c r="Q66" s="869"/>
      <c r="R66" s="898"/>
    </row>
    <row r="67" spans="1:18" ht="18.75" x14ac:dyDescent="0.25">
      <c r="A67" s="895"/>
      <c r="B67" s="847"/>
      <c r="C67" s="848" t="s">
        <v>1027</v>
      </c>
      <c r="D67" s="838"/>
      <c r="E67" s="848"/>
      <c r="F67" s="838"/>
      <c r="G67" s="868">
        <f>IF(OR('[5]Data Sheet 18b'!H58&lt;0.0005,'[5]Data Sheet 18a'!H58&lt;5),"-",('[5]Data Sheet 18b'!H58))</f>
        <v>2.7450980392156863</v>
      </c>
      <c r="H67" s="868">
        <f>IF(OR('[5]Data Sheet 18b'!I58&lt;0.0005,'[5]Data Sheet 18a'!I58&lt;5),"-",('[5]Data Sheet 18b'!I58))</f>
        <v>2.6450742240215921</v>
      </c>
      <c r="I67" s="868">
        <f>IF(OR('[5]Data Sheet 18b'!J58&lt;0.0005,'[5]Data Sheet 18a'!J58&lt;5),"-",('[5]Data Sheet 18b'!J58))</f>
        <v>3.6768652710681691</v>
      </c>
      <c r="J67" s="868">
        <f>IF(OR('[5]Data Sheet 18b'!K58&lt;0.0005,'[5]Data Sheet 18a'!K58&lt;5),"-",('[5]Data Sheet 18b'!K58))</f>
        <v>5.6460369163952224</v>
      </c>
      <c r="K67" s="868">
        <f>IF(OR('[5]Data Sheet 18b'!L58&lt;0.0005,'[5]Data Sheet 18a'!L58&lt;5),"-",('[5]Data Sheet 18b'!L58))</f>
        <v>5.8469945355191255</v>
      </c>
      <c r="L67" s="868">
        <f>IF(OR('[5]Data Sheet 18b'!M58&lt;0.0005,'[5]Data Sheet 18a'!M58&lt;5),"-",('[5]Data Sheet 18b'!M58))</f>
        <v>5.2976515565264881</v>
      </c>
      <c r="M67" s="868">
        <f>IF(OR('[5]Data Sheet 18b'!N58&lt;0.0005,'[5]Data Sheet 18a'!N58&lt;5),"-",('[5]Data Sheet 18b'!N58))</f>
        <v>5.6311207834602826</v>
      </c>
      <c r="N67" s="868">
        <f>IF(OR('[5]Data Sheet 18b'!O58&lt;0.0005,'[5]Data Sheet 18a'!O58&lt;5),"-",('[5]Data Sheet 18b'!O58))</f>
        <v>5.4120206690236605</v>
      </c>
      <c r="O67" s="868">
        <f>IF(OR('[5]Data Sheet 18b'!P58&lt;0.0005,'[5]Data Sheet 18a'!P58&lt;5),"-",('[5]Data Sheet 18b'!P58))</f>
        <v>6.0564910374796304</v>
      </c>
      <c r="P67" s="868">
        <f>IF(OR('[5]Data Sheet 18b'!Q58&lt;0.0005,'[5]Data Sheet 18a'!Q58&lt;5),"-",('[5]Data Sheet 18b'!Q58))</f>
        <v>6.459948320413436</v>
      </c>
      <c r="Q67" s="868">
        <f>IF(OR('[5]Data Sheet 18b'!R58&lt;0.0005,'[5]Data Sheet 18a'!R58&lt;5),"-",('[5]Data Sheet 18b'!R58))</f>
        <v>6.499140122333646</v>
      </c>
      <c r="R67" s="897">
        <f>IF(OR('[5]Data Sheet 18b'!S58&lt;0.0005,'[5]Data Sheet 18a'!S58&lt;5),"-",('[5]Data Sheet 18b'!S58))</f>
        <v>6.5030859558527041</v>
      </c>
    </row>
    <row r="68" spans="1:18" ht="8.1" customHeight="1" x14ac:dyDescent="0.25">
      <c r="A68" s="895"/>
      <c r="B68" s="847"/>
      <c r="C68" s="848"/>
      <c r="D68" s="838"/>
      <c r="E68" s="848"/>
      <c r="F68" s="838"/>
      <c r="G68" s="868"/>
      <c r="H68" s="868"/>
      <c r="I68" s="868"/>
      <c r="J68" s="868"/>
      <c r="K68" s="868"/>
      <c r="L68" s="868"/>
      <c r="M68" s="868"/>
      <c r="N68" s="868"/>
      <c r="O68" s="868"/>
      <c r="P68" s="868"/>
      <c r="Q68" s="868"/>
      <c r="R68" s="897"/>
    </row>
    <row r="69" spans="1:18" ht="18.75" hidden="1" customHeight="1" x14ac:dyDescent="0.25">
      <c r="A69" s="895"/>
      <c r="B69" s="847"/>
      <c r="C69" s="848" t="s">
        <v>1028</v>
      </c>
      <c r="D69" s="838"/>
      <c r="E69" s="848"/>
      <c r="F69" s="838"/>
      <c r="G69" s="868">
        <f>IF(OR('[5]Data Sheet 18b'!H59&lt;0.0005,'[5]Data Sheet 18a'!H58&lt;5),"-",('[5]Data Sheet 18b'!H59))</f>
        <v>88.775510204081627</v>
      </c>
      <c r="H69" s="868">
        <f>IF(OR('[5]Data Sheet 18b'!I59&lt;0.0005,'[5]Data Sheet 18a'!I58&lt;5),"-",('[5]Data Sheet 18b'!I59))</f>
        <v>90.816326530612244</v>
      </c>
      <c r="I69" s="868">
        <f>IF(OR('[5]Data Sheet 18b'!J59&lt;0.0005,'[5]Data Sheet 18a'!J58&lt;5),"-",('[5]Data Sheet 18b'!J59))</f>
        <v>78.832116788321173</v>
      </c>
      <c r="J69" s="868" t="s">
        <v>76</v>
      </c>
      <c r="K69" s="868" t="s">
        <v>76</v>
      </c>
      <c r="L69" s="868">
        <f>IF(OR('[5]Data Sheet 18b'!M59&lt;0.0005,'[5]Data Sheet 18a'!M58&lt;5),"-",('[5]Data Sheet 18b'!M59))</f>
        <v>90.721649484536087</v>
      </c>
      <c r="M69" s="868">
        <f>IF(OR('[5]Data Sheet 18b'!N59&lt;0.0005,'[5]Data Sheet 18a'!N58&lt;5),"-",('[5]Data Sheet 18b'!N59))</f>
        <v>92.753623188405797</v>
      </c>
      <c r="N69" s="868">
        <f>IF(OR('[5]Data Sheet 18b'!O59&lt;0.0005,'[5]Data Sheet 18a'!O58&lt;5),"-",('[5]Data Sheet 18b'!O59))</f>
        <v>93.467336683417088</v>
      </c>
      <c r="O69" s="868">
        <f>IF(OR('[5]Data Sheet 18b'!P59&lt;0.0005,'[5]Data Sheet 18a'!P58&lt;5),"-",('[5]Data Sheet 18b'!P59))</f>
        <v>93.27354260089686</v>
      </c>
      <c r="P69" s="868">
        <f>IF(OR('[5]Data Sheet 18b'!Q59&lt;0.0005,'[5]Data Sheet 18a'!Q58&lt;5),"-",('[5]Data Sheet 18b'!Q59))</f>
        <v>96.888888888888886</v>
      </c>
      <c r="Q69" s="868">
        <f>IF(OR('[5]Data Sheet 18b'!R59&lt;0.0005,'[5]Data Sheet 18a'!R58&lt;5),"-",('[5]Data Sheet 18b'!R59))</f>
        <v>89.099526066350705</v>
      </c>
      <c r="R69" s="897">
        <f>IF(OR('[5]Data Sheet 18b'!S59&lt;0.0005,'[5]Data Sheet 18a'!S58&lt;5),"-",('[5]Data Sheet 18b'!S59))</f>
        <v>94.444444444444443</v>
      </c>
    </row>
    <row r="70" spans="1:18" ht="15" hidden="1" customHeight="1" x14ac:dyDescent="0.25">
      <c r="A70" s="895"/>
      <c r="B70" s="838"/>
      <c r="C70" s="838"/>
      <c r="D70" s="838"/>
      <c r="E70" s="850" t="s">
        <v>1029</v>
      </c>
      <c r="F70" s="838"/>
      <c r="G70" s="869"/>
      <c r="H70" s="869"/>
      <c r="I70" s="869"/>
      <c r="J70" s="869"/>
      <c r="K70" s="869"/>
      <c r="L70" s="869"/>
      <c r="M70" s="869"/>
      <c r="N70" s="869"/>
      <c r="O70" s="869"/>
      <c r="P70" s="869"/>
      <c r="Q70" s="869"/>
      <c r="R70" s="898"/>
    </row>
    <row r="71" spans="1:18" ht="15" hidden="1" customHeight="1" x14ac:dyDescent="0.25">
      <c r="A71" s="895"/>
      <c r="B71" s="838"/>
      <c r="C71" s="838"/>
      <c r="D71" s="838"/>
      <c r="E71" s="838"/>
      <c r="F71" s="851" t="s">
        <v>1030</v>
      </c>
      <c r="G71" s="869">
        <f>IF(OR('[5]Data Sheet 18b'!H61&lt;0.0005,'[5]Data Sheet 18a'!H58&lt;5),"-",('[5]Data Sheet 18b'!H61))</f>
        <v>77.551020408163268</v>
      </c>
      <c r="H71" s="869">
        <f>IF(OR('[5]Data Sheet 18b'!I61&lt;0.0005,'[5]Data Sheet 18a'!I58&lt;5),"-",('[5]Data Sheet 18b'!I61))</f>
        <v>80.612244897959187</v>
      </c>
      <c r="I71" s="869">
        <f>IF(OR('[5]Data Sheet 18b'!J61&lt;0.0005,'[5]Data Sheet 18a'!J58&lt;5),"-",('[5]Data Sheet 18b'!J61))</f>
        <v>71.532846715328475</v>
      </c>
      <c r="J71" s="869" t="s">
        <v>76</v>
      </c>
      <c r="K71" s="869" t="s">
        <v>76</v>
      </c>
      <c r="L71" s="869">
        <f>IF(OR('[5]Data Sheet 18b'!M61&lt;0.0005,'[5]Data Sheet 18a'!M58&lt;5),"-",('[5]Data Sheet 18b'!M61))</f>
        <v>38.144329896907216</v>
      </c>
      <c r="M71" s="869">
        <f>IF(OR('[5]Data Sheet 18b'!N61&lt;0.0005,'[5]Data Sheet 18a'!N58&lt;5),"-",('[5]Data Sheet 18b'!N61))</f>
        <v>38.164251207729464</v>
      </c>
      <c r="N71" s="869">
        <f>IF(OR('[5]Data Sheet 18b'!O61&lt;0.0005,'[5]Data Sheet 18a'!O58&lt;5),"-",('[5]Data Sheet 18b'!O61))</f>
        <v>35.175879396984925</v>
      </c>
      <c r="O71" s="869">
        <f>IF(OR('[5]Data Sheet 18b'!P61&lt;0.0005,'[5]Data Sheet 18a'!P58&lt;5),"-",('[5]Data Sheet 18b'!P61))</f>
        <v>25.112107623318387</v>
      </c>
      <c r="P71" s="869">
        <f>IF(OR('[5]Data Sheet 18b'!Q61&lt;0.0005,'[5]Data Sheet 18a'!Q58&lt;5),"-",('[5]Data Sheet 18b'!Q61))</f>
        <v>27.555555555555557</v>
      </c>
      <c r="Q71" s="869">
        <f>IF(OR('[5]Data Sheet 18b'!R61&lt;0.0005,'[5]Data Sheet 18a'!R58&lt;5),"-",('[5]Data Sheet 18b'!R61))</f>
        <v>26.066350710900476</v>
      </c>
      <c r="R71" s="898">
        <f>IF(OR('[5]Data Sheet 18b'!S61&lt;0.0005,'[5]Data Sheet 18a'!S58&lt;5),"-",('[5]Data Sheet 18b'!S61))</f>
        <v>24.242424242424242</v>
      </c>
    </row>
    <row r="72" spans="1:18" ht="15" hidden="1" customHeight="1" x14ac:dyDescent="0.25">
      <c r="A72" s="895"/>
      <c r="B72" s="838"/>
      <c r="C72" s="838"/>
      <c r="D72" s="838"/>
      <c r="E72" s="838"/>
      <c r="F72" s="851" t="s">
        <v>1009</v>
      </c>
      <c r="G72" s="869">
        <f>IF(OR('[5]Data Sheet 18b'!H62&lt;0.0005,'[5]Data Sheet 18a'!H58&lt;5),"-",('[5]Data Sheet 18b'!H62))</f>
        <v>9.183673469387756</v>
      </c>
      <c r="H72" s="869">
        <f>IF(OR('[5]Data Sheet 18b'!I62&lt;0.0005,'[5]Data Sheet 18a'!I58&lt;5),"-",('[5]Data Sheet 18b'!I62))</f>
        <v>4.0816326530612246</v>
      </c>
      <c r="I72" s="869">
        <f>IF(OR('[5]Data Sheet 18b'!J62&lt;0.0005,'[5]Data Sheet 18a'!J58&lt;5),"-",('[5]Data Sheet 18b'!J62))</f>
        <v>5.1094890510948909</v>
      </c>
      <c r="J72" s="869" t="s">
        <v>76</v>
      </c>
      <c r="K72" s="869" t="s">
        <v>76</v>
      </c>
      <c r="L72" s="869">
        <f>IF(OR('[5]Data Sheet 18b'!M62&lt;0.0005,'[5]Data Sheet 18a'!M58&lt;5),"-",('[5]Data Sheet 18b'!M62))</f>
        <v>51.030927835051543</v>
      </c>
      <c r="M72" s="869">
        <f>IF(OR('[5]Data Sheet 18b'!N62&lt;0.0005,'[5]Data Sheet 18a'!N58&lt;5),"-",('[5]Data Sheet 18b'!N62))</f>
        <v>42.512077294685987</v>
      </c>
      <c r="N72" s="869">
        <f>IF(OR('[5]Data Sheet 18b'!O62&lt;0.0005,'[5]Data Sheet 18a'!O58&lt;5),"-",('[5]Data Sheet 18b'!O62))</f>
        <v>48.241206030150749</v>
      </c>
      <c r="O72" s="869">
        <f>IF(OR('[5]Data Sheet 18b'!P62&lt;0.0005,'[5]Data Sheet 18a'!P58&lt;5),"-",('[5]Data Sheet 18b'!P62))</f>
        <v>54.708520179372201</v>
      </c>
      <c r="P72" s="869">
        <f>IF(OR('[5]Data Sheet 18b'!Q62&lt;0.0005,'[5]Data Sheet 18a'!Q58&lt;5),"-",('[5]Data Sheet 18b'!Q62))</f>
        <v>52.44444444444445</v>
      </c>
      <c r="Q72" s="869">
        <f>IF(OR('[5]Data Sheet 18b'!R62&lt;0.0005,'[5]Data Sheet 18a'!R58&lt;5),"-",('[5]Data Sheet 18b'!R62))</f>
        <v>49.763033175355446</v>
      </c>
      <c r="R72" s="898">
        <f>IF(OR('[5]Data Sheet 18b'!S62&lt;0.0005,'[5]Data Sheet 18a'!S58&lt;5),"-",('[5]Data Sheet 18b'!S62))</f>
        <v>65.656565656565661</v>
      </c>
    </row>
    <row r="73" spans="1:18" ht="15" hidden="1" customHeight="1" x14ac:dyDescent="0.25">
      <c r="A73" s="895"/>
      <c r="B73" s="838"/>
      <c r="C73" s="838"/>
      <c r="D73" s="838"/>
      <c r="E73" s="838"/>
      <c r="F73" s="851" t="s">
        <v>1010</v>
      </c>
      <c r="G73" s="869">
        <f>IF(OR('[5]Data Sheet 18b'!H63&lt;0.0005,'[5]Data Sheet 18a'!H58&lt;5),"-",('[5]Data Sheet 18b'!H63))</f>
        <v>2.0408163265306123</v>
      </c>
      <c r="H73" s="869">
        <f>IF(OR('[5]Data Sheet 18b'!I63&lt;0.0005,'[5]Data Sheet 18a'!I58&lt;5),"-",('[5]Data Sheet 18b'!I63))</f>
        <v>6.1224489795918364</v>
      </c>
      <c r="I73" s="869">
        <f>IF(OR('[5]Data Sheet 18b'!J63&lt;0.0005,'[5]Data Sheet 18a'!J58&lt;5),"-",('[5]Data Sheet 18b'!J63))</f>
        <v>2.1897810218978102</v>
      </c>
      <c r="J73" s="869" t="s">
        <v>76</v>
      </c>
      <c r="K73" s="869" t="s">
        <v>76</v>
      </c>
      <c r="L73" s="869">
        <f>IF(OR('[5]Data Sheet 18b'!M63&lt;0.0005,'[5]Data Sheet 18a'!M58&lt;5),"-",('[5]Data Sheet 18b'!M63))</f>
        <v>1.5463917525773196</v>
      </c>
      <c r="M73" s="869">
        <f>IF(OR('[5]Data Sheet 18b'!N63&lt;0.0005,'[5]Data Sheet 18a'!N58&lt;5),"-",('[5]Data Sheet 18b'!N63))</f>
        <v>12.077294685990339</v>
      </c>
      <c r="N73" s="869">
        <f>IF(OR('[5]Data Sheet 18b'!O63&lt;0.0005,'[5]Data Sheet 18a'!O58&lt;5),"-",('[5]Data Sheet 18b'!O63))</f>
        <v>10.050251256281408</v>
      </c>
      <c r="O73" s="869">
        <f>IF(OR('[5]Data Sheet 18b'!P63&lt;0.0005,'[5]Data Sheet 18a'!P58&lt;5),"-",('[5]Data Sheet 18b'!P63))</f>
        <v>13.452914798206278</v>
      </c>
      <c r="P73" s="869">
        <f>IF(OR('[5]Data Sheet 18b'!Q63&lt;0.0005,'[5]Data Sheet 18a'!Q58&lt;5),"-",('[5]Data Sheet 18b'!Q63))</f>
        <v>16.888888888888889</v>
      </c>
      <c r="Q73" s="869">
        <f>IF(OR('[5]Data Sheet 18b'!R63&lt;0.0005,'[5]Data Sheet 18a'!R58&lt;5),"-",('[5]Data Sheet 18b'!R63))</f>
        <v>13.270142180094787</v>
      </c>
      <c r="R73" s="898">
        <f>IF(OR('[5]Data Sheet 18b'!S63&lt;0.0005,'[5]Data Sheet 18a'!S58&lt;5),"-",('[5]Data Sheet 18b'!S63))</f>
        <v>4.5454545454545459</v>
      </c>
    </row>
    <row r="74" spans="1:18" ht="18.75" hidden="1" customHeight="1" x14ac:dyDescent="0.25">
      <c r="A74" s="895"/>
      <c r="B74" s="847"/>
      <c r="C74" s="848" t="s">
        <v>1031</v>
      </c>
      <c r="D74" s="838"/>
      <c r="E74" s="838"/>
      <c r="F74" s="851"/>
      <c r="G74" s="868">
        <f>IF(OR('[5]Data Sheet 18b'!H64&lt;0.0005,'[5]Data Sheet 18a'!H58&lt;5),"-",('[5]Data Sheet 18b'!H64))</f>
        <v>11.224489795918368</v>
      </c>
      <c r="H74" s="868">
        <f>IF(OR('[5]Data Sheet 18b'!I64&lt;0.0005,'[5]Data Sheet 18a'!I58&lt;5),"-",('[5]Data Sheet 18b'!I64))</f>
        <v>9.183673469387756</v>
      </c>
      <c r="I74" s="868">
        <f>IF(OR('[5]Data Sheet 18b'!J64&lt;0.0005,'[5]Data Sheet 18a'!J58&lt;5),"-",('[5]Data Sheet 18b'!J64))</f>
        <v>21.167883211678831</v>
      </c>
      <c r="J74" s="868" t="s">
        <v>76</v>
      </c>
      <c r="K74" s="868" t="s">
        <v>76</v>
      </c>
      <c r="L74" s="868">
        <f>IF(OR('[5]Data Sheet 18b'!M64&lt;0.0005,'[5]Data Sheet 18a'!M58&lt;5),"-",('[5]Data Sheet 18b'!M64))</f>
        <v>9.2783505154639183</v>
      </c>
      <c r="M74" s="868">
        <f>IF(OR('[5]Data Sheet 18b'!N64&lt;0.0005,'[5]Data Sheet 18a'!N58&lt;5),"-",('[5]Data Sheet 18b'!N64))</f>
        <v>7.2463768115942031</v>
      </c>
      <c r="N74" s="868">
        <f>IF(OR('[5]Data Sheet 18b'!O64&lt;0.0005,'[5]Data Sheet 18a'!O58&lt;5),"-",('[5]Data Sheet 18b'!O64))</f>
        <v>6.5326633165829149</v>
      </c>
      <c r="O74" s="868">
        <f>IF(OR('[5]Data Sheet 18b'!P64&lt;0.0005,'[5]Data Sheet 18a'!P58&lt;5),"-",('[5]Data Sheet 18b'!P64))</f>
        <v>6.7264573991031389</v>
      </c>
      <c r="P74" s="868">
        <f>IF(OR('[5]Data Sheet 18b'!Q64&lt;0.0005,'[5]Data Sheet 18a'!Q58&lt;5),"-",('[5]Data Sheet 18b'!Q64))</f>
        <v>3.1111111111111112</v>
      </c>
      <c r="Q74" s="868">
        <f>IF(OR('[5]Data Sheet 18b'!R64&lt;0.0005,'[5]Data Sheet 18a'!R58&lt;5),"-",('[5]Data Sheet 18b'!R64))</f>
        <v>10.900473933649289</v>
      </c>
      <c r="R74" s="897">
        <f>IF(OR('[5]Data Sheet 18b'!S64&lt;0.0005,'[5]Data Sheet 18a'!S58&lt;5),"-",('[5]Data Sheet 18b'!S64))</f>
        <v>5.5555555555555554</v>
      </c>
    </row>
    <row r="75" spans="1:18" ht="18.75" hidden="1" customHeight="1" x14ac:dyDescent="0.25">
      <c r="A75" s="895"/>
      <c r="B75" s="847"/>
      <c r="C75" s="848" t="s">
        <v>1032</v>
      </c>
      <c r="D75" s="838"/>
      <c r="E75" s="848"/>
      <c r="F75" s="838"/>
      <c r="G75" s="868">
        <f>IF(OR('[5]Data Sheet 18b'!H65&lt;0.0005,'[5]Data Sheet 18a'!H58&lt;5),"-",('[5]Data Sheet 18b'!H65))</f>
        <v>77.551020408163268</v>
      </c>
      <c r="H75" s="868">
        <f>IF(OR('[5]Data Sheet 18b'!I65&lt;0.0005,'[5]Data Sheet 18a'!I58&lt;5),"-",('[5]Data Sheet 18b'!I65))</f>
        <v>75.510204081632651</v>
      </c>
      <c r="I75" s="868">
        <f>IF(OR('[5]Data Sheet 18b'!J65&lt;0.0005,'[5]Data Sheet 18a'!J58&lt;5),"-",('[5]Data Sheet 18b'!J65))</f>
        <v>67.153284671532845</v>
      </c>
      <c r="J75" s="868" t="s">
        <v>76</v>
      </c>
      <c r="K75" s="868" t="s">
        <v>76</v>
      </c>
      <c r="L75" s="868">
        <f>IF(OR('[5]Data Sheet 18b'!M65&lt;0.0005,'[5]Data Sheet 18a'!M58&lt;5),"-",('[5]Data Sheet 18b'!M65))</f>
        <v>72.164948453608247</v>
      </c>
      <c r="M75" s="868">
        <f>IF(OR('[5]Data Sheet 18b'!N65&lt;0.0005,'[5]Data Sheet 18a'!N58&lt;5),"-",('[5]Data Sheet 18b'!N65))</f>
        <v>68.59903381642512</v>
      </c>
      <c r="N75" s="868">
        <f>IF(OR('[5]Data Sheet 18b'!O65&lt;0.0005,'[5]Data Sheet 18a'!O58&lt;5),"-",('[5]Data Sheet 18b'!O65))</f>
        <v>65.326633165829151</v>
      </c>
      <c r="O75" s="868">
        <f>IF(OR('[5]Data Sheet 18b'!P65&lt;0.0005,'[5]Data Sheet 18a'!P58&lt;5),"-",('[5]Data Sheet 18b'!P65))</f>
        <v>61.434977578475333</v>
      </c>
      <c r="P75" s="868">
        <f>IF(OR('[5]Data Sheet 18b'!Q65&lt;0.0005,'[5]Data Sheet 18a'!Q58&lt;5),"-",('[5]Data Sheet 18b'!Q65))</f>
        <v>52.44444444444445</v>
      </c>
      <c r="Q75" s="868">
        <f>IF(OR('[5]Data Sheet 18b'!R65&lt;0.0005,'[5]Data Sheet 18a'!R58&lt;5),"-",('[5]Data Sheet 18b'!R65))</f>
        <v>31.279620853080569</v>
      </c>
      <c r="R75" s="897">
        <f>IF(OR('[5]Data Sheet 18b'!S65&lt;0.0005,'[5]Data Sheet 18a'!S58&lt;5),"-",('[5]Data Sheet 18b'!S65))</f>
        <v>18.686868686868689</v>
      </c>
    </row>
    <row r="76" spans="1:18" ht="17.25" hidden="1" customHeight="1" x14ac:dyDescent="0.25">
      <c r="A76" s="895"/>
      <c r="B76" s="838"/>
      <c r="C76" s="838"/>
      <c r="D76" s="838"/>
      <c r="E76" s="850" t="s">
        <v>1033</v>
      </c>
      <c r="F76" s="838"/>
      <c r="G76" s="869"/>
      <c r="H76" s="869"/>
      <c r="I76" s="869"/>
      <c r="J76" s="869"/>
      <c r="K76" s="869"/>
      <c r="L76" s="869"/>
      <c r="M76" s="869"/>
      <c r="N76" s="869"/>
      <c r="O76" s="869"/>
      <c r="P76" s="869"/>
      <c r="Q76" s="869"/>
      <c r="R76" s="898"/>
    </row>
    <row r="77" spans="1:18" ht="15" hidden="1" customHeight="1" x14ac:dyDescent="0.25">
      <c r="A77" s="895"/>
      <c r="B77" s="838"/>
      <c r="C77" s="838"/>
      <c r="D77" s="838"/>
      <c r="E77" s="838"/>
      <c r="F77" s="851" t="s">
        <v>1014</v>
      </c>
      <c r="G77" s="869">
        <f>IF(OR('[5]Data Sheet 18b'!H67&lt;0.0005,'[5]Data Sheet 18a'!H58&lt;5),"-",('[5]Data Sheet 18b'!H67))</f>
        <v>17.346938775510203</v>
      </c>
      <c r="H77" s="869">
        <f>IF(OR('[5]Data Sheet 18b'!I67&lt;0.0005,'[5]Data Sheet 18a'!I58&lt;5),"-",('[5]Data Sheet 18b'!I67))</f>
        <v>18.367346938775512</v>
      </c>
      <c r="I77" s="869">
        <f>IF(OR('[5]Data Sheet 18b'!J67&lt;0.0005,'[5]Data Sheet 18a'!J58&lt;5),"-",('[5]Data Sheet 18b'!J67))</f>
        <v>18.978102189781019</v>
      </c>
      <c r="J77" s="869" t="s">
        <v>76</v>
      </c>
      <c r="K77" s="869" t="s">
        <v>76</v>
      </c>
      <c r="L77" s="869">
        <f>IF(OR('[5]Data Sheet 18b'!M67&lt;0.0005,'[5]Data Sheet 18a'!M58&lt;5),"-",('[5]Data Sheet 18b'!M67))</f>
        <v>20.103092783505154</v>
      </c>
      <c r="M77" s="869">
        <f>IF(OR('[5]Data Sheet 18b'!N67&lt;0.0005,'[5]Data Sheet 18a'!N58&lt;5),"-",('[5]Data Sheet 18b'!N67))</f>
        <v>14.009661835748794</v>
      </c>
      <c r="N77" s="869">
        <f>IF(OR('[5]Data Sheet 18b'!O67&lt;0.0005,'[5]Data Sheet 18a'!O58&lt;5),"-",('[5]Data Sheet 18b'!O67))</f>
        <v>19.597989949748744</v>
      </c>
      <c r="O77" s="869">
        <f>IF(OR('[5]Data Sheet 18b'!P67&lt;0.0005,'[5]Data Sheet 18a'!P58&lt;5),"-",('[5]Data Sheet 18b'!P67))</f>
        <v>17.488789237668161</v>
      </c>
      <c r="P77" s="869">
        <f>IF(OR('[5]Data Sheet 18b'!Q67&lt;0.0005,'[5]Data Sheet 18a'!Q58&lt;5),"-",('[5]Data Sheet 18b'!Q67))</f>
        <v>22.666666666666664</v>
      </c>
      <c r="Q77" s="869">
        <f>IF(OR('[5]Data Sheet 18b'!R67&lt;0.0005,'[5]Data Sheet 18a'!R58&lt;5),"-",('[5]Data Sheet 18b'!R67))</f>
        <v>14.218009478672986</v>
      </c>
      <c r="R77" s="898">
        <f>IF(OR('[5]Data Sheet 18b'!S67&lt;0.0005,'[5]Data Sheet 18a'!S58&lt;5),"-",('[5]Data Sheet 18b'!S67))</f>
        <v>15.656565656565657</v>
      </c>
    </row>
    <row r="78" spans="1:18" ht="15" hidden="1" customHeight="1" x14ac:dyDescent="0.25">
      <c r="A78" s="895"/>
      <c r="B78" s="838"/>
      <c r="C78" s="838"/>
      <c r="D78" s="838"/>
      <c r="E78" s="838"/>
      <c r="F78" s="851" t="s">
        <v>1015</v>
      </c>
      <c r="G78" s="869">
        <f>IF(OR('[5]Data Sheet 18b'!H68&lt;0.0005,'[5]Data Sheet 18a'!H58&lt;5),"-",('[5]Data Sheet 18b'!H68))</f>
        <v>22.448979591836736</v>
      </c>
      <c r="H78" s="869">
        <f>IF(OR('[5]Data Sheet 18b'!I68&lt;0.0005,'[5]Data Sheet 18a'!I58&lt;5),"-",('[5]Data Sheet 18b'!I68))</f>
        <v>24.489795918367346</v>
      </c>
      <c r="I78" s="869">
        <f>IF(OR('[5]Data Sheet 18b'!J68&lt;0.0005,'[5]Data Sheet 18a'!J58&lt;5),"-",('[5]Data Sheet 18b'!J68))</f>
        <v>16.788321167883211</v>
      </c>
      <c r="J78" s="869" t="s">
        <v>76</v>
      </c>
      <c r="K78" s="869" t="s">
        <v>76</v>
      </c>
      <c r="L78" s="869">
        <f>IF(OR('[5]Data Sheet 18b'!M68&lt;0.0005,'[5]Data Sheet 18a'!M58&lt;5),"-",('[5]Data Sheet 18b'!M68))</f>
        <v>11.855670103092782</v>
      </c>
      <c r="M78" s="869">
        <f>IF(OR('[5]Data Sheet 18b'!N68&lt;0.0005,'[5]Data Sheet 18a'!N58&lt;5),"-",('[5]Data Sheet 18b'!N68))</f>
        <v>13.043478260869565</v>
      </c>
      <c r="N78" s="869">
        <f>IF(OR('[5]Data Sheet 18b'!O68&lt;0.0005,'[5]Data Sheet 18a'!O58&lt;5),"-",('[5]Data Sheet 18b'!O68))</f>
        <v>12.562814070351758</v>
      </c>
      <c r="O78" s="869">
        <f>IF(OR('[5]Data Sheet 18b'!P68&lt;0.0005,'[5]Data Sheet 18a'!P58&lt;5),"-",('[5]Data Sheet 18b'!P68))</f>
        <v>20.627802690582961</v>
      </c>
      <c r="P78" s="869">
        <f>IF(OR('[5]Data Sheet 18b'!Q68&lt;0.0005,'[5]Data Sheet 18a'!Q58&lt;5),"-",('[5]Data Sheet 18b'!Q68))</f>
        <v>16.888888888888889</v>
      </c>
      <c r="Q78" s="869">
        <f>IF(OR('[5]Data Sheet 18b'!R68&lt;0.0005,'[5]Data Sheet 18a'!R58&lt;5),"-",('[5]Data Sheet 18b'!R68))</f>
        <v>11.848341232227488</v>
      </c>
      <c r="R78" s="898">
        <f>IF(OR('[5]Data Sheet 18b'!S68&lt;0.0005,'[5]Data Sheet 18a'!S58&lt;5),"-",('[5]Data Sheet 18b'!S68))</f>
        <v>3.0303030303030303</v>
      </c>
    </row>
    <row r="79" spans="1:18" ht="15" hidden="1" customHeight="1" x14ac:dyDescent="0.25">
      <c r="A79" s="895"/>
      <c r="B79" s="838"/>
      <c r="C79" s="838"/>
      <c r="D79" s="838"/>
      <c r="E79" s="838"/>
      <c r="F79" s="851" t="s">
        <v>1016</v>
      </c>
      <c r="G79" s="869">
        <f>IF(OR('[5]Data Sheet 18b'!H69&lt;0.0005,'[5]Data Sheet 18a'!H58&lt;5),"-",('[5]Data Sheet 18b'!H69))</f>
        <v>16.326530612244898</v>
      </c>
      <c r="H79" s="869">
        <f>IF(OR('[5]Data Sheet 18b'!I69&lt;0.0005,'[5]Data Sheet 18a'!I58&lt;5),"-",('[5]Data Sheet 18b'!I69))</f>
        <v>14.285714285714285</v>
      </c>
      <c r="I79" s="869">
        <f>IF(OR('[5]Data Sheet 18b'!J69&lt;0.0005,'[5]Data Sheet 18a'!J58&lt;5),"-",('[5]Data Sheet 18b'!J69))</f>
        <v>10.948905109489052</v>
      </c>
      <c r="J79" s="869" t="s">
        <v>76</v>
      </c>
      <c r="K79" s="869" t="s">
        <v>76</v>
      </c>
      <c r="L79" s="869">
        <f>IF(OR('[5]Data Sheet 18b'!M69&lt;0.0005,'[5]Data Sheet 18a'!M58&lt;5),"-",('[5]Data Sheet 18b'!M69))</f>
        <v>30.412371134020617</v>
      </c>
      <c r="M79" s="869">
        <f>IF(OR('[5]Data Sheet 18b'!N69&lt;0.0005,'[5]Data Sheet 18a'!N58&lt;5),"-",('[5]Data Sheet 18b'!N69))</f>
        <v>33.816425120772948</v>
      </c>
      <c r="N79" s="869">
        <f>IF(OR('[5]Data Sheet 18b'!O69&lt;0.0005,'[5]Data Sheet 18a'!O58&lt;5),"-",('[5]Data Sheet 18b'!O69))</f>
        <v>26.633165829145728</v>
      </c>
      <c r="O79" s="869">
        <f>IF(OR('[5]Data Sheet 18b'!P69&lt;0.0005,'[5]Data Sheet 18a'!P58&lt;5),"-",('[5]Data Sheet 18b'!P69))</f>
        <v>22.421524663677133</v>
      </c>
      <c r="P79" s="869">
        <f>IF(OR('[5]Data Sheet 18b'!Q69&lt;0.0005,'[5]Data Sheet 18a'!Q58&lt;5),"-",('[5]Data Sheet 18b'!Q69))</f>
        <v>12.888888888888889</v>
      </c>
      <c r="Q79" s="869">
        <f>IF(OR('[5]Data Sheet 18b'!R69&lt;0.0005,'[5]Data Sheet 18a'!R58&lt;5),"-",('[5]Data Sheet 18b'!R69))</f>
        <v>5.2132701421800949</v>
      </c>
      <c r="R79" s="898" t="str">
        <f>IF(OR('[5]Data Sheet 18b'!S69&lt;0.0005,'[5]Data Sheet 18a'!S58&lt;5),"-",('[5]Data Sheet 18b'!S69))</f>
        <v>-</v>
      </c>
    </row>
    <row r="80" spans="1:18" ht="15" hidden="1" customHeight="1" x14ac:dyDescent="0.25">
      <c r="A80" s="895"/>
      <c r="B80" s="838"/>
      <c r="C80" s="838"/>
      <c r="D80" s="838"/>
      <c r="E80" s="838"/>
      <c r="F80" s="851" t="s">
        <v>1017</v>
      </c>
      <c r="G80" s="869">
        <f>IF(OR('[5]Data Sheet 18b'!H70&lt;0.0005,'[5]Data Sheet 18a'!H58&lt;5),"-",('[5]Data Sheet 18b'!H70))</f>
        <v>21.428571428571427</v>
      </c>
      <c r="H80" s="869">
        <f>IF(OR('[5]Data Sheet 18b'!I70&lt;0.0005,'[5]Data Sheet 18a'!I58&lt;5),"-",('[5]Data Sheet 18b'!I70))</f>
        <v>18.367346938775512</v>
      </c>
      <c r="I80" s="869">
        <f>IF(OR('[5]Data Sheet 18b'!J70&lt;0.0005,'[5]Data Sheet 18a'!J58&lt;5),"-",('[5]Data Sheet 18b'!J70))</f>
        <v>20.437956204379564</v>
      </c>
      <c r="J80" s="869" t="s">
        <v>76</v>
      </c>
      <c r="K80" s="869" t="s">
        <v>76</v>
      </c>
      <c r="L80" s="869">
        <f>IF(OR('[5]Data Sheet 18b'!M70&lt;0.0005,'[5]Data Sheet 18a'!M58&lt;5),"-",('[5]Data Sheet 18b'!M70))</f>
        <v>9.7938144329896915</v>
      </c>
      <c r="M80" s="869">
        <f>IF(OR('[5]Data Sheet 18b'!N70&lt;0.0005,'[5]Data Sheet 18a'!N58&lt;5),"-",('[5]Data Sheet 18b'!N70))</f>
        <v>7.7294685990338161</v>
      </c>
      <c r="N80" s="869">
        <f>IF(OR('[5]Data Sheet 18b'!O70&lt;0.0005,'[5]Data Sheet 18a'!O58&lt;5),"-",('[5]Data Sheet 18b'!O70))</f>
        <v>6.5326633165829149</v>
      </c>
      <c r="O80" s="869" t="str">
        <f>IF(OR('[5]Data Sheet 18b'!P70&lt;0.0005,'[5]Data Sheet 18a'!P58&lt;5),"-",('[5]Data Sheet 18b'!P70))</f>
        <v>-</v>
      </c>
      <c r="P80" s="869" t="str">
        <f>IF(OR('[5]Data Sheet 18b'!Q70&lt;0.0005,'[5]Data Sheet 18a'!Q58&lt;5),"-",('[5]Data Sheet 18b'!Q70))</f>
        <v>-</v>
      </c>
      <c r="Q80" s="869" t="str">
        <f>IF(OR('[5]Data Sheet 18b'!R70&lt;0.0005,'[5]Data Sheet 18a'!R58&lt;5),"-",('[5]Data Sheet 18b'!R70))</f>
        <v>-</v>
      </c>
      <c r="R80" s="898" t="str">
        <f>IF(OR('[5]Data Sheet 18b'!S70&lt;0.0005,'[5]Data Sheet 18a'!S58&lt;5),"-",('[5]Data Sheet 18b'!S70))</f>
        <v>-</v>
      </c>
    </row>
    <row r="81" spans="1:18" ht="18.75" hidden="1" customHeight="1" x14ac:dyDescent="0.25">
      <c r="A81" s="895"/>
      <c r="B81" s="847"/>
      <c r="C81" s="848" t="s">
        <v>1034</v>
      </c>
      <c r="D81" s="838"/>
      <c r="E81" s="838"/>
      <c r="F81" s="838"/>
      <c r="G81" s="868">
        <f>IF(OR('[5]Data Sheet 18b'!H71&lt;0.0005,'[5]Data Sheet 18a'!H58&lt;5),"-",('[5]Data Sheet 18b'!H71))</f>
        <v>11.224489795918368</v>
      </c>
      <c r="H81" s="868">
        <f>IF(OR('[5]Data Sheet 18b'!I71&lt;0.0005,'[5]Data Sheet 18a'!I58&lt;5),"-",('[5]Data Sheet 18b'!I71))</f>
        <v>15.306122448979592</v>
      </c>
      <c r="I81" s="868">
        <f>IF(OR('[5]Data Sheet 18b'!J71&lt;0.0005,'[5]Data Sheet 18a'!J58&lt;5),"-",('[5]Data Sheet 18b'!J71))</f>
        <v>11.678832116788321</v>
      </c>
      <c r="J81" s="868">
        <f>IF(OR('[5]Data Sheet 18b'!K71&lt;0.0005,'[5]Data Sheet 18a'!K58&lt;5),"-",('[5]Data Sheet 18b'!K71))</f>
        <v>19.71153846153846</v>
      </c>
      <c r="K81" s="868">
        <f>IF(OR('[5]Data Sheet 18b'!L71&lt;0.0005,'[5]Data Sheet 18a'!L58&lt;5),"-",('[5]Data Sheet 18b'!L71))</f>
        <v>16.355140186915886</v>
      </c>
      <c r="L81" s="868">
        <f>IF(OR('[5]Data Sheet 18b'!M71&lt;0.0005,'[5]Data Sheet 18a'!M58&lt;5),"-",('[5]Data Sheet 18b'!M71))</f>
        <v>18.556701030927837</v>
      </c>
      <c r="M81" s="868">
        <f>IF(OR('[5]Data Sheet 18b'!N71&lt;0.0005,'[5]Data Sheet 18a'!N58&lt;5),"-",('[5]Data Sheet 18b'!N71))</f>
        <v>24.154589371980677</v>
      </c>
      <c r="N81" s="868">
        <f>IF(OR('[5]Data Sheet 18b'!O71&lt;0.0005,'[5]Data Sheet 18a'!O58&lt;5),"-",('[5]Data Sheet 18b'!O71))</f>
        <v>28.140703517587941</v>
      </c>
      <c r="O81" s="868">
        <f>IF(OR('[5]Data Sheet 18b'!P71&lt;0.0005,'[5]Data Sheet 18a'!P58&lt;5),"-",('[5]Data Sheet 18b'!P71))</f>
        <v>31.838565022421523</v>
      </c>
      <c r="P81" s="868">
        <f>IF(OR('[5]Data Sheet 18b'!Q71&lt;0.0005,'[5]Data Sheet 18a'!Q58&lt;5),"-",('[5]Data Sheet 18b'!Q71))</f>
        <v>44.444444444444443</v>
      </c>
      <c r="Q81" s="868">
        <f>IF(OR('[5]Data Sheet 18b'!R71&lt;0.0005,'[5]Data Sheet 18a'!R58&lt;5),"-",('[5]Data Sheet 18b'!R71))</f>
        <v>57.81990521327014</v>
      </c>
      <c r="R81" s="897">
        <f>IF(OR('[5]Data Sheet 18b'!S71&lt;0.0005,'[5]Data Sheet 18a'!S58&lt;5),"-",('[5]Data Sheet 18b'!S71))</f>
        <v>75.757575757575751</v>
      </c>
    </row>
    <row r="82" spans="1:18" s="5" customFormat="1" ht="16.5" customHeight="1" x14ac:dyDescent="0.25">
      <c r="A82" s="899"/>
      <c r="B82" s="883" t="s">
        <v>128</v>
      </c>
      <c r="C82" s="882"/>
      <c r="D82" s="882"/>
      <c r="E82" s="882"/>
      <c r="F82" s="882"/>
      <c r="G82" s="889"/>
      <c r="H82" s="889"/>
      <c r="I82" s="889"/>
      <c r="J82" s="889"/>
      <c r="K82" s="889"/>
      <c r="L82" s="889"/>
      <c r="M82" s="889"/>
      <c r="N82" s="889"/>
      <c r="O82" s="889"/>
      <c r="P82" s="889"/>
      <c r="Q82" s="889"/>
      <c r="R82" s="900"/>
    </row>
    <row r="83" spans="1:18" ht="15" hidden="1" customHeight="1" x14ac:dyDescent="0.25">
      <c r="A83" s="895"/>
      <c r="B83" s="838"/>
      <c r="C83" s="838"/>
      <c r="D83" s="838"/>
      <c r="E83" s="838"/>
      <c r="F83" s="838"/>
      <c r="G83" s="869"/>
      <c r="H83" s="869"/>
      <c r="I83" s="869"/>
      <c r="J83" s="869"/>
      <c r="K83" s="869"/>
      <c r="L83" s="869"/>
      <c r="M83" s="869"/>
      <c r="N83" s="869"/>
      <c r="O83" s="869"/>
      <c r="P83" s="869"/>
      <c r="Q83" s="869"/>
      <c r="R83" s="898"/>
    </row>
    <row r="84" spans="1:18" ht="6.6" customHeight="1" x14ac:dyDescent="0.25">
      <c r="A84" s="895"/>
      <c r="B84" s="838"/>
      <c r="C84" s="838"/>
      <c r="D84" s="838"/>
      <c r="E84" s="838"/>
      <c r="F84" s="838"/>
      <c r="G84" s="869"/>
      <c r="H84" s="869"/>
      <c r="I84" s="869"/>
      <c r="J84" s="869"/>
      <c r="K84" s="869"/>
      <c r="L84" s="869"/>
      <c r="M84" s="869"/>
      <c r="N84" s="869"/>
      <c r="O84" s="869"/>
      <c r="P84" s="869"/>
      <c r="Q84" s="869"/>
      <c r="R84" s="898"/>
    </row>
    <row r="85" spans="1:18" ht="18.75" x14ac:dyDescent="0.25">
      <c r="A85" s="895"/>
      <c r="B85" s="847"/>
      <c r="C85" s="848" t="s">
        <v>1027</v>
      </c>
      <c r="D85" s="838"/>
      <c r="E85" s="848"/>
      <c r="F85" s="838"/>
      <c r="G85" s="868">
        <f>IF(OR('[5]Data Sheet 18b'!H74&lt;0.0005,'[5]Data Sheet 18a'!H74&lt;5),"-",('[5]Data Sheet 18b'!H74))</f>
        <v>3.0303030303030303</v>
      </c>
      <c r="H85" s="868">
        <f>IF(OR('[5]Data Sheet 18b'!I74&lt;0.0005,'[5]Data Sheet 18a'!I74&lt;5),"-",('[5]Data Sheet 18b'!I74))</f>
        <v>2.4115755627009645</v>
      </c>
      <c r="I85" s="868">
        <f>IF(OR('[5]Data Sheet 18b'!J74&lt;0.0005,'[5]Data Sheet 18a'!J74&lt;5),"-",('[5]Data Sheet 18b'!J74))</f>
        <v>2.3474178403755865</v>
      </c>
      <c r="J85" s="868">
        <f>IF(OR('[5]Data Sheet 18b'!K74&lt;0.0005,'[5]Data Sheet 18a'!K74&lt;5),"-",('[5]Data Sheet 18b'!K74))</f>
        <v>4.6969696969696964</v>
      </c>
      <c r="K85" s="868">
        <f>IF(OR('[5]Data Sheet 18b'!L74&lt;0.0005,'[5]Data Sheet 18a'!L74&lt;5),"-",('[5]Data Sheet 18b'!L74))</f>
        <v>4.2836041358936487</v>
      </c>
      <c r="L85" s="868">
        <f>IF(OR('[5]Data Sheet 18b'!M74&lt;0.0005,'[5]Data Sheet 18a'!M74&lt;5),"-",('[5]Data Sheet 18b'!M74))</f>
        <v>5.1244509516837482</v>
      </c>
      <c r="M85" s="868">
        <f>IF(OR('[5]Data Sheet 18b'!N74&lt;0.0005,'[5]Data Sheet 18a'!N74&lt;5),"-",('[5]Data Sheet 18b'!N74))</f>
        <v>5.485232067510549</v>
      </c>
      <c r="N85" s="868">
        <f>IF(OR('[5]Data Sheet 18b'!O74&lt;0.0005,'[5]Data Sheet 18a'!O74&lt;5),"-",('[5]Data Sheet 18b'!O74))</f>
        <v>4.1551246537396125</v>
      </c>
      <c r="O85" s="868">
        <f>IF(OR('[5]Data Sheet 18b'!P74&lt;0.0005,'[5]Data Sheet 18a'!P74&lt;5),"-",('[5]Data Sheet 18b'!P74))</f>
        <v>5.9147180192572213</v>
      </c>
      <c r="P85" s="868">
        <f>IF(OR('[5]Data Sheet 18b'!Q74&lt;0.0005,'[5]Data Sheet 18a'!Q74&lt;5),"-",('[5]Data Sheet 18b'!Q74))</f>
        <v>7.6601671309192199</v>
      </c>
      <c r="Q85" s="868">
        <f>IF(OR('[5]Data Sheet 18b'!R74&lt;0.0005,'[5]Data Sheet 18a'!R74&lt;5),"-",('[5]Data Sheet 18b'!R74))</f>
        <v>6.1527454838132716</v>
      </c>
      <c r="R85" s="897">
        <f>IF(OR('[5]Data Sheet 18b'!S74&lt;0.0005,'[5]Data Sheet 18a'!S74&lt;5),"-",('[5]Data Sheet 18b'!S74))</f>
        <v>7.4561403508771926</v>
      </c>
    </row>
    <row r="86" spans="1:18" ht="6.6" customHeight="1" x14ac:dyDescent="0.25">
      <c r="A86" s="895"/>
      <c r="B86" s="847"/>
      <c r="C86" s="848"/>
      <c r="D86" s="838"/>
      <c r="E86" s="848"/>
      <c r="F86" s="838"/>
      <c r="G86" s="868"/>
      <c r="H86" s="868"/>
      <c r="I86" s="868"/>
      <c r="J86" s="868"/>
      <c r="K86" s="868"/>
      <c r="L86" s="868"/>
      <c r="M86" s="868"/>
      <c r="N86" s="868"/>
      <c r="O86" s="868"/>
      <c r="P86" s="868"/>
      <c r="Q86" s="868"/>
      <c r="R86" s="897"/>
    </row>
    <row r="87" spans="1:18" ht="18.75" hidden="1" customHeight="1" x14ac:dyDescent="0.25">
      <c r="A87" s="895"/>
      <c r="B87" s="847"/>
      <c r="C87" s="848" t="s">
        <v>1028</v>
      </c>
      <c r="D87" s="838"/>
      <c r="E87" s="848"/>
      <c r="F87" s="838"/>
      <c r="G87" s="868">
        <f>IF(OR('[5]Data Sheet 18b'!H75&lt;0.0005,'[5]Data Sheet 18a'!H74&lt;5),"-",('[5]Data Sheet 18b'!H75))</f>
        <v>88.888888888888886</v>
      </c>
      <c r="H87" s="868">
        <f>IF(OR('[5]Data Sheet 18b'!I75&lt;0.0005,'[5]Data Sheet 18a'!I74&lt;5),"-",('[5]Data Sheet 18b'!I75))</f>
        <v>86.666666666666671</v>
      </c>
      <c r="I87" s="868">
        <f>IF(OR('[5]Data Sheet 18b'!J75&lt;0.0005,'[5]Data Sheet 18a'!J74&lt;5),"-",('[5]Data Sheet 18b'!J75))</f>
        <v>66.666666666666657</v>
      </c>
      <c r="J87" s="868" t="s">
        <v>76</v>
      </c>
      <c r="K87" s="868" t="s">
        <v>76</v>
      </c>
      <c r="L87" s="868">
        <f>IF(OR('[5]Data Sheet 18b'!M75&lt;0.0005,'[5]Data Sheet 18a'!M74&lt;5),"-",('[5]Data Sheet 18b'!M75))</f>
        <v>91.428571428571431</v>
      </c>
      <c r="M87" s="868">
        <f>IF(OR('[5]Data Sheet 18b'!N75&lt;0.0005,'[5]Data Sheet 18a'!N74&lt;5),"-",('[5]Data Sheet 18b'!N75))</f>
        <v>92.307692307692307</v>
      </c>
      <c r="N87" s="868">
        <f>IF(OR('[5]Data Sheet 18b'!O75&lt;0.0005,'[5]Data Sheet 18a'!O74&lt;5),"-",('[5]Data Sheet 18b'!O75))</f>
        <v>96.666666666666671</v>
      </c>
      <c r="O87" s="868">
        <f>IF(OR('[5]Data Sheet 18b'!P75&lt;0.0005,'[5]Data Sheet 18a'!P74&lt;5),"-",('[5]Data Sheet 18b'!P75))</f>
        <v>90.697674418604649</v>
      </c>
      <c r="P87" s="868">
        <f>IF(OR('[5]Data Sheet 18b'!Q75&lt;0.0005,'[5]Data Sheet 18a'!Q74&lt;5),"-",('[5]Data Sheet 18b'!Q75))</f>
        <v>98.181818181818187</v>
      </c>
      <c r="Q87" s="868">
        <f>IF(OR('[5]Data Sheet 18b'!R75&lt;0.0005,'[5]Data Sheet 18a'!R74&lt;5),"-",('[5]Data Sheet 18b'!R75))</f>
        <v>88.372093023255815</v>
      </c>
      <c r="R87" s="897">
        <f>IF(OR('[5]Data Sheet 18b'!S75&lt;0.0005,'[5]Data Sheet 18a'!S74&lt;5),"-",('[5]Data Sheet 18b'!S75))</f>
        <v>98.039215686274503</v>
      </c>
    </row>
    <row r="88" spans="1:18" ht="15" hidden="1" customHeight="1" x14ac:dyDescent="0.25">
      <c r="A88" s="895"/>
      <c r="B88" s="838"/>
      <c r="C88" s="838"/>
      <c r="D88" s="838"/>
      <c r="E88" s="850" t="s">
        <v>1029</v>
      </c>
      <c r="F88" s="838"/>
      <c r="G88" s="869"/>
      <c r="H88" s="869"/>
      <c r="I88" s="869"/>
      <c r="J88" s="869"/>
      <c r="K88" s="869"/>
      <c r="L88" s="869"/>
      <c r="M88" s="869"/>
      <c r="N88" s="869"/>
      <c r="O88" s="869"/>
      <c r="P88" s="869"/>
      <c r="Q88" s="869"/>
      <c r="R88" s="898"/>
    </row>
    <row r="89" spans="1:18" ht="15" hidden="1" customHeight="1" x14ac:dyDescent="0.25">
      <c r="A89" s="895"/>
      <c r="B89" s="838"/>
      <c r="C89" s="838"/>
      <c r="D89" s="838"/>
      <c r="E89" s="838"/>
      <c r="F89" s="851" t="s">
        <v>1030</v>
      </c>
      <c r="G89" s="869">
        <f>IF(OR('[5]Data Sheet 18b'!H77&lt;0.0005,'[5]Data Sheet 18a'!H74&lt;5),"-",('[5]Data Sheet 18b'!H77))</f>
        <v>66.666666666666657</v>
      </c>
      <c r="H89" s="869">
        <f>IF(OR('[5]Data Sheet 18b'!I77&lt;0.0005,'[5]Data Sheet 18a'!I74&lt;5),"-",('[5]Data Sheet 18b'!I77))</f>
        <v>66.666666666666657</v>
      </c>
      <c r="I89" s="869">
        <f>IF(OR('[5]Data Sheet 18b'!J77&lt;0.0005,'[5]Data Sheet 18a'!J74&lt;5),"-",('[5]Data Sheet 18b'!J77))</f>
        <v>46.666666666666664</v>
      </c>
      <c r="J89" s="869" t="s">
        <v>76</v>
      </c>
      <c r="K89" s="869" t="s">
        <v>76</v>
      </c>
      <c r="L89" s="869">
        <f>IF(OR('[5]Data Sheet 18b'!M77&lt;0.0005,'[5]Data Sheet 18a'!M74&lt;5),"-",('[5]Data Sheet 18b'!M77))</f>
        <v>42.857142857142854</v>
      </c>
      <c r="M89" s="869">
        <f>IF(OR('[5]Data Sheet 18b'!N77&lt;0.0005,'[5]Data Sheet 18a'!N74&lt;5),"-",('[5]Data Sheet 18b'!N77))</f>
        <v>23.076923076923077</v>
      </c>
      <c r="N89" s="869">
        <f>IF(OR('[5]Data Sheet 18b'!O77&lt;0.0005,'[5]Data Sheet 18a'!O74&lt;5),"-",('[5]Data Sheet 18b'!O77))</f>
        <v>20</v>
      </c>
      <c r="O89" s="869">
        <f>IF(OR('[5]Data Sheet 18b'!P77&lt;0.0005,'[5]Data Sheet 18a'!P74&lt;5),"-",('[5]Data Sheet 18b'!P77))</f>
        <v>25.581395348837212</v>
      </c>
      <c r="P89" s="869">
        <f>IF(OR('[5]Data Sheet 18b'!Q77&lt;0.0005,'[5]Data Sheet 18a'!Q74&lt;5),"-",('[5]Data Sheet 18b'!Q77))</f>
        <v>36.363636363636367</v>
      </c>
      <c r="Q89" s="869">
        <f>IF(OR('[5]Data Sheet 18b'!R77&lt;0.0005,'[5]Data Sheet 18a'!R74&lt;5),"-",('[5]Data Sheet 18b'!R77))</f>
        <v>37.209302325581397</v>
      </c>
      <c r="R89" s="898">
        <f>IF(OR('[5]Data Sheet 18b'!S77&lt;0.0005,'[5]Data Sheet 18a'!S74&lt;5),"-",('[5]Data Sheet 18b'!S77))</f>
        <v>29.411764705882355</v>
      </c>
    </row>
    <row r="90" spans="1:18" ht="15" hidden="1" customHeight="1" x14ac:dyDescent="0.25">
      <c r="A90" s="895"/>
      <c r="B90" s="838"/>
      <c r="C90" s="838"/>
      <c r="D90" s="838"/>
      <c r="E90" s="838"/>
      <c r="F90" s="851" t="s">
        <v>1009</v>
      </c>
      <c r="G90" s="869">
        <f>IF(OR('[5]Data Sheet 18b'!H78&lt;0.0005,'[5]Data Sheet 18a'!H74&lt;5),"-",('[5]Data Sheet 18b'!H78))</f>
        <v>22.222222222222221</v>
      </c>
      <c r="H90" s="869">
        <f>IF(OR('[5]Data Sheet 18b'!I78&lt;0.0005,'[5]Data Sheet 18a'!I74&lt;5),"-",('[5]Data Sheet 18b'!I78))</f>
        <v>6.666666666666667</v>
      </c>
      <c r="I90" s="869">
        <f>IF(OR('[5]Data Sheet 18b'!J78&lt;0.0005,'[5]Data Sheet 18a'!J74&lt;5),"-",('[5]Data Sheet 18b'!J78))</f>
        <v>20</v>
      </c>
      <c r="J90" s="869" t="s">
        <v>76</v>
      </c>
      <c r="K90" s="869" t="s">
        <v>76</v>
      </c>
      <c r="L90" s="869">
        <f>IF(OR('[5]Data Sheet 18b'!M78&lt;0.0005,'[5]Data Sheet 18a'!M74&lt;5),"-",('[5]Data Sheet 18b'!M78))</f>
        <v>42.857142857142854</v>
      </c>
      <c r="M90" s="869">
        <f>IF(OR('[5]Data Sheet 18b'!N78&lt;0.0005,'[5]Data Sheet 18a'!N74&lt;5),"-",('[5]Data Sheet 18b'!N78))</f>
        <v>51.282051282051277</v>
      </c>
      <c r="N90" s="869">
        <f>IF(OR('[5]Data Sheet 18b'!O78&lt;0.0005,'[5]Data Sheet 18a'!O74&lt;5),"-",('[5]Data Sheet 18b'!O78))</f>
        <v>53.333333333333336</v>
      </c>
      <c r="O90" s="869">
        <f>IF(OR('[5]Data Sheet 18b'!P78&lt;0.0005,'[5]Data Sheet 18a'!P74&lt;5),"-",('[5]Data Sheet 18b'!P78))</f>
        <v>60.465116279069761</v>
      </c>
      <c r="P90" s="869">
        <f>IF(OR('[5]Data Sheet 18b'!Q78&lt;0.0005,'[5]Data Sheet 18a'!Q74&lt;5),"-",('[5]Data Sheet 18b'!Q78))</f>
        <v>32.727272727272727</v>
      </c>
      <c r="Q90" s="869">
        <f>IF(OR('[5]Data Sheet 18b'!R78&lt;0.0005,'[5]Data Sheet 18a'!R74&lt;5),"-",('[5]Data Sheet 18b'!R78))</f>
        <v>34.883720930232556</v>
      </c>
      <c r="R90" s="898">
        <f>IF(OR('[5]Data Sheet 18b'!S78&lt;0.0005,'[5]Data Sheet 18a'!S74&lt;5),"-",('[5]Data Sheet 18b'!S78))</f>
        <v>66.666666666666657</v>
      </c>
    </row>
    <row r="91" spans="1:18" ht="12.75" hidden="1" customHeight="1" x14ac:dyDescent="0.25">
      <c r="A91" s="895"/>
      <c r="B91" s="838"/>
      <c r="C91" s="838"/>
      <c r="D91" s="838"/>
      <c r="E91" s="838"/>
      <c r="F91" s="851" t="s">
        <v>1010</v>
      </c>
      <c r="G91" s="869" t="str">
        <f>IF(OR('[5]Data Sheet 18b'!H79&lt;0.0005,'[5]Data Sheet 18a'!H74&lt;5),"-",('[5]Data Sheet 18b'!H79))</f>
        <v>-</v>
      </c>
      <c r="H91" s="869">
        <f>IF(OR('[5]Data Sheet 18b'!I79&lt;0.0005,'[5]Data Sheet 18a'!I74&lt;5),"-",('[5]Data Sheet 18b'!I79))</f>
        <v>13.333333333333334</v>
      </c>
      <c r="I91" s="869" t="str">
        <f>IF(OR('[5]Data Sheet 18b'!J79&lt;0.0005,'[5]Data Sheet 18a'!J74&lt;5),"-",('[5]Data Sheet 18b'!J79))</f>
        <v>-</v>
      </c>
      <c r="J91" s="869" t="s">
        <v>76</v>
      </c>
      <c r="K91" s="869" t="s">
        <v>76</v>
      </c>
      <c r="L91" s="869">
        <f>IF(OR('[5]Data Sheet 18b'!M79&lt;0.0005,'[5]Data Sheet 18a'!M74&lt;5),"-",('[5]Data Sheet 18b'!M79))</f>
        <v>5.7142857142857144</v>
      </c>
      <c r="M91" s="869">
        <f>IF(OR('[5]Data Sheet 18b'!N79&lt;0.0005,'[5]Data Sheet 18a'!N74&lt;5),"-",('[5]Data Sheet 18b'!N79))</f>
        <v>17.948717948717949</v>
      </c>
      <c r="N91" s="869">
        <f>IF(OR('[5]Data Sheet 18b'!O79&lt;0.0005,'[5]Data Sheet 18a'!O74&lt;5),"-",('[5]Data Sheet 18b'!O79))</f>
        <v>23.333333333333332</v>
      </c>
      <c r="O91" s="869">
        <f>IF(OR('[5]Data Sheet 18b'!P79&lt;0.0005,'[5]Data Sheet 18a'!P74&lt;5),"-",('[5]Data Sheet 18b'!P79))</f>
        <v>4.6511627906976747</v>
      </c>
      <c r="P91" s="869">
        <f>IF(OR('[5]Data Sheet 18b'!Q79&lt;0.0005,'[5]Data Sheet 18a'!Q74&lt;5),"-",('[5]Data Sheet 18b'!Q79))</f>
        <v>29.09090909090909</v>
      </c>
      <c r="Q91" s="869">
        <f>IF(OR('[5]Data Sheet 18b'!R79&lt;0.0005,'[5]Data Sheet 18a'!R74&lt;5),"-",('[5]Data Sheet 18b'!R79))</f>
        <v>16.279069767441861</v>
      </c>
      <c r="R91" s="898">
        <f>IF(OR('[5]Data Sheet 18b'!S79&lt;0.0005,'[5]Data Sheet 18a'!S74&lt;5),"-",('[5]Data Sheet 18b'!S79))</f>
        <v>1.9607843137254901</v>
      </c>
    </row>
    <row r="92" spans="1:18" ht="18.75" hidden="1" customHeight="1" x14ac:dyDescent="0.25">
      <c r="A92" s="895"/>
      <c r="B92" s="847"/>
      <c r="C92" s="848" t="s">
        <v>1031</v>
      </c>
      <c r="D92" s="838"/>
      <c r="E92" s="838"/>
      <c r="F92" s="851"/>
      <c r="G92" s="868">
        <f>IF(OR('[5]Data Sheet 18b'!H80&lt;0.0005,'[5]Data Sheet 18a'!H74&lt;5),"-",('[5]Data Sheet 18b'!H80))</f>
        <v>11.111111111111111</v>
      </c>
      <c r="H92" s="868">
        <f>IF(OR('[5]Data Sheet 18b'!I80&lt;0.0005,'[5]Data Sheet 18a'!I74&lt;5),"-",('[5]Data Sheet 18b'!I80))</f>
        <v>13.333333333333334</v>
      </c>
      <c r="I92" s="868">
        <f>IF(OR('[5]Data Sheet 18b'!J80&lt;0.0005,'[5]Data Sheet 18a'!J74&lt;5),"-",('[5]Data Sheet 18b'!J80))</f>
        <v>33.333333333333329</v>
      </c>
      <c r="J92" s="868" t="s">
        <v>76</v>
      </c>
      <c r="K92" s="868" t="s">
        <v>76</v>
      </c>
      <c r="L92" s="868">
        <f>IF(OR('[5]Data Sheet 18b'!M80&lt;0.0005,'[5]Data Sheet 18a'!M74&lt;5),"-",('[5]Data Sheet 18b'!M80))</f>
        <v>8.5714285714285712</v>
      </c>
      <c r="M92" s="868">
        <f>IF(OR('[5]Data Sheet 18b'!N80&lt;0.0005,'[5]Data Sheet 18a'!N74&lt;5),"-",('[5]Data Sheet 18b'!N80))</f>
        <v>7.6923076923076925</v>
      </c>
      <c r="N92" s="868">
        <f>IF(OR('[5]Data Sheet 18b'!O80&lt;0.0005,'[5]Data Sheet 18a'!O74&lt;5),"-",('[5]Data Sheet 18b'!O80))</f>
        <v>3.3333333333333335</v>
      </c>
      <c r="O92" s="868">
        <f>IF(OR('[5]Data Sheet 18b'!P80&lt;0.0005,'[5]Data Sheet 18a'!P74&lt;5),"-",('[5]Data Sheet 18b'!P80))</f>
        <v>9.3023255813953494</v>
      </c>
      <c r="P92" s="868">
        <f>IF(OR('[5]Data Sheet 18b'!Q80&lt;0.0005,'[5]Data Sheet 18a'!Q74&lt;5),"-",('[5]Data Sheet 18b'!Q80))</f>
        <v>1.8181818181818181</v>
      </c>
      <c r="Q92" s="868">
        <f>IF(OR('[5]Data Sheet 18b'!R80&lt;0.0005,'[5]Data Sheet 18a'!R74&lt;5),"-",('[5]Data Sheet 18b'!R80))</f>
        <v>11.627906976744185</v>
      </c>
      <c r="R92" s="897">
        <f>IF(OR('[5]Data Sheet 18b'!S80&lt;0.0005,'[5]Data Sheet 18a'!S74&lt;5),"-",('[5]Data Sheet 18b'!S80))</f>
        <v>1.9607843137254901</v>
      </c>
    </row>
    <row r="93" spans="1:18" ht="18.75" hidden="1" customHeight="1" x14ac:dyDescent="0.25">
      <c r="A93" s="895"/>
      <c r="B93" s="847"/>
      <c r="C93" s="848" t="s">
        <v>1032</v>
      </c>
      <c r="D93" s="838"/>
      <c r="E93" s="848"/>
      <c r="F93" s="838"/>
      <c r="G93" s="868">
        <f>IF(OR('[5]Data Sheet 18b'!H81&lt;0.0005,'[5]Data Sheet 18a'!H74&lt;5),"-",('[5]Data Sheet 18b'!H81))</f>
        <v>66.666666666666657</v>
      </c>
      <c r="H93" s="868">
        <f>IF(OR('[5]Data Sheet 18b'!I81&lt;0.0005,'[5]Data Sheet 18a'!I74&lt;5),"-",('[5]Data Sheet 18b'!I81))</f>
        <v>80</v>
      </c>
      <c r="I93" s="868">
        <f>IF(OR('[5]Data Sheet 18b'!J81&lt;0.0005,'[5]Data Sheet 18a'!J74&lt;5),"-",('[5]Data Sheet 18b'!J81))</f>
        <v>53.333333333333336</v>
      </c>
      <c r="J93" s="868" t="s">
        <v>76</v>
      </c>
      <c r="K93" s="868" t="s">
        <v>76</v>
      </c>
      <c r="L93" s="868">
        <f>IF(OR('[5]Data Sheet 18b'!M81&lt;0.0005,'[5]Data Sheet 18a'!M74&lt;5),"-",('[5]Data Sheet 18b'!M81))</f>
        <v>74.285714285714292</v>
      </c>
      <c r="M93" s="868">
        <f>IF(OR('[5]Data Sheet 18b'!N81&lt;0.0005,'[5]Data Sheet 18a'!N74&lt;5),"-",('[5]Data Sheet 18b'!N81))</f>
        <v>51.282051282051277</v>
      </c>
      <c r="N93" s="868">
        <f>IF(OR('[5]Data Sheet 18b'!O81&lt;0.0005,'[5]Data Sheet 18a'!O74&lt;5),"-",('[5]Data Sheet 18b'!O81))</f>
        <v>73.333333333333329</v>
      </c>
      <c r="O93" s="868">
        <f>IF(OR('[5]Data Sheet 18b'!P81&lt;0.0005,'[5]Data Sheet 18a'!P74&lt;5),"-",('[5]Data Sheet 18b'!P81))</f>
        <v>39.534883720930232</v>
      </c>
      <c r="P93" s="868">
        <f>IF(OR('[5]Data Sheet 18b'!Q81&lt;0.0005,'[5]Data Sheet 18a'!Q74&lt;5),"-",('[5]Data Sheet 18b'!Q81))</f>
        <v>40</v>
      </c>
      <c r="Q93" s="868">
        <f>IF(OR('[5]Data Sheet 18b'!R81&lt;0.0005,'[5]Data Sheet 18a'!R74&lt;5),"-",('[5]Data Sheet 18b'!R81))</f>
        <v>20.930232558139537</v>
      </c>
      <c r="R93" s="897">
        <f>IF(OR('[5]Data Sheet 18b'!S81&lt;0.0005,'[5]Data Sheet 18a'!S74&lt;5),"-",('[5]Data Sheet 18b'!S81))</f>
        <v>17.647058823529413</v>
      </c>
    </row>
    <row r="94" spans="1:18" ht="17.25" hidden="1" customHeight="1" x14ac:dyDescent="0.25">
      <c r="A94" s="895"/>
      <c r="B94" s="838"/>
      <c r="C94" s="838"/>
      <c r="D94" s="838"/>
      <c r="E94" s="850" t="s">
        <v>1033</v>
      </c>
      <c r="F94" s="838"/>
      <c r="G94" s="869"/>
      <c r="H94" s="869"/>
      <c r="I94" s="869"/>
      <c r="J94" s="869"/>
      <c r="K94" s="869"/>
      <c r="L94" s="869"/>
      <c r="M94" s="869"/>
      <c r="N94" s="869"/>
      <c r="O94" s="869"/>
      <c r="P94" s="869"/>
      <c r="Q94" s="869"/>
      <c r="R94" s="898"/>
    </row>
    <row r="95" spans="1:18" ht="15" hidden="1" customHeight="1" x14ac:dyDescent="0.25">
      <c r="A95" s="895"/>
      <c r="B95" s="838"/>
      <c r="C95" s="838"/>
      <c r="D95" s="838"/>
      <c r="E95" s="838"/>
      <c r="F95" s="851" t="s">
        <v>1014</v>
      </c>
      <c r="G95" s="869">
        <f>IF(OR('[5]Data Sheet 18b'!H83&lt;0.0005,'[5]Data Sheet 18a'!H74&lt;5),"-",('[5]Data Sheet 18b'!H83))</f>
        <v>5.5555555555555554</v>
      </c>
      <c r="H95" s="869">
        <f>IF(OR('[5]Data Sheet 18b'!I83&lt;0.0005,'[5]Data Sheet 18a'!I74&lt;5),"-",('[5]Data Sheet 18b'!I83))</f>
        <v>20</v>
      </c>
      <c r="I95" s="869" t="str">
        <f>IF(OR('[5]Data Sheet 18b'!J83&lt;0.0005,'[5]Data Sheet 18a'!J74&lt;5),"-",('[5]Data Sheet 18b'!J83))</f>
        <v>-</v>
      </c>
      <c r="J95" s="869" t="s">
        <v>76</v>
      </c>
      <c r="K95" s="869" t="s">
        <v>76</v>
      </c>
      <c r="L95" s="869">
        <f>IF(OR('[5]Data Sheet 18b'!M83&lt;0.0005,'[5]Data Sheet 18a'!M74&lt;5),"-",('[5]Data Sheet 18b'!M83))</f>
        <v>11.428571428571429</v>
      </c>
      <c r="M95" s="869">
        <f>IF(OR('[5]Data Sheet 18b'!N83&lt;0.0005,'[5]Data Sheet 18a'!N74&lt;5),"-",('[5]Data Sheet 18b'!N83))</f>
        <v>5.1282051282051277</v>
      </c>
      <c r="N95" s="869">
        <f>IF(OR('[5]Data Sheet 18b'!O83&lt;0.0005,'[5]Data Sheet 18a'!O74&lt;5),"-",('[5]Data Sheet 18b'!O83))</f>
        <v>16.666666666666664</v>
      </c>
      <c r="O95" s="869">
        <f>IF(OR('[5]Data Sheet 18b'!P83&lt;0.0005,'[5]Data Sheet 18a'!P74&lt;5),"-",('[5]Data Sheet 18b'!P83))</f>
        <v>11.627906976744185</v>
      </c>
      <c r="P95" s="869">
        <f>IF(OR('[5]Data Sheet 18b'!Q83&lt;0.0005,'[5]Data Sheet 18a'!Q74&lt;5),"-",('[5]Data Sheet 18b'!Q83))</f>
        <v>3.6363636363636362</v>
      </c>
      <c r="Q95" s="869">
        <f>IF(OR('[5]Data Sheet 18b'!R83&lt;0.0005,'[5]Data Sheet 18a'!R74&lt;5),"-",('[5]Data Sheet 18b'!R83))</f>
        <v>13.953488372093023</v>
      </c>
      <c r="R95" s="898">
        <f>IF(OR('[5]Data Sheet 18b'!S83&lt;0.0005,'[5]Data Sheet 18a'!S74&lt;5),"-",('[5]Data Sheet 18b'!S83))</f>
        <v>13.725490196078432</v>
      </c>
    </row>
    <row r="96" spans="1:18" ht="15" hidden="1" customHeight="1" x14ac:dyDescent="0.25">
      <c r="A96" s="895"/>
      <c r="B96" s="838"/>
      <c r="C96" s="838"/>
      <c r="D96" s="838"/>
      <c r="E96" s="838"/>
      <c r="F96" s="851" t="s">
        <v>1015</v>
      </c>
      <c r="G96" s="869">
        <f>IF(OR('[5]Data Sheet 18b'!H84&lt;0.0005,'[5]Data Sheet 18a'!H74&lt;5),"-",('[5]Data Sheet 18b'!H84))</f>
        <v>11.111111111111111</v>
      </c>
      <c r="H96" s="869">
        <f>IF(OR('[5]Data Sheet 18b'!I84&lt;0.0005,'[5]Data Sheet 18a'!I74&lt;5),"-",('[5]Data Sheet 18b'!I84))</f>
        <v>20</v>
      </c>
      <c r="I96" s="869" t="str">
        <f>IF(OR('[5]Data Sheet 18b'!J84&lt;0.0005,'[5]Data Sheet 18a'!J74&lt;5),"-",('[5]Data Sheet 18b'!J84))</f>
        <v>-</v>
      </c>
      <c r="J96" s="869" t="s">
        <v>76</v>
      </c>
      <c r="K96" s="869" t="s">
        <v>76</v>
      </c>
      <c r="L96" s="869">
        <f>IF(OR('[5]Data Sheet 18b'!M84&lt;0.0005,'[5]Data Sheet 18a'!M74&lt;5),"-",('[5]Data Sheet 18b'!M84))</f>
        <v>14.285714285714285</v>
      </c>
      <c r="M96" s="869">
        <f>IF(OR('[5]Data Sheet 18b'!N84&lt;0.0005,'[5]Data Sheet 18a'!N74&lt;5),"-",('[5]Data Sheet 18b'!N84))</f>
        <v>12.820512820512819</v>
      </c>
      <c r="N96" s="869">
        <f>IF(OR('[5]Data Sheet 18b'!O84&lt;0.0005,'[5]Data Sheet 18a'!O74&lt;5),"-",('[5]Data Sheet 18b'!O84))</f>
        <v>13.333333333333334</v>
      </c>
      <c r="O96" s="869">
        <f>IF(OR('[5]Data Sheet 18b'!P84&lt;0.0005,'[5]Data Sheet 18a'!P74&lt;5),"-",('[5]Data Sheet 18b'!P84))</f>
        <v>9.3023255813953494</v>
      </c>
      <c r="P96" s="869">
        <f>IF(OR('[5]Data Sheet 18b'!Q84&lt;0.0005,'[5]Data Sheet 18a'!Q74&lt;5),"-",('[5]Data Sheet 18b'!Q84))</f>
        <v>14.545454545454545</v>
      </c>
      <c r="Q96" s="869">
        <f>IF(OR('[5]Data Sheet 18b'!R84&lt;0.0005,'[5]Data Sheet 18a'!R74&lt;5),"-",('[5]Data Sheet 18b'!R84))</f>
        <v>6.9767441860465116</v>
      </c>
      <c r="R96" s="898">
        <f>IF(OR('[5]Data Sheet 18b'!S84&lt;0.0005,'[5]Data Sheet 18a'!S74&lt;5),"-",('[5]Data Sheet 18b'!S84))</f>
        <v>3.9215686274509802</v>
      </c>
    </row>
    <row r="97" spans="1:18" ht="15" hidden="1" customHeight="1" x14ac:dyDescent="0.25">
      <c r="A97" s="895"/>
      <c r="B97" s="838"/>
      <c r="C97" s="838"/>
      <c r="D97" s="838"/>
      <c r="E97" s="838"/>
      <c r="F97" s="851" t="s">
        <v>1016</v>
      </c>
      <c r="G97" s="869">
        <f>IF(OR('[5]Data Sheet 18b'!H85&lt;0.0005,'[5]Data Sheet 18a'!H74&lt;5),"-",('[5]Data Sheet 18b'!H85))</f>
        <v>11.111111111111111</v>
      </c>
      <c r="H97" s="869">
        <f>IF(OR('[5]Data Sheet 18b'!I85&lt;0.0005,'[5]Data Sheet 18a'!I74&lt;5),"-",('[5]Data Sheet 18b'!I85))</f>
        <v>20</v>
      </c>
      <c r="I97" s="869">
        <f>IF(OR('[5]Data Sheet 18b'!J85&lt;0.0005,'[5]Data Sheet 18a'!J74&lt;5),"-",('[5]Data Sheet 18b'!J85))</f>
        <v>26.666666666666668</v>
      </c>
      <c r="J97" s="869" t="s">
        <v>76</v>
      </c>
      <c r="K97" s="869" t="s">
        <v>76</v>
      </c>
      <c r="L97" s="869">
        <f>IF(OR('[5]Data Sheet 18b'!M85&lt;0.0005,'[5]Data Sheet 18a'!M74&lt;5),"-",('[5]Data Sheet 18b'!M85))</f>
        <v>28.571428571428569</v>
      </c>
      <c r="M97" s="869">
        <f>IF(OR('[5]Data Sheet 18b'!N85&lt;0.0005,'[5]Data Sheet 18a'!N74&lt;5),"-",('[5]Data Sheet 18b'!N85))</f>
        <v>25.641025641025639</v>
      </c>
      <c r="N97" s="869">
        <f>IF(OR('[5]Data Sheet 18b'!O85&lt;0.0005,'[5]Data Sheet 18a'!O74&lt;5),"-",('[5]Data Sheet 18b'!O85))</f>
        <v>30</v>
      </c>
      <c r="O97" s="869">
        <f>IF(OR('[5]Data Sheet 18b'!P85&lt;0.0005,'[5]Data Sheet 18a'!P74&lt;5),"-",('[5]Data Sheet 18b'!P85))</f>
        <v>18.604651162790699</v>
      </c>
      <c r="P97" s="869">
        <f>IF(OR('[5]Data Sheet 18b'!Q85&lt;0.0005,'[5]Data Sheet 18a'!Q74&lt;5),"-",('[5]Data Sheet 18b'!Q85))</f>
        <v>21.818181818181817</v>
      </c>
      <c r="Q97" s="869" t="str">
        <f>IF(OR('[5]Data Sheet 18b'!R85&lt;0.0005,'[5]Data Sheet 18a'!R74&lt;5),"-",('[5]Data Sheet 18b'!R85))</f>
        <v>-</v>
      </c>
      <c r="R97" s="898" t="str">
        <f>IF(OR('[5]Data Sheet 18b'!S85&lt;0.0005,'[5]Data Sheet 18a'!S74&lt;5),"-",('[5]Data Sheet 18b'!S85))</f>
        <v>-</v>
      </c>
    </row>
    <row r="98" spans="1:18" ht="15" hidden="1" customHeight="1" x14ac:dyDescent="0.25">
      <c r="A98" s="895"/>
      <c r="B98" s="838"/>
      <c r="C98" s="838"/>
      <c r="D98" s="838"/>
      <c r="E98" s="838"/>
      <c r="F98" s="851" t="s">
        <v>1017</v>
      </c>
      <c r="G98" s="869">
        <f>IF(OR('[5]Data Sheet 18b'!H86&lt;0.0005,'[5]Data Sheet 18a'!H74&lt;5),"-",('[5]Data Sheet 18b'!H86))</f>
        <v>38.888888888888893</v>
      </c>
      <c r="H98" s="869">
        <f>IF(OR('[5]Data Sheet 18b'!I86&lt;0.0005,'[5]Data Sheet 18a'!I74&lt;5),"-",('[5]Data Sheet 18b'!I86))</f>
        <v>20</v>
      </c>
      <c r="I98" s="869">
        <f>IF(OR('[5]Data Sheet 18b'!J86&lt;0.0005,'[5]Data Sheet 18a'!J74&lt;5),"-",('[5]Data Sheet 18b'!J86))</f>
        <v>26.666666666666668</v>
      </c>
      <c r="J98" s="869" t="s">
        <v>76</v>
      </c>
      <c r="K98" s="869" t="s">
        <v>76</v>
      </c>
      <c r="L98" s="869">
        <f>IF(OR('[5]Data Sheet 18b'!M86&lt;0.0005,'[5]Data Sheet 18a'!M74&lt;5),"-",('[5]Data Sheet 18b'!M86))</f>
        <v>20</v>
      </c>
      <c r="M98" s="869">
        <f>IF(OR('[5]Data Sheet 18b'!N86&lt;0.0005,'[5]Data Sheet 18a'!N74&lt;5),"-",('[5]Data Sheet 18b'!N86))</f>
        <v>7.6923076923076925</v>
      </c>
      <c r="N98" s="869">
        <f>IF(OR('[5]Data Sheet 18b'!O86&lt;0.0005,'[5]Data Sheet 18a'!O74&lt;5),"-",('[5]Data Sheet 18b'!O86))</f>
        <v>13.333333333333334</v>
      </c>
      <c r="O98" s="869" t="str">
        <f>IF(OR('[5]Data Sheet 18b'!P86&lt;0.0005,'[5]Data Sheet 18a'!P74&lt;5),"-",('[5]Data Sheet 18b'!P86))</f>
        <v>-</v>
      </c>
      <c r="P98" s="869" t="str">
        <f>IF(OR('[5]Data Sheet 18b'!Q86&lt;0.0005,'[5]Data Sheet 18a'!Q74&lt;5),"-",('[5]Data Sheet 18b'!Q86))</f>
        <v>-</v>
      </c>
      <c r="Q98" s="869" t="str">
        <f>IF(OR('[5]Data Sheet 18b'!R86&lt;0.0005,'[5]Data Sheet 18a'!R74&lt;5),"-",('[5]Data Sheet 18b'!R86))</f>
        <v>-</v>
      </c>
      <c r="R98" s="898" t="str">
        <f>IF(OR('[5]Data Sheet 18b'!S86&lt;0.0005,'[5]Data Sheet 18a'!S74&lt;5),"-",('[5]Data Sheet 18b'!S86))</f>
        <v>-</v>
      </c>
    </row>
    <row r="99" spans="1:18" ht="18.75" hidden="1" customHeight="1" x14ac:dyDescent="0.25">
      <c r="A99" s="895"/>
      <c r="B99" s="847"/>
      <c r="C99" s="848" t="s">
        <v>1034</v>
      </c>
      <c r="D99" s="838"/>
      <c r="E99" s="838"/>
      <c r="F99" s="838"/>
      <c r="G99" s="868">
        <f>IF(OR('[5]Data Sheet 18b'!H87&lt;0.0005,'[5]Data Sheet 18a'!H74&lt;5),"-",('[5]Data Sheet 18b'!H87))</f>
        <v>22.222222222222221</v>
      </c>
      <c r="H99" s="868">
        <f>IF(OR('[5]Data Sheet 18b'!I87&lt;0.0005,'[5]Data Sheet 18a'!I74&lt;5),"-",('[5]Data Sheet 18b'!I87))</f>
        <v>6.666666666666667</v>
      </c>
      <c r="I99" s="868">
        <f>IF(OR('[5]Data Sheet 18b'!J87&lt;0.0005,'[5]Data Sheet 18a'!J74&lt;5),"-",('[5]Data Sheet 18b'!J87))</f>
        <v>13.333333333333334</v>
      </c>
      <c r="J99" s="868">
        <f>IF(OR('[5]Data Sheet 18b'!K87&lt;0.0005,'[5]Data Sheet 18a'!K74&lt;5),"-",('[5]Data Sheet 18b'!K87))</f>
        <v>22.58064516129032</v>
      </c>
      <c r="K99" s="868">
        <f>IF(OR('[5]Data Sheet 18b'!L87&lt;0.0005,'[5]Data Sheet 18a'!L74&lt;5),"-",('[5]Data Sheet 18b'!L87))</f>
        <v>17.241379310344829</v>
      </c>
      <c r="L99" s="868">
        <f>IF(OR('[5]Data Sheet 18b'!M87&lt;0.0005,'[5]Data Sheet 18a'!M74&lt;5),"-",('[5]Data Sheet 18b'!M87))</f>
        <v>17.142857142857142</v>
      </c>
      <c r="M99" s="868">
        <f>IF(OR('[5]Data Sheet 18b'!N87&lt;0.0005,'[5]Data Sheet 18a'!N74&lt;5),"-",('[5]Data Sheet 18b'!N87))</f>
        <v>41.025641025641022</v>
      </c>
      <c r="N99" s="868">
        <f>IF(OR('[5]Data Sheet 18b'!O87&lt;0.0005,'[5]Data Sheet 18a'!O74&lt;5),"-",('[5]Data Sheet 18b'!O87))</f>
        <v>23.333333333333332</v>
      </c>
      <c r="O99" s="868">
        <f>IF(OR('[5]Data Sheet 18b'!P87&lt;0.0005,'[5]Data Sheet 18a'!P74&lt;5),"-",('[5]Data Sheet 18b'!P87))</f>
        <v>51.162790697674424</v>
      </c>
      <c r="P99" s="868">
        <f>IF(OR('[5]Data Sheet 18b'!Q87&lt;0.0005,'[5]Data Sheet 18a'!Q74&lt;5),"-",('[5]Data Sheet 18b'!Q87))</f>
        <v>58.18181818181818</v>
      </c>
      <c r="Q99" s="868">
        <f>IF(OR('[5]Data Sheet 18b'!R87&lt;0.0005,'[5]Data Sheet 18a'!R74&lt;5),"-",('[5]Data Sheet 18b'!R87))</f>
        <v>67.441860465116278</v>
      </c>
      <c r="R99" s="897">
        <f>IF(OR('[5]Data Sheet 18b'!S87&lt;0.0005,'[5]Data Sheet 18a'!S74&lt;5),"-",('[5]Data Sheet 18b'!S87))</f>
        <v>80.392156862745097</v>
      </c>
    </row>
    <row r="100" spans="1:18" s="5" customFormat="1" ht="16.5" customHeight="1" x14ac:dyDescent="0.25">
      <c r="A100" s="899"/>
      <c r="B100" s="883" t="s">
        <v>138</v>
      </c>
      <c r="C100" s="882"/>
      <c r="D100" s="882"/>
      <c r="E100" s="882"/>
      <c r="F100" s="882"/>
      <c r="G100" s="889"/>
      <c r="H100" s="889"/>
      <c r="I100" s="889"/>
      <c r="J100" s="889"/>
      <c r="K100" s="889"/>
      <c r="L100" s="889"/>
      <c r="M100" s="889"/>
      <c r="N100" s="889"/>
      <c r="O100" s="889"/>
      <c r="P100" s="889"/>
      <c r="Q100" s="889"/>
      <c r="R100" s="900"/>
    </row>
    <row r="101" spans="1:18" ht="18" hidden="1" customHeight="1" x14ac:dyDescent="0.25">
      <c r="A101" s="895"/>
      <c r="B101" s="838"/>
      <c r="C101" s="848"/>
      <c r="D101" s="838"/>
      <c r="E101" s="838"/>
      <c r="F101" s="838"/>
      <c r="G101" s="869"/>
      <c r="H101" s="869"/>
      <c r="I101" s="869"/>
      <c r="J101" s="869"/>
      <c r="K101" s="869"/>
      <c r="L101" s="869"/>
      <c r="M101" s="869"/>
      <c r="N101" s="869"/>
      <c r="O101" s="869"/>
      <c r="P101" s="869"/>
      <c r="Q101" s="869"/>
      <c r="R101" s="898"/>
    </row>
    <row r="102" spans="1:18" ht="18.75" x14ac:dyDescent="0.25">
      <c r="A102" s="895"/>
      <c r="B102" s="838"/>
      <c r="C102" s="848" t="s">
        <v>1027</v>
      </c>
      <c r="D102" s="838"/>
      <c r="E102" s="838"/>
      <c r="F102" s="838"/>
      <c r="G102" s="868">
        <f>IF(OR('[5]Data Sheet 18b'!H90&lt;0.0005,'[5]Data Sheet 18a'!H90&lt;5),"-",('[5]Data Sheet 18b'!H90))</f>
        <v>2.6881720430107525</v>
      </c>
      <c r="H102" s="868">
        <f>IF(OR('[5]Data Sheet 18b'!I90&lt;0.0005,'[5]Data Sheet 18a'!I90&lt;5),"-",('[5]Data Sheet 18b'!I90))</f>
        <v>2.6921829386960754</v>
      </c>
      <c r="I102" s="868">
        <f>IF(OR('[5]Data Sheet 18b'!J90&lt;0.0005,'[5]Data Sheet 18a'!J90&lt;5),"-",('[5]Data Sheet 18b'!J90))</f>
        <v>3.9520570132815029</v>
      </c>
      <c r="J102" s="868">
        <f>IF(OR('[5]Data Sheet 18b'!K90&lt;0.0005,'[5]Data Sheet 18a'!K90&lt;5),"-",('[5]Data Sheet 18b'!K90))</f>
        <v>5.8531746031746028</v>
      </c>
      <c r="K102" s="868">
        <f>IF(OR('[5]Data Sheet 18b'!L90&lt;0.0005,'[5]Data Sheet 18a'!L90&lt;5),"-",('[5]Data Sheet 18b'!L90))</f>
        <v>6.2018102581293997</v>
      </c>
      <c r="L102" s="868">
        <f>IF(OR('[5]Data Sheet 18b'!M90&lt;0.0005,'[5]Data Sheet 18a'!M90&lt;5),"-",('[5]Data Sheet 18b'!M90))</f>
        <v>5.3373615307150049</v>
      </c>
      <c r="M102" s="868">
        <f>IF(OR('[5]Data Sheet 18b'!N90&lt;0.0005,'[5]Data Sheet 18a'!N90&lt;5),"-",('[5]Data Sheet 18b'!N90))</f>
        <v>5.6661045531197303</v>
      </c>
      <c r="N102" s="868">
        <f>IF(OR('[5]Data Sheet 18b'!O90&lt;0.0005,'[5]Data Sheet 18a'!O90&lt;5),"-",('[5]Data Sheet 18b'!O90))</f>
        <v>5.7191201353637897</v>
      </c>
      <c r="O102" s="868">
        <f>IF(OR('[5]Data Sheet 18b'!P90&lt;0.0005,'[5]Data Sheet 18a'!P90&lt;5),"-",('[5]Data Sheet 18b'!P90))</f>
        <v>6.091370558375635</v>
      </c>
      <c r="P102" s="868">
        <f>IF(OR('[5]Data Sheet 18b'!Q90&lt;0.0005,'[5]Data Sheet 18a'!Q90&lt;5),"-",('[5]Data Sheet 18b'!Q90))</f>
        <v>6.1482820976491857</v>
      </c>
      <c r="Q102" s="868">
        <f>IF(OR('[5]Data Sheet 18b'!R90&lt;0.0005,'[5]Data Sheet 18a'!R90&lt;5),"-",('[5]Data Sheet 18b'!R90))</f>
        <v>6.5941614204391739</v>
      </c>
      <c r="R102" s="897">
        <f>IF(OR('[5]Data Sheet 18b'!S90&lt;0.0005,'[5]Data Sheet 18a'!S90&lt;5),"-",('[5]Data Sheet 18b'!S90))</f>
        <v>6.2269445973104043</v>
      </c>
    </row>
    <row r="103" spans="1:18" ht="18.75" x14ac:dyDescent="0.25">
      <c r="A103" s="895"/>
      <c r="B103" s="838"/>
      <c r="C103" s="848" t="s">
        <v>1035</v>
      </c>
      <c r="D103" s="838"/>
      <c r="E103" s="838"/>
      <c r="F103" s="838"/>
      <c r="G103" s="868">
        <f>IF(OR('[5]Data Sheet 18b'!H91&lt;0.0005,'[5]Data Sheet 18a'!H91&lt;5),"-",('[5]Data Sheet 18b'!H91))</f>
        <v>88.75</v>
      </c>
      <c r="H103" s="868">
        <f>IF(OR('[5]Data Sheet 18b'!I91&lt;0.0005,'[5]Data Sheet 18a'!I91&lt;5),"-",('[5]Data Sheet 18b'!I91))</f>
        <v>91.566265060240966</v>
      </c>
      <c r="I103" s="868">
        <f>IF(OR('[5]Data Sheet 18b'!J91&lt;0.0005,'[5]Data Sheet 18a'!J91&lt;5),"-",('[5]Data Sheet 18b'!J91))</f>
        <v>80.327868852459019</v>
      </c>
      <c r="J103" s="868" t="str">
        <f>IF(OR('[5]Data Sheet 18b'!K91&lt;0.0005,'[5]Data Sheet 18a'!K91&lt;5),"-",('[5]Data Sheet 18b'!K91))</f>
        <v>..</v>
      </c>
      <c r="K103" s="868" t="str">
        <f>IF(OR('[5]Data Sheet 18b'!L91&lt;0.0005,'[5]Data Sheet 18a'!L91&lt;5),"-",('[5]Data Sheet 18b'!L91))</f>
        <v>..</v>
      </c>
      <c r="L103" s="868">
        <f>IF(OR('[5]Data Sheet 18b'!M91&lt;0.0005,'[5]Data Sheet 18a'!M91&lt;5),"-",('[5]Data Sheet 18b'!M91))</f>
        <v>90.566037735849065</v>
      </c>
      <c r="M103" s="868">
        <f>IF(OR('[5]Data Sheet 18b'!N91&lt;0.0005,'[5]Data Sheet 18a'!N91&lt;5),"-",('[5]Data Sheet 18b'!N91))</f>
        <v>92.857142857142861</v>
      </c>
      <c r="N103" s="868">
        <f>IF(OR('[5]Data Sheet 18b'!O91&lt;0.0005,'[5]Data Sheet 18a'!O91&lt;5),"-",('[5]Data Sheet 18b'!O91))</f>
        <v>92.899408284023664</v>
      </c>
      <c r="O103" s="868">
        <f>IF(OR('[5]Data Sheet 18b'!P91&lt;0.0005,'[5]Data Sheet 18a'!P91&lt;5),"-",('[5]Data Sheet 18b'!P91))</f>
        <v>93.888888888888886</v>
      </c>
      <c r="P103" s="868">
        <f>IF(OR('[5]Data Sheet 18b'!Q91&lt;0.0005,'[5]Data Sheet 18a'!Q91&lt;5),"-",('[5]Data Sheet 18b'!Q91))</f>
        <v>96.470588235294116</v>
      </c>
      <c r="Q103" s="868">
        <f>IF(OR('[5]Data Sheet 18b'!R91&lt;0.0005,'[5]Data Sheet 18a'!R91&lt;5),"-",('[5]Data Sheet 18b'!R91))</f>
        <v>89.285714285714292</v>
      </c>
      <c r="R103" s="897">
        <f>IF(OR('[5]Data Sheet 18b'!S91&lt;0.0005,'[5]Data Sheet 18a'!S91&lt;5),"-",('[5]Data Sheet 18b'!S91))</f>
        <v>93.197278911564624</v>
      </c>
    </row>
    <row r="104" spans="1:18" x14ac:dyDescent="0.25">
      <c r="A104" s="895"/>
      <c r="B104" s="838"/>
      <c r="C104" s="838"/>
      <c r="D104" s="838"/>
      <c r="E104" s="850" t="s">
        <v>1029</v>
      </c>
      <c r="F104" s="838"/>
      <c r="G104" s="869"/>
      <c r="H104" s="869"/>
      <c r="I104" s="869"/>
      <c r="J104" s="869"/>
      <c r="K104" s="869"/>
      <c r="L104" s="869"/>
      <c r="M104" s="869"/>
      <c r="N104" s="869"/>
      <c r="O104" s="869"/>
      <c r="P104" s="869"/>
      <c r="Q104" s="869"/>
      <c r="R104" s="898"/>
    </row>
    <row r="105" spans="1:18" x14ac:dyDescent="0.25">
      <c r="A105" s="895"/>
      <c r="B105" s="838"/>
      <c r="C105" s="838"/>
      <c r="D105" s="838"/>
      <c r="E105" s="838"/>
      <c r="F105" s="851" t="s">
        <v>1030</v>
      </c>
      <c r="G105" s="869">
        <f>IF(OR('[5]Data Sheet 18b'!H93&lt;0.0005,'[5]Data Sheet 18a'!H93&lt;5),"-",('[5]Data Sheet 18b'!H93))</f>
        <v>80</v>
      </c>
      <c r="H105" s="869">
        <f>IF(OR('[5]Data Sheet 18b'!I93&lt;0.0005,'[5]Data Sheet 18a'!I93&lt;5),"-",('[5]Data Sheet 18b'!I93))</f>
        <v>83.132530120481931</v>
      </c>
      <c r="I105" s="869">
        <f>IF(OR('[5]Data Sheet 18b'!J93&lt;0.0005,'[5]Data Sheet 18a'!J93&lt;5),"-",('[5]Data Sheet 18b'!J93))</f>
        <v>74.590163934426229</v>
      </c>
      <c r="J105" s="869" t="str">
        <f>IF(OR('[5]Data Sheet 18b'!K93&lt;0.0005,'[5]Data Sheet 18a'!K93&lt;5),"-",('[5]Data Sheet 18b'!K93))</f>
        <v>..</v>
      </c>
      <c r="K105" s="869" t="str">
        <f>IF(OR('[5]Data Sheet 18b'!L93&lt;0.0005,'[5]Data Sheet 18a'!L93&lt;5),"-",('[5]Data Sheet 18b'!L93))</f>
        <v>..</v>
      </c>
      <c r="L105" s="869">
        <f>IF(OR('[5]Data Sheet 18b'!M93&lt;0.0005,'[5]Data Sheet 18a'!M93&lt;5),"-",('[5]Data Sheet 18b'!M93))</f>
        <v>37.106918238993707</v>
      </c>
      <c r="M105" s="869">
        <f>IF(OR('[5]Data Sheet 18b'!N93&lt;0.0005,'[5]Data Sheet 18a'!N93&lt;5),"-",('[5]Data Sheet 18b'!N93))</f>
        <v>41.666666666666671</v>
      </c>
      <c r="N105" s="869">
        <f>IF(OR('[5]Data Sheet 18b'!O93&lt;0.0005,'[5]Data Sheet 18a'!O93&lt;5),"-",('[5]Data Sheet 18b'!O93))</f>
        <v>37.869822485207102</v>
      </c>
      <c r="O105" s="869">
        <f>IF(OR('[5]Data Sheet 18b'!P93&lt;0.0005,'[5]Data Sheet 18a'!P93&lt;5),"-",('[5]Data Sheet 18b'!P93))</f>
        <v>25</v>
      </c>
      <c r="P105" s="869">
        <f>IF(OR('[5]Data Sheet 18b'!Q93&lt;0.0005,'[5]Data Sheet 18a'!Q93&lt;5),"-",('[5]Data Sheet 18b'!Q93))</f>
        <v>24.705882352941178</v>
      </c>
      <c r="Q105" s="869">
        <f>IF(OR('[5]Data Sheet 18b'!R93&lt;0.0005,'[5]Data Sheet 18a'!R93&lt;5),"-",('[5]Data Sheet 18b'!R93))</f>
        <v>23.214285714285715</v>
      </c>
      <c r="R105" s="898">
        <f>IF(OR('[5]Data Sheet 18b'!S93&lt;0.0005,'[5]Data Sheet 18a'!S93&lt;5),"-",('[5]Data Sheet 18b'!S93))</f>
        <v>22.448979591836736</v>
      </c>
    </row>
    <row r="106" spans="1:18" x14ac:dyDescent="0.25">
      <c r="A106" s="895"/>
      <c r="B106" s="838"/>
      <c r="C106" s="838"/>
      <c r="D106" s="838"/>
      <c r="E106" s="838"/>
      <c r="F106" s="851" t="s">
        <v>1009</v>
      </c>
      <c r="G106" s="869">
        <f>IF(OR('[5]Data Sheet 18b'!H94&lt;0.0005,'[5]Data Sheet 18a'!H94&lt;5),"-",('[5]Data Sheet 18b'!H94))</f>
        <v>6.25</v>
      </c>
      <c r="H106" s="869" t="str">
        <f>IF(OR('[5]Data Sheet 18b'!I94&lt;0.0005,'[5]Data Sheet 18a'!I94&lt;5),"-",('[5]Data Sheet 18b'!I94))</f>
        <v>-</v>
      </c>
      <c r="I106" s="869" t="str">
        <f>IF(OR('[5]Data Sheet 18b'!J94&lt;0.0005,'[5]Data Sheet 18a'!J94&lt;5),"-",('[5]Data Sheet 18b'!J94))</f>
        <v>-</v>
      </c>
      <c r="J106" s="869" t="str">
        <f>IF(OR('[5]Data Sheet 18b'!K94&lt;0.0005,'[5]Data Sheet 18a'!K94&lt;5),"-",('[5]Data Sheet 18b'!K94))</f>
        <v>..</v>
      </c>
      <c r="K106" s="869" t="str">
        <f>IF(OR('[5]Data Sheet 18b'!L94&lt;0.0005,'[5]Data Sheet 18a'!L94&lt;5),"-",('[5]Data Sheet 18b'!L94))</f>
        <v>..</v>
      </c>
      <c r="L106" s="869">
        <f>IF(OR('[5]Data Sheet 18b'!M94&lt;0.0005,'[5]Data Sheet 18a'!M94&lt;5),"-",('[5]Data Sheet 18b'!M94))</f>
        <v>52.830188679245282</v>
      </c>
      <c r="M106" s="869">
        <f>IF(OR('[5]Data Sheet 18b'!N94&lt;0.0005,'[5]Data Sheet 18a'!N94&lt;5),"-",('[5]Data Sheet 18b'!N94))</f>
        <v>40.476190476190474</v>
      </c>
      <c r="N106" s="869">
        <f>IF(OR('[5]Data Sheet 18b'!O94&lt;0.0005,'[5]Data Sheet 18a'!O94&lt;5),"-",('[5]Data Sheet 18b'!O94))</f>
        <v>47.337278106508876</v>
      </c>
      <c r="O106" s="869">
        <f>IF(OR('[5]Data Sheet 18b'!P94&lt;0.0005,'[5]Data Sheet 18a'!P94&lt;5),"-",('[5]Data Sheet 18b'!P94))</f>
        <v>53.333333333333336</v>
      </c>
      <c r="P106" s="869">
        <f>IF(OR('[5]Data Sheet 18b'!Q94&lt;0.0005,'[5]Data Sheet 18a'!Q94&lt;5),"-",('[5]Data Sheet 18b'!Q94))</f>
        <v>58.82352941176471</v>
      </c>
      <c r="Q106" s="869">
        <f>IF(OR('[5]Data Sheet 18b'!R94&lt;0.0005,'[5]Data Sheet 18a'!R94&lt;5),"-",('[5]Data Sheet 18b'!R94))</f>
        <v>53.571428571428569</v>
      </c>
      <c r="R106" s="898">
        <f>IF(OR('[5]Data Sheet 18b'!S94&lt;0.0005,'[5]Data Sheet 18a'!S94&lt;5),"-",('[5]Data Sheet 18b'!S94))</f>
        <v>65.306122448979593</v>
      </c>
    </row>
    <row r="107" spans="1:18" x14ac:dyDescent="0.25">
      <c r="A107" s="895"/>
      <c r="B107" s="838"/>
      <c r="C107" s="838"/>
      <c r="D107" s="838"/>
      <c r="E107" s="838"/>
      <c r="F107" s="851" t="s">
        <v>1010</v>
      </c>
      <c r="G107" s="869" t="str">
        <f>IF(OR('[5]Data Sheet 18b'!H95&lt;0.0005,'[5]Data Sheet 18a'!H95&lt;5),"-",('[5]Data Sheet 18b'!H95))</f>
        <v>-</v>
      </c>
      <c r="H107" s="869" t="str">
        <f>IF(OR('[5]Data Sheet 18b'!I95&lt;0.0005,'[5]Data Sheet 18a'!I95&lt;5),"-",('[5]Data Sheet 18b'!I95))</f>
        <v>-</v>
      </c>
      <c r="I107" s="869" t="str">
        <f>IF(OR('[5]Data Sheet 18b'!J95&lt;0.0005,'[5]Data Sheet 18a'!J95&lt;5),"-",('[5]Data Sheet 18b'!J95))</f>
        <v>-</v>
      </c>
      <c r="J107" s="869" t="str">
        <f>IF(OR('[5]Data Sheet 18b'!K95&lt;0.0005,'[5]Data Sheet 18a'!K95&lt;5),"-",('[5]Data Sheet 18b'!K95))</f>
        <v>..</v>
      </c>
      <c r="K107" s="869" t="str">
        <f>IF(OR('[5]Data Sheet 18b'!L95&lt;0.0005,'[5]Data Sheet 18a'!L95&lt;5),"-",('[5]Data Sheet 18b'!L95))</f>
        <v>..</v>
      </c>
      <c r="L107" s="869" t="str">
        <f>IF(OR('[5]Data Sheet 18b'!M95&lt;0.0005,'[5]Data Sheet 18a'!M95&lt;5),"-",('[5]Data Sheet 18b'!M95))</f>
        <v>-</v>
      </c>
      <c r="M107" s="869">
        <f>IF(OR('[5]Data Sheet 18b'!N95&lt;0.0005,'[5]Data Sheet 18a'!N95&lt;5),"-",('[5]Data Sheet 18b'!N95))</f>
        <v>10.714285714285714</v>
      </c>
      <c r="N107" s="869">
        <f>IF(OR('[5]Data Sheet 18b'!O95&lt;0.0005,'[5]Data Sheet 18a'!O95&lt;5),"-",('[5]Data Sheet 18b'!O95))</f>
        <v>7.6923076923076925</v>
      </c>
      <c r="O107" s="869">
        <f>IF(OR('[5]Data Sheet 18b'!P95&lt;0.0005,'[5]Data Sheet 18a'!P95&lt;5),"-",('[5]Data Sheet 18b'!P95))</f>
        <v>15.555555555555555</v>
      </c>
      <c r="P107" s="869">
        <f>IF(OR('[5]Data Sheet 18b'!Q95&lt;0.0005,'[5]Data Sheet 18a'!Q95&lt;5),"-",('[5]Data Sheet 18b'!Q95))</f>
        <v>12.941176470588237</v>
      </c>
      <c r="Q107" s="869">
        <f>IF(OR('[5]Data Sheet 18b'!R95&lt;0.0005,'[5]Data Sheet 18a'!R95&lt;5),"-",('[5]Data Sheet 18b'!R95))</f>
        <v>12.5</v>
      </c>
      <c r="R107" s="898">
        <f>IF(OR('[5]Data Sheet 18b'!S95&lt;0.0005,'[5]Data Sheet 18a'!S95&lt;5),"-",('[5]Data Sheet 18b'!S95))</f>
        <v>5.4421768707482991</v>
      </c>
    </row>
    <row r="108" spans="1:18" ht="18.75" x14ac:dyDescent="0.25">
      <c r="A108" s="901"/>
      <c r="B108" s="848"/>
      <c r="C108" s="848" t="s">
        <v>1036</v>
      </c>
      <c r="D108" s="848"/>
      <c r="E108" s="848"/>
      <c r="F108" s="848"/>
      <c r="G108" s="868">
        <f>IF(OR('[5]Data Sheet 18b'!H96&lt;0.0005,'[5]Data Sheet 18a'!H96&lt;5),"-",('[5]Data Sheet 18b'!H96))</f>
        <v>11.25</v>
      </c>
      <c r="H108" s="868">
        <f>IF(OR('[5]Data Sheet 18b'!I96&lt;0.0005,'[5]Data Sheet 18a'!I96&lt;5),"-",('[5]Data Sheet 18b'!I96))</f>
        <v>8.4337349397590362</v>
      </c>
      <c r="I108" s="868">
        <f>IF(OR('[5]Data Sheet 18b'!J96&lt;0.0005,'[5]Data Sheet 18a'!J96&lt;5),"-",('[5]Data Sheet 18b'!J96))</f>
        <v>19.672131147540984</v>
      </c>
      <c r="J108" s="868" t="str">
        <f>IF(OR('[5]Data Sheet 18b'!K96&lt;0.0005,'[5]Data Sheet 18a'!K96&lt;5),"-",('[5]Data Sheet 18b'!K96))</f>
        <v>..</v>
      </c>
      <c r="K108" s="868" t="str">
        <f>IF(OR('[5]Data Sheet 18b'!L96&lt;0.0005,'[5]Data Sheet 18a'!L96&lt;5),"-",('[5]Data Sheet 18b'!L96))</f>
        <v>..</v>
      </c>
      <c r="L108" s="868">
        <f>IF(OR('[5]Data Sheet 18b'!M96&lt;0.0005,'[5]Data Sheet 18a'!M96&lt;5),"-",('[5]Data Sheet 18b'!M96))</f>
        <v>9.433962264150944</v>
      </c>
      <c r="M108" s="868">
        <f>IF(OR('[5]Data Sheet 18b'!N96&lt;0.0005,'[5]Data Sheet 18a'!N96&lt;5),"-",('[5]Data Sheet 18b'!N96))</f>
        <v>7.1428571428571423</v>
      </c>
      <c r="N108" s="868">
        <f>IF(OR('[5]Data Sheet 18b'!O96&lt;0.0005,'[5]Data Sheet 18a'!O96&lt;5),"-",('[5]Data Sheet 18b'!O96))</f>
        <v>7.1005917159763312</v>
      </c>
      <c r="O108" s="868">
        <f>IF(OR('[5]Data Sheet 18b'!P96&lt;0.0005,'[5]Data Sheet 18a'!P96&lt;5),"-",('[5]Data Sheet 18b'!P96))</f>
        <v>6.1111111111111107</v>
      </c>
      <c r="P108" s="868">
        <f>IF(OR('[5]Data Sheet 18b'!Q96&lt;0.0005,'[5]Data Sheet 18a'!Q96&lt;5),"-",('[5]Data Sheet 18b'!Q96))</f>
        <v>3.5294117647058822</v>
      </c>
      <c r="Q108" s="868">
        <f>IF(OR('[5]Data Sheet 18b'!R96&lt;0.0005,'[5]Data Sheet 18a'!R96&lt;5),"-",('[5]Data Sheet 18b'!R96))</f>
        <v>10.714285714285714</v>
      </c>
      <c r="R108" s="897">
        <f>IF(OR('[5]Data Sheet 18b'!S96&lt;0.0005,'[5]Data Sheet 18a'!S96&lt;5),"-",('[5]Data Sheet 18b'!S96))</f>
        <v>6.8027210884353746</v>
      </c>
    </row>
    <row r="109" spans="1:18" ht="18.75" x14ac:dyDescent="0.25">
      <c r="A109" s="895"/>
      <c r="B109" s="838"/>
      <c r="C109" s="848" t="s">
        <v>1037</v>
      </c>
      <c r="D109" s="838"/>
      <c r="E109" s="838"/>
      <c r="F109" s="838"/>
      <c r="G109" s="868">
        <f>IF(OR('[5]Data Sheet 18b'!H97&lt;0.0005,'[5]Data Sheet 18a'!H97&lt;5),"-",('[5]Data Sheet 18b'!H97))</f>
        <v>80</v>
      </c>
      <c r="H109" s="868">
        <f>IF(OR('[5]Data Sheet 18b'!I97&lt;0.0005,'[5]Data Sheet 18a'!I97&lt;5),"-",('[5]Data Sheet 18b'!I97))</f>
        <v>74.698795180722882</v>
      </c>
      <c r="I109" s="868">
        <f>IF(OR('[5]Data Sheet 18b'!J97&lt;0.0005,'[5]Data Sheet 18a'!J97&lt;5),"-",('[5]Data Sheet 18b'!J97))</f>
        <v>68.852459016393439</v>
      </c>
      <c r="J109" s="868" t="str">
        <f>IF(OR('[5]Data Sheet 18b'!K97&lt;0.0005,'[5]Data Sheet 18a'!K97&lt;5),"-",('[5]Data Sheet 18b'!K97))</f>
        <v>..</v>
      </c>
      <c r="K109" s="868" t="str">
        <f>IF(OR('[5]Data Sheet 18b'!L97&lt;0.0005,'[5]Data Sheet 18a'!L97&lt;5),"-",('[5]Data Sheet 18b'!L97))</f>
        <v>..</v>
      </c>
      <c r="L109" s="868">
        <f>IF(OR('[5]Data Sheet 18b'!M97&lt;0.0005,'[5]Data Sheet 18a'!M97&lt;5),"-",('[5]Data Sheet 18b'!M97))</f>
        <v>71.698113207547166</v>
      </c>
      <c r="M109" s="868">
        <f>IF(OR('[5]Data Sheet 18b'!N97&lt;0.0005,'[5]Data Sheet 18a'!N97&lt;5),"-",('[5]Data Sheet 18b'!N97))</f>
        <v>72.61904761904762</v>
      </c>
      <c r="N109" s="868">
        <f>IF(OR('[5]Data Sheet 18b'!O97&lt;0.0005,'[5]Data Sheet 18a'!O97&lt;5),"-",('[5]Data Sheet 18b'!O97))</f>
        <v>63.905325443786985</v>
      </c>
      <c r="O109" s="868">
        <f>IF(OR('[5]Data Sheet 18b'!P97&lt;0.0005,'[5]Data Sheet 18a'!P97&lt;5),"-",('[5]Data Sheet 18b'!P97))</f>
        <v>66.666666666666657</v>
      </c>
      <c r="P109" s="868">
        <f>IF(OR('[5]Data Sheet 18b'!Q97&lt;0.0005,'[5]Data Sheet 18a'!Q97&lt;5),"-",('[5]Data Sheet 18b'!Q97))</f>
        <v>56.470588235294116</v>
      </c>
      <c r="Q109" s="868">
        <f>IF(OR('[5]Data Sheet 18b'!R97&lt;0.0005,'[5]Data Sheet 18a'!R97&lt;5),"-",('[5]Data Sheet 18b'!R97))</f>
        <v>33.928571428571431</v>
      </c>
      <c r="R109" s="897">
        <f>IF(OR('[5]Data Sheet 18b'!S97&lt;0.0005,'[5]Data Sheet 18a'!S97&lt;5),"-",('[5]Data Sheet 18b'!S97))</f>
        <v>19.047619047619047</v>
      </c>
    </row>
    <row r="110" spans="1:18" ht="18" x14ac:dyDescent="0.25">
      <c r="A110" s="895"/>
      <c r="B110" s="838"/>
      <c r="C110" s="838"/>
      <c r="D110" s="838"/>
      <c r="E110" s="850" t="s">
        <v>1033</v>
      </c>
      <c r="F110" s="838"/>
      <c r="G110" s="869"/>
      <c r="H110" s="869"/>
      <c r="I110" s="869"/>
      <c r="J110" s="869"/>
      <c r="K110" s="869"/>
      <c r="L110" s="869"/>
      <c r="M110" s="869"/>
      <c r="N110" s="869"/>
      <c r="O110" s="869"/>
      <c r="P110" s="869"/>
      <c r="Q110" s="869"/>
      <c r="R110" s="898"/>
    </row>
    <row r="111" spans="1:18" x14ac:dyDescent="0.25">
      <c r="A111" s="895"/>
      <c r="B111" s="838"/>
      <c r="C111" s="838"/>
      <c r="D111" s="838"/>
      <c r="E111" s="838"/>
      <c r="F111" s="851" t="s">
        <v>1014</v>
      </c>
      <c r="G111" s="869">
        <f>IF(OR('[5]Data Sheet 18b'!H99&lt;0.0005,'[5]Data Sheet 18a'!H99&lt;5),"-",('[5]Data Sheet 18b'!H99))</f>
        <v>22.535211267605636</v>
      </c>
      <c r="H111" s="869">
        <f>IF(OR('[5]Data Sheet 18b'!I99&lt;0.0005,'[5]Data Sheet 18a'!I99&lt;5),"-",('[5]Data Sheet 18b'!I99))</f>
        <v>19.736842105263158</v>
      </c>
      <c r="I111" s="869">
        <f>IF(OR('[5]Data Sheet 18b'!J99&lt;0.0005,'[5]Data Sheet 18a'!J99&lt;5),"-",('[5]Data Sheet 18b'!J99))</f>
        <v>26.530612244897959</v>
      </c>
      <c r="J111" s="869" t="str">
        <f>IF(OR('[5]Data Sheet 18b'!K99&lt;0.0005,'[5]Data Sheet 18a'!K99&lt;5),"-",('[5]Data Sheet 18b'!K99))</f>
        <v>..</v>
      </c>
      <c r="K111" s="869" t="str">
        <f>IF(OR('[5]Data Sheet 18b'!L99&lt;0.0005,'[5]Data Sheet 18a'!L99&lt;5),"-",('[5]Data Sheet 18b'!L99))</f>
        <v>..</v>
      </c>
      <c r="L111" s="869">
        <f>IF(OR('[5]Data Sheet 18b'!M99&lt;0.0005,'[5]Data Sheet 18a'!M99&lt;5),"-",('[5]Data Sheet 18b'!M99))</f>
        <v>24.305555555555554</v>
      </c>
      <c r="M111" s="869">
        <f>IF(OR('[5]Data Sheet 18b'!N99&lt;0.0005,'[5]Data Sheet 18a'!N99&lt;5),"-",('[5]Data Sheet 18b'!N99))</f>
        <v>17.307692307692307</v>
      </c>
      <c r="N111" s="869">
        <f>IF(OR('[5]Data Sheet 18b'!O99&lt;0.0005,'[5]Data Sheet 18a'!O99&lt;5),"-",('[5]Data Sheet 18b'!O99))</f>
        <v>21.656050955414013</v>
      </c>
      <c r="O111" s="869">
        <f>IF(OR('[5]Data Sheet 18b'!P99&lt;0.0005,'[5]Data Sheet 18a'!P99&lt;5),"-",('[5]Data Sheet 18b'!P99))</f>
        <v>20.118343195266274</v>
      </c>
      <c r="P111" s="869">
        <f>IF(OR('[5]Data Sheet 18b'!Q99&lt;0.0005,'[5]Data Sheet 18a'!Q99&lt;5),"-",('[5]Data Sheet 18b'!Q99))</f>
        <v>29.878048780487802</v>
      </c>
      <c r="Q111" s="869">
        <f>IF(OR('[5]Data Sheet 18b'!R99&lt;0.0005,'[5]Data Sheet 18a'!R99&lt;5),"-",('[5]Data Sheet 18b'!R99))</f>
        <v>16</v>
      </c>
      <c r="R111" s="898">
        <f>IF(OR('[5]Data Sheet 18b'!S99&lt;0.0005,'[5]Data Sheet 18a'!S99&lt;5),"-",('[5]Data Sheet 18b'!S99))</f>
        <v>17.518248175182482</v>
      </c>
    </row>
    <row r="112" spans="1:18" x14ac:dyDescent="0.25">
      <c r="A112" s="895"/>
      <c r="B112" s="838"/>
      <c r="C112" s="838"/>
      <c r="D112" s="838"/>
      <c r="E112" s="838"/>
      <c r="F112" s="851" t="s">
        <v>1015</v>
      </c>
      <c r="G112" s="869">
        <f>IF(OR('[5]Data Sheet 18b'!H100&lt;0.0005,'[5]Data Sheet 18a'!H100&lt;5),"-",('[5]Data Sheet 18b'!H100))</f>
        <v>28.169014084507044</v>
      </c>
      <c r="H112" s="869">
        <f>IF(OR('[5]Data Sheet 18b'!I100&lt;0.0005,'[5]Data Sheet 18a'!I100&lt;5),"-",('[5]Data Sheet 18b'!I100))</f>
        <v>27.631578947368425</v>
      </c>
      <c r="I112" s="869">
        <f>IF(OR('[5]Data Sheet 18b'!J100&lt;0.0005,'[5]Data Sheet 18a'!J100&lt;5),"-",('[5]Data Sheet 18b'!J100))</f>
        <v>23.469387755102041</v>
      </c>
      <c r="J112" s="869" t="str">
        <f>IF(OR('[5]Data Sheet 18b'!K100&lt;0.0005,'[5]Data Sheet 18a'!K100&lt;5),"-",('[5]Data Sheet 18b'!K100))</f>
        <v>..</v>
      </c>
      <c r="K112" s="869" t="str">
        <f>IF(OR('[5]Data Sheet 18b'!L100&lt;0.0005,'[5]Data Sheet 18a'!L100&lt;5),"-",('[5]Data Sheet 18b'!L100))</f>
        <v>..</v>
      </c>
      <c r="L112" s="869">
        <f>IF(OR('[5]Data Sheet 18b'!M100&lt;0.0005,'[5]Data Sheet 18a'!M100&lt;5),"-",('[5]Data Sheet 18b'!M100))</f>
        <v>12.5</v>
      </c>
      <c r="M112" s="869">
        <f>IF(OR('[5]Data Sheet 18b'!N100&lt;0.0005,'[5]Data Sheet 18a'!N100&lt;5),"-",('[5]Data Sheet 18b'!N100))</f>
        <v>14.102564102564102</v>
      </c>
      <c r="N112" s="869">
        <f>IF(OR('[5]Data Sheet 18b'!O100&lt;0.0005,'[5]Data Sheet 18a'!O100&lt;5),"-",('[5]Data Sheet 18b'!O100))</f>
        <v>13.375796178343949</v>
      </c>
      <c r="O112" s="869">
        <f>IF(OR('[5]Data Sheet 18b'!P100&lt;0.0005,'[5]Data Sheet 18a'!P100&lt;5),"-",('[5]Data Sheet 18b'!P100))</f>
        <v>24.852071005917161</v>
      </c>
      <c r="P112" s="869">
        <f>IF(OR('[5]Data Sheet 18b'!Q100&lt;0.0005,'[5]Data Sheet 18a'!Q100&lt;5),"-",('[5]Data Sheet 18b'!Q100))</f>
        <v>18.292682926829269</v>
      </c>
      <c r="Q112" s="869">
        <f>IF(OR('[5]Data Sheet 18b'!R100&lt;0.0005,'[5]Data Sheet 18a'!R100&lt;5),"-",('[5]Data Sheet 18b'!R100))</f>
        <v>14.666666666666666</v>
      </c>
      <c r="R112" s="898" t="str">
        <f>IF(OR('[5]Data Sheet 18b'!S100&lt;0.0005,'[5]Data Sheet 18a'!S100&lt;5),"-",('[5]Data Sheet 18b'!S100))</f>
        <v>-</v>
      </c>
    </row>
    <row r="113" spans="1:18" x14ac:dyDescent="0.25">
      <c r="A113" s="895"/>
      <c r="B113" s="838"/>
      <c r="C113" s="838"/>
      <c r="D113" s="838"/>
      <c r="E113" s="838"/>
      <c r="F113" s="851" t="s">
        <v>1016</v>
      </c>
      <c r="G113" s="869">
        <f>IF(OR('[5]Data Sheet 18b'!H101&lt;0.0005,'[5]Data Sheet 18a'!H101&lt;5),"-",('[5]Data Sheet 18b'!H101))</f>
        <v>19.718309859154928</v>
      </c>
      <c r="H113" s="869">
        <f>IF(OR('[5]Data Sheet 18b'!I101&lt;0.0005,'[5]Data Sheet 18a'!I101&lt;5),"-",('[5]Data Sheet 18b'!I101))</f>
        <v>14.473684210526317</v>
      </c>
      <c r="I113" s="869">
        <f>IF(OR('[5]Data Sheet 18b'!J101&lt;0.0005,'[5]Data Sheet 18a'!J101&lt;5),"-",('[5]Data Sheet 18b'!J101))</f>
        <v>11.224489795918368</v>
      </c>
      <c r="J113" s="869" t="str">
        <f>IF(OR('[5]Data Sheet 18b'!K101&lt;0.0005,'[5]Data Sheet 18a'!K101&lt;5),"-",('[5]Data Sheet 18b'!K101))</f>
        <v>..</v>
      </c>
      <c r="K113" s="869" t="str">
        <f>IF(OR('[5]Data Sheet 18b'!L101&lt;0.0005,'[5]Data Sheet 18a'!L101&lt;5),"-",('[5]Data Sheet 18b'!L101))</f>
        <v>..</v>
      </c>
      <c r="L113" s="869">
        <f>IF(OR('[5]Data Sheet 18b'!M101&lt;0.0005,'[5]Data Sheet 18a'!M101&lt;5),"-",('[5]Data Sheet 18b'!M101))</f>
        <v>34.027777777777779</v>
      </c>
      <c r="M113" s="869">
        <f>IF(OR('[5]Data Sheet 18b'!N101&lt;0.0005,'[5]Data Sheet 18a'!N101&lt;5),"-",('[5]Data Sheet 18b'!N101))</f>
        <v>38.461538461538467</v>
      </c>
      <c r="N113" s="869">
        <f>IF(OR('[5]Data Sheet 18b'!O101&lt;0.0005,'[5]Data Sheet 18a'!O101&lt;5),"-",('[5]Data Sheet 18b'!O101))</f>
        <v>28.02547770700637</v>
      </c>
      <c r="O113" s="869">
        <f>IF(OR('[5]Data Sheet 18b'!P101&lt;0.0005,'[5]Data Sheet 18a'!P101&lt;5),"-",('[5]Data Sheet 18b'!P101))</f>
        <v>24.852071005917161</v>
      </c>
      <c r="P113" s="869">
        <f>IF(OR('[5]Data Sheet 18b'!Q101&lt;0.0005,'[5]Data Sheet 18a'!Q101&lt;5),"-",('[5]Data Sheet 18b'!Q101))</f>
        <v>10.365853658536585</v>
      </c>
      <c r="Q113" s="869">
        <f>IF(OR('[5]Data Sheet 18b'!R101&lt;0.0005,'[5]Data Sheet 18a'!R101&lt;5),"-",('[5]Data Sheet 18b'!R101))</f>
        <v>7.333333333333333</v>
      </c>
      <c r="R113" s="898" t="s">
        <v>74</v>
      </c>
    </row>
    <row r="114" spans="1:18" x14ac:dyDescent="0.25">
      <c r="A114" s="895"/>
      <c r="B114" s="838"/>
      <c r="C114" s="838"/>
      <c r="D114" s="838"/>
      <c r="E114" s="838"/>
      <c r="F114" s="851" t="s">
        <v>1017</v>
      </c>
      <c r="G114" s="869">
        <f>IF(OR('[5]Data Sheet 18b'!H102&lt;0.0005,'[5]Data Sheet 18a'!H102&lt;5),"-",('[5]Data Sheet 18b'!H102))</f>
        <v>19.718309859154928</v>
      </c>
      <c r="H114" s="869">
        <f>IF(OR('[5]Data Sheet 18b'!I102&lt;0.0005,'[5]Data Sheet 18a'!I102&lt;5),"-",('[5]Data Sheet 18b'!I102))</f>
        <v>19.736842105263158</v>
      </c>
      <c r="I114" s="869">
        <f>IF(OR('[5]Data Sheet 18b'!J102&lt;0.0005,'[5]Data Sheet 18a'!J102&lt;5),"-",('[5]Data Sheet 18b'!J102))</f>
        <v>24.489795918367346</v>
      </c>
      <c r="J114" s="869" t="str">
        <f>IF(OR('[5]Data Sheet 18b'!K102&lt;0.0005,'[5]Data Sheet 18a'!K102&lt;5),"-",('[5]Data Sheet 18b'!K102))</f>
        <v>..</v>
      </c>
      <c r="K114" s="869" t="str">
        <f>IF(OR('[5]Data Sheet 18b'!L102&lt;0.0005,'[5]Data Sheet 18a'!L102&lt;5),"-",('[5]Data Sheet 18b'!L102))</f>
        <v>..</v>
      </c>
      <c r="L114" s="869">
        <f>IF(OR('[5]Data Sheet 18b'!M102&lt;0.0005,'[5]Data Sheet 18a'!M102&lt;5),"-",('[5]Data Sheet 18b'!M102))</f>
        <v>8.3333333333333321</v>
      </c>
      <c r="M114" s="869">
        <f>IF(OR('[5]Data Sheet 18b'!N102&lt;0.0005,'[5]Data Sheet 18a'!N102&lt;5),"-",('[5]Data Sheet 18b'!N102))</f>
        <v>8.3333333333333321</v>
      </c>
      <c r="N114" s="869">
        <f>IF(OR('[5]Data Sheet 18b'!O102&lt;0.0005,'[5]Data Sheet 18a'!O102&lt;5),"-",('[5]Data Sheet 18b'!O102))</f>
        <v>5.7324840764331215</v>
      </c>
      <c r="O114" s="869" t="s">
        <v>74</v>
      </c>
      <c r="P114" s="869" t="s">
        <v>74</v>
      </c>
      <c r="Q114" s="869" t="s">
        <v>74</v>
      </c>
      <c r="R114" s="898" t="s">
        <v>74</v>
      </c>
    </row>
    <row r="115" spans="1:18" ht="18.75" x14ac:dyDescent="0.25">
      <c r="A115" s="895"/>
      <c r="B115" s="838"/>
      <c r="C115" s="848" t="s">
        <v>1038</v>
      </c>
      <c r="D115" s="838"/>
      <c r="E115" s="838"/>
      <c r="F115" s="851"/>
      <c r="G115" s="868">
        <f>IF(OR('[5]Data Sheet 18b'!H103&lt;0.0005,'[5]Data Sheet 18a'!H103&lt;5),"-",('[5]Data Sheet 18b'!H103))</f>
        <v>8.75</v>
      </c>
      <c r="H115" s="868">
        <f>IF(OR('[5]Data Sheet 18b'!I103&lt;0.0005,'[5]Data Sheet 18a'!I103&lt;5),"-",('[5]Data Sheet 18b'!I103))</f>
        <v>16.867469879518072</v>
      </c>
      <c r="I115" s="868">
        <f>IF(OR('[5]Data Sheet 18b'!J103&lt;0.0005,'[5]Data Sheet 18a'!J103&lt;5),"-",('[5]Data Sheet 18b'!J103))</f>
        <v>11.475409836065573</v>
      </c>
      <c r="J115" s="868">
        <f>IF(OR('[5]Data Sheet 18b'!K103&lt;0.0005,'[5]Data Sheet 18a'!K103&lt;5),"-",('[5]Data Sheet 18b'!K103))</f>
        <v>19.209039548022599</v>
      </c>
      <c r="K115" s="868">
        <f>IF(OR('[5]Data Sheet 18b'!L103&lt;0.0005,'[5]Data Sheet 18a'!L103&lt;5),"-",('[5]Data Sheet 18b'!L103))</f>
        <v>16.216216216216218</v>
      </c>
      <c r="L115" s="868">
        <f>IF(OR('[5]Data Sheet 18b'!M103&lt;0.0005,'[5]Data Sheet 18a'!M103&lt;5),"-",('[5]Data Sheet 18b'!M103))</f>
        <v>18.867924528301888</v>
      </c>
      <c r="M115" s="868">
        <f>IF(OR('[5]Data Sheet 18b'!N103&lt;0.0005,'[5]Data Sheet 18a'!N103&lt;5),"-",('[5]Data Sheet 18b'!N103))</f>
        <v>20.238095238095237</v>
      </c>
      <c r="N115" s="868">
        <f>IF(OR('[5]Data Sheet 18b'!O103&lt;0.0005,'[5]Data Sheet 18a'!O103&lt;5),"-",('[5]Data Sheet 18b'!O103))</f>
        <v>28.994082840236686</v>
      </c>
      <c r="O115" s="868">
        <f>IF(OR('[5]Data Sheet 18b'!P103&lt;0.0005,'[5]Data Sheet 18a'!P103&lt;5),"-",('[5]Data Sheet 18b'!P103))</f>
        <v>27.222222222222221</v>
      </c>
      <c r="P115" s="868">
        <f>IF(OR('[5]Data Sheet 18b'!Q103&lt;0.0005,'[5]Data Sheet 18a'!Q103&lt;5),"-",('[5]Data Sheet 18b'!Q103))</f>
        <v>40</v>
      </c>
      <c r="Q115" s="868">
        <f>IF(OR('[5]Data Sheet 18b'!R103&lt;0.0005,'[5]Data Sheet 18a'!R103&lt;5),"-",('[5]Data Sheet 18b'!R103))</f>
        <v>55.357142857142861</v>
      </c>
      <c r="R115" s="897">
        <f>IF(OR('[5]Data Sheet 18b'!S103&lt;0.0005,'[5]Data Sheet 18a'!S103&lt;5),"-",('[5]Data Sheet 18b'!S103))</f>
        <v>74.149659863945587</v>
      </c>
    </row>
    <row r="116" spans="1:18" ht="6.6" customHeight="1" x14ac:dyDescent="0.25">
      <c r="A116" s="982"/>
      <c r="B116" s="979"/>
      <c r="C116" s="979"/>
      <c r="D116" s="979"/>
      <c r="E116" s="979"/>
      <c r="F116" s="979"/>
      <c r="G116" s="869"/>
      <c r="H116" s="869"/>
      <c r="I116" s="869"/>
      <c r="J116" s="869"/>
      <c r="K116" s="869"/>
      <c r="L116" s="869"/>
      <c r="M116" s="869"/>
      <c r="N116" s="869"/>
      <c r="O116" s="869"/>
      <c r="P116" s="869"/>
      <c r="Q116" s="869"/>
      <c r="R116" s="902"/>
    </row>
    <row r="117" spans="1:18" s="2" customFormat="1" ht="16.5" customHeight="1" x14ac:dyDescent="0.25">
      <c r="A117" s="893" t="s">
        <v>151</v>
      </c>
      <c r="B117" s="878"/>
      <c r="C117" s="879"/>
      <c r="D117" s="879"/>
      <c r="E117" s="879"/>
      <c r="F117" s="879"/>
      <c r="G117" s="888"/>
      <c r="H117" s="888"/>
      <c r="I117" s="888"/>
      <c r="J117" s="888"/>
      <c r="K117" s="888"/>
      <c r="L117" s="888"/>
      <c r="M117" s="888"/>
      <c r="N117" s="888"/>
      <c r="O117" s="888"/>
      <c r="P117" s="888"/>
      <c r="Q117" s="888"/>
      <c r="R117" s="903"/>
    </row>
    <row r="118" spans="1:18" hidden="1" x14ac:dyDescent="0.25">
      <c r="A118" s="895"/>
      <c r="B118" s="838"/>
      <c r="C118" s="838"/>
      <c r="D118" s="838"/>
      <c r="E118" s="838"/>
      <c r="F118" s="838"/>
      <c r="G118" s="869"/>
      <c r="H118" s="869"/>
      <c r="I118" s="869"/>
      <c r="J118" s="869"/>
      <c r="K118" s="869"/>
      <c r="L118" s="869"/>
      <c r="M118" s="869"/>
      <c r="N118" s="869"/>
      <c r="O118" s="869"/>
      <c r="P118" s="869"/>
      <c r="Q118" s="869"/>
      <c r="R118" s="898"/>
    </row>
    <row r="119" spans="1:18" ht="8.1" customHeight="1" x14ac:dyDescent="0.25">
      <c r="A119" s="895"/>
      <c r="B119" s="838"/>
      <c r="C119" s="838"/>
      <c r="D119" s="838"/>
      <c r="E119" s="838"/>
      <c r="F119" s="838"/>
      <c r="G119" s="869"/>
      <c r="H119" s="869"/>
      <c r="I119" s="869"/>
      <c r="J119" s="869"/>
      <c r="K119" s="869"/>
      <c r="L119" s="869"/>
      <c r="M119" s="869"/>
      <c r="N119" s="869"/>
      <c r="O119" s="869"/>
      <c r="P119" s="869"/>
      <c r="Q119" s="869"/>
      <c r="R119" s="898"/>
    </row>
    <row r="120" spans="1:18" ht="18.75" x14ac:dyDescent="0.25">
      <c r="A120" s="895"/>
      <c r="B120" s="847"/>
      <c r="C120" s="848" t="s">
        <v>1027</v>
      </c>
      <c r="D120" s="838"/>
      <c r="E120" s="848"/>
      <c r="F120" s="838"/>
      <c r="G120" s="868">
        <f>IF(OR('[5]Data Sheet 18b'!H107&lt;0.0005,'[5]Data Sheet 18a'!H107&lt;5),"-",('[5]Data Sheet 18b'!H107))</f>
        <v>4.2401500938086301</v>
      </c>
      <c r="H120" s="868">
        <f>IF(OR('[5]Data Sheet 18b'!I107&lt;0.0005,'[5]Data Sheet 18a'!I107&lt;5),"-",('[5]Data Sheet 18b'!I107))</f>
        <v>4.7389944671638196</v>
      </c>
      <c r="I120" s="868">
        <f>IF(OR('[5]Data Sheet 18b'!J107&lt;0.0005,'[5]Data Sheet 18a'!J107&lt;5),"-",('[5]Data Sheet 18b'!J107))</f>
        <v>5.373384394447104</v>
      </c>
      <c r="J120" s="868" t="s">
        <v>76</v>
      </c>
      <c r="K120" s="868" t="s">
        <v>76</v>
      </c>
      <c r="L120" s="868">
        <f>IF(OR('[5]Data Sheet 18b'!M107&lt;0.0005,'[5]Data Sheet 18a'!M107&lt;5),"-",('[5]Data Sheet 18b'!M107))</f>
        <v>6.1284046692606999</v>
      </c>
      <c r="M120" s="868">
        <f>IF(OR('[5]Data Sheet 18b'!N107&lt;0.0005,'[5]Data Sheet 18a'!N107&lt;5),"-",('[5]Data Sheet 18b'!N107))</f>
        <v>5.9694189602446484</v>
      </c>
      <c r="N120" s="868">
        <f>IF(OR('[5]Data Sheet 18b'!O107&lt;0.0005,'[5]Data Sheet 18a'!O107&lt;5),"-",('[5]Data Sheet 18b'!O107))</f>
        <v>6.45468619745147</v>
      </c>
      <c r="O120" s="868">
        <f>IF(OR('[5]Data Sheet 18b'!P107&lt;0.0005,'[5]Data Sheet 18a'!P107&lt;5),"-",('[5]Data Sheet 18b'!P107))</f>
        <v>6.0606060606060606</v>
      </c>
      <c r="P120" s="868">
        <f>IF(OR('[5]Data Sheet 18b'!Q107&lt;0.0005,'[5]Data Sheet 18a'!Q107&lt;5),"-",('[5]Data Sheet 18b'!Q107))</f>
        <v>6.5314258911819882</v>
      </c>
      <c r="Q120" s="868">
        <f>IF(OR('[5]Data Sheet 18b'!R107&lt;0.0005,'[5]Data Sheet 18a'!R107&lt;5),"-",('[5]Data Sheet 18b'!R107))</f>
        <v>5.9786601532234593</v>
      </c>
      <c r="R120" s="897">
        <f>IF(OR('[5]Data Sheet 18b'!S107&lt;0.0005,'[5]Data Sheet 18a'!S107&lt;5),"-",('[5]Data Sheet 18b'!S107))</f>
        <v>6.092009733380956</v>
      </c>
    </row>
    <row r="121" spans="1:18" ht="8.1" customHeight="1" x14ac:dyDescent="0.25">
      <c r="A121" s="895"/>
      <c r="B121" s="847"/>
      <c r="C121" s="848"/>
      <c r="D121" s="838"/>
      <c r="E121" s="848"/>
      <c r="F121" s="838"/>
      <c r="G121" s="868"/>
      <c r="H121" s="868"/>
      <c r="I121" s="868"/>
      <c r="J121" s="868"/>
      <c r="K121" s="868"/>
      <c r="L121" s="868"/>
      <c r="M121" s="868"/>
      <c r="N121" s="868"/>
      <c r="O121" s="868"/>
      <c r="P121" s="868"/>
      <c r="Q121" s="868"/>
      <c r="R121" s="897"/>
    </row>
    <row r="122" spans="1:18" ht="18.75" hidden="1" customHeight="1" x14ac:dyDescent="0.25">
      <c r="A122" s="895"/>
      <c r="B122" s="847"/>
      <c r="C122" s="848" t="s">
        <v>1028</v>
      </c>
      <c r="D122" s="838"/>
      <c r="E122" s="848"/>
      <c r="F122" s="838"/>
      <c r="G122" s="868">
        <f>IF(OR('[5]Data Sheet 18b'!H108&lt;0.0005,'[5]Data Sheet 18a'!H107&lt;5),"-",('[5]Data Sheet 18b'!H108))</f>
        <v>67.256637168141594</v>
      </c>
      <c r="H122" s="868">
        <f>IF(OR('[5]Data Sheet 18b'!I108&lt;0.0005,'[5]Data Sheet 18a'!I107&lt;5),"-",('[5]Data Sheet 18b'!I108))</f>
        <v>71.319796954314711</v>
      </c>
      <c r="I122" s="868">
        <f>IF(OR('[5]Data Sheet 18b'!J108&lt;0.0005,'[5]Data Sheet 18a'!J107&lt;5),"-",('[5]Data Sheet 18b'!J108))</f>
        <v>75.723830734966597</v>
      </c>
      <c r="J122" s="868" t="s">
        <v>76</v>
      </c>
      <c r="K122" s="868" t="s">
        <v>76</v>
      </c>
      <c r="L122" s="868">
        <f>IF(OR('[5]Data Sheet 18b'!M108&lt;0.0005,'[5]Data Sheet 18a'!M107&lt;5),"-",('[5]Data Sheet 18b'!M108))</f>
        <v>92.460317460317469</v>
      </c>
      <c r="M122" s="868">
        <f>IF(OR('[5]Data Sheet 18b'!N108&lt;0.0005,'[5]Data Sheet 18a'!N107&lt;5),"-",('[5]Data Sheet 18b'!N108))</f>
        <v>88.934426229508205</v>
      </c>
      <c r="N122" s="868">
        <f>IF(OR('[5]Data Sheet 18b'!O108&lt;0.0005,'[5]Data Sheet 18a'!O107&lt;5),"-",('[5]Data Sheet 18b'!O108))</f>
        <v>93.357933579335793</v>
      </c>
      <c r="O122" s="868">
        <f>IF(OR('[5]Data Sheet 18b'!P108&lt;0.0005,'[5]Data Sheet 18a'!P107&lt;5),"-",('[5]Data Sheet 18b'!P108))</f>
        <v>96.31782945736434</v>
      </c>
      <c r="P122" s="868">
        <f>IF(OR('[5]Data Sheet 18b'!Q108&lt;0.0005,'[5]Data Sheet 18a'!Q107&lt;5),"-",('[5]Data Sheet 18b'!Q108))</f>
        <v>92.28007181328546</v>
      </c>
      <c r="Q122" s="868">
        <f>IF(OR('[5]Data Sheet 18b'!R108&lt;0.0005,'[5]Data Sheet 18a'!R107&lt;5),"-",('[5]Data Sheet 18b'!R108))</f>
        <v>95.3125</v>
      </c>
      <c r="R122" s="897">
        <f>IF(OR('[5]Data Sheet 18b'!S108&lt;0.0005,'[5]Data Sheet 18a'!S107&lt;5),"-",('[5]Data Sheet 18b'!S108))</f>
        <v>89.960629921259837</v>
      </c>
    </row>
    <row r="123" spans="1:18" ht="15" hidden="1" customHeight="1" x14ac:dyDescent="0.25">
      <c r="A123" s="895"/>
      <c r="B123" s="838"/>
      <c r="C123" s="838"/>
      <c r="D123" s="838"/>
      <c r="E123" s="850" t="s">
        <v>1029</v>
      </c>
      <c r="F123" s="838"/>
      <c r="G123" s="869"/>
      <c r="H123" s="869"/>
      <c r="I123" s="869"/>
      <c r="J123" s="869"/>
      <c r="K123" s="869"/>
      <c r="L123" s="869"/>
      <c r="M123" s="869"/>
      <c r="N123" s="869"/>
      <c r="O123" s="869"/>
      <c r="P123" s="869"/>
      <c r="Q123" s="869"/>
      <c r="R123" s="898"/>
    </row>
    <row r="124" spans="1:18" ht="15" hidden="1" customHeight="1" x14ac:dyDescent="0.25">
      <c r="A124" s="895"/>
      <c r="B124" s="838"/>
      <c r="C124" s="838"/>
      <c r="D124" s="838"/>
      <c r="E124" s="838"/>
      <c r="F124" s="851" t="s">
        <v>1030</v>
      </c>
      <c r="G124" s="869">
        <f>IF(OR('[5]Data Sheet 18b'!H110&lt;0.0005,'[5]Data Sheet 18a'!H107&lt;5),"-",('[5]Data Sheet 18b'!H110))</f>
        <v>56.342182890855455</v>
      </c>
      <c r="H124" s="869">
        <f>IF(OR('[5]Data Sheet 18b'!I110&lt;0.0005,'[5]Data Sheet 18a'!I107&lt;5),"-",('[5]Data Sheet 18b'!I110))</f>
        <v>61.675126903553299</v>
      </c>
      <c r="I124" s="869">
        <f>IF(OR('[5]Data Sheet 18b'!J110&lt;0.0005,'[5]Data Sheet 18a'!J107&lt;5),"-",('[5]Data Sheet 18b'!J110))</f>
        <v>69.042316258351889</v>
      </c>
      <c r="J124" s="869" t="str">
        <f>IF(OR('[5]Data Sheet 18b'!K110&lt;0.0005,'[5]Data Sheet 18a'!K107&lt;5),"-",('[5]Data Sheet 18b'!K110))</f>
        <v>-</v>
      </c>
      <c r="K124" s="869" t="str">
        <f>IF(OR('[5]Data Sheet 18b'!L110&lt;0.0005,'[5]Data Sheet 18a'!L107&lt;5),"-",('[5]Data Sheet 18b'!L110))</f>
        <v>-</v>
      </c>
      <c r="L124" s="869">
        <f>IF(OR('[5]Data Sheet 18b'!M110&lt;0.0005,'[5]Data Sheet 18a'!M107&lt;5),"-",('[5]Data Sheet 18b'!M110))</f>
        <v>39.484126984126981</v>
      </c>
      <c r="M124" s="869">
        <f>IF(OR('[5]Data Sheet 18b'!N110&lt;0.0005,'[5]Data Sheet 18a'!N107&lt;5),"-",('[5]Data Sheet 18b'!N110))</f>
        <v>29.713114754098363</v>
      </c>
      <c r="N124" s="869">
        <f>IF(OR('[5]Data Sheet 18b'!O110&lt;0.0005,'[5]Data Sheet 18a'!O107&lt;5),"-",('[5]Data Sheet 18b'!O110))</f>
        <v>35.977859778597789</v>
      </c>
      <c r="O124" s="869">
        <f>IF(OR('[5]Data Sheet 18b'!P110&lt;0.0005,'[5]Data Sheet 18a'!P107&lt;5),"-",('[5]Data Sheet 18b'!P110))</f>
        <v>33.914728682170541</v>
      </c>
      <c r="P124" s="869">
        <f>IF(OR('[5]Data Sheet 18b'!Q110&lt;0.0005,'[5]Data Sheet 18a'!Q107&lt;5),"-",('[5]Data Sheet 18b'!Q110))</f>
        <v>24.775583482944345</v>
      </c>
      <c r="Q124" s="869">
        <f>IF(OR('[5]Data Sheet 18b'!R110&lt;0.0005,'[5]Data Sheet 18a'!R107&lt;5),"-",('[5]Data Sheet 18b'!R110))</f>
        <v>26.7578125</v>
      </c>
      <c r="R124" s="898">
        <f>IF(OR('[5]Data Sheet 18b'!S110&lt;0.0005,'[5]Data Sheet 18a'!S107&lt;5),"-",('[5]Data Sheet 18b'!S110))</f>
        <v>26.377952755905511</v>
      </c>
    </row>
    <row r="125" spans="1:18" ht="15" hidden="1" customHeight="1" x14ac:dyDescent="0.25">
      <c r="A125" s="895"/>
      <c r="B125" s="838"/>
      <c r="C125" s="838"/>
      <c r="D125" s="838"/>
      <c r="E125" s="838"/>
      <c r="F125" s="851" t="s">
        <v>1009</v>
      </c>
      <c r="G125" s="869">
        <f>IF(OR('[5]Data Sheet 18b'!H111&lt;0.0005,'[5]Data Sheet 18a'!H107&lt;5),"-",('[5]Data Sheet 18b'!H111))</f>
        <v>4.4247787610619467</v>
      </c>
      <c r="H125" s="869">
        <f>IF(OR('[5]Data Sheet 18b'!I111&lt;0.0005,'[5]Data Sheet 18a'!I107&lt;5),"-",('[5]Data Sheet 18b'!I111))</f>
        <v>4.0609137055837561</v>
      </c>
      <c r="I125" s="869">
        <f>IF(OR('[5]Data Sheet 18b'!J111&lt;0.0005,'[5]Data Sheet 18a'!J107&lt;5),"-",('[5]Data Sheet 18b'!J111))</f>
        <v>3.3407572383073498</v>
      </c>
      <c r="J125" s="869" t="s">
        <v>76</v>
      </c>
      <c r="K125" s="869" t="s">
        <v>76</v>
      </c>
      <c r="L125" s="869">
        <f>IF(OR('[5]Data Sheet 18b'!M111&lt;0.0005,'[5]Data Sheet 18a'!M107&lt;5),"-",('[5]Data Sheet 18b'!M111))</f>
        <v>50</v>
      </c>
      <c r="M125" s="869">
        <f>IF(OR('[5]Data Sheet 18b'!N111&lt;0.0005,'[5]Data Sheet 18a'!N107&lt;5),"-",('[5]Data Sheet 18b'!N111))</f>
        <v>43.442622950819668</v>
      </c>
      <c r="N125" s="869">
        <f>IF(OR('[5]Data Sheet 18b'!O111&lt;0.0005,'[5]Data Sheet 18a'!O107&lt;5),"-",('[5]Data Sheet 18b'!O111))</f>
        <v>41.14391143911439</v>
      </c>
      <c r="O125" s="869">
        <f>IF(OR('[5]Data Sheet 18b'!P111&lt;0.0005,'[5]Data Sheet 18a'!P107&lt;5),"-",('[5]Data Sheet 18b'!P111))</f>
        <v>43.604651162790695</v>
      </c>
      <c r="P125" s="869">
        <f>IF(OR('[5]Data Sheet 18b'!Q111&lt;0.0005,'[5]Data Sheet 18a'!Q107&lt;5),"-",('[5]Data Sheet 18b'!Q111))</f>
        <v>46.499102333931781</v>
      </c>
      <c r="Q125" s="869">
        <f>IF(OR('[5]Data Sheet 18b'!R111&lt;0.0005,'[5]Data Sheet 18a'!R107&lt;5),"-",('[5]Data Sheet 18b'!R111))</f>
        <v>51.7578125</v>
      </c>
      <c r="R125" s="898">
        <f>IF(OR('[5]Data Sheet 18b'!S111&lt;0.0005,'[5]Data Sheet 18a'!S107&lt;5),"-",('[5]Data Sheet 18b'!S111))</f>
        <v>59.055118110236215</v>
      </c>
    </row>
    <row r="126" spans="1:18" ht="15" hidden="1" customHeight="1" x14ac:dyDescent="0.25">
      <c r="A126" s="895"/>
      <c r="B126" s="838"/>
      <c r="C126" s="838"/>
      <c r="D126" s="838"/>
      <c r="E126" s="838"/>
      <c r="F126" s="851" t="s">
        <v>1010</v>
      </c>
      <c r="G126" s="869">
        <f>IF(OR('[5]Data Sheet 18b'!H112&lt;0.0005,'[5]Data Sheet 18a'!H107&lt;5),"-",('[5]Data Sheet 18b'!H112))</f>
        <v>6.4896755162241888</v>
      </c>
      <c r="H126" s="869">
        <f>IF(OR('[5]Data Sheet 18b'!I112&lt;0.0005,'[5]Data Sheet 18a'!I107&lt;5),"-",('[5]Data Sheet 18b'!I112))</f>
        <v>5.5837563451776653</v>
      </c>
      <c r="I126" s="869">
        <f>IF(OR('[5]Data Sheet 18b'!J112&lt;0.0005,'[5]Data Sheet 18a'!J107&lt;5),"-",('[5]Data Sheet 18b'!J112))</f>
        <v>3.3407572383073498</v>
      </c>
      <c r="J126" s="869" t="s">
        <v>76</v>
      </c>
      <c r="K126" s="869" t="s">
        <v>76</v>
      </c>
      <c r="L126" s="869">
        <f>IF(OR('[5]Data Sheet 18b'!M112&lt;0.0005,'[5]Data Sheet 18a'!M107&lt;5),"-",('[5]Data Sheet 18b'!M112))</f>
        <v>2.9761904761904758</v>
      </c>
      <c r="M126" s="869">
        <f>IF(OR('[5]Data Sheet 18b'!N112&lt;0.0005,'[5]Data Sheet 18a'!N107&lt;5),"-",('[5]Data Sheet 18b'!N112))</f>
        <v>15.778688524590164</v>
      </c>
      <c r="N126" s="869">
        <f>IF(OR('[5]Data Sheet 18b'!O112&lt;0.0005,'[5]Data Sheet 18a'!O107&lt;5),"-",('[5]Data Sheet 18b'!O112))</f>
        <v>16.236162361623617</v>
      </c>
      <c r="O126" s="869">
        <f>IF(OR('[5]Data Sheet 18b'!P112&lt;0.0005,'[5]Data Sheet 18a'!P107&lt;5),"-",('[5]Data Sheet 18b'!P112))</f>
        <v>18.7984496124031</v>
      </c>
      <c r="P126" s="869">
        <f>IF(OR('[5]Data Sheet 18b'!Q112&lt;0.0005,'[5]Data Sheet 18a'!Q107&lt;5),"-",('[5]Data Sheet 18b'!Q112))</f>
        <v>21.005385996409338</v>
      </c>
      <c r="Q126" s="869">
        <f>IF(OR('[5]Data Sheet 18b'!R112&lt;0.0005,'[5]Data Sheet 18a'!R107&lt;5),"-",('[5]Data Sheet 18b'!R112))</f>
        <v>16.796875</v>
      </c>
      <c r="R126" s="898">
        <f>IF(OR('[5]Data Sheet 18b'!S112&lt;0.0005,'[5]Data Sheet 18a'!S107&lt;5),"-",('[5]Data Sheet 18b'!S112))</f>
        <v>4.5275590551181102</v>
      </c>
    </row>
    <row r="127" spans="1:18" ht="18.75" hidden="1" customHeight="1" x14ac:dyDescent="0.25">
      <c r="A127" s="895"/>
      <c r="B127" s="847"/>
      <c r="C127" s="848" t="s">
        <v>1031</v>
      </c>
      <c r="D127" s="838"/>
      <c r="E127" s="838"/>
      <c r="F127" s="851"/>
      <c r="G127" s="868">
        <f>IF(OR('[5]Data Sheet 18b'!H113&lt;0.0005,'[5]Data Sheet 18a'!H107&lt;5),"-",('[5]Data Sheet 18b'!H113))</f>
        <v>32.743362831858406</v>
      </c>
      <c r="H127" s="868">
        <f>IF(OR('[5]Data Sheet 18b'!I113&lt;0.0005,'[5]Data Sheet 18a'!I107&lt;5),"-",('[5]Data Sheet 18b'!I113))</f>
        <v>28.680203045685282</v>
      </c>
      <c r="I127" s="868">
        <f>IF(OR('[5]Data Sheet 18b'!J113&lt;0.0005,'[5]Data Sheet 18a'!J107&lt;5),"-",('[5]Data Sheet 18b'!J113))</f>
        <v>24.276169265033406</v>
      </c>
      <c r="J127" s="868" t="s">
        <v>76</v>
      </c>
      <c r="K127" s="868" t="s">
        <v>76</v>
      </c>
      <c r="L127" s="868">
        <f>IF(OR('[5]Data Sheet 18b'!M113&lt;0.0005,'[5]Data Sheet 18a'!M107&lt;5),"-",('[5]Data Sheet 18b'!M113))</f>
        <v>7.5396825396825395</v>
      </c>
      <c r="M127" s="868">
        <f>IF(OR('[5]Data Sheet 18b'!N113&lt;0.0005,'[5]Data Sheet 18a'!N107&lt;5),"-",('[5]Data Sheet 18b'!N113))</f>
        <v>11.065573770491802</v>
      </c>
      <c r="N127" s="868">
        <f>IF(OR('[5]Data Sheet 18b'!O113&lt;0.0005,'[5]Data Sheet 18a'!O107&lt;5),"-",('[5]Data Sheet 18b'!O113))</f>
        <v>6.6420664206642073</v>
      </c>
      <c r="O127" s="868">
        <f>IF(OR('[5]Data Sheet 18b'!P113&lt;0.0005,'[5]Data Sheet 18a'!P107&lt;5),"-",('[5]Data Sheet 18b'!P113))</f>
        <v>3.6821705426356592</v>
      </c>
      <c r="P127" s="868">
        <f>IF(OR('[5]Data Sheet 18b'!Q113&lt;0.0005,'[5]Data Sheet 18a'!Q107&lt;5),"-",('[5]Data Sheet 18b'!Q113))</f>
        <v>7.719928186714542</v>
      </c>
      <c r="Q127" s="868">
        <f>IF(OR('[5]Data Sheet 18b'!R113&lt;0.0005,'[5]Data Sheet 18a'!R107&lt;5),"-",('[5]Data Sheet 18b'!R113))</f>
        <v>4.6875</v>
      </c>
      <c r="R127" s="897">
        <f>IF(OR('[5]Data Sheet 18b'!S113&lt;0.0005,'[5]Data Sheet 18a'!S107&lt;5),"-",('[5]Data Sheet 18b'!S113))</f>
        <v>10.039370078740157</v>
      </c>
    </row>
    <row r="128" spans="1:18" ht="18.75" hidden="1" customHeight="1" x14ac:dyDescent="0.25">
      <c r="A128" s="895"/>
      <c r="B128" s="847"/>
      <c r="C128" s="848" t="s">
        <v>1032</v>
      </c>
      <c r="D128" s="838"/>
      <c r="E128" s="848"/>
      <c r="F128" s="838"/>
      <c r="G128" s="868">
        <f>IF(OR('[5]Data Sheet 18b'!H114&lt;0.0005,'[5]Data Sheet 18a'!H107&lt;5),"-",('[5]Data Sheet 18b'!H114))</f>
        <v>53.097345132743371</v>
      </c>
      <c r="H128" s="868">
        <f>IF(OR('[5]Data Sheet 18b'!I114&lt;0.0005,'[5]Data Sheet 18a'!I107&lt;5),"-",('[5]Data Sheet 18b'!I114))</f>
        <v>54.82233502538071</v>
      </c>
      <c r="I128" s="868">
        <f>IF(OR('[5]Data Sheet 18b'!J114&lt;0.0005,'[5]Data Sheet 18a'!J107&lt;5),"-",('[5]Data Sheet 18b'!J114))</f>
        <v>58.574610244988868</v>
      </c>
      <c r="J128" s="868" t="s">
        <v>76</v>
      </c>
      <c r="K128" s="868" t="s">
        <v>76</v>
      </c>
      <c r="L128" s="868">
        <f>IF(OR('[5]Data Sheet 18b'!M114&lt;0.0005,'[5]Data Sheet 18a'!M107&lt;5),"-",('[5]Data Sheet 18b'!M114))</f>
        <v>65.476190476190482</v>
      </c>
      <c r="M128" s="868">
        <f>IF(OR('[5]Data Sheet 18b'!N114&lt;0.0005,'[5]Data Sheet 18a'!N107&lt;5),"-",('[5]Data Sheet 18b'!N114))</f>
        <v>57.786885245901644</v>
      </c>
      <c r="N128" s="868">
        <f>IF(OR('[5]Data Sheet 18b'!O114&lt;0.0005,'[5]Data Sheet 18a'!O107&lt;5),"-",('[5]Data Sheet 18b'!O114))</f>
        <v>60.516605166051662</v>
      </c>
      <c r="O128" s="868">
        <f>IF(OR('[5]Data Sheet 18b'!P114&lt;0.0005,'[5]Data Sheet 18a'!P107&lt;5),"-",('[5]Data Sheet 18b'!P114))</f>
        <v>57.558139534883722</v>
      </c>
      <c r="P128" s="868">
        <f>IF(OR('[5]Data Sheet 18b'!Q114&lt;0.0005,'[5]Data Sheet 18a'!Q107&lt;5),"-",('[5]Data Sheet 18b'!Q114))</f>
        <v>50.628366247755828</v>
      </c>
      <c r="Q128" s="868">
        <f>IF(OR('[5]Data Sheet 18b'!R114&lt;0.0005,'[5]Data Sheet 18a'!R107&lt;5),"-",('[5]Data Sheet 18b'!R114))</f>
        <v>36.9140625</v>
      </c>
      <c r="R128" s="897">
        <f>IF(OR('[5]Data Sheet 18b'!S114&lt;0.0005,'[5]Data Sheet 18a'!S107&lt;5),"-",('[5]Data Sheet 18b'!S114))</f>
        <v>12.992125984251967</v>
      </c>
    </row>
    <row r="129" spans="1:18" ht="17.25" hidden="1" customHeight="1" x14ac:dyDescent="0.25">
      <c r="A129" s="895"/>
      <c r="B129" s="838"/>
      <c r="C129" s="838"/>
      <c r="D129" s="838"/>
      <c r="E129" s="850" t="s">
        <v>1033</v>
      </c>
      <c r="F129" s="838"/>
      <c r="G129" s="869"/>
      <c r="H129" s="869"/>
      <c r="I129" s="869"/>
      <c r="J129" s="869"/>
      <c r="K129" s="869"/>
      <c r="L129" s="869"/>
      <c r="M129" s="869"/>
      <c r="N129" s="869"/>
      <c r="O129" s="869"/>
      <c r="P129" s="869"/>
      <c r="Q129" s="869"/>
      <c r="R129" s="898"/>
    </row>
    <row r="130" spans="1:18" ht="15" hidden="1" customHeight="1" x14ac:dyDescent="0.25">
      <c r="A130" s="895"/>
      <c r="B130" s="838"/>
      <c r="C130" s="838"/>
      <c r="D130" s="838"/>
      <c r="E130" s="838"/>
      <c r="F130" s="851" t="s">
        <v>1014</v>
      </c>
      <c r="G130" s="869">
        <f>IF(OR('[5]Data Sheet 18b'!H116&lt;0.0005,'[5]Data Sheet 18a'!H107&lt;5),"-",('[5]Data Sheet 18b'!H116))</f>
        <v>11.504424778761061</v>
      </c>
      <c r="H130" s="869">
        <f>IF(OR('[5]Data Sheet 18b'!I116&lt;0.0005,'[5]Data Sheet 18a'!I107&lt;5),"-",('[5]Data Sheet 18b'!I116))</f>
        <v>12.944162436548224</v>
      </c>
      <c r="I130" s="869">
        <f>IF(OR('[5]Data Sheet 18b'!J116&lt;0.0005,'[5]Data Sheet 18a'!J107&lt;5),"-",('[5]Data Sheet 18b'!J116))</f>
        <v>10.022271714922049</v>
      </c>
      <c r="J130" s="869" t="s">
        <v>76</v>
      </c>
      <c r="K130" s="869" t="s">
        <v>76</v>
      </c>
      <c r="L130" s="869">
        <f>IF(OR('[5]Data Sheet 18b'!M116&lt;0.0005,'[5]Data Sheet 18a'!M107&lt;5),"-",('[5]Data Sheet 18b'!M116))</f>
        <v>18.055555555555554</v>
      </c>
      <c r="M130" s="869">
        <f>IF(OR('[5]Data Sheet 18b'!N116&lt;0.0005,'[5]Data Sheet 18a'!N107&lt;5),"-",('[5]Data Sheet 18b'!N116))</f>
        <v>11.065573770491802</v>
      </c>
      <c r="N130" s="869">
        <f>IF(OR('[5]Data Sheet 18b'!O116&lt;0.0005,'[5]Data Sheet 18a'!O107&lt;5),"-",('[5]Data Sheet 18b'!O116))</f>
        <v>15.498154981549817</v>
      </c>
      <c r="O130" s="869">
        <f>IF(OR('[5]Data Sheet 18b'!P116&lt;0.0005,'[5]Data Sheet 18a'!P107&lt;5),"-",('[5]Data Sheet 18b'!P116))</f>
        <v>14.534883720930234</v>
      </c>
      <c r="P130" s="869">
        <f>IF(OR('[5]Data Sheet 18b'!Q116&lt;0.0005,'[5]Data Sheet 18a'!Q107&lt;5),"-",('[5]Data Sheet 18b'!Q116))</f>
        <v>15.619389587073609</v>
      </c>
      <c r="Q130" s="869">
        <f>IF(OR('[5]Data Sheet 18b'!R116&lt;0.0005,'[5]Data Sheet 18a'!R107&lt;5),"-",('[5]Data Sheet 18b'!R116))</f>
        <v>10.9375</v>
      </c>
      <c r="R130" s="898">
        <f>IF(OR('[5]Data Sheet 18b'!S116&lt;0.0005,'[5]Data Sheet 18a'!S107&lt;5),"-",('[5]Data Sheet 18b'!S116))</f>
        <v>11.811023622047244</v>
      </c>
    </row>
    <row r="131" spans="1:18" ht="15" hidden="1" customHeight="1" x14ac:dyDescent="0.25">
      <c r="A131" s="895"/>
      <c r="B131" s="838"/>
      <c r="C131" s="838"/>
      <c r="D131" s="838"/>
      <c r="E131" s="838"/>
      <c r="F131" s="851" t="s">
        <v>1015</v>
      </c>
      <c r="G131" s="869">
        <f>IF(OR('[5]Data Sheet 18b'!H117&lt;0.0005,'[5]Data Sheet 18a'!H107&lt;5),"-",('[5]Data Sheet 18b'!H117))</f>
        <v>12.094395280235988</v>
      </c>
      <c r="H131" s="869">
        <f>IF(OR('[5]Data Sheet 18b'!I117&lt;0.0005,'[5]Data Sheet 18a'!I107&lt;5),"-",('[5]Data Sheet 18b'!I117))</f>
        <v>9.8984771573604071</v>
      </c>
      <c r="I131" s="869">
        <f>IF(OR('[5]Data Sheet 18b'!J117&lt;0.0005,'[5]Data Sheet 18a'!J107&lt;5),"-",('[5]Data Sheet 18b'!J117))</f>
        <v>10.244988864142538</v>
      </c>
      <c r="J131" s="869" t="s">
        <v>76</v>
      </c>
      <c r="K131" s="869" t="s">
        <v>76</v>
      </c>
      <c r="L131" s="869">
        <f>IF(OR('[5]Data Sheet 18b'!M117&lt;0.0005,'[5]Data Sheet 18a'!M107&lt;5),"-",('[5]Data Sheet 18b'!M117))</f>
        <v>12.5</v>
      </c>
      <c r="M131" s="869">
        <f>IF(OR('[5]Data Sheet 18b'!N117&lt;0.0005,'[5]Data Sheet 18a'!N107&lt;5),"-",('[5]Data Sheet 18b'!N117))</f>
        <v>10.245901639344263</v>
      </c>
      <c r="N131" s="869">
        <f>IF(OR('[5]Data Sheet 18b'!O117&lt;0.0005,'[5]Data Sheet 18a'!O107&lt;5),"-",('[5]Data Sheet 18b'!O117))</f>
        <v>11.439114391143912</v>
      </c>
      <c r="O131" s="869">
        <f>IF(OR('[5]Data Sheet 18b'!P117&lt;0.0005,'[5]Data Sheet 18a'!P107&lt;5),"-",('[5]Data Sheet 18b'!P117))</f>
        <v>16.86046511627907</v>
      </c>
      <c r="P131" s="869">
        <f>IF(OR('[5]Data Sheet 18b'!Q117&lt;0.0005,'[5]Data Sheet 18a'!Q107&lt;5),"-",('[5]Data Sheet 18b'!Q117))</f>
        <v>17.055655296229801</v>
      </c>
      <c r="Q131" s="869">
        <f>IF(OR('[5]Data Sheet 18b'!R117&lt;0.0005,'[5]Data Sheet 18a'!R107&lt;5),"-",('[5]Data Sheet 18b'!R117))</f>
        <v>18.5546875</v>
      </c>
      <c r="R131" s="898">
        <f>IF(OR('[5]Data Sheet 18b'!S117&lt;0.0005,'[5]Data Sheet 18a'!S107&lt;5),"-",('[5]Data Sheet 18b'!S117))</f>
        <v>1.1811023622047243</v>
      </c>
    </row>
    <row r="132" spans="1:18" ht="15" hidden="1" customHeight="1" x14ac:dyDescent="0.25">
      <c r="A132" s="895"/>
      <c r="B132" s="838"/>
      <c r="C132" s="838"/>
      <c r="D132" s="838"/>
      <c r="E132" s="838"/>
      <c r="F132" s="851" t="s">
        <v>1016</v>
      </c>
      <c r="G132" s="869">
        <f>IF(OR('[5]Data Sheet 18b'!H118&lt;0.0005,'[5]Data Sheet 18a'!H107&lt;5),"-",('[5]Data Sheet 18b'!H118))</f>
        <v>10.914454277286136</v>
      </c>
      <c r="H132" s="869">
        <f>IF(OR('[5]Data Sheet 18b'!I118&lt;0.0005,'[5]Data Sheet 18a'!I107&lt;5),"-",('[5]Data Sheet 18b'!I118))</f>
        <v>13.959390862944163</v>
      </c>
      <c r="I132" s="869">
        <f>IF(OR('[5]Data Sheet 18b'!J118&lt;0.0005,'[5]Data Sheet 18a'!J107&lt;5),"-",('[5]Data Sheet 18b'!J118))</f>
        <v>18.70824053452116</v>
      </c>
      <c r="J132" s="869" t="s">
        <v>76</v>
      </c>
      <c r="K132" s="869" t="s">
        <v>76</v>
      </c>
      <c r="L132" s="869">
        <f>IF(OR('[5]Data Sheet 18b'!M118&lt;0.0005,'[5]Data Sheet 18a'!M107&lt;5),"-",('[5]Data Sheet 18b'!M118))</f>
        <v>20.238095238095237</v>
      </c>
      <c r="M132" s="869">
        <f>IF(OR('[5]Data Sheet 18b'!N118&lt;0.0005,'[5]Data Sheet 18a'!N107&lt;5),"-",('[5]Data Sheet 18b'!N118))</f>
        <v>29.098360655737704</v>
      </c>
      <c r="N132" s="869">
        <f>IF(OR('[5]Data Sheet 18b'!O118&lt;0.0005,'[5]Data Sheet 18a'!O107&lt;5),"-",('[5]Data Sheet 18b'!O118))</f>
        <v>28.413284132841326</v>
      </c>
      <c r="O132" s="869">
        <f>IF(OR('[5]Data Sheet 18b'!P118&lt;0.0005,'[5]Data Sheet 18a'!P107&lt;5),"-",('[5]Data Sheet 18b'!P118))</f>
        <v>25.775193798449614</v>
      </c>
      <c r="P132" s="869">
        <f>IF(OR('[5]Data Sheet 18b'!Q118&lt;0.0005,'[5]Data Sheet 18a'!Q107&lt;5),"-",('[5]Data Sheet 18b'!Q118))</f>
        <v>17.953321364452425</v>
      </c>
      <c r="Q132" s="869">
        <f>IF(OR('[5]Data Sheet 18b'!R118&lt;0.0005,'[5]Data Sheet 18a'!R107&lt;5),"-",('[5]Data Sheet 18b'!R118))</f>
        <v>7.421875</v>
      </c>
      <c r="R132" s="898" t="str">
        <f>IF(OR('[5]Data Sheet 18b'!S118&lt;0.0005,'[5]Data Sheet 18a'!S107&lt;5),"-",('[5]Data Sheet 18b'!S118))</f>
        <v>-</v>
      </c>
    </row>
    <row r="133" spans="1:18" ht="15" hidden="1" customHeight="1" x14ac:dyDescent="0.25">
      <c r="A133" s="895"/>
      <c r="B133" s="838"/>
      <c r="C133" s="838"/>
      <c r="D133" s="838"/>
      <c r="E133" s="838"/>
      <c r="F133" s="851" t="s">
        <v>1017</v>
      </c>
      <c r="G133" s="869">
        <f>IF(OR('[5]Data Sheet 18b'!H119&lt;0.0005,'[5]Data Sheet 18a'!H107&lt;5),"-",('[5]Data Sheet 18b'!H119))</f>
        <v>18.584070796460178</v>
      </c>
      <c r="H133" s="869">
        <f>IF(OR('[5]Data Sheet 18b'!I119&lt;0.0005,'[5]Data Sheet 18a'!I107&lt;5),"-",('[5]Data Sheet 18b'!I119))</f>
        <v>18.020304568527919</v>
      </c>
      <c r="I133" s="869">
        <f>IF(OR('[5]Data Sheet 18b'!J119&lt;0.0005,'[5]Data Sheet 18a'!J107&lt;5),"-",('[5]Data Sheet 18b'!J119))</f>
        <v>19.599109131403118</v>
      </c>
      <c r="J133" s="869" t="s">
        <v>76</v>
      </c>
      <c r="K133" s="869" t="s">
        <v>76</v>
      </c>
      <c r="L133" s="869">
        <f>IF(OR('[5]Data Sheet 18b'!M119&lt;0.0005,'[5]Data Sheet 18a'!M107&lt;5),"-",('[5]Data Sheet 18b'!M119))</f>
        <v>14.682539682539684</v>
      </c>
      <c r="M133" s="869">
        <f>IF(OR('[5]Data Sheet 18b'!N119&lt;0.0005,'[5]Data Sheet 18a'!N107&lt;5),"-",('[5]Data Sheet 18b'!N119))</f>
        <v>7.3770491803278686</v>
      </c>
      <c r="N133" s="869">
        <f>IF(OR('[5]Data Sheet 18b'!O119&lt;0.0005,'[5]Data Sheet 18a'!O107&lt;5),"-",('[5]Data Sheet 18b'!O119))</f>
        <v>5.1660516605166054</v>
      </c>
      <c r="O133" s="869">
        <f>IF(OR('[5]Data Sheet 18b'!P119&lt;0.0005,'[5]Data Sheet 18a'!P107&lt;5),"-",('[5]Data Sheet 18b'!P119))</f>
        <v>0.38759689922480622</v>
      </c>
      <c r="P133" s="869" t="str">
        <f>IF(OR('[5]Data Sheet 18b'!Q119&lt;0.0005,'[5]Data Sheet 18a'!Q107&lt;5),"-",('[5]Data Sheet 18b'!Q119))</f>
        <v>-</v>
      </c>
      <c r="Q133" s="869" t="str">
        <f>IF(OR('[5]Data Sheet 18b'!R119&lt;0.0005,'[5]Data Sheet 18a'!R107&lt;5),"-",('[5]Data Sheet 18b'!R119))</f>
        <v>-</v>
      </c>
      <c r="R133" s="898" t="str">
        <f>IF(OR('[5]Data Sheet 18b'!S119&lt;0.0005,'[5]Data Sheet 18a'!S107&lt;5),"-",('[5]Data Sheet 18b'!S119))</f>
        <v>-</v>
      </c>
    </row>
    <row r="134" spans="1:18" ht="18.75" hidden="1" customHeight="1" x14ac:dyDescent="0.25">
      <c r="A134" s="895"/>
      <c r="B134" s="847"/>
      <c r="C134" s="848" t="s">
        <v>1034</v>
      </c>
      <c r="D134" s="838"/>
      <c r="E134" s="838"/>
      <c r="F134" s="838"/>
      <c r="G134" s="868">
        <f>IF(OR('[5]Data Sheet 18b'!H120&lt;0.0005,'[5]Data Sheet 18a'!H107&lt;5),"-",('[5]Data Sheet 18b'!H120))</f>
        <v>14.159292035398231</v>
      </c>
      <c r="H134" s="868">
        <f>IF(OR('[5]Data Sheet 18b'!I120&lt;0.0005,'[5]Data Sheet 18a'!I107&lt;5),"-",('[5]Data Sheet 18b'!I120))</f>
        <v>16.497461928934008</v>
      </c>
      <c r="I134" s="868">
        <f>IF(OR('[5]Data Sheet 18b'!J120&lt;0.0005,'[5]Data Sheet 18a'!J107&lt;5),"-",('[5]Data Sheet 18b'!J120))</f>
        <v>17.149220489977729</v>
      </c>
      <c r="J134" s="868" t="s">
        <v>76</v>
      </c>
      <c r="K134" s="868" t="s">
        <v>76</v>
      </c>
      <c r="L134" s="868">
        <f>IF(OR('[5]Data Sheet 18b'!M120&lt;0.0005,'[5]Data Sheet 18a'!M107&lt;5),"-",('[5]Data Sheet 18b'!M120))</f>
        <v>26.984126984126984</v>
      </c>
      <c r="M134" s="868">
        <f>IF(OR('[5]Data Sheet 18b'!N120&lt;0.0005,'[5]Data Sheet 18a'!N107&lt;5),"-",('[5]Data Sheet 18b'!N120))</f>
        <v>31.147540983606557</v>
      </c>
      <c r="N134" s="868">
        <f>IF(OR('[5]Data Sheet 18b'!O120&lt;0.0005,'[5]Data Sheet 18a'!O107&lt;5),"-",('[5]Data Sheet 18b'!O120))</f>
        <v>32.841328413284131</v>
      </c>
      <c r="O134" s="868">
        <f>IF(OR('[5]Data Sheet 18b'!P120&lt;0.0005,'[5]Data Sheet 18a'!P107&lt;5),"-",('[5]Data Sheet 18b'!P120))</f>
        <v>38.759689922480625</v>
      </c>
      <c r="P134" s="868">
        <f>IF(OR('[5]Data Sheet 18b'!Q120&lt;0.0005,'[5]Data Sheet 18a'!Q107&lt;5),"-",('[5]Data Sheet 18b'!Q120))</f>
        <v>41.651705565529625</v>
      </c>
      <c r="Q134" s="868">
        <f>IF(OR('[5]Data Sheet 18b'!R120&lt;0.0005,'[5]Data Sheet 18a'!R107&lt;5),"-",('[5]Data Sheet 18b'!R120))</f>
        <v>58.3984375</v>
      </c>
      <c r="R134" s="897">
        <f>IF(OR('[5]Data Sheet 18b'!S120&lt;0.0005,'[5]Data Sheet 18a'!S107&lt;5),"-",('[5]Data Sheet 18b'!S120))</f>
        <v>76.968503937007867</v>
      </c>
    </row>
    <row r="135" spans="1:18" s="5" customFormat="1" ht="16.5" customHeight="1" x14ac:dyDescent="0.25">
      <c r="A135" s="899"/>
      <c r="B135" s="883" t="s">
        <v>128</v>
      </c>
      <c r="C135" s="882"/>
      <c r="D135" s="882"/>
      <c r="E135" s="882"/>
      <c r="F135" s="882"/>
      <c r="G135" s="889"/>
      <c r="H135" s="889"/>
      <c r="I135" s="889"/>
      <c r="J135" s="889"/>
      <c r="K135" s="889"/>
      <c r="L135" s="889"/>
      <c r="M135" s="889"/>
      <c r="N135" s="889"/>
      <c r="O135" s="889"/>
      <c r="P135" s="889"/>
      <c r="Q135" s="889"/>
      <c r="R135" s="900"/>
    </row>
    <row r="136" spans="1:18" ht="15" hidden="1" customHeight="1" x14ac:dyDescent="0.25">
      <c r="A136" s="895"/>
      <c r="B136" s="838"/>
      <c r="C136" s="838"/>
      <c r="D136" s="838"/>
      <c r="E136" s="838"/>
      <c r="F136" s="838"/>
      <c r="G136" s="869"/>
      <c r="H136" s="869"/>
      <c r="I136" s="869"/>
      <c r="J136" s="869"/>
      <c r="K136" s="869"/>
      <c r="L136" s="869"/>
      <c r="M136" s="869"/>
      <c r="N136" s="869"/>
      <c r="O136" s="869"/>
      <c r="P136" s="869"/>
      <c r="Q136" s="869"/>
      <c r="R136" s="898"/>
    </row>
    <row r="137" spans="1:18" ht="6.6" customHeight="1" x14ac:dyDescent="0.25">
      <c r="A137" s="895"/>
      <c r="B137" s="838"/>
      <c r="C137" s="838"/>
      <c r="D137" s="838"/>
      <c r="E137" s="838"/>
      <c r="F137" s="838"/>
      <c r="G137" s="869"/>
      <c r="H137" s="869"/>
      <c r="I137" s="869"/>
      <c r="J137" s="869"/>
      <c r="K137" s="869"/>
      <c r="L137" s="869"/>
      <c r="M137" s="869"/>
      <c r="N137" s="869"/>
      <c r="O137" s="869"/>
      <c r="P137" s="869"/>
      <c r="Q137" s="869"/>
      <c r="R137" s="898"/>
    </row>
    <row r="138" spans="1:18" ht="18.75" x14ac:dyDescent="0.25">
      <c r="A138" s="895"/>
      <c r="B138" s="847"/>
      <c r="C138" s="848" t="s">
        <v>1027</v>
      </c>
      <c r="D138" s="838"/>
      <c r="E138" s="848"/>
      <c r="F138" s="838"/>
      <c r="G138" s="868">
        <f>IF(OR('[5]Data Sheet 18b'!H123&lt;0.0005,'[5]Data Sheet 18a'!H123&lt;5),"-",('[5]Data Sheet 18b'!H123))</f>
        <v>1.9285714285714284</v>
      </c>
      <c r="H138" s="868">
        <f>IF(OR('[5]Data Sheet 18b'!I123&lt;0.0005,'[5]Data Sheet 18a'!I123&lt;5),"-",('[5]Data Sheet 18b'!I123))</f>
        <v>3.1799729364005414</v>
      </c>
      <c r="I138" s="868">
        <f>IF(OR('[5]Data Sheet 18b'!J123&lt;0.0005,'[5]Data Sheet 18a'!J123&lt;5),"-",('[5]Data Sheet 18b'!J123))</f>
        <v>3.2005225342913128</v>
      </c>
      <c r="J138" s="868" t="s">
        <v>76</v>
      </c>
      <c r="K138" s="868" t="s">
        <v>76</v>
      </c>
      <c r="L138" s="868">
        <f>IF(OR('[5]Data Sheet 18b'!M123&lt;0.0005,'[5]Data Sheet 18a'!M123&lt;5),"-",('[5]Data Sheet 18b'!M123))</f>
        <v>4.3531575720416926</v>
      </c>
      <c r="M138" s="868">
        <f>IF(OR('[5]Data Sheet 18b'!N123&lt;0.0005,'[5]Data Sheet 18a'!N123&lt;5),"-",('[5]Data Sheet 18b'!N123))</f>
        <v>4.7239263803680975</v>
      </c>
      <c r="N138" s="868">
        <f>IF(OR('[5]Data Sheet 18b'!O123&lt;0.0005,'[5]Data Sheet 18a'!O123&lt;5),"-",('[5]Data Sheet 18b'!O123))</f>
        <v>5.3439803439803439</v>
      </c>
      <c r="O138" s="868">
        <f>IF(OR('[5]Data Sheet 18b'!P123&lt;0.0005,'[5]Data Sheet 18a'!P123&lt;5),"-",('[5]Data Sheet 18b'!P123))</f>
        <v>6.2801932367149762</v>
      </c>
      <c r="P138" s="868">
        <f>IF(OR('[5]Data Sheet 18b'!Q123&lt;0.0005,'[5]Data Sheet 18a'!Q123&lt;5),"-",('[5]Data Sheet 18b'!Q123))</f>
        <v>5.1589682063587281</v>
      </c>
      <c r="Q138" s="868">
        <f>IF(OR('[5]Data Sheet 18b'!R123&lt;0.0005,'[5]Data Sheet 18a'!R123&lt;5),"-",('[5]Data Sheet 18b'!R123))</f>
        <v>5.9279958073046091</v>
      </c>
      <c r="R138" s="897">
        <f>IF(OR('[5]Data Sheet 18b'!S123&lt;0.0005,'[5]Data Sheet 18a'!S123&lt;5),"-",('[5]Data Sheet 18b'!S123))</f>
        <v>5.5938324400084349</v>
      </c>
    </row>
    <row r="139" spans="1:18" ht="6.6" customHeight="1" x14ac:dyDescent="0.25">
      <c r="A139" s="895"/>
      <c r="B139" s="847"/>
      <c r="C139" s="848"/>
      <c r="D139" s="838"/>
      <c r="E139" s="848"/>
      <c r="F139" s="838"/>
      <c r="G139" s="868"/>
      <c r="H139" s="868"/>
      <c r="I139" s="868"/>
      <c r="J139" s="868"/>
      <c r="K139" s="868"/>
      <c r="L139" s="868"/>
      <c r="M139" s="868"/>
      <c r="N139" s="868"/>
      <c r="O139" s="868"/>
      <c r="P139" s="868"/>
      <c r="Q139" s="868"/>
      <c r="R139" s="897"/>
    </row>
    <row r="140" spans="1:18" ht="18.75" hidden="1" customHeight="1" x14ac:dyDescent="0.25">
      <c r="A140" s="895"/>
      <c r="B140" s="847"/>
      <c r="C140" s="848" t="s">
        <v>1028</v>
      </c>
      <c r="D140" s="838"/>
      <c r="E140" s="848"/>
      <c r="F140" s="838"/>
      <c r="G140" s="868">
        <f>IF(OR('[5]Data Sheet 18b'!H124&lt;0.0005,'[5]Data Sheet 18a'!H123&lt;5),"-",('[5]Data Sheet 18b'!H124))</f>
        <v>85.18518518518519</v>
      </c>
      <c r="H140" s="868">
        <f>IF(OR('[5]Data Sheet 18b'!I124&lt;0.0005,'[5]Data Sheet 18a'!I123&lt;5),"-",('[5]Data Sheet 18b'!I124))</f>
        <v>95.744680851063833</v>
      </c>
      <c r="I140" s="868">
        <f>IF(OR('[5]Data Sheet 18b'!J124&lt;0.0005,'[5]Data Sheet 18a'!J123&lt;5),"-",('[5]Data Sheet 18b'!J124))</f>
        <v>97.959183673469383</v>
      </c>
      <c r="J140" s="868" t="s">
        <v>76</v>
      </c>
      <c r="K140" s="868" t="s">
        <v>76</v>
      </c>
      <c r="L140" s="868">
        <f>IF(OR('[5]Data Sheet 18b'!M124&lt;0.0005,'[5]Data Sheet 18a'!M123&lt;5),"-",('[5]Data Sheet 18b'!M124))</f>
        <v>97.183098591549296</v>
      </c>
      <c r="M140" s="868">
        <f>IF(OR('[5]Data Sheet 18b'!N124&lt;0.0005,'[5]Data Sheet 18a'!N123&lt;5),"-",('[5]Data Sheet 18b'!N124))</f>
        <v>96.103896103896105</v>
      </c>
      <c r="N140" s="868">
        <f>IF(OR('[5]Data Sheet 18b'!O124&lt;0.0005,'[5]Data Sheet 18a'!O123&lt;5),"-",('[5]Data Sheet 18b'!O124))</f>
        <v>96.551724137931032</v>
      </c>
      <c r="O140" s="868">
        <f>IF(OR('[5]Data Sheet 18b'!P124&lt;0.0005,'[5]Data Sheet 18a'!P123&lt;5),"-",('[5]Data Sheet 18b'!P124))</f>
        <v>99.038461538461547</v>
      </c>
      <c r="P140" s="868">
        <f>IF(OR('[5]Data Sheet 18b'!Q124&lt;0.0005,'[5]Data Sheet 18a'!Q123&lt;5),"-",('[5]Data Sheet 18b'!Q124))</f>
        <v>96.511627906976756</v>
      </c>
      <c r="Q140" s="868">
        <f>IF(OR('[5]Data Sheet 18b'!R124&lt;0.0005,'[5]Data Sheet 18a'!R123&lt;5),"-",('[5]Data Sheet 18b'!R124))</f>
        <v>97.979797979797979</v>
      </c>
      <c r="R140" s="897">
        <f>IF(OR('[5]Data Sheet 18b'!S124&lt;0.0005,'[5]Data Sheet 18a'!S123&lt;5),"-",('[5]Data Sheet 18b'!S124))</f>
        <v>93.406593406593402</v>
      </c>
    </row>
    <row r="141" spans="1:18" ht="15" hidden="1" customHeight="1" x14ac:dyDescent="0.25">
      <c r="A141" s="895"/>
      <c r="B141" s="838"/>
      <c r="C141" s="838"/>
      <c r="D141" s="838"/>
      <c r="E141" s="850" t="s">
        <v>1029</v>
      </c>
      <c r="F141" s="838"/>
      <c r="G141" s="869"/>
      <c r="H141" s="869"/>
      <c r="I141" s="869"/>
      <c r="J141" s="869"/>
      <c r="K141" s="869"/>
      <c r="L141" s="869"/>
      <c r="M141" s="869"/>
      <c r="N141" s="869"/>
      <c r="O141" s="869"/>
      <c r="P141" s="869"/>
      <c r="Q141" s="869"/>
      <c r="R141" s="898"/>
    </row>
    <row r="142" spans="1:18" ht="15" hidden="1" customHeight="1" x14ac:dyDescent="0.25">
      <c r="A142" s="895"/>
      <c r="B142" s="838"/>
      <c r="C142" s="838"/>
      <c r="D142" s="838"/>
      <c r="E142" s="838"/>
      <c r="F142" s="851" t="s">
        <v>1030</v>
      </c>
      <c r="G142" s="869">
        <f>IF(OR('[5]Data Sheet 18b'!H126&lt;0.0005,'[5]Data Sheet 18a'!H123&lt;5),"-",('[5]Data Sheet 18b'!H126))</f>
        <v>77.777777777777786</v>
      </c>
      <c r="H142" s="869">
        <f>IF(OR('[5]Data Sheet 18b'!I126&lt;0.0005,'[5]Data Sheet 18a'!I123&lt;5),"-",('[5]Data Sheet 18b'!I126))</f>
        <v>63.829787234042556</v>
      </c>
      <c r="I142" s="869">
        <f>IF(OR('[5]Data Sheet 18b'!J126&lt;0.0005,'[5]Data Sheet 18a'!J123&lt;5),"-",('[5]Data Sheet 18b'!J126))</f>
        <v>77.551020408163268</v>
      </c>
      <c r="J142" s="869" t="s">
        <v>76</v>
      </c>
      <c r="K142" s="869" t="s">
        <v>76</v>
      </c>
      <c r="L142" s="869">
        <f>IF(OR('[5]Data Sheet 18b'!M126&lt;0.0005,'[5]Data Sheet 18a'!M123&lt;5),"-",('[5]Data Sheet 18b'!M126))</f>
        <v>35.2112676056338</v>
      </c>
      <c r="M142" s="869">
        <f>IF(OR('[5]Data Sheet 18b'!N126&lt;0.0005,'[5]Data Sheet 18a'!N123&lt;5),"-",('[5]Data Sheet 18b'!N126))</f>
        <v>28.571428571428569</v>
      </c>
      <c r="N142" s="869">
        <f>IF(OR('[5]Data Sheet 18b'!O126&lt;0.0005,'[5]Data Sheet 18a'!O123&lt;5),"-",('[5]Data Sheet 18b'!O126))</f>
        <v>41.379310344827587</v>
      </c>
      <c r="O142" s="869">
        <f>IF(OR('[5]Data Sheet 18b'!P126&lt;0.0005,'[5]Data Sheet 18a'!P123&lt;5),"-",('[5]Data Sheet 18b'!P126))</f>
        <v>31.73076923076923</v>
      </c>
      <c r="P142" s="869">
        <f>IF(OR('[5]Data Sheet 18b'!Q126&lt;0.0005,'[5]Data Sheet 18a'!Q123&lt;5),"-",('[5]Data Sheet 18b'!Q126))</f>
        <v>22.093023255813954</v>
      </c>
      <c r="Q142" s="869">
        <f>IF(OR('[5]Data Sheet 18b'!R126&lt;0.0005,'[5]Data Sheet 18a'!R123&lt;5),"-",('[5]Data Sheet 18b'!R126))</f>
        <v>19.19191919191919</v>
      </c>
      <c r="R142" s="898">
        <f>IF(OR('[5]Data Sheet 18b'!S126&lt;0.0005,'[5]Data Sheet 18a'!S123&lt;5),"-",('[5]Data Sheet 18b'!S126))</f>
        <v>27.472527472527474</v>
      </c>
    </row>
    <row r="143" spans="1:18" ht="15" hidden="1" customHeight="1" x14ac:dyDescent="0.25">
      <c r="A143" s="895"/>
      <c r="B143" s="838"/>
      <c r="C143" s="838"/>
      <c r="D143" s="838"/>
      <c r="E143" s="838"/>
      <c r="F143" s="851" t="s">
        <v>1009</v>
      </c>
      <c r="G143" s="869">
        <f>IF(OR('[5]Data Sheet 18b'!H127&lt;0.0005,'[5]Data Sheet 18a'!H123&lt;5),"-",('[5]Data Sheet 18b'!H127))</f>
        <v>7.4074074074074066</v>
      </c>
      <c r="H143" s="869">
        <f>IF(OR('[5]Data Sheet 18b'!I127&lt;0.0005,'[5]Data Sheet 18a'!I123&lt;5),"-",('[5]Data Sheet 18b'!I127))</f>
        <v>12.76595744680851</v>
      </c>
      <c r="I143" s="869">
        <f>IF(OR('[5]Data Sheet 18b'!J127&lt;0.0005,'[5]Data Sheet 18a'!J123&lt;5),"-",('[5]Data Sheet 18b'!J127))</f>
        <v>14.285714285714285</v>
      </c>
      <c r="J143" s="869" t="s">
        <v>76</v>
      </c>
      <c r="K143" s="869" t="s">
        <v>76</v>
      </c>
      <c r="L143" s="869">
        <f>IF(OR('[5]Data Sheet 18b'!M127&lt;0.0005,'[5]Data Sheet 18a'!M123&lt;5),"-",('[5]Data Sheet 18b'!M127))</f>
        <v>56.338028169014088</v>
      </c>
      <c r="M143" s="869">
        <f>IF(OR('[5]Data Sheet 18b'!N127&lt;0.0005,'[5]Data Sheet 18a'!N123&lt;5),"-",('[5]Data Sheet 18b'!N127))</f>
        <v>46.753246753246749</v>
      </c>
      <c r="N143" s="869">
        <f>IF(OR('[5]Data Sheet 18b'!O127&lt;0.0005,'[5]Data Sheet 18a'!O123&lt;5),"-",('[5]Data Sheet 18b'!O127))</f>
        <v>35.632183908045981</v>
      </c>
      <c r="O143" s="869">
        <f>IF(OR('[5]Data Sheet 18b'!P127&lt;0.0005,'[5]Data Sheet 18a'!P123&lt;5),"-",('[5]Data Sheet 18b'!P127))</f>
        <v>39.42307692307692</v>
      </c>
      <c r="P143" s="869">
        <f>IF(OR('[5]Data Sheet 18b'!Q127&lt;0.0005,'[5]Data Sheet 18a'!Q123&lt;5),"-",('[5]Data Sheet 18b'!Q127))</f>
        <v>50</v>
      </c>
      <c r="Q143" s="869">
        <f>IF(OR('[5]Data Sheet 18b'!R127&lt;0.0005,'[5]Data Sheet 18a'!R123&lt;5),"-",('[5]Data Sheet 18b'!R127))</f>
        <v>59.595959595959592</v>
      </c>
      <c r="R143" s="898">
        <f>IF(OR('[5]Data Sheet 18b'!S127&lt;0.0005,'[5]Data Sheet 18a'!S123&lt;5),"-",('[5]Data Sheet 18b'!S127))</f>
        <v>60.439560439560438</v>
      </c>
    </row>
    <row r="144" spans="1:18" ht="15" hidden="1" customHeight="1" x14ac:dyDescent="0.25">
      <c r="A144" s="895"/>
      <c r="B144" s="838"/>
      <c r="C144" s="838"/>
      <c r="D144" s="838"/>
      <c r="E144" s="838"/>
      <c r="F144" s="851" t="s">
        <v>1010</v>
      </c>
      <c r="G144" s="869" t="str">
        <f>IF(OR('[5]Data Sheet 18b'!H128&lt;0.0005,'[5]Data Sheet 18a'!H123&lt;5),"-",('[5]Data Sheet 18b'!H128))</f>
        <v>-</v>
      </c>
      <c r="H144" s="869">
        <f>IF(OR('[5]Data Sheet 18b'!I128&lt;0.0005,'[5]Data Sheet 18a'!I123&lt;5),"-",('[5]Data Sheet 18b'!I128))</f>
        <v>19.148936170212767</v>
      </c>
      <c r="I144" s="869">
        <f>IF(OR('[5]Data Sheet 18b'!J128&lt;0.0005,'[5]Data Sheet 18a'!J123&lt;5),"-",('[5]Data Sheet 18b'!J128))</f>
        <v>6.1224489795918364</v>
      </c>
      <c r="J144" s="869" t="s">
        <v>76</v>
      </c>
      <c r="K144" s="869" t="s">
        <v>76</v>
      </c>
      <c r="L144" s="869">
        <f>IF(OR('[5]Data Sheet 18b'!M128&lt;0.0005,'[5]Data Sheet 18a'!M123&lt;5),"-",('[5]Data Sheet 18b'!M128))</f>
        <v>5.6338028169014089</v>
      </c>
      <c r="M144" s="869">
        <f>IF(OR('[5]Data Sheet 18b'!N128&lt;0.0005,'[5]Data Sheet 18a'!N123&lt;5),"-",('[5]Data Sheet 18b'!N128))</f>
        <v>20.779220779220779</v>
      </c>
      <c r="N144" s="869">
        <f>IF(OR('[5]Data Sheet 18b'!O128&lt;0.0005,'[5]Data Sheet 18a'!O123&lt;5),"-",('[5]Data Sheet 18b'!O128))</f>
        <v>19.540229885057471</v>
      </c>
      <c r="O144" s="869">
        <f>IF(OR('[5]Data Sheet 18b'!P128&lt;0.0005,'[5]Data Sheet 18a'!P123&lt;5),"-",('[5]Data Sheet 18b'!P128))</f>
        <v>27.884615384615387</v>
      </c>
      <c r="P144" s="869">
        <f>IF(OR('[5]Data Sheet 18b'!Q128&lt;0.0005,'[5]Data Sheet 18a'!Q123&lt;5),"-",('[5]Data Sheet 18b'!Q128))</f>
        <v>24.418604651162788</v>
      </c>
      <c r="Q144" s="869">
        <f>IF(OR('[5]Data Sheet 18b'!R128&lt;0.0005,'[5]Data Sheet 18a'!R123&lt;5),"-",('[5]Data Sheet 18b'!R128))</f>
        <v>19.19191919191919</v>
      </c>
      <c r="R144" s="898">
        <f>IF(OR('[5]Data Sheet 18b'!S128&lt;0.0005,'[5]Data Sheet 18a'!S123&lt;5),"-",('[5]Data Sheet 18b'!S128))</f>
        <v>5.4945054945054945</v>
      </c>
    </row>
    <row r="145" spans="1:18" ht="18.75" hidden="1" customHeight="1" x14ac:dyDescent="0.25">
      <c r="A145" s="895"/>
      <c r="B145" s="847"/>
      <c r="C145" s="848" t="s">
        <v>1031</v>
      </c>
      <c r="D145" s="838"/>
      <c r="E145" s="838"/>
      <c r="F145" s="851"/>
      <c r="G145" s="868">
        <f>IF(OR('[5]Data Sheet 18b'!H129&lt;0.0005,'[5]Data Sheet 18a'!H123&lt;5),"-",('[5]Data Sheet 18b'!H129))</f>
        <v>14.814814814814813</v>
      </c>
      <c r="H145" s="868">
        <f>IF(OR('[5]Data Sheet 18b'!I129&lt;0.0005,'[5]Data Sheet 18a'!I123&lt;5),"-",('[5]Data Sheet 18b'!I129))</f>
        <v>4.2553191489361701</v>
      </c>
      <c r="I145" s="868">
        <f>IF(OR('[5]Data Sheet 18b'!J129&lt;0.0005,'[5]Data Sheet 18a'!J123&lt;5),"-",('[5]Data Sheet 18b'!J129))</f>
        <v>2.0408163265306123</v>
      </c>
      <c r="J145" s="868" t="s">
        <v>76</v>
      </c>
      <c r="K145" s="868" t="s">
        <v>76</v>
      </c>
      <c r="L145" s="868">
        <f>IF(OR('[5]Data Sheet 18b'!M129&lt;0.0005,'[5]Data Sheet 18a'!M123&lt;5),"-",('[5]Data Sheet 18b'!M129))</f>
        <v>2.8169014084507045</v>
      </c>
      <c r="M145" s="868">
        <f>IF(OR('[5]Data Sheet 18b'!N129&lt;0.0005,'[5]Data Sheet 18a'!N123&lt;5),"-",('[5]Data Sheet 18b'!N129))</f>
        <v>3.8961038961038961</v>
      </c>
      <c r="N145" s="868">
        <f>IF(OR('[5]Data Sheet 18b'!O129&lt;0.0005,'[5]Data Sheet 18a'!O123&lt;5),"-",('[5]Data Sheet 18b'!O129))</f>
        <v>3.4482758620689653</v>
      </c>
      <c r="O145" s="868">
        <f>IF(OR('[5]Data Sheet 18b'!P129&lt;0.0005,'[5]Data Sheet 18a'!P123&lt;5),"-",('[5]Data Sheet 18b'!P129))</f>
        <v>0.96153846153846156</v>
      </c>
      <c r="P145" s="868">
        <f>IF(OR('[5]Data Sheet 18b'!Q129&lt;0.0005,'[5]Data Sheet 18a'!Q123&lt;5),"-",('[5]Data Sheet 18b'!Q129))</f>
        <v>3.4883720930232558</v>
      </c>
      <c r="Q145" s="868">
        <f>IF(OR('[5]Data Sheet 18b'!R129&lt;0.0005,'[5]Data Sheet 18a'!R123&lt;5),"-",('[5]Data Sheet 18b'!R129))</f>
        <v>2.0202020202020203</v>
      </c>
      <c r="R145" s="897">
        <f>IF(OR('[5]Data Sheet 18b'!S129&lt;0.0005,'[5]Data Sheet 18a'!S123&lt;5),"-",('[5]Data Sheet 18b'!S129))</f>
        <v>6.593406593406594</v>
      </c>
    </row>
    <row r="146" spans="1:18" ht="18.75" hidden="1" customHeight="1" x14ac:dyDescent="0.25">
      <c r="A146" s="895"/>
      <c r="B146" s="847"/>
      <c r="C146" s="848" t="s">
        <v>1032</v>
      </c>
      <c r="D146" s="838"/>
      <c r="E146" s="848"/>
      <c r="F146" s="838"/>
      <c r="G146" s="868">
        <f>IF(OR('[5]Data Sheet 18b'!H130&lt;0.0005,'[5]Data Sheet 18a'!H123&lt;5),"-",('[5]Data Sheet 18b'!H130))</f>
        <v>59.259259259259252</v>
      </c>
      <c r="H146" s="868">
        <f>IF(OR('[5]Data Sheet 18b'!I130&lt;0.0005,'[5]Data Sheet 18a'!I123&lt;5),"-",('[5]Data Sheet 18b'!I130))</f>
        <v>82.978723404255319</v>
      </c>
      <c r="I146" s="868">
        <f>IF(OR('[5]Data Sheet 18b'!J130&lt;0.0005,'[5]Data Sheet 18a'!J123&lt;5),"-",('[5]Data Sheet 18b'!J130))</f>
        <v>79.591836734693871</v>
      </c>
      <c r="J146" s="868" t="s">
        <v>76</v>
      </c>
      <c r="K146" s="868" t="s">
        <v>76</v>
      </c>
      <c r="L146" s="868">
        <f>IF(OR('[5]Data Sheet 18b'!M130&lt;0.0005,'[5]Data Sheet 18a'!M123&lt;5),"-",('[5]Data Sheet 18b'!M130))</f>
        <v>78.873239436619713</v>
      </c>
      <c r="M146" s="868">
        <f>IF(OR('[5]Data Sheet 18b'!N130&lt;0.0005,'[5]Data Sheet 18a'!N123&lt;5),"-",('[5]Data Sheet 18b'!N130))</f>
        <v>68.831168831168839</v>
      </c>
      <c r="N146" s="868">
        <f>IF(OR('[5]Data Sheet 18b'!O130&lt;0.0005,'[5]Data Sheet 18a'!O123&lt;5),"-",('[5]Data Sheet 18b'!O130))</f>
        <v>57.47126436781609</v>
      </c>
      <c r="O146" s="868">
        <f>IF(OR('[5]Data Sheet 18b'!P130&lt;0.0005,'[5]Data Sheet 18a'!P123&lt;5),"-",('[5]Data Sheet 18b'!P130))</f>
        <v>56.730769230769226</v>
      </c>
      <c r="P146" s="868">
        <f>IF(OR('[5]Data Sheet 18b'!Q130&lt;0.0005,'[5]Data Sheet 18a'!Q123&lt;5),"-",('[5]Data Sheet 18b'!Q130))</f>
        <v>40.697674418604649</v>
      </c>
      <c r="Q146" s="868">
        <f>IF(OR('[5]Data Sheet 18b'!R130&lt;0.0005,'[5]Data Sheet 18a'!R123&lt;5),"-",('[5]Data Sheet 18b'!R130))</f>
        <v>23.232323232323232</v>
      </c>
      <c r="R146" s="897">
        <f>IF(OR('[5]Data Sheet 18b'!S130&lt;0.0005,'[5]Data Sheet 18a'!S123&lt;5),"-",('[5]Data Sheet 18b'!S130))</f>
        <v>12.087912087912088</v>
      </c>
    </row>
    <row r="147" spans="1:18" ht="17.25" hidden="1" customHeight="1" x14ac:dyDescent="0.25">
      <c r="A147" s="895"/>
      <c r="B147" s="838"/>
      <c r="C147" s="838"/>
      <c r="D147" s="838"/>
      <c r="E147" s="850" t="s">
        <v>1033</v>
      </c>
      <c r="F147" s="838"/>
      <c r="G147" s="869"/>
      <c r="H147" s="869"/>
      <c r="I147" s="869"/>
      <c r="J147" s="869"/>
      <c r="K147" s="869"/>
      <c r="L147" s="869"/>
      <c r="M147" s="869"/>
      <c r="N147" s="869"/>
      <c r="O147" s="869"/>
      <c r="P147" s="869"/>
      <c r="Q147" s="869"/>
      <c r="R147" s="898"/>
    </row>
    <row r="148" spans="1:18" ht="15" hidden="1" customHeight="1" x14ac:dyDescent="0.25">
      <c r="A148" s="895"/>
      <c r="B148" s="838"/>
      <c r="C148" s="838"/>
      <c r="D148" s="838"/>
      <c r="E148" s="838"/>
      <c r="F148" s="851" t="s">
        <v>1014</v>
      </c>
      <c r="G148" s="869">
        <f>IF(OR('[5]Data Sheet 18b'!H132&lt;0.0005,'[5]Data Sheet 18a'!H123&lt;5),"-",('[5]Data Sheet 18b'!H132))</f>
        <v>11.111111111111111</v>
      </c>
      <c r="H148" s="869">
        <f>IF(OR('[5]Data Sheet 18b'!I132&lt;0.0005,'[5]Data Sheet 18a'!I123&lt;5),"-",('[5]Data Sheet 18b'!I132))</f>
        <v>12.76595744680851</v>
      </c>
      <c r="I148" s="869">
        <f>IF(OR('[5]Data Sheet 18b'!J132&lt;0.0005,'[5]Data Sheet 18a'!J123&lt;5),"-",('[5]Data Sheet 18b'!J132))</f>
        <v>10.204081632653061</v>
      </c>
      <c r="J148" s="869" t="s">
        <v>76</v>
      </c>
      <c r="K148" s="869" t="s">
        <v>76</v>
      </c>
      <c r="L148" s="869">
        <f>IF(OR('[5]Data Sheet 18b'!M132&lt;0.0005,'[5]Data Sheet 18a'!M123&lt;5),"-",('[5]Data Sheet 18b'!M132))</f>
        <v>15.492957746478872</v>
      </c>
      <c r="M148" s="869">
        <f>IF(OR('[5]Data Sheet 18b'!N132&lt;0.0005,'[5]Data Sheet 18a'!N123&lt;5),"-",('[5]Data Sheet 18b'!N132))</f>
        <v>12.987012987012985</v>
      </c>
      <c r="N148" s="869">
        <f>IF(OR('[5]Data Sheet 18b'!O132&lt;0.0005,'[5]Data Sheet 18a'!O123&lt;5),"-",('[5]Data Sheet 18b'!O132))</f>
        <v>10.344827586206897</v>
      </c>
      <c r="O148" s="869">
        <f>IF(OR('[5]Data Sheet 18b'!P132&lt;0.0005,'[5]Data Sheet 18a'!P123&lt;5),"-",('[5]Data Sheet 18b'!P132))</f>
        <v>11.538461538461538</v>
      </c>
      <c r="P148" s="869">
        <f>IF(OR('[5]Data Sheet 18b'!Q132&lt;0.0005,'[5]Data Sheet 18a'!Q123&lt;5),"-",('[5]Data Sheet 18b'!Q132))</f>
        <v>9.3023255813953494</v>
      </c>
      <c r="Q148" s="869">
        <f>IF(OR('[5]Data Sheet 18b'!R132&lt;0.0005,'[5]Data Sheet 18a'!R123&lt;5),"-",('[5]Data Sheet 18b'!R132))</f>
        <v>6.0606060606060606</v>
      </c>
      <c r="R148" s="898">
        <f>IF(OR('[5]Data Sheet 18b'!S132&lt;0.0005,'[5]Data Sheet 18a'!S123&lt;5),"-",('[5]Data Sheet 18b'!S132))</f>
        <v>8.791208791208792</v>
      </c>
    </row>
    <row r="149" spans="1:18" ht="15" hidden="1" customHeight="1" x14ac:dyDescent="0.25">
      <c r="A149" s="895"/>
      <c r="B149" s="838"/>
      <c r="C149" s="838"/>
      <c r="D149" s="838"/>
      <c r="E149" s="838"/>
      <c r="F149" s="851" t="s">
        <v>1015</v>
      </c>
      <c r="G149" s="869">
        <f>IF(OR('[5]Data Sheet 18b'!H133&lt;0.0005,'[5]Data Sheet 18a'!H123&lt;5),"-",('[5]Data Sheet 18b'!H133))</f>
        <v>3.7037037037037033</v>
      </c>
      <c r="H149" s="869">
        <f>IF(OR('[5]Data Sheet 18b'!I133&lt;0.0005,'[5]Data Sheet 18a'!I123&lt;5),"-",('[5]Data Sheet 18b'!I133))</f>
        <v>12.76595744680851</v>
      </c>
      <c r="I149" s="869">
        <f>IF(OR('[5]Data Sheet 18b'!J133&lt;0.0005,'[5]Data Sheet 18a'!J123&lt;5),"-",('[5]Data Sheet 18b'!J133))</f>
        <v>8.1632653061224492</v>
      </c>
      <c r="J149" s="869" t="s">
        <v>76</v>
      </c>
      <c r="K149" s="869" t="s">
        <v>76</v>
      </c>
      <c r="L149" s="869">
        <f>IF(OR('[5]Data Sheet 18b'!M133&lt;0.0005,'[5]Data Sheet 18a'!M123&lt;5),"-",('[5]Data Sheet 18b'!M133))</f>
        <v>22.535211267605636</v>
      </c>
      <c r="M149" s="869">
        <f>IF(OR('[5]Data Sheet 18b'!N133&lt;0.0005,'[5]Data Sheet 18a'!N123&lt;5),"-",('[5]Data Sheet 18b'!N133))</f>
        <v>11.688311688311687</v>
      </c>
      <c r="N149" s="869">
        <f>IF(OR('[5]Data Sheet 18b'!O133&lt;0.0005,'[5]Data Sheet 18a'!O123&lt;5),"-",('[5]Data Sheet 18b'!O133))</f>
        <v>5.7471264367816088</v>
      </c>
      <c r="O149" s="869">
        <f>IF(OR('[5]Data Sheet 18b'!P133&lt;0.0005,'[5]Data Sheet 18a'!P123&lt;5),"-",('[5]Data Sheet 18b'!P133))</f>
        <v>14.423076923076922</v>
      </c>
      <c r="P149" s="869">
        <f>IF(OR('[5]Data Sheet 18b'!Q133&lt;0.0005,'[5]Data Sheet 18a'!Q123&lt;5),"-",('[5]Data Sheet 18b'!Q133))</f>
        <v>13.953488372093023</v>
      </c>
      <c r="Q149" s="869">
        <f>IF(OR('[5]Data Sheet 18b'!R133&lt;0.0005,'[5]Data Sheet 18a'!R123&lt;5),"-",('[5]Data Sheet 18b'!R133))</f>
        <v>10.1010101010101</v>
      </c>
      <c r="R149" s="898">
        <f>IF(OR('[5]Data Sheet 18b'!S133&lt;0.0005,'[5]Data Sheet 18a'!S123&lt;5),"-",('[5]Data Sheet 18b'!S133))</f>
        <v>3.296703296703297</v>
      </c>
    </row>
    <row r="150" spans="1:18" ht="15" hidden="1" customHeight="1" x14ac:dyDescent="0.25">
      <c r="A150" s="895"/>
      <c r="B150" s="838"/>
      <c r="C150" s="838"/>
      <c r="D150" s="838"/>
      <c r="E150" s="838"/>
      <c r="F150" s="851" t="s">
        <v>1016</v>
      </c>
      <c r="G150" s="869">
        <f>IF(OR('[5]Data Sheet 18b'!H134&lt;0.0005,'[5]Data Sheet 18a'!H123&lt;5),"-",('[5]Data Sheet 18b'!H134))</f>
        <v>14.814814814814813</v>
      </c>
      <c r="H150" s="869">
        <f>IF(OR('[5]Data Sheet 18b'!I134&lt;0.0005,'[5]Data Sheet 18a'!I123&lt;5),"-",('[5]Data Sheet 18b'!I134))</f>
        <v>29.787234042553191</v>
      </c>
      <c r="I150" s="869">
        <f>IF(OR('[5]Data Sheet 18b'!J134&lt;0.0005,'[5]Data Sheet 18a'!J123&lt;5),"-",('[5]Data Sheet 18b'!J134))</f>
        <v>28.571428571428569</v>
      </c>
      <c r="J150" s="869" t="s">
        <v>76</v>
      </c>
      <c r="K150" s="869" t="s">
        <v>76</v>
      </c>
      <c r="L150" s="869">
        <f>IF(OR('[5]Data Sheet 18b'!M134&lt;0.0005,'[5]Data Sheet 18a'!M123&lt;5),"-",('[5]Data Sheet 18b'!M134))</f>
        <v>18.30985915492958</v>
      </c>
      <c r="M150" s="869">
        <f>IF(OR('[5]Data Sheet 18b'!N134&lt;0.0005,'[5]Data Sheet 18a'!N123&lt;5),"-",('[5]Data Sheet 18b'!N134))</f>
        <v>35.064935064935064</v>
      </c>
      <c r="N150" s="869">
        <f>IF(OR('[5]Data Sheet 18b'!O134&lt;0.0005,'[5]Data Sheet 18a'!O123&lt;5),"-",('[5]Data Sheet 18b'!O134))</f>
        <v>35.632183908045981</v>
      </c>
      <c r="O150" s="869">
        <f>IF(OR('[5]Data Sheet 18b'!P134&lt;0.0005,'[5]Data Sheet 18a'!P123&lt;5),"-",('[5]Data Sheet 18b'!P134))</f>
        <v>29.807692307692307</v>
      </c>
      <c r="P150" s="869">
        <f>IF(OR('[5]Data Sheet 18b'!Q134&lt;0.0005,'[5]Data Sheet 18a'!Q123&lt;5),"-",('[5]Data Sheet 18b'!Q134))</f>
        <v>17.441860465116278</v>
      </c>
      <c r="Q150" s="869">
        <f>IF(OR('[5]Data Sheet 18b'!R134&lt;0.0005,'[5]Data Sheet 18a'!R123&lt;5),"-",('[5]Data Sheet 18b'!R134))</f>
        <v>7.0707070707070701</v>
      </c>
      <c r="R150" s="898" t="str">
        <f>IF(OR('[5]Data Sheet 18b'!S134&lt;0.0005,'[5]Data Sheet 18a'!S123&lt;5),"-",('[5]Data Sheet 18b'!S134))</f>
        <v>-</v>
      </c>
    </row>
    <row r="151" spans="1:18" ht="15" hidden="1" customHeight="1" x14ac:dyDescent="0.25">
      <c r="A151" s="895"/>
      <c r="B151" s="838"/>
      <c r="C151" s="838"/>
      <c r="D151" s="838"/>
      <c r="E151" s="838"/>
      <c r="F151" s="851" t="s">
        <v>1017</v>
      </c>
      <c r="G151" s="869">
        <f>IF(OR('[5]Data Sheet 18b'!H135&lt;0.0005,'[5]Data Sheet 18a'!H123&lt;5),"-",('[5]Data Sheet 18b'!H135))</f>
        <v>29.629629629629626</v>
      </c>
      <c r="H151" s="869">
        <f>IF(OR('[5]Data Sheet 18b'!I135&lt;0.0005,'[5]Data Sheet 18a'!I123&lt;5),"-",('[5]Data Sheet 18b'!I135))</f>
        <v>27.659574468085108</v>
      </c>
      <c r="I151" s="869">
        <f>IF(OR('[5]Data Sheet 18b'!J135&lt;0.0005,'[5]Data Sheet 18a'!J123&lt;5),"-",('[5]Data Sheet 18b'!J135))</f>
        <v>32.653061224489797</v>
      </c>
      <c r="J151" s="869" t="s">
        <v>76</v>
      </c>
      <c r="K151" s="869" t="s">
        <v>76</v>
      </c>
      <c r="L151" s="869">
        <f>IF(OR('[5]Data Sheet 18b'!M135&lt;0.0005,'[5]Data Sheet 18a'!M123&lt;5),"-",('[5]Data Sheet 18b'!M135))</f>
        <v>22.535211267605636</v>
      </c>
      <c r="M151" s="869">
        <f>IF(OR('[5]Data Sheet 18b'!N135&lt;0.0005,'[5]Data Sheet 18a'!N123&lt;5),"-",('[5]Data Sheet 18b'!N135))</f>
        <v>9.0909090909090917</v>
      </c>
      <c r="N151" s="869">
        <f>IF(OR('[5]Data Sheet 18b'!O135&lt;0.0005,'[5]Data Sheet 18a'!O123&lt;5),"-",('[5]Data Sheet 18b'!O135))</f>
        <v>5.7471264367816088</v>
      </c>
      <c r="O151" s="869">
        <f>IF(OR('[5]Data Sheet 18b'!P135&lt;0.0005,'[5]Data Sheet 18a'!P123&lt;5),"-",('[5]Data Sheet 18b'!P135))</f>
        <v>0.96153846153846156</v>
      </c>
      <c r="P151" s="869" t="str">
        <f>IF(OR('[5]Data Sheet 18b'!Q135&lt;0.0005,'[5]Data Sheet 18a'!Q123&lt;5),"-",('[5]Data Sheet 18b'!Q135))</f>
        <v>-</v>
      </c>
      <c r="Q151" s="869" t="str">
        <f>IF(OR('[5]Data Sheet 18b'!R135&lt;0.0005,'[5]Data Sheet 18a'!R123&lt;5),"-",('[5]Data Sheet 18b'!R135))</f>
        <v>-</v>
      </c>
      <c r="R151" s="898" t="str">
        <f>IF(OR('[5]Data Sheet 18b'!S135&lt;0.0005,'[5]Data Sheet 18a'!S123&lt;5),"-",('[5]Data Sheet 18b'!S135))</f>
        <v>-</v>
      </c>
    </row>
    <row r="152" spans="1:18" ht="18.75" hidden="1" customHeight="1" x14ac:dyDescent="0.25">
      <c r="A152" s="895"/>
      <c r="B152" s="847"/>
      <c r="C152" s="848" t="s">
        <v>1034</v>
      </c>
      <c r="D152" s="838"/>
      <c r="E152" s="838"/>
      <c r="F152" s="838"/>
      <c r="G152" s="868">
        <f>IF(OR('[5]Data Sheet 18b'!H136&lt;0.0005,'[5]Data Sheet 18a'!H123&lt;5),"-",('[5]Data Sheet 18b'!H136))</f>
        <v>25.925925925925924</v>
      </c>
      <c r="H152" s="868">
        <f>IF(OR('[5]Data Sheet 18b'!I136&lt;0.0005,'[5]Data Sheet 18a'!I123&lt;5),"-",('[5]Data Sheet 18b'!I136))</f>
        <v>12.76595744680851</v>
      </c>
      <c r="I152" s="868">
        <f>IF(OR('[5]Data Sheet 18b'!J136&lt;0.0005,'[5]Data Sheet 18a'!J123&lt;5),"-",('[5]Data Sheet 18b'!J136))</f>
        <v>18.367346938775512</v>
      </c>
      <c r="J152" s="868" t="s">
        <v>76</v>
      </c>
      <c r="K152" s="868" t="s">
        <v>76</v>
      </c>
      <c r="L152" s="868">
        <f>IF(OR('[5]Data Sheet 18b'!M136&lt;0.0005,'[5]Data Sheet 18a'!M123&lt;5),"-",('[5]Data Sheet 18b'!M136))</f>
        <v>18.30985915492958</v>
      </c>
      <c r="M152" s="868">
        <f>IF(OR('[5]Data Sheet 18b'!N136&lt;0.0005,'[5]Data Sheet 18a'!N123&lt;5),"-",('[5]Data Sheet 18b'!N136))</f>
        <v>27.27272727272727</v>
      </c>
      <c r="N152" s="868">
        <f>IF(OR('[5]Data Sheet 18b'!O136&lt;0.0005,'[5]Data Sheet 18a'!O123&lt;5),"-",('[5]Data Sheet 18b'!O136))</f>
        <v>39.080459770114942</v>
      </c>
      <c r="O152" s="868">
        <f>IF(OR('[5]Data Sheet 18b'!P136&lt;0.0005,'[5]Data Sheet 18a'!P123&lt;5),"-",('[5]Data Sheet 18b'!P136))</f>
        <v>42.307692307692307</v>
      </c>
      <c r="P152" s="868">
        <f>IF(OR('[5]Data Sheet 18b'!Q136&lt;0.0005,'[5]Data Sheet 18a'!Q123&lt;5),"-",('[5]Data Sheet 18b'!Q136))</f>
        <v>55.813953488372093</v>
      </c>
      <c r="Q152" s="868">
        <f>IF(OR('[5]Data Sheet 18b'!R136&lt;0.0005,'[5]Data Sheet 18a'!R123&lt;5),"-",('[5]Data Sheet 18b'!R136))</f>
        <v>74.747474747474755</v>
      </c>
      <c r="R152" s="897">
        <f>IF(OR('[5]Data Sheet 18b'!S136&lt;0.0005,'[5]Data Sheet 18a'!S123&lt;5),"-",('[5]Data Sheet 18b'!S136))</f>
        <v>81.318681318681314</v>
      </c>
    </row>
    <row r="153" spans="1:18" s="5" customFormat="1" ht="16.5" customHeight="1" x14ac:dyDescent="0.25">
      <c r="A153" s="899"/>
      <c r="B153" s="883" t="s">
        <v>138</v>
      </c>
      <c r="C153" s="882"/>
      <c r="D153" s="882"/>
      <c r="E153" s="882"/>
      <c r="F153" s="882"/>
      <c r="G153" s="889"/>
      <c r="H153" s="889"/>
      <c r="I153" s="889"/>
      <c r="J153" s="889"/>
      <c r="K153" s="889"/>
      <c r="L153" s="889"/>
      <c r="M153" s="889"/>
      <c r="N153" s="889"/>
      <c r="O153" s="889"/>
      <c r="P153" s="889"/>
      <c r="Q153" s="889"/>
      <c r="R153" s="900"/>
    </row>
    <row r="154" spans="1:18" ht="15.75" hidden="1" customHeight="1" x14ac:dyDescent="0.25">
      <c r="A154" s="895"/>
      <c r="B154" s="838"/>
      <c r="C154" s="848"/>
      <c r="D154" s="838"/>
      <c r="E154" s="838"/>
      <c r="F154" s="838"/>
      <c r="G154" s="869"/>
      <c r="H154" s="869"/>
      <c r="I154" s="869"/>
      <c r="J154" s="869"/>
      <c r="K154" s="869"/>
      <c r="L154" s="869"/>
      <c r="M154" s="869"/>
      <c r="N154" s="869"/>
      <c r="O154" s="869"/>
      <c r="P154" s="869"/>
      <c r="Q154" s="869"/>
      <c r="R154" s="898"/>
    </row>
    <row r="155" spans="1:18" ht="18.75" x14ac:dyDescent="0.25">
      <c r="A155" s="895"/>
      <c r="B155" s="838"/>
      <c r="C155" s="848" t="s">
        <v>1027</v>
      </c>
      <c r="D155" s="838"/>
      <c r="E155" s="838"/>
      <c r="F155" s="838"/>
      <c r="G155" s="868">
        <f>IF(OR('[5]Data Sheet 18b'!H139&lt;0.0005,'[5]Data Sheet 18a'!H139&lt;5),"-",('[5]Data Sheet 18b'!H139))</f>
        <v>4.7308567096285064</v>
      </c>
      <c r="H155" s="868">
        <f>IF(OR('[5]Data Sheet 18b'!I139&lt;0.0005,'[5]Data Sheet 18a'!I139&lt;5),"-",('[5]Data Sheet 18b'!I139))</f>
        <v>5.0760678759508489</v>
      </c>
      <c r="I155" s="868">
        <f>IF(OR('[5]Data Sheet 18b'!J139&lt;0.0005,'[5]Data Sheet 18a'!J139&lt;5),"-",('[5]Data Sheet 18b'!J139))</f>
        <v>5.8608058608058604</v>
      </c>
      <c r="J155" s="868" t="str">
        <f>IF(OR('[5]Data Sheet 18b'!K139&lt;0.0005,'[5]Data Sheet 18a'!K139&lt;5),"-",('[5]Data Sheet 18b'!K139))</f>
        <v>..</v>
      </c>
      <c r="K155" s="868" t="str">
        <f>IF(OR('[5]Data Sheet 18b'!L139&lt;0.0005,'[5]Data Sheet 18a'!L139&lt;5),"-",('[5]Data Sheet 18b'!L139))</f>
        <v>..</v>
      </c>
      <c r="L155" s="868">
        <f>IF(OR('[5]Data Sheet 18b'!M139&lt;0.0005,'[5]Data Sheet 18a'!M139&lt;5),"-",('[5]Data Sheet 18b'!M139))</f>
        <v>6.5675716669194601</v>
      </c>
      <c r="M155" s="868">
        <f>IF(OR('[5]Data Sheet 18b'!N139&lt;0.0005,'[5]Data Sheet 18a'!N139&lt;5),"-",('[5]Data Sheet 18b'!N139))</f>
        <v>6.2796027501909855</v>
      </c>
      <c r="N155" s="868">
        <f>IF(OR('[5]Data Sheet 18b'!O139&lt;0.0005,'[5]Data Sheet 18a'!O139&lt;5),"-",('[5]Data Sheet 18b'!O139))</f>
        <v>6.7218200620475708</v>
      </c>
      <c r="O155" s="868">
        <f>IF(OR('[5]Data Sheet 18b'!P139&lt;0.0005,'[5]Data Sheet 18a'!P139&lt;5),"-",('[5]Data Sheet 18b'!P139))</f>
        <v>6.0075823855351418</v>
      </c>
      <c r="P155" s="868">
        <f>IF(OR('[5]Data Sheet 18b'!Q139&lt;0.0005,'[5]Data Sheet 18a'!Q139&lt;5),"-",('[5]Data Sheet 18b'!Q139))</f>
        <v>6.8648885002186271</v>
      </c>
      <c r="Q155" s="868">
        <f>IF(OR('[5]Data Sheet 18b'!R139&lt;0.0005,'[5]Data Sheet 18a'!R139&lt;5),"-",('[5]Data Sheet 18b'!R139))</f>
        <v>5.9909338168631008</v>
      </c>
      <c r="R155" s="897">
        <f>IF(OR('[5]Data Sheet 18b'!S139&lt;0.0005,'[5]Data Sheet 18a'!S139&lt;5),"-",('[5]Data Sheet 18b'!S139))</f>
        <v>6.2127532777115615</v>
      </c>
    </row>
    <row r="156" spans="1:18" ht="18.75" x14ac:dyDescent="0.25">
      <c r="A156" s="895"/>
      <c r="B156" s="838"/>
      <c r="C156" s="848" t="s">
        <v>1035</v>
      </c>
      <c r="D156" s="838"/>
      <c r="E156" s="838"/>
      <c r="F156" s="838"/>
      <c r="G156" s="868">
        <f>IF(OR('[5]Data Sheet 18b'!H140&lt;0.0005,'[5]Data Sheet 18a'!H140&lt;5),"-",('[5]Data Sheet 18b'!H140))</f>
        <v>65.705128205128204</v>
      </c>
      <c r="H156" s="868">
        <f>IF(OR('[5]Data Sheet 18b'!I140&lt;0.0005,'[5]Data Sheet 18a'!I140&lt;5),"-",('[5]Data Sheet 18b'!I140))</f>
        <v>68.011527377521617</v>
      </c>
      <c r="I156" s="868">
        <f>IF(OR('[5]Data Sheet 18b'!J140&lt;0.0005,'[5]Data Sheet 18a'!J140&lt;5),"-",('[5]Data Sheet 18b'!J140))</f>
        <v>73</v>
      </c>
      <c r="J156" s="868" t="str">
        <f>IF(OR('[5]Data Sheet 18b'!K140&lt;0.0005,'[5]Data Sheet 18a'!K140&lt;5),"-",('[5]Data Sheet 18b'!K140))</f>
        <v>..</v>
      </c>
      <c r="K156" s="868" t="str">
        <f>IF(OR('[5]Data Sheet 18b'!L140&lt;0.0005,'[5]Data Sheet 18a'!L140&lt;5),"-",('[5]Data Sheet 18b'!L140))</f>
        <v>..</v>
      </c>
      <c r="L156" s="868">
        <f>IF(OR('[5]Data Sheet 18b'!M140&lt;0.0005,'[5]Data Sheet 18a'!M140&lt;5),"-",('[5]Data Sheet 18b'!M140))</f>
        <v>91.685912240184749</v>
      </c>
      <c r="M156" s="868">
        <f>IF(OR('[5]Data Sheet 18b'!N140&lt;0.0005,'[5]Data Sheet 18a'!N140&lt;5),"-",('[5]Data Sheet 18b'!N140))</f>
        <v>87.591240875912419</v>
      </c>
      <c r="N156" s="868">
        <f>IF(OR('[5]Data Sheet 18b'!O140&lt;0.0005,'[5]Data Sheet 18a'!O140&lt;5),"-",('[5]Data Sheet 18b'!O140))</f>
        <v>92.747252747252745</v>
      </c>
      <c r="O156" s="868">
        <f>IF(OR('[5]Data Sheet 18b'!P140&lt;0.0005,'[5]Data Sheet 18a'!P140&lt;5),"-",('[5]Data Sheet 18b'!P140))</f>
        <v>95.631067961165044</v>
      </c>
      <c r="P156" s="868">
        <f>IF(OR('[5]Data Sheet 18b'!Q140&lt;0.0005,'[5]Data Sheet 18a'!Q140&lt;5),"-",('[5]Data Sheet 18b'!Q140))</f>
        <v>91.507430997876867</v>
      </c>
      <c r="Q156" s="868">
        <f>IF(OR('[5]Data Sheet 18b'!R140&lt;0.0005,'[5]Data Sheet 18a'!R140&lt;5),"-",('[5]Data Sheet 18b'!R140))</f>
        <v>94.673123486682812</v>
      </c>
      <c r="R156" s="897">
        <f>IF(OR('[5]Data Sheet 18b'!S140&lt;0.0005,'[5]Data Sheet 18a'!S140&lt;5),"-",('[5]Data Sheet 18b'!S140))</f>
        <v>89.208633093525179</v>
      </c>
    </row>
    <row r="157" spans="1:18" x14ac:dyDescent="0.25">
      <c r="A157" s="895"/>
      <c r="B157" s="838"/>
      <c r="C157" s="838"/>
      <c r="D157" s="838"/>
      <c r="E157" s="850" t="s">
        <v>1029</v>
      </c>
      <c r="F157" s="838"/>
      <c r="G157" s="869"/>
      <c r="H157" s="869"/>
      <c r="I157" s="869"/>
      <c r="J157" s="869"/>
      <c r="K157" s="869"/>
      <c r="L157" s="869"/>
      <c r="M157" s="869"/>
      <c r="N157" s="869"/>
      <c r="O157" s="869"/>
      <c r="P157" s="869"/>
      <c r="Q157" s="869"/>
      <c r="R157" s="898"/>
    </row>
    <row r="158" spans="1:18" x14ac:dyDescent="0.25">
      <c r="A158" s="895"/>
      <c r="B158" s="838"/>
      <c r="C158" s="838"/>
      <c r="D158" s="838"/>
      <c r="E158" s="838"/>
      <c r="F158" s="851" t="s">
        <v>1030</v>
      </c>
      <c r="G158" s="869">
        <f>IF(OR('[5]Data Sheet 18b'!H142&lt;0.0005,'[5]Data Sheet 18a'!H142&lt;5),"-",('[5]Data Sheet 18b'!H142))</f>
        <v>54.487179487179482</v>
      </c>
      <c r="H158" s="869">
        <f>IF(OR('[5]Data Sheet 18b'!I142&lt;0.0005,'[5]Data Sheet 18a'!I142&lt;5),"-",('[5]Data Sheet 18b'!I142))</f>
        <v>61.383285302593663</v>
      </c>
      <c r="I158" s="869">
        <f>IF(OR('[5]Data Sheet 18b'!J142&lt;0.0005,'[5]Data Sheet 18a'!J142&lt;5),"-",('[5]Data Sheet 18b'!J142))</f>
        <v>68</v>
      </c>
      <c r="J158" s="869" t="str">
        <f>IF(OR('[5]Data Sheet 18b'!K142&lt;0.0005,'[5]Data Sheet 18a'!K142&lt;5),"-",('[5]Data Sheet 18b'!K142))</f>
        <v>..</v>
      </c>
      <c r="K158" s="869" t="str">
        <f>IF(OR('[5]Data Sheet 18b'!L142&lt;0.0005,'[5]Data Sheet 18a'!L142&lt;5),"-",('[5]Data Sheet 18b'!L142))</f>
        <v>..</v>
      </c>
      <c r="L158" s="869">
        <f>IF(OR('[5]Data Sheet 18b'!M142&lt;0.0005,'[5]Data Sheet 18a'!M142&lt;5),"-",('[5]Data Sheet 18b'!M142))</f>
        <v>40.184757505773675</v>
      </c>
      <c r="M158" s="869">
        <f>IF(OR('[5]Data Sheet 18b'!N142&lt;0.0005,'[5]Data Sheet 18a'!N142&lt;5),"-",('[5]Data Sheet 18b'!N142))</f>
        <v>29.927007299270077</v>
      </c>
      <c r="N158" s="869">
        <f>IF(OR('[5]Data Sheet 18b'!O142&lt;0.0005,'[5]Data Sheet 18a'!O142&lt;5),"-",('[5]Data Sheet 18b'!O142))</f>
        <v>34.945054945054942</v>
      </c>
      <c r="O158" s="869">
        <f>IF(OR('[5]Data Sheet 18b'!P142&lt;0.0005,'[5]Data Sheet 18a'!P142&lt;5),"-",('[5]Data Sheet 18b'!P142))</f>
        <v>34.466019417475728</v>
      </c>
      <c r="P158" s="869">
        <f>IF(OR('[5]Data Sheet 18b'!Q142&lt;0.0005,'[5]Data Sheet 18a'!Q142&lt;5),"-",('[5]Data Sheet 18b'!Q142))</f>
        <v>25.265392781316347</v>
      </c>
      <c r="Q158" s="869">
        <f>IF(OR('[5]Data Sheet 18b'!R142&lt;0.0005,'[5]Data Sheet 18a'!R142&lt;5),"-",('[5]Data Sheet 18b'!R142))</f>
        <v>28.571428571428569</v>
      </c>
      <c r="R158" s="898">
        <f>IF(OR('[5]Data Sheet 18b'!S142&lt;0.0005,'[5]Data Sheet 18a'!S142&lt;5),"-",('[5]Data Sheet 18b'!S142))</f>
        <v>26.139088729016784</v>
      </c>
    </row>
    <row r="159" spans="1:18" x14ac:dyDescent="0.25">
      <c r="A159" s="895"/>
      <c r="B159" s="838"/>
      <c r="C159" s="838"/>
      <c r="D159" s="838"/>
      <c r="E159" s="838"/>
      <c r="F159" s="851" t="s">
        <v>1009</v>
      </c>
      <c r="G159" s="869">
        <f>IF(OR('[5]Data Sheet 18b'!H143&lt;0.0005,'[5]Data Sheet 18a'!H143&lt;5),"-",('[5]Data Sheet 18b'!H143))</f>
        <v>4.1666666666666661</v>
      </c>
      <c r="H159" s="869">
        <f>IF(OR('[5]Data Sheet 18b'!I143&lt;0.0005,'[5]Data Sheet 18a'!I143&lt;5),"-",('[5]Data Sheet 18b'!I143))</f>
        <v>2.8818443804034581</v>
      </c>
      <c r="I159" s="869">
        <f>IF(OR('[5]Data Sheet 18b'!J143&lt;0.0005,'[5]Data Sheet 18a'!J143&lt;5),"-",('[5]Data Sheet 18b'!J143))</f>
        <v>2</v>
      </c>
      <c r="J159" s="869" t="str">
        <f>IF(OR('[5]Data Sheet 18b'!K143&lt;0.0005,'[5]Data Sheet 18a'!K143&lt;5),"-",('[5]Data Sheet 18b'!K143))</f>
        <v>..</v>
      </c>
      <c r="K159" s="869" t="str">
        <f>IF(OR('[5]Data Sheet 18b'!L143&lt;0.0005,'[5]Data Sheet 18a'!L143&lt;5),"-",('[5]Data Sheet 18b'!L143))</f>
        <v>..</v>
      </c>
      <c r="L159" s="869">
        <f>IF(OR('[5]Data Sheet 18b'!M143&lt;0.0005,'[5]Data Sheet 18a'!M143&lt;5),"-",('[5]Data Sheet 18b'!M143))</f>
        <v>48.960739030023092</v>
      </c>
      <c r="M159" s="869">
        <f>IF(OR('[5]Data Sheet 18b'!N143&lt;0.0005,'[5]Data Sheet 18a'!N143&lt;5),"-",('[5]Data Sheet 18b'!N143))</f>
        <v>42.822384428223842</v>
      </c>
      <c r="N159" s="869">
        <f>IF(OR('[5]Data Sheet 18b'!O143&lt;0.0005,'[5]Data Sheet 18a'!O143&lt;5),"-",('[5]Data Sheet 18b'!O143))</f>
        <v>42.197802197802197</v>
      </c>
      <c r="O159" s="869">
        <f>IF(OR('[5]Data Sheet 18b'!P143&lt;0.0005,'[5]Data Sheet 18a'!P143&lt;5),"-",('[5]Data Sheet 18b'!P143))</f>
        <v>44.660194174757287</v>
      </c>
      <c r="P159" s="869">
        <f>IF(OR('[5]Data Sheet 18b'!Q143&lt;0.0005,'[5]Data Sheet 18a'!Q143&lt;5),"-",('[5]Data Sheet 18b'!Q143))</f>
        <v>45.859872611464972</v>
      </c>
      <c r="Q159" s="869">
        <f>IF(OR('[5]Data Sheet 18b'!R143&lt;0.0005,'[5]Data Sheet 18a'!R143&lt;5),"-",('[5]Data Sheet 18b'!R143))</f>
        <v>49.878934624697337</v>
      </c>
      <c r="R159" s="898">
        <f>IF(OR('[5]Data Sheet 18b'!S143&lt;0.0005,'[5]Data Sheet 18a'!S143&lt;5),"-",('[5]Data Sheet 18b'!S143))</f>
        <v>58.752997601918466</v>
      </c>
    </row>
    <row r="160" spans="1:18" x14ac:dyDescent="0.25">
      <c r="A160" s="895"/>
      <c r="B160" s="838"/>
      <c r="C160" s="838"/>
      <c r="D160" s="838"/>
      <c r="E160" s="838"/>
      <c r="F160" s="851" t="s">
        <v>1010</v>
      </c>
      <c r="G160" s="869">
        <f>IF(OR('[5]Data Sheet 18b'!H144&lt;0.0005,'[5]Data Sheet 18a'!H144&lt;5),"-",('[5]Data Sheet 18b'!H144))</f>
        <v>7.0512820512820511</v>
      </c>
      <c r="H160" s="869">
        <f>IF(OR('[5]Data Sheet 18b'!I144&lt;0.0005,'[5]Data Sheet 18a'!I144&lt;5),"-",('[5]Data Sheet 18b'!I144))</f>
        <v>3.7463976945244957</v>
      </c>
      <c r="I160" s="869">
        <f>IF(OR('[5]Data Sheet 18b'!J144&lt;0.0005,'[5]Data Sheet 18a'!J144&lt;5),"-",('[5]Data Sheet 18b'!J144))</f>
        <v>3</v>
      </c>
      <c r="J160" s="869" t="str">
        <f>IF(OR('[5]Data Sheet 18b'!K144&lt;0.0005,'[5]Data Sheet 18a'!K144&lt;5),"-",('[5]Data Sheet 18b'!K144))</f>
        <v>..</v>
      </c>
      <c r="K160" s="869" t="str">
        <f>IF(OR('[5]Data Sheet 18b'!L144&lt;0.0005,'[5]Data Sheet 18a'!L144&lt;5),"-",('[5]Data Sheet 18b'!L144))</f>
        <v>..</v>
      </c>
      <c r="L160" s="869">
        <f>IF(OR('[5]Data Sheet 18b'!M144&lt;0.0005,'[5]Data Sheet 18a'!M144&lt;5),"-",('[5]Data Sheet 18b'!M144))</f>
        <v>2.5404157043879905</v>
      </c>
      <c r="M160" s="869">
        <f>IF(OR('[5]Data Sheet 18b'!N144&lt;0.0005,'[5]Data Sheet 18a'!N144&lt;5),"-",('[5]Data Sheet 18b'!N144))</f>
        <v>14.841849148418493</v>
      </c>
      <c r="N160" s="869">
        <f>IF(OR('[5]Data Sheet 18b'!O144&lt;0.0005,'[5]Data Sheet 18a'!O144&lt;5),"-",('[5]Data Sheet 18b'!O144))</f>
        <v>15.604395604395604</v>
      </c>
      <c r="O160" s="869">
        <f>IF(OR('[5]Data Sheet 18b'!P144&lt;0.0005,'[5]Data Sheet 18a'!P144&lt;5),"-",('[5]Data Sheet 18b'!P144))</f>
        <v>16.50485436893204</v>
      </c>
      <c r="P160" s="869">
        <f>IF(OR('[5]Data Sheet 18b'!Q144&lt;0.0005,'[5]Data Sheet 18a'!Q144&lt;5),"-",('[5]Data Sheet 18b'!Q144))</f>
        <v>20.382165605095544</v>
      </c>
      <c r="Q160" s="869">
        <f>IF(OR('[5]Data Sheet 18b'!R144&lt;0.0005,'[5]Data Sheet 18a'!R144&lt;5),"-",('[5]Data Sheet 18b'!R144))</f>
        <v>16.222760290556902</v>
      </c>
      <c r="R160" s="898">
        <f>IF(OR('[5]Data Sheet 18b'!S144&lt;0.0005,'[5]Data Sheet 18a'!S144&lt;5),"-",('[5]Data Sheet 18b'!S144))</f>
        <v>4.3165467625899279</v>
      </c>
    </row>
    <row r="161" spans="1:18" ht="18.75" x14ac:dyDescent="0.25">
      <c r="A161" s="901"/>
      <c r="B161" s="848"/>
      <c r="C161" s="848" t="s">
        <v>1036</v>
      </c>
      <c r="D161" s="848"/>
      <c r="E161" s="848"/>
      <c r="F161" s="848"/>
      <c r="G161" s="868">
        <f>IF(OR('[5]Data Sheet 18b'!H145&lt;0.0005,'[5]Data Sheet 18a'!H145&lt;5),"-",('[5]Data Sheet 18b'!H145))</f>
        <v>34.294871794871796</v>
      </c>
      <c r="H161" s="868">
        <f>IF(OR('[5]Data Sheet 18b'!I145&lt;0.0005,'[5]Data Sheet 18a'!I145&lt;5),"-",('[5]Data Sheet 18b'!I145))</f>
        <v>31.988472622478387</v>
      </c>
      <c r="I161" s="868">
        <f>IF(OR('[5]Data Sheet 18b'!J145&lt;0.0005,'[5]Data Sheet 18a'!J145&lt;5),"-",('[5]Data Sheet 18b'!J145))</f>
        <v>27</v>
      </c>
      <c r="J161" s="868" t="str">
        <f>IF(OR('[5]Data Sheet 18b'!K145&lt;0.0005,'[5]Data Sheet 18a'!K145&lt;5),"-",('[5]Data Sheet 18b'!K145))</f>
        <v>..</v>
      </c>
      <c r="K161" s="868" t="str">
        <f>IF(OR('[5]Data Sheet 18b'!L145&lt;0.0005,'[5]Data Sheet 18a'!L145&lt;5),"-",('[5]Data Sheet 18b'!L145))</f>
        <v>..</v>
      </c>
      <c r="L161" s="868">
        <f>IF(OR('[5]Data Sheet 18b'!M145&lt;0.0005,'[5]Data Sheet 18a'!M145&lt;5),"-",('[5]Data Sheet 18b'!M145))</f>
        <v>8.3140877598152425</v>
      </c>
      <c r="M161" s="868">
        <f>IF(OR('[5]Data Sheet 18b'!N145&lt;0.0005,'[5]Data Sheet 18a'!N145&lt;5),"-",('[5]Data Sheet 18b'!N145))</f>
        <v>12.408759124087592</v>
      </c>
      <c r="N161" s="868">
        <f>IF(OR('[5]Data Sheet 18b'!O145&lt;0.0005,'[5]Data Sheet 18a'!O145&lt;5),"-",('[5]Data Sheet 18b'!O145))</f>
        <v>7.2527472527472536</v>
      </c>
      <c r="O161" s="868">
        <f>IF(OR('[5]Data Sheet 18b'!P145&lt;0.0005,'[5]Data Sheet 18a'!P145&lt;5),"-",('[5]Data Sheet 18b'!P145))</f>
        <v>4.3689320388349513</v>
      </c>
      <c r="P161" s="868">
        <f>IF(OR('[5]Data Sheet 18b'!Q145&lt;0.0005,'[5]Data Sheet 18a'!Q145&lt;5),"-",('[5]Data Sheet 18b'!Q145))</f>
        <v>8.4925690021231421</v>
      </c>
      <c r="Q161" s="868">
        <f>IF(OR('[5]Data Sheet 18b'!R145&lt;0.0005,'[5]Data Sheet 18a'!R145&lt;5),"-",('[5]Data Sheet 18b'!R145))</f>
        <v>5.3268765133171918</v>
      </c>
      <c r="R161" s="897">
        <f>IF(OR('[5]Data Sheet 18b'!S145&lt;0.0005,'[5]Data Sheet 18a'!S145&lt;5),"-",('[5]Data Sheet 18b'!S145))</f>
        <v>10.791366906474821</v>
      </c>
    </row>
    <row r="162" spans="1:18" ht="18.75" x14ac:dyDescent="0.25">
      <c r="A162" s="895"/>
      <c r="B162" s="838"/>
      <c r="C162" s="848" t="s">
        <v>1037</v>
      </c>
      <c r="D162" s="838"/>
      <c r="E162" s="838"/>
      <c r="F162" s="838"/>
      <c r="G162" s="868">
        <f>IF(OR('[5]Data Sheet 18b'!H146&lt;0.0005,'[5]Data Sheet 18a'!H146&lt;5),"-",('[5]Data Sheet 18b'!H146))</f>
        <v>52.564102564102569</v>
      </c>
      <c r="H162" s="868">
        <f>IF(OR('[5]Data Sheet 18b'!I146&lt;0.0005,'[5]Data Sheet 18a'!I146&lt;5),"-",('[5]Data Sheet 18b'!I146))</f>
        <v>51.008645533141205</v>
      </c>
      <c r="I162" s="868">
        <f>IF(OR('[5]Data Sheet 18b'!J146&lt;0.0005,'[5]Data Sheet 18a'!J146&lt;5),"-",('[5]Data Sheet 18b'!J146))</f>
        <v>56.000000000000007</v>
      </c>
      <c r="J162" s="868" t="str">
        <f>IF(OR('[5]Data Sheet 18b'!K146&lt;0.0005,'[5]Data Sheet 18a'!K146&lt;5),"-",('[5]Data Sheet 18b'!K146))</f>
        <v>..</v>
      </c>
      <c r="K162" s="868" t="str">
        <f>IF(OR('[5]Data Sheet 18b'!L146&lt;0.0005,'[5]Data Sheet 18a'!L146&lt;5),"-",('[5]Data Sheet 18b'!L146))</f>
        <v>..</v>
      </c>
      <c r="L162" s="868">
        <f>IF(OR('[5]Data Sheet 18b'!M146&lt;0.0005,'[5]Data Sheet 18a'!M146&lt;5),"-",('[5]Data Sheet 18b'!M146))</f>
        <v>63.279445727482674</v>
      </c>
      <c r="M162" s="868">
        <f>IF(OR('[5]Data Sheet 18b'!N146&lt;0.0005,'[5]Data Sheet 18a'!N146&lt;5),"-",('[5]Data Sheet 18b'!N146))</f>
        <v>55.717761557177617</v>
      </c>
      <c r="N162" s="868">
        <f>IF(OR('[5]Data Sheet 18b'!O146&lt;0.0005,'[5]Data Sheet 18a'!O146&lt;5),"-",('[5]Data Sheet 18b'!O146))</f>
        <v>61.098901098901102</v>
      </c>
      <c r="O162" s="868">
        <f>IF(OR('[5]Data Sheet 18b'!P146&lt;0.0005,'[5]Data Sheet 18a'!P146&lt;5),"-",('[5]Data Sheet 18b'!P146))</f>
        <v>57.766990291262132</v>
      </c>
      <c r="P162" s="868">
        <f>IF(OR('[5]Data Sheet 18b'!Q146&lt;0.0005,'[5]Data Sheet 18a'!Q146&lt;5),"-",('[5]Data Sheet 18b'!Q146))</f>
        <v>52.4416135881104</v>
      </c>
      <c r="Q162" s="868">
        <f>IF(OR('[5]Data Sheet 18b'!R146&lt;0.0005,'[5]Data Sheet 18a'!R146&lt;5),"-",('[5]Data Sheet 18b'!R146))</f>
        <v>40.19370460048426</v>
      </c>
      <c r="R162" s="897">
        <f>IF(OR('[5]Data Sheet 18b'!S146&lt;0.0005,'[5]Data Sheet 18a'!S146&lt;5),"-",('[5]Data Sheet 18b'!S146))</f>
        <v>13.189448441247004</v>
      </c>
    </row>
    <row r="163" spans="1:18" ht="18" x14ac:dyDescent="0.25">
      <c r="A163" s="895"/>
      <c r="B163" s="838"/>
      <c r="C163" s="838"/>
      <c r="D163" s="838"/>
      <c r="E163" s="850" t="s">
        <v>1033</v>
      </c>
      <c r="F163" s="838"/>
      <c r="G163" s="869"/>
      <c r="H163" s="869"/>
      <c r="I163" s="869"/>
      <c r="J163" s="869"/>
      <c r="K163" s="869"/>
      <c r="L163" s="869"/>
      <c r="M163" s="869"/>
      <c r="N163" s="869"/>
      <c r="O163" s="869"/>
      <c r="P163" s="869"/>
      <c r="Q163" s="869"/>
      <c r="R163" s="898"/>
    </row>
    <row r="164" spans="1:18" x14ac:dyDescent="0.25">
      <c r="A164" s="895"/>
      <c r="B164" s="838"/>
      <c r="C164" s="838"/>
      <c r="D164" s="838"/>
      <c r="E164" s="838"/>
      <c r="F164" s="851" t="s">
        <v>1014</v>
      </c>
      <c r="G164" s="869">
        <f>IF(OR('[5]Data Sheet 18b'!H148&lt;0.0005,'[5]Data Sheet 18a'!H148&lt;5),"-",('[5]Data Sheet 18b'!H148))</f>
        <v>17.560975609756095</v>
      </c>
      <c r="H164" s="869">
        <f>IF(OR('[5]Data Sheet 18b'!I148&lt;0.0005,'[5]Data Sheet 18a'!I148&lt;5),"-",('[5]Data Sheet 18b'!I148))</f>
        <v>19.067796610169491</v>
      </c>
      <c r="I164" s="869">
        <f>IF(OR('[5]Data Sheet 18b'!J148&lt;0.0005,'[5]Data Sheet 18a'!J148&lt;5),"-",('[5]Data Sheet 18b'!J148))</f>
        <v>13.698630136986301</v>
      </c>
      <c r="J164" s="869" t="str">
        <f>IF(OR('[5]Data Sheet 18b'!K148&lt;0.0005,'[5]Data Sheet 18a'!K148&lt;5),"-",('[5]Data Sheet 18b'!K148))</f>
        <v>..</v>
      </c>
      <c r="K164" s="869" t="str">
        <f>IF(OR('[5]Data Sheet 18b'!L148&lt;0.0005,'[5]Data Sheet 18a'!L148&lt;5),"-",('[5]Data Sheet 18b'!L148))</f>
        <v>..</v>
      </c>
      <c r="L164" s="869">
        <f>IF(OR('[5]Data Sheet 18b'!M148&lt;0.0005,'[5]Data Sheet 18a'!M148&lt;5),"-",('[5]Data Sheet 18b'!M148))</f>
        <v>20.151133501259448</v>
      </c>
      <c r="M164" s="869">
        <f>IF(OR('[5]Data Sheet 18b'!N148&lt;0.0005,'[5]Data Sheet 18a'!N148&lt;5),"-",('[5]Data Sheet 18b'!N148))</f>
        <v>12.222222222222221</v>
      </c>
      <c r="N164" s="869">
        <f>IF(OR('[5]Data Sheet 18b'!O148&lt;0.0005,'[5]Data Sheet 18a'!O148&lt;5),"-",('[5]Data Sheet 18b'!O148))</f>
        <v>17.772511848341232</v>
      </c>
      <c r="O164" s="869">
        <f>IF(OR('[5]Data Sheet 18b'!P148&lt;0.0005,'[5]Data Sheet 18a'!P148&lt;5),"-",('[5]Data Sheet 18b'!P148))</f>
        <v>15.989847715736042</v>
      </c>
      <c r="P164" s="869">
        <f>IF(OR('[5]Data Sheet 18b'!Q148&lt;0.0005,'[5]Data Sheet 18a'!Q148&lt;5),"-",('[5]Data Sheet 18b'!Q148))</f>
        <v>18.329466357308586</v>
      </c>
      <c r="Q164" s="869">
        <f>IF(OR('[5]Data Sheet 18b'!R148&lt;0.0005,'[5]Data Sheet 18a'!R148&lt;5),"-",('[5]Data Sheet 18b'!R148))</f>
        <v>12.787723785166241</v>
      </c>
      <c r="R164" s="898">
        <f>IF(OR('[5]Data Sheet 18b'!S148&lt;0.0005,'[5]Data Sheet 18a'!S148&lt;5),"-",('[5]Data Sheet 18b'!S148))</f>
        <v>13.978494623655912</v>
      </c>
    </row>
    <row r="165" spans="1:18" x14ac:dyDescent="0.25">
      <c r="A165" s="895"/>
      <c r="B165" s="838"/>
      <c r="C165" s="838"/>
      <c r="D165" s="838"/>
      <c r="E165" s="838"/>
      <c r="F165" s="851" t="s">
        <v>1015</v>
      </c>
      <c r="G165" s="869">
        <f>IF(OR('[5]Data Sheet 18b'!H149&lt;0.0005,'[5]Data Sheet 18a'!H149&lt;5),"-",('[5]Data Sheet 18b'!H149))</f>
        <v>19.512195121951219</v>
      </c>
      <c r="H165" s="869">
        <f>IF(OR('[5]Data Sheet 18b'!I149&lt;0.0005,'[5]Data Sheet 18a'!I149&lt;5),"-",('[5]Data Sheet 18b'!I149))</f>
        <v>13.983050847457626</v>
      </c>
      <c r="I165" s="869">
        <f>IF(OR('[5]Data Sheet 18b'!J149&lt;0.0005,'[5]Data Sheet 18a'!J149&lt;5),"-",('[5]Data Sheet 18b'!J149))</f>
        <v>14.383561643835616</v>
      </c>
      <c r="J165" s="869" t="str">
        <f>IF(OR('[5]Data Sheet 18b'!K149&lt;0.0005,'[5]Data Sheet 18a'!K149&lt;5),"-",('[5]Data Sheet 18b'!K149))</f>
        <v>..</v>
      </c>
      <c r="K165" s="869" t="str">
        <f>IF(OR('[5]Data Sheet 18b'!L149&lt;0.0005,'[5]Data Sheet 18a'!L149&lt;5),"-",('[5]Data Sheet 18b'!L149))</f>
        <v>..</v>
      </c>
      <c r="L165" s="869">
        <f>IF(OR('[5]Data Sheet 18b'!M149&lt;0.0005,'[5]Data Sheet 18a'!M149&lt;5),"-",('[5]Data Sheet 18b'!M149))</f>
        <v>11.838790931989925</v>
      </c>
      <c r="M165" s="869">
        <f>IF(OR('[5]Data Sheet 18b'!N149&lt;0.0005,'[5]Data Sheet 18a'!N149&lt;5),"-",('[5]Data Sheet 18b'!N149))</f>
        <v>11.388888888888889</v>
      </c>
      <c r="N165" s="869">
        <f>IF(OR('[5]Data Sheet 18b'!O149&lt;0.0005,'[5]Data Sheet 18a'!O149&lt;5),"-",('[5]Data Sheet 18b'!O149))</f>
        <v>13.507109004739338</v>
      </c>
      <c r="O165" s="869">
        <f>IF(OR('[5]Data Sheet 18b'!P149&lt;0.0005,'[5]Data Sheet 18a'!P149&lt;5),"-",('[5]Data Sheet 18b'!P149))</f>
        <v>18.274111675126903</v>
      </c>
      <c r="P165" s="869">
        <f>IF(OR('[5]Data Sheet 18b'!Q149&lt;0.0005,'[5]Data Sheet 18a'!Q149&lt;5),"-",('[5]Data Sheet 18b'!Q149))</f>
        <v>19.257540603248259</v>
      </c>
      <c r="Q165" s="869">
        <f>IF(OR('[5]Data Sheet 18b'!R149&lt;0.0005,'[5]Data Sheet 18a'!R149&lt;5),"-",('[5]Data Sheet 18b'!R149))</f>
        <v>21.739130434782609</v>
      </c>
      <c r="R165" s="898" t="str">
        <f>IF(OR('[5]Data Sheet 18b'!S149&lt;0.0005,'[5]Data Sheet 18a'!S149&lt;5),"-",('[5]Data Sheet 18b'!S149))</f>
        <v>-</v>
      </c>
    </row>
    <row r="166" spans="1:18" x14ac:dyDescent="0.25">
      <c r="A166" s="895"/>
      <c r="B166" s="838"/>
      <c r="C166" s="838"/>
      <c r="D166" s="838"/>
      <c r="E166" s="838"/>
      <c r="F166" s="851" t="s">
        <v>1016</v>
      </c>
      <c r="G166" s="869">
        <f>IF(OR('[5]Data Sheet 18b'!H150&lt;0.0005,'[5]Data Sheet 18a'!H150&lt;5),"-",('[5]Data Sheet 18b'!H150))</f>
        <v>16.097560975609756</v>
      </c>
      <c r="H166" s="869">
        <f>IF(OR('[5]Data Sheet 18b'!I150&lt;0.0005,'[5]Data Sheet 18a'!I150&lt;5),"-",('[5]Data Sheet 18b'!I150))</f>
        <v>17.372881355932204</v>
      </c>
      <c r="I166" s="869">
        <f>IF(OR('[5]Data Sheet 18b'!J150&lt;0.0005,'[5]Data Sheet 18a'!J150&lt;5),"-",('[5]Data Sheet 18b'!J150))</f>
        <v>23.972602739726025</v>
      </c>
      <c r="J166" s="869" t="str">
        <f>IF(OR('[5]Data Sheet 18b'!K150&lt;0.0005,'[5]Data Sheet 18a'!K150&lt;5),"-",('[5]Data Sheet 18b'!K150))</f>
        <v>..</v>
      </c>
      <c r="K166" s="869" t="str">
        <f>IF(OR('[5]Data Sheet 18b'!L150&lt;0.0005,'[5]Data Sheet 18a'!L150&lt;5),"-",('[5]Data Sheet 18b'!L150))</f>
        <v>..</v>
      </c>
      <c r="L166" s="869">
        <f>IF(OR('[5]Data Sheet 18b'!M150&lt;0.0005,'[5]Data Sheet 18a'!M150&lt;5),"-",('[5]Data Sheet 18b'!M150))</f>
        <v>22.418136020151135</v>
      </c>
      <c r="M166" s="869">
        <f>IF(OR('[5]Data Sheet 18b'!N150&lt;0.0005,'[5]Data Sheet 18a'!N150&lt;5),"-",('[5]Data Sheet 18b'!N150))</f>
        <v>31.944444444444443</v>
      </c>
      <c r="N166" s="869">
        <f>IF(OR('[5]Data Sheet 18b'!O150&lt;0.0005,'[5]Data Sheet 18a'!O150&lt;5),"-",('[5]Data Sheet 18b'!O150))</f>
        <v>29.14691943127962</v>
      </c>
      <c r="O166" s="869">
        <f>IF(OR('[5]Data Sheet 18b'!P150&lt;0.0005,'[5]Data Sheet 18a'!P150&lt;5),"-",('[5]Data Sheet 18b'!P150))</f>
        <v>25.888324873096447</v>
      </c>
      <c r="P166" s="869">
        <f>IF(OR('[5]Data Sheet 18b'!Q150&lt;0.0005,'[5]Data Sheet 18a'!Q150&lt;5),"-",('[5]Data Sheet 18b'!Q150))</f>
        <v>19.721577726218097</v>
      </c>
      <c r="Q166" s="869">
        <f>IF(OR('[5]Data Sheet 18b'!R150&lt;0.0005,'[5]Data Sheet 18a'!R150&lt;5),"-",('[5]Data Sheet 18b'!R150))</f>
        <v>7.9283887468030692</v>
      </c>
      <c r="R166" s="898" t="s">
        <v>74</v>
      </c>
    </row>
    <row r="167" spans="1:18" x14ac:dyDescent="0.25">
      <c r="A167" s="895"/>
      <c r="B167" s="838"/>
      <c r="C167" s="838"/>
      <c r="D167" s="838"/>
      <c r="E167" s="838"/>
      <c r="F167" s="851" t="s">
        <v>1017</v>
      </c>
      <c r="G167" s="869">
        <f>IF(OR('[5]Data Sheet 18b'!H151&lt;0.0005,'[5]Data Sheet 18a'!H151&lt;5),"-",('[5]Data Sheet 18b'!H151))</f>
        <v>26.829268292682929</v>
      </c>
      <c r="H167" s="869">
        <f>IF(OR('[5]Data Sheet 18b'!I151&lt;0.0005,'[5]Data Sheet 18a'!I151&lt;5),"-",('[5]Data Sheet 18b'!I151))</f>
        <v>24.576271186440678</v>
      </c>
      <c r="I167" s="869">
        <f>IF(OR('[5]Data Sheet 18b'!J151&lt;0.0005,'[5]Data Sheet 18a'!J151&lt;5),"-",('[5]Data Sheet 18b'!J151))</f>
        <v>24.657534246575342</v>
      </c>
      <c r="J167" s="869" t="str">
        <f>IF(OR('[5]Data Sheet 18b'!K151&lt;0.0005,'[5]Data Sheet 18a'!K151&lt;5),"-",('[5]Data Sheet 18b'!K151))</f>
        <v>..</v>
      </c>
      <c r="K167" s="869" t="str">
        <f>IF(OR('[5]Data Sheet 18b'!L151&lt;0.0005,'[5]Data Sheet 18a'!L151&lt;5),"-",('[5]Data Sheet 18b'!L151))</f>
        <v>..</v>
      </c>
      <c r="L167" s="869">
        <f>IF(OR('[5]Data Sheet 18b'!M151&lt;0.0005,'[5]Data Sheet 18a'!M151&lt;5),"-",('[5]Data Sheet 18b'!M151))</f>
        <v>14.609571788413097</v>
      </c>
      <c r="M167" s="869">
        <f>IF(OR('[5]Data Sheet 18b'!N151&lt;0.0005,'[5]Data Sheet 18a'!N151&lt;5),"-",('[5]Data Sheet 18b'!N151))</f>
        <v>8.0555555555555554</v>
      </c>
      <c r="N167" s="869">
        <f>IF(OR('[5]Data Sheet 18b'!O151&lt;0.0005,'[5]Data Sheet 18a'!O151&lt;5),"-",('[5]Data Sheet 18b'!O151))</f>
        <v>5.4502369668246446</v>
      </c>
      <c r="O167" s="869" t="s">
        <v>74</v>
      </c>
      <c r="P167" s="869" t="s">
        <v>74</v>
      </c>
      <c r="Q167" s="869" t="s">
        <v>74</v>
      </c>
      <c r="R167" s="898" t="s">
        <v>74</v>
      </c>
    </row>
    <row r="168" spans="1:18" ht="18.75" x14ac:dyDescent="0.25">
      <c r="A168" s="895"/>
      <c r="B168" s="838"/>
      <c r="C168" s="848" t="s">
        <v>1038</v>
      </c>
      <c r="D168" s="838"/>
      <c r="E168" s="838"/>
      <c r="F168" s="851"/>
      <c r="G168" s="868">
        <f>IF(OR('[5]Data Sheet 18b'!H152&lt;0.0005,'[5]Data Sheet 18a'!H152&lt;5),"-",('[5]Data Sheet 18b'!H152))</f>
        <v>13.141025641025642</v>
      </c>
      <c r="H168" s="868">
        <f>IF(OR('[5]Data Sheet 18b'!I152&lt;0.0005,'[5]Data Sheet 18a'!I152&lt;5),"-",('[5]Data Sheet 18b'!I152))</f>
        <v>17.002881844380404</v>
      </c>
      <c r="I168" s="868">
        <f>IF(OR('[5]Data Sheet 18b'!J152&lt;0.0005,'[5]Data Sheet 18a'!J152&lt;5),"-",('[5]Data Sheet 18b'!J152))</f>
        <v>17</v>
      </c>
      <c r="J168" s="868" t="str">
        <f>IF(OR('[5]Data Sheet 18b'!K152&lt;0.0005,'[5]Data Sheet 18a'!K152&lt;5),"-",('[5]Data Sheet 18b'!K152))</f>
        <v>-</v>
      </c>
      <c r="K168" s="868" t="str">
        <f>IF(OR('[5]Data Sheet 18b'!L152&lt;0.0005,'[5]Data Sheet 18a'!L152&lt;5),"-",('[5]Data Sheet 18b'!L152))</f>
        <v>-</v>
      </c>
      <c r="L168" s="868">
        <f>IF(OR('[5]Data Sheet 18b'!M152&lt;0.0005,'[5]Data Sheet 18a'!M152&lt;5),"-",('[5]Data Sheet 18b'!M152))</f>
        <v>28.406466512702078</v>
      </c>
      <c r="M168" s="868">
        <f>IF(OR('[5]Data Sheet 18b'!N152&lt;0.0005,'[5]Data Sheet 18a'!N152&lt;5),"-",('[5]Data Sheet 18b'!N152))</f>
        <v>31.873479318734795</v>
      </c>
      <c r="N168" s="868">
        <f>IF(OR('[5]Data Sheet 18b'!O152&lt;0.0005,'[5]Data Sheet 18a'!O152&lt;5),"-",('[5]Data Sheet 18b'!O152))</f>
        <v>31.648351648351646</v>
      </c>
      <c r="O168" s="868">
        <f>IF(OR('[5]Data Sheet 18b'!P152&lt;0.0005,'[5]Data Sheet 18a'!P152&lt;5),"-",('[5]Data Sheet 18b'!P152))</f>
        <v>37.864077669902912</v>
      </c>
      <c r="P168" s="868">
        <f>IF(OR('[5]Data Sheet 18b'!Q152&lt;0.0005,'[5]Data Sheet 18a'!Q152&lt;5),"-",('[5]Data Sheet 18b'!Q152))</f>
        <v>39.06581740976646</v>
      </c>
      <c r="Q168" s="868">
        <f>IF(OR('[5]Data Sheet 18b'!R152&lt;0.0005,'[5]Data Sheet 18a'!R152&lt;5),"-",('[5]Data Sheet 18b'!R152))</f>
        <v>54.479418886198552</v>
      </c>
      <c r="R168" s="897">
        <f>IF(OR('[5]Data Sheet 18b'!S152&lt;0.0005,'[5]Data Sheet 18a'!S152&lt;5),"-",('[5]Data Sheet 18b'!S152))</f>
        <v>76.019184652278184</v>
      </c>
    </row>
    <row r="169" spans="1:18" ht="6.6" customHeight="1" x14ac:dyDescent="0.25">
      <c r="A169" s="982"/>
      <c r="B169" s="979"/>
      <c r="C169" s="979"/>
      <c r="D169" s="979"/>
      <c r="E169" s="979"/>
      <c r="F169" s="979"/>
      <c r="G169" s="869"/>
      <c r="H169" s="869"/>
      <c r="I169" s="869"/>
      <c r="J169" s="869"/>
      <c r="K169" s="869"/>
      <c r="L169" s="869"/>
      <c r="M169" s="869"/>
      <c r="N169" s="869"/>
      <c r="O169" s="869"/>
      <c r="P169" s="869"/>
      <c r="Q169" s="869"/>
      <c r="R169" s="902"/>
    </row>
    <row r="170" spans="1:18" s="2" customFormat="1" ht="16.5" customHeight="1" x14ac:dyDescent="0.25">
      <c r="A170" s="893" t="s">
        <v>152</v>
      </c>
      <c r="B170" s="878"/>
      <c r="C170" s="879"/>
      <c r="D170" s="879"/>
      <c r="E170" s="879"/>
      <c r="F170" s="879"/>
      <c r="G170" s="888"/>
      <c r="H170" s="888"/>
      <c r="I170" s="888"/>
      <c r="J170" s="888"/>
      <c r="K170" s="888"/>
      <c r="L170" s="888"/>
      <c r="M170" s="888"/>
      <c r="N170" s="888"/>
      <c r="O170" s="888"/>
      <c r="P170" s="888"/>
      <c r="Q170" s="888"/>
      <c r="R170" s="903"/>
    </row>
    <row r="171" spans="1:18" hidden="1" x14ac:dyDescent="0.25">
      <c r="A171" s="895"/>
      <c r="B171" s="838"/>
      <c r="C171" s="838"/>
      <c r="D171" s="838"/>
      <c r="E171" s="838"/>
      <c r="F171" s="838"/>
      <c r="G171" s="869"/>
      <c r="H171" s="869"/>
      <c r="I171" s="869"/>
      <c r="J171" s="869"/>
      <c r="K171" s="869"/>
      <c r="L171" s="869"/>
      <c r="M171" s="869"/>
      <c r="N171" s="869"/>
      <c r="O171" s="869"/>
      <c r="P171" s="869"/>
      <c r="Q171" s="869"/>
      <c r="R171" s="898"/>
    </row>
    <row r="172" spans="1:18" ht="8.1" customHeight="1" x14ac:dyDescent="0.25">
      <c r="A172" s="895"/>
      <c r="B172" s="838"/>
      <c r="C172" s="838"/>
      <c r="D172" s="838"/>
      <c r="E172" s="838"/>
      <c r="F172" s="838"/>
      <c r="G172" s="869"/>
      <c r="H172" s="869"/>
      <c r="I172" s="869"/>
      <c r="J172" s="869"/>
      <c r="K172" s="869"/>
      <c r="L172" s="869"/>
      <c r="M172" s="869"/>
      <c r="N172" s="869"/>
      <c r="O172" s="869"/>
      <c r="P172" s="869"/>
      <c r="Q172" s="869"/>
      <c r="R172" s="898"/>
    </row>
    <row r="173" spans="1:18" ht="18.75" x14ac:dyDescent="0.25">
      <c r="A173" s="895"/>
      <c r="B173" s="847"/>
      <c r="C173" s="848" t="s">
        <v>1027</v>
      </c>
      <c r="D173" s="838"/>
      <c r="E173" s="848"/>
      <c r="F173" s="838"/>
      <c r="G173" s="868">
        <f>IF(OR('[5]Data Sheet 18b'!H156&lt;0.0005,'[5]Data Sheet 18a'!H156&lt;5),"-",('[5]Data Sheet 18b'!H156))</f>
        <v>4.0443115878318974</v>
      </c>
      <c r="H173" s="868">
        <f>IF(OR('[5]Data Sheet 18b'!I156&lt;0.0005,'[5]Data Sheet 18a'!I156&lt;5),"-",('[5]Data Sheet 18b'!I156))</f>
        <v>4.6197464976651101</v>
      </c>
      <c r="I173" s="868">
        <f>IF(OR('[5]Data Sheet 18b'!J156&lt;0.0005,'[5]Data Sheet 18a'!J156&lt;5),"-",('[5]Data Sheet 18b'!J156))</f>
        <v>5.1511758118701003</v>
      </c>
      <c r="J173" s="868">
        <f>IF(OR('[5]Data Sheet 18b'!K156&lt;0.0005,'[5]Data Sheet 18a'!K156&lt;5),"-",('[5]Data Sheet 18b'!K156))</f>
        <v>5.329457364341085</v>
      </c>
      <c r="K173" s="868">
        <f>IF(OR('[5]Data Sheet 18b'!L156&lt;0.0005,'[5]Data Sheet 18a'!L156&lt;5),"-",('[5]Data Sheet 18b'!L156))</f>
        <v>5.8527586785175254</v>
      </c>
      <c r="L173" s="868">
        <f>IF(OR('[5]Data Sheet 18b'!M156&lt;0.0005,'[5]Data Sheet 18a'!M156&lt;5),"-",('[5]Data Sheet 18b'!M156))</f>
        <v>5.2996189816418422</v>
      </c>
      <c r="M173" s="868">
        <f>IF(OR('[5]Data Sheet 18b'!N156&lt;0.0005,'[5]Data Sheet 18a'!N156&lt;5),"-",('[5]Data Sheet 18b'!N156))</f>
        <v>6.1799719887955185</v>
      </c>
      <c r="N173" s="868">
        <f>IF(OR('[5]Data Sheet 18b'!O156&lt;0.0005,'[5]Data Sheet 18a'!O156&lt;5),"-",('[5]Data Sheet 18b'!O156))</f>
        <v>6.1016949152542379</v>
      </c>
      <c r="O173" s="868">
        <f>IF(OR('[5]Data Sheet 18b'!P156&lt;0.0005,'[5]Data Sheet 18a'!P156&lt;5),"-",('[5]Data Sheet 18b'!P156))</f>
        <v>6.1769616026711187</v>
      </c>
      <c r="P173" s="868">
        <f>IF(OR('[5]Data Sheet 18b'!Q156&lt;0.0005,'[5]Data Sheet 18a'!Q156&lt;5),"-",('[5]Data Sheet 18b'!Q156))</f>
        <v>7.1860424943859043</v>
      </c>
      <c r="Q173" s="868">
        <f>IF(OR('[5]Data Sheet 18b'!R156&lt;0.0005,'[5]Data Sheet 18a'!R156&lt;5),"-",('[5]Data Sheet 18b'!R156))</f>
        <v>6.5541165945247188</v>
      </c>
      <c r="R173" s="897">
        <f>IF(OR('[5]Data Sheet 18b'!S156&lt;0.0005,'[5]Data Sheet 18a'!S156&lt;5),"-",('[5]Data Sheet 18b'!S156))</f>
        <v>6.7221891731112429</v>
      </c>
    </row>
    <row r="174" spans="1:18" ht="8.1" customHeight="1" x14ac:dyDescent="0.25">
      <c r="A174" s="895"/>
      <c r="B174" s="847"/>
      <c r="C174" s="848"/>
      <c r="D174" s="838"/>
      <c r="E174" s="848"/>
      <c r="F174" s="838"/>
      <c r="G174" s="868"/>
      <c r="H174" s="868"/>
      <c r="I174" s="868"/>
      <c r="J174" s="868"/>
      <c r="K174" s="868"/>
      <c r="L174" s="868"/>
      <c r="M174" s="868"/>
      <c r="N174" s="868"/>
      <c r="O174" s="868"/>
      <c r="P174" s="868"/>
      <c r="Q174" s="868"/>
      <c r="R174" s="897"/>
    </row>
    <row r="175" spans="1:18" ht="18.75" hidden="1" x14ac:dyDescent="0.25">
      <c r="A175" s="895"/>
      <c r="B175" s="847"/>
      <c r="C175" s="848" t="s">
        <v>1028</v>
      </c>
      <c r="D175" s="838"/>
      <c r="E175" s="848"/>
      <c r="F175" s="838"/>
      <c r="G175" s="868">
        <f>IF(OR('[5]Data Sheet 18b'!H157&lt;0.0005,'[5]Data Sheet 18a'!H156&lt;5),"-",('[5]Data Sheet 18b'!H157))</f>
        <v>89.130434782608688</v>
      </c>
      <c r="H175" s="868">
        <f>IF(OR('[5]Data Sheet 18b'!I157&lt;0.0005,'[5]Data Sheet 18a'!I156&lt;5),"-",('[5]Data Sheet 18b'!I157))</f>
        <v>87.36462093862815</v>
      </c>
      <c r="I175" s="868">
        <f>IF(OR('[5]Data Sheet 18b'!J157&lt;0.0005,'[5]Data Sheet 18a'!J156&lt;5),"-",('[5]Data Sheet 18b'!J157))</f>
        <v>89.130434782608688</v>
      </c>
      <c r="J175" s="868">
        <f>IF(OR('[5]Data Sheet 18b'!K157&lt;0.0005,'[5]Data Sheet 18a'!K156&lt;5),"-",('[5]Data Sheet 18b'!K157))</f>
        <v>94.242424242424235</v>
      </c>
      <c r="K175" s="868">
        <f>IF(OR('[5]Data Sheet 18b'!L157&lt;0.0005,'[5]Data Sheet 18a'!L156&lt;5),"-",('[5]Data Sheet 18b'!L157))</f>
        <v>91.117478510028647</v>
      </c>
      <c r="L175" s="868">
        <f>IF(OR('[5]Data Sheet 18b'!M157&lt;0.0005,'[5]Data Sheet 18a'!M156&lt;5),"-",('[5]Data Sheet 18b'!M157))</f>
        <v>93.137254901960787</v>
      </c>
      <c r="M175" s="868">
        <f>IF(OR('[5]Data Sheet 18b'!N157&lt;0.0005,'[5]Data Sheet 18a'!N156&lt;5),"-",('[5]Data Sheet 18b'!N157))</f>
        <v>93.201133144475918</v>
      </c>
      <c r="N175" s="868">
        <f>IF(OR('[5]Data Sheet 18b'!O157&lt;0.0005,'[5]Data Sheet 18a'!O156&lt;5),"-",('[5]Data Sheet 18b'!O157))</f>
        <v>94.166666666666671</v>
      </c>
      <c r="O175" s="868">
        <f>IF(OR('[5]Data Sheet 18b'!P157&lt;0.0005,'[5]Data Sheet 18a'!P156&lt;5),"-",('[5]Data Sheet 18b'!P157))</f>
        <v>97.837837837837839</v>
      </c>
      <c r="P175" s="868">
        <f>IF(OR('[5]Data Sheet 18b'!Q157&lt;0.0005,'[5]Data Sheet 18a'!Q156&lt;5),"-",('[5]Data Sheet 18b'!Q157))</f>
        <v>95.192307692307693</v>
      </c>
      <c r="Q175" s="868">
        <f>IF(OR('[5]Data Sheet 18b'!R157&lt;0.0005,'[5]Data Sheet 18a'!R156&lt;5),"-",('[5]Data Sheet 18b'!R157))</f>
        <v>93.55742296918767</v>
      </c>
      <c r="R175" s="897">
        <f>IF(OR('[5]Data Sheet 18b'!S157&lt;0.0005,'[5]Data Sheet 18a'!S156&lt;5),"-",('[5]Data Sheet 18b'!S157))</f>
        <v>95.87020648967551</v>
      </c>
    </row>
    <row r="176" spans="1:18" hidden="1" x14ac:dyDescent="0.25">
      <c r="A176" s="895"/>
      <c r="B176" s="838"/>
      <c r="C176" s="838"/>
      <c r="D176" s="838"/>
      <c r="E176" s="850" t="s">
        <v>1029</v>
      </c>
      <c r="F176" s="838"/>
      <c r="G176" s="869"/>
      <c r="H176" s="869"/>
      <c r="I176" s="869"/>
      <c r="J176" s="869"/>
      <c r="K176" s="869"/>
      <c r="L176" s="869"/>
      <c r="M176" s="869"/>
      <c r="N176" s="869"/>
      <c r="O176" s="869"/>
      <c r="P176" s="869"/>
      <c r="Q176" s="869"/>
      <c r="R176" s="898"/>
    </row>
    <row r="177" spans="1:18" hidden="1" x14ac:dyDescent="0.25">
      <c r="A177" s="895"/>
      <c r="B177" s="838"/>
      <c r="C177" s="838"/>
      <c r="D177" s="838"/>
      <c r="E177" s="838"/>
      <c r="F177" s="851" t="s">
        <v>1030</v>
      </c>
      <c r="G177" s="869">
        <f>IF(OR('[5]Data Sheet 18b'!H159&lt;0.0005,'[5]Data Sheet 18a'!H156&lt;5),"-",('[5]Data Sheet 18b'!H159))</f>
        <v>81.304347826086953</v>
      </c>
      <c r="H177" s="869">
        <f>IF(OR('[5]Data Sheet 18b'!I159&lt;0.0005,'[5]Data Sheet 18a'!I156&lt;5),"-",('[5]Data Sheet 18b'!I159))</f>
        <v>81.227436823104696</v>
      </c>
      <c r="I177" s="869">
        <f>IF(OR('[5]Data Sheet 18b'!J159&lt;0.0005,'[5]Data Sheet 18a'!J156&lt;5),"-",('[5]Data Sheet 18b'!J159))</f>
        <v>83.850931677018636</v>
      </c>
      <c r="J177" s="869">
        <f>IF(OR('[5]Data Sheet 18b'!K159&lt;0.0005,'[5]Data Sheet 18a'!K156&lt;5),"-",('[5]Data Sheet 18b'!K159))</f>
        <v>83.030303030303031</v>
      </c>
      <c r="K177" s="869">
        <f>IF(OR('[5]Data Sheet 18b'!L159&lt;0.0005,'[5]Data Sheet 18a'!L156&lt;5),"-",('[5]Data Sheet 18b'!L159))</f>
        <v>88.53868194842407</v>
      </c>
      <c r="L177" s="869">
        <f>IF(OR('[5]Data Sheet 18b'!M159&lt;0.0005,'[5]Data Sheet 18a'!M156&lt;5),"-",('[5]Data Sheet 18b'!M159))</f>
        <v>51.307189542483655</v>
      </c>
      <c r="M177" s="869">
        <f>IF(OR('[5]Data Sheet 18b'!N159&lt;0.0005,'[5]Data Sheet 18a'!N156&lt;5),"-",('[5]Data Sheet 18b'!N159))</f>
        <v>41.926345609065159</v>
      </c>
      <c r="N177" s="869">
        <f>IF(OR('[5]Data Sheet 18b'!O159&lt;0.0005,'[5]Data Sheet 18a'!O156&lt;5),"-",('[5]Data Sheet 18b'!O159))</f>
        <v>42.5</v>
      </c>
      <c r="O177" s="869">
        <f>IF(OR('[5]Data Sheet 18b'!P159&lt;0.0005,'[5]Data Sheet 18a'!P156&lt;5),"-",('[5]Data Sheet 18b'!P159))</f>
        <v>38.918918918918919</v>
      </c>
      <c r="P177" s="869">
        <f>IF(OR('[5]Data Sheet 18b'!Q159&lt;0.0005,'[5]Data Sheet 18a'!Q156&lt;5),"-",('[5]Data Sheet 18b'!Q159))</f>
        <v>35.336538461538467</v>
      </c>
      <c r="Q177" s="869">
        <f>IF(OR('[5]Data Sheet 18b'!R159&lt;0.0005,'[5]Data Sheet 18a'!R156&lt;5),"-",('[5]Data Sheet 18b'!R159))</f>
        <v>31.092436974789916</v>
      </c>
      <c r="R177" s="898">
        <f>IF(OR('[5]Data Sheet 18b'!S159&lt;0.0005,'[5]Data Sheet 18a'!S156&lt;5),"-",('[5]Data Sheet 18b'!S159))</f>
        <v>25.958702064896755</v>
      </c>
    </row>
    <row r="178" spans="1:18" hidden="1" x14ac:dyDescent="0.25">
      <c r="A178" s="895"/>
      <c r="B178" s="838"/>
      <c r="C178" s="838"/>
      <c r="D178" s="838"/>
      <c r="E178" s="838"/>
      <c r="F178" s="851" t="s">
        <v>1009</v>
      </c>
      <c r="G178" s="869">
        <f>IF(OR('[5]Data Sheet 18b'!H160&lt;0.0005,'[5]Data Sheet 18a'!H156&lt;5),"-",('[5]Data Sheet 18b'!H160))</f>
        <v>6.9565217391304346</v>
      </c>
      <c r="H178" s="869">
        <f>IF(OR('[5]Data Sheet 18b'!I160&lt;0.0005,'[5]Data Sheet 18a'!I156&lt;5),"-",('[5]Data Sheet 18b'!I160))</f>
        <v>3.6101083032490973</v>
      </c>
      <c r="I178" s="869">
        <f>IF(OR('[5]Data Sheet 18b'!J160&lt;0.0005,'[5]Data Sheet 18a'!J156&lt;5),"-",('[5]Data Sheet 18b'!J160))</f>
        <v>3.7267080745341614</v>
      </c>
      <c r="J178" s="869">
        <f>IF(OR('[5]Data Sheet 18b'!K160&lt;0.0005,'[5]Data Sheet 18a'!K156&lt;5),"-",('[5]Data Sheet 18b'!K160))</f>
        <v>5.7575757575757578</v>
      </c>
      <c r="K178" s="869">
        <f>IF(OR('[5]Data Sheet 18b'!L160&lt;0.0005,'[5]Data Sheet 18a'!L156&lt;5),"-",('[5]Data Sheet 18b'!L160))</f>
        <v>1.4326647564469914</v>
      </c>
      <c r="L178" s="869">
        <f>IF(OR('[5]Data Sheet 18b'!M160&lt;0.0005,'[5]Data Sheet 18a'!M156&lt;5),"-",('[5]Data Sheet 18b'!M160))</f>
        <v>39.215686274509807</v>
      </c>
      <c r="M178" s="869">
        <f>IF(OR('[5]Data Sheet 18b'!N160&lt;0.0005,'[5]Data Sheet 18a'!N156&lt;5),"-",('[5]Data Sheet 18b'!N160))</f>
        <v>40.226628895184135</v>
      </c>
      <c r="N178" s="869">
        <f>IF(OR('[5]Data Sheet 18b'!O160&lt;0.0005,'[5]Data Sheet 18a'!O156&lt;5),"-",('[5]Data Sheet 18b'!O160))</f>
        <v>40.277777777777779</v>
      </c>
      <c r="O178" s="869">
        <f>IF(OR('[5]Data Sheet 18b'!P160&lt;0.0005,'[5]Data Sheet 18a'!P156&lt;5),"-",('[5]Data Sheet 18b'!P160))</f>
        <v>46.216216216216218</v>
      </c>
      <c r="P178" s="869">
        <f>IF(OR('[5]Data Sheet 18b'!Q160&lt;0.0005,'[5]Data Sheet 18a'!Q156&lt;5),"-",('[5]Data Sheet 18b'!Q160))</f>
        <v>43.509615384615387</v>
      </c>
      <c r="Q178" s="869">
        <f>IF(OR('[5]Data Sheet 18b'!R160&lt;0.0005,'[5]Data Sheet 18a'!R156&lt;5),"-",('[5]Data Sheet 18b'!R160))</f>
        <v>46.218487394957982</v>
      </c>
      <c r="R178" s="898">
        <f>IF(OR('[5]Data Sheet 18b'!S160&lt;0.0005,'[5]Data Sheet 18a'!S156&lt;5),"-",('[5]Data Sheet 18b'!S160))</f>
        <v>65.191740412979343</v>
      </c>
    </row>
    <row r="179" spans="1:18" hidden="1" x14ac:dyDescent="0.25">
      <c r="A179" s="895"/>
      <c r="B179" s="838"/>
      <c r="C179" s="838"/>
      <c r="D179" s="838"/>
      <c r="E179" s="838"/>
      <c r="F179" s="851" t="s">
        <v>1010</v>
      </c>
      <c r="G179" s="869">
        <f>IF(OR('[5]Data Sheet 18b'!H161&lt;0.0005,'[5]Data Sheet 18a'!H156&lt;5),"-",('[5]Data Sheet 18b'!H161))</f>
        <v>0.86956521739130432</v>
      </c>
      <c r="H179" s="869">
        <f>IF(OR('[5]Data Sheet 18b'!I161&lt;0.0005,'[5]Data Sheet 18a'!I156&lt;5),"-",('[5]Data Sheet 18b'!I161))</f>
        <v>2.5270758122743682</v>
      </c>
      <c r="I179" s="869">
        <f>IF(OR('[5]Data Sheet 18b'!J161&lt;0.0005,'[5]Data Sheet 18a'!J156&lt;5),"-",('[5]Data Sheet 18b'!J161))</f>
        <v>1.5527950310559007</v>
      </c>
      <c r="J179" s="869">
        <f>IF(OR('[5]Data Sheet 18b'!K161&lt;0.0005,'[5]Data Sheet 18a'!K156&lt;5),"-",('[5]Data Sheet 18b'!K161))</f>
        <v>5.4545454545454541</v>
      </c>
      <c r="K179" s="869">
        <f>IF(OR('[5]Data Sheet 18b'!L161&lt;0.0005,'[5]Data Sheet 18a'!L156&lt;5),"-",('[5]Data Sheet 18b'!L161))</f>
        <v>1.1461318051575931</v>
      </c>
      <c r="L179" s="869">
        <f>IF(OR('[5]Data Sheet 18b'!M161&lt;0.0005,'[5]Data Sheet 18a'!M156&lt;5),"-",('[5]Data Sheet 18b'!M161))</f>
        <v>2.6143790849673203</v>
      </c>
      <c r="M179" s="869">
        <f>IF(OR('[5]Data Sheet 18b'!N161&lt;0.0005,'[5]Data Sheet 18a'!N156&lt;5),"-",('[5]Data Sheet 18b'!N161))</f>
        <v>11.048158640226628</v>
      </c>
      <c r="N179" s="869">
        <f>IF(OR('[5]Data Sheet 18b'!O161&lt;0.0005,'[5]Data Sheet 18a'!O156&lt;5),"-",('[5]Data Sheet 18b'!O161))</f>
        <v>11.388888888888889</v>
      </c>
      <c r="O179" s="869">
        <f>IF(OR('[5]Data Sheet 18b'!P161&lt;0.0005,'[5]Data Sheet 18a'!P156&lt;5),"-",('[5]Data Sheet 18b'!P161))</f>
        <v>12.702702702702704</v>
      </c>
      <c r="P179" s="869">
        <f>IF(OR('[5]Data Sheet 18b'!Q161&lt;0.0005,'[5]Data Sheet 18a'!Q156&lt;5),"-",('[5]Data Sheet 18b'!Q161))</f>
        <v>16.346153846153847</v>
      </c>
      <c r="Q179" s="869">
        <f>IF(OR('[5]Data Sheet 18b'!R161&lt;0.0005,'[5]Data Sheet 18a'!R156&lt;5),"-",('[5]Data Sheet 18b'!R161))</f>
        <v>16.246498599439775</v>
      </c>
      <c r="R179" s="898">
        <f>IF(OR('[5]Data Sheet 18b'!S161&lt;0.0005,'[5]Data Sheet 18a'!S156&lt;5),"-",('[5]Data Sheet 18b'!S161))</f>
        <v>4.71976401179941</v>
      </c>
    </row>
    <row r="180" spans="1:18" ht="18.75" hidden="1" x14ac:dyDescent="0.25">
      <c r="A180" s="895"/>
      <c r="B180" s="847"/>
      <c r="C180" s="848" t="s">
        <v>1031</v>
      </c>
      <c r="D180" s="838"/>
      <c r="E180" s="838"/>
      <c r="F180" s="851"/>
      <c r="G180" s="868">
        <f>IF(OR('[5]Data Sheet 18b'!H162&lt;0.0005,'[5]Data Sheet 18a'!H156&lt;5),"-",('[5]Data Sheet 18b'!H162))</f>
        <v>10.869565217391305</v>
      </c>
      <c r="H180" s="868">
        <f>IF(OR('[5]Data Sheet 18b'!I162&lt;0.0005,'[5]Data Sheet 18a'!I156&lt;5),"-",('[5]Data Sheet 18b'!I162))</f>
        <v>12.63537906137184</v>
      </c>
      <c r="I180" s="868">
        <f>IF(OR('[5]Data Sheet 18b'!J162&lt;0.0005,'[5]Data Sheet 18a'!J156&lt;5),"-",('[5]Data Sheet 18b'!J162))</f>
        <v>10.869565217391305</v>
      </c>
      <c r="J180" s="868">
        <f>IF(OR('[5]Data Sheet 18b'!K162&lt;0.0005,'[5]Data Sheet 18a'!K156&lt;5),"-",('[5]Data Sheet 18b'!K162))</f>
        <v>5.7575757575757578</v>
      </c>
      <c r="K180" s="868">
        <f>IF(OR('[5]Data Sheet 18b'!L162&lt;0.0005,'[5]Data Sheet 18a'!L156&lt;5),"-",('[5]Data Sheet 18b'!L162))</f>
        <v>8.8825214899713476</v>
      </c>
      <c r="L180" s="868">
        <f>IF(OR('[5]Data Sheet 18b'!M162&lt;0.0005,'[5]Data Sheet 18a'!M156&lt;5),"-",('[5]Data Sheet 18b'!M162))</f>
        <v>6.8627450980392162</v>
      </c>
      <c r="M180" s="868">
        <f>IF(OR('[5]Data Sheet 18b'!N162&lt;0.0005,'[5]Data Sheet 18a'!N156&lt;5),"-",('[5]Data Sheet 18b'!N162))</f>
        <v>6.7988668555240803</v>
      </c>
      <c r="N180" s="868">
        <f>IF(OR('[5]Data Sheet 18b'!O162&lt;0.0005,'[5]Data Sheet 18a'!O156&lt;5),"-",('[5]Data Sheet 18b'!O162))</f>
        <v>5.833333333333333</v>
      </c>
      <c r="O180" s="868">
        <f>IF(OR('[5]Data Sheet 18b'!P162&lt;0.0005,'[5]Data Sheet 18a'!P156&lt;5),"-",('[5]Data Sheet 18b'!P162))</f>
        <v>2.1621621621621623</v>
      </c>
      <c r="P180" s="868">
        <f>IF(OR('[5]Data Sheet 18b'!Q162&lt;0.0005,'[5]Data Sheet 18a'!Q156&lt;5),"-",('[5]Data Sheet 18b'!Q162))</f>
        <v>4.8076923076923084</v>
      </c>
      <c r="Q180" s="868">
        <f>IF(OR('[5]Data Sheet 18b'!R162&lt;0.0005,'[5]Data Sheet 18a'!R156&lt;5),"-",('[5]Data Sheet 18b'!R162))</f>
        <v>6.4425770308123242</v>
      </c>
      <c r="R180" s="897">
        <f>IF(OR('[5]Data Sheet 18b'!S162&lt;0.0005,'[5]Data Sheet 18a'!S156&lt;5),"-",('[5]Data Sheet 18b'!S162))</f>
        <v>4.1297935103244834</v>
      </c>
    </row>
    <row r="181" spans="1:18" ht="18.75" hidden="1" x14ac:dyDescent="0.25">
      <c r="A181" s="895"/>
      <c r="B181" s="847"/>
      <c r="C181" s="848" t="s">
        <v>1032</v>
      </c>
      <c r="D181" s="838"/>
      <c r="E181" s="848"/>
      <c r="F181" s="838"/>
      <c r="G181" s="868">
        <f>IF(OR('[5]Data Sheet 18b'!H163&lt;0.0005,'[5]Data Sheet 18a'!H156&lt;5),"-",('[5]Data Sheet 18b'!H163))</f>
        <v>67.391304347826093</v>
      </c>
      <c r="H181" s="868">
        <f>IF(OR('[5]Data Sheet 18b'!I163&lt;0.0005,'[5]Data Sheet 18a'!I156&lt;5),"-",('[5]Data Sheet 18b'!I163))</f>
        <v>66.064981949458485</v>
      </c>
      <c r="I181" s="868">
        <f>IF(OR('[5]Data Sheet 18b'!J163&lt;0.0005,'[5]Data Sheet 18a'!J156&lt;5),"-",('[5]Data Sheet 18b'!J163))</f>
        <v>63.04347826086957</v>
      </c>
      <c r="J181" s="868">
        <f>IF(OR('[5]Data Sheet 18b'!K163&lt;0.0005,'[5]Data Sheet 18a'!K156&lt;5),"-",('[5]Data Sheet 18b'!K163))</f>
        <v>59.090909090909093</v>
      </c>
      <c r="K181" s="868">
        <f>IF(OR('[5]Data Sheet 18b'!L163&lt;0.0005,'[5]Data Sheet 18a'!L156&lt;5),"-",('[5]Data Sheet 18b'!L163))</f>
        <v>67.335243553008596</v>
      </c>
      <c r="L181" s="868">
        <f>IF(OR('[5]Data Sheet 18b'!M163&lt;0.0005,'[5]Data Sheet 18a'!M156&lt;5),"-",('[5]Data Sheet 18b'!M163))</f>
        <v>64.379084967320267</v>
      </c>
      <c r="M181" s="868">
        <f>IF(OR('[5]Data Sheet 18b'!N163&lt;0.0005,'[5]Data Sheet 18a'!N156&lt;5),"-",('[5]Data Sheet 18b'!N163))</f>
        <v>65.722379603399446</v>
      </c>
      <c r="N181" s="868">
        <f>IF(OR('[5]Data Sheet 18b'!O163&lt;0.0005,'[5]Data Sheet 18a'!O156&lt;5),"-",('[5]Data Sheet 18b'!O163))</f>
        <v>59.722222222222221</v>
      </c>
      <c r="O181" s="868">
        <f>IF(OR('[5]Data Sheet 18b'!P163&lt;0.0005,'[5]Data Sheet 18a'!P156&lt;5),"-",('[5]Data Sheet 18b'!P163))</f>
        <v>58.378378378378379</v>
      </c>
      <c r="P181" s="868">
        <f>IF(OR('[5]Data Sheet 18b'!Q163&lt;0.0005,'[5]Data Sheet 18a'!Q156&lt;5),"-",('[5]Data Sheet 18b'!Q163))</f>
        <v>48.07692307692308</v>
      </c>
      <c r="Q181" s="868">
        <f>IF(OR('[5]Data Sheet 18b'!R163&lt;0.0005,'[5]Data Sheet 18a'!R156&lt;5),"-",('[5]Data Sheet 18b'!R163))</f>
        <v>33.893557422969188</v>
      </c>
      <c r="R181" s="897">
        <f>IF(OR('[5]Data Sheet 18b'!S163&lt;0.0005,'[5]Data Sheet 18a'!S156&lt;5),"-",('[5]Data Sheet 18b'!S163))</f>
        <v>16.224188790560472</v>
      </c>
    </row>
    <row r="182" spans="1:18" ht="18" hidden="1" x14ac:dyDescent="0.25">
      <c r="A182" s="895"/>
      <c r="B182" s="838"/>
      <c r="C182" s="838"/>
      <c r="D182" s="838"/>
      <c r="E182" s="850" t="s">
        <v>1033</v>
      </c>
      <c r="F182" s="838"/>
      <c r="G182" s="869"/>
      <c r="H182" s="869"/>
      <c r="I182" s="869"/>
      <c r="J182" s="869"/>
      <c r="K182" s="869"/>
      <c r="L182" s="869"/>
      <c r="M182" s="869"/>
      <c r="N182" s="869"/>
      <c r="O182" s="869"/>
      <c r="P182" s="869"/>
      <c r="Q182" s="869"/>
      <c r="R182" s="898"/>
    </row>
    <row r="183" spans="1:18" hidden="1" x14ac:dyDescent="0.25">
      <c r="A183" s="895"/>
      <c r="B183" s="838"/>
      <c r="C183" s="838"/>
      <c r="D183" s="838"/>
      <c r="E183" s="838"/>
      <c r="F183" s="851" t="s">
        <v>1014</v>
      </c>
      <c r="G183" s="869">
        <f>IF(OR('[5]Data Sheet 18b'!H165&lt;0.0005,'[5]Data Sheet 18a'!H156&lt;5),"-",('[5]Data Sheet 18b'!H165))</f>
        <v>20.434782608695652</v>
      </c>
      <c r="H183" s="869">
        <f>IF(OR('[5]Data Sheet 18b'!I165&lt;0.0005,'[5]Data Sheet 18a'!I156&lt;5),"-",('[5]Data Sheet 18b'!I165))</f>
        <v>13.357400722021662</v>
      </c>
      <c r="I183" s="869">
        <f>IF(OR('[5]Data Sheet 18b'!J165&lt;0.0005,'[5]Data Sheet 18a'!J156&lt;5),"-",('[5]Data Sheet 18b'!J165))</f>
        <v>16.149068322981368</v>
      </c>
      <c r="J183" s="869">
        <f>IF(OR('[5]Data Sheet 18b'!K165&lt;0.0005,'[5]Data Sheet 18a'!K156&lt;5),"-",('[5]Data Sheet 18b'!K165))</f>
        <v>14.242424242424242</v>
      </c>
      <c r="K183" s="869">
        <f>IF(OR('[5]Data Sheet 18b'!L165&lt;0.0005,'[5]Data Sheet 18a'!L156&lt;5),"-",('[5]Data Sheet 18b'!L165))</f>
        <v>18.624641833810887</v>
      </c>
      <c r="L183" s="869">
        <f>IF(OR('[5]Data Sheet 18b'!M165&lt;0.0005,'[5]Data Sheet 18a'!M156&lt;5),"-",('[5]Data Sheet 18b'!M165))</f>
        <v>17.647058823529413</v>
      </c>
      <c r="M183" s="869">
        <f>IF(OR('[5]Data Sheet 18b'!N165&lt;0.0005,'[5]Data Sheet 18a'!N156&lt;5),"-",('[5]Data Sheet 18b'!N165))</f>
        <v>14.730878186968837</v>
      </c>
      <c r="N183" s="869">
        <f>IF(OR('[5]Data Sheet 18b'!O165&lt;0.0005,'[5]Data Sheet 18a'!O156&lt;5),"-",('[5]Data Sheet 18b'!O165))</f>
        <v>15.277777777777779</v>
      </c>
      <c r="O183" s="869">
        <f>IF(OR('[5]Data Sheet 18b'!P165&lt;0.0005,'[5]Data Sheet 18a'!P156&lt;5),"-",('[5]Data Sheet 18b'!P165))</f>
        <v>13.513513513513514</v>
      </c>
      <c r="P183" s="869">
        <f>IF(OR('[5]Data Sheet 18b'!Q165&lt;0.0005,'[5]Data Sheet 18a'!Q156&lt;5),"-",('[5]Data Sheet 18b'!Q165))</f>
        <v>15.865384615384615</v>
      </c>
      <c r="Q183" s="869">
        <f>IF(OR('[5]Data Sheet 18b'!R165&lt;0.0005,'[5]Data Sheet 18a'!R156&lt;5),"-",('[5]Data Sheet 18b'!R165))</f>
        <v>10.644257703081232</v>
      </c>
      <c r="R183" s="898">
        <f>IF(OR('[5]Data Sheet 18b'!S165&lt;0.0005,'[5]Data Sheet 18a'!S156&lt;5),"-",('[5]Data Sheet 18b'!S165))</f>
        <v>13.274336283185843</v>
      </c>
    </row>
    <row r="184" spans="1:18" hidden="1" x14ac:dyDescent="0.25">
      <c r="A184" s="895"/>
      <c r="B184" s="838"/>
      <c r="C184" s="838"/>
      <c r="D184" s="838"/>
      <c r="E184" s="838"/>
      <c r="F184" s="851" t="s">
        <v>1015</v>
      </c>
      <c r="G184" s="869">
        <f>IF(OR('[5]Data Sheet 18b'!H166&lt;0.0005,'[5]Data Sheet 18a'!H156&lt;5),"-",('[5]Data Sheet 18b'!H166))</f>
        <v>13.913043478260869</v>
      </c>
      <c r="H184" s="869">
        <f>IF(OR('[5]Data Sheet 18b'!I166&lt;0.0005,'[5]Data Sheet 18a'!I156&lt;5),"-",('[5]Data Sheet 18b'!I166))</f>
        <v>8.3032490974729249</v>
      </c>
      <c r="I184" s="869">
        <f>IF(OR('[5]Data Sheet 18b'!J166&lt;0.0005,'[5]Data Sheet 18a'!J156&lt;5),"-",('[5]Data Sheet 18b'!J166))</f>
        <v>9.316770186335404</v>
      </c>
      <c r="J184" s="869">
        <f>IF(OR('[5]Data Sheet 18b'!K166&lt;0.0005,'[5]Data Sheet 18a'!K156&lt;5),"-",('[5]Data Sheet 18b'!K166))</f>
        <v>6.9696969696969706</v>
      </c>
      <c r="K184" s="869">
        <f>IF(OR('[5]Data Sheet 18b'!L166&lt;0.0005,'[5]Data Sheet 18a'!L156&lt;5),"-",('[5]Data Sheet 18b'!L166))</f>
        <v>13.180515759312319</v>
      </c>
      <c r="L184" s="869">
        <f>IF(OR('[5]Data Sheet 18b'!M166&lt;0.0005,'[5]Data Sheet 18a'!M156&lt;5),"-",('[5]Data Sheet 18b'!M166))</f>
        <v>8.8235294117647065</v>
      </c>
      <c r="M184" s="869">
        <f>IF(OR('[5]Data Sheet 18b'!N166&lt;0.0005,'[5]Data Sheet 18a'!N156&lt;5),"-",('[5]Data Sheet 18b'!N166))</f>
        <v>15.580736543909349</v>
      </c>
      <c r="N184" s="869">
        <f>IF(OR('[5]Data Sheet 18b'!O166&lt;0.0005,'[5]Data Sheet 18a'!O156&lt;5),"-",('[5]Data Sheet 18b'!O166))</f>
        <v>12.222222222222221</v>
      </c>
      <c r="O184" s="869">
        <f>IF(OR('[5]Data Sheet 18b'!P166&lt;0.0005,'[5]Data Sheet 18a'!P156&lt;5),"-",('[5]Data Sheet 18b'!P166))</f>
        <v>19.45945945945946</v>
      </c>
      <c r="P184" s="869">
        <f>IF(OR('[5]Data Sheet 18b'!Q166&lt;0.0005,'[5]Data Sheet 18a'!Q156&lt;5),"-",('[5]Data Sheet 18b'!Q166))</f>
        <v>16.58653846153846</v>
      </c>
      <c r="Q184" s="869">
        <f>IF(OR('[5]Data Sheet 18b'!R166&lt;0.0005,'[5]Data Sheet 18a'!R156&lt;5),"-",('[5]Data Sheet 18b'!R166))</f>
        <v>18.207282913165265</v>
      </c>
      <c r="R184" s="898">
        <f>IF(OR('[5]Data Sheet 18b'!S166&lt;0.0005,'[5]Data Sheet 18a'!S156&lt;5),"-",('[5]Data Sheet 18b'!S166))</f>
        <v>2.9498525073746311</v>
      </c>
    </row>
    <row r="185" spans="1:18" hidden="1" x14ac:dyDescent="0.25">
      <c r="A185" s="895"/>
      <c r="B185" s="838"/>
      <c r="C185" s="838"/>
      <c r="D185" s="838"/>
      <c r="E185" s="838"/>
      <c r="F185" s="851" t="s">
        <v>1016</v>
      </c>
      <c r="G185" s="869">
        <f>IF(OR('[5]Data Sheet 18b'!H167&lt;0.0005,'[5]Data Sheet 18a'!H156&lt;5),"-",('[5]Data Sheet 18b'!H167))</f>
        <v>16.086956521739129</v>
      </c>
      <c r="H185" s="869">
        <f>IF(OR('[5]Data Sheet 18b'!I167&lt;0.0005,'[5]Data Sheet 18a'!I156&lt;5),"-",('[5]Data Sheet 18b'!I167))</f>
        <v>20.577617328519857</v>
      </c>
      <c r="I185" s="869">
        <f>IF(OR('[5]Data Sheet 18b'!J167&lt;0.0005,'[5]Data Sheet 18a'!J156&lt;5),"-",('[5]Data Sheet 18b'!J167))</f>
        <v>16.459627329192546</v>
      </c>
      <c r="J185" s="869">
        <f>IF(OR('[5]Data Sheet 18b'!K167&lt;0.0005,'[5]Data Sheet 18a'!K156&lt;5),"-",('[5]Data Sheet 18b'!K167))</f>
        <v>19.090909090909093</v>
      </c>
      <c r="K185" s="869">
        <f>IF(OR('[5]Data Sheet 18b'!L167&lt;0.0005,'[5]Data Sheet 18a'!L156&lt;5),"-",('[5]Data Sheet 18b'!L167))</f>
        <v>19.770773638968482</v>
      </c>
      <c r="L185" s="869">
        <f>IF(OR('[5]Data Sheet 18b'!M167&lt;0.0005,'[5]Data Sheet 18a'!M156&lt;5),"-",('[5]Data Sheet 18b'!M167))</f>
        <v>24.183006535947712</v>
      </c>
      <c r="M185" s="869">
        <f>IF(OR('[5]Data Sheet 18b'!N167&lt;0.0005,'[5]Data Sheet 18a'!N156&lt;5),"-",('[5]Data Sheet 18b'!N167))</f>
        <v>28.328611898016998</v>
      </c>
      <c r="N185" s="869">
        <f>IF(OR('[5]Data Sheet 18b'!O167&lt;0.0005,'[5]Data Sheet 18a'!O156&lt;5),"-",('[5]Data Sheet 18b'!O167))</f>
        <v>29.166666666666668</v>
      </c>
      <c r="O185" s="869">
        <f>IF(OR('[5]Data Sheet 18b'!P167&lt;0.0005,'[5]Data Sheet 18a'!P156&lt;5),"-",('[5]Data Sheet 18b'!P167))</f>
        <v>25.135135135135133</v>
      </c>
      <c r="P185" s="869">
        <f>IF(OR('[5]Data Sheet 18b'!Q167&lt;0.0005,'[5]Data Sheet 18a'!Q156&lt;5),"-",('[5]Data Sheet 18b'!Q167))</f>
        <v>15.625</v>
      </c>
      <c r="Q185" s="869">
        <f>IF(OR('[5]Data Sheet 18b'!R167&lt;0.0005,'[5]Data Sheet 18a'!R156&lt;5),"-",('[5]Data Sheet 18b'!R167))</f>
        <v>5.0420168067226889</v>
      </c>
      <c r="R185" s="898" t="str">
        <f>IF(OR('[5]Data Sheet 18b'!S167&lt;0.0005,'[5]Data Sheet 18a'!S156&lt;5),"-",('[5]Data Sheet 18b'!S167))</f>
        <v>-</v>
      </c>
    </row>
    <row r="186" spans="1:18" hidden="1" x14ac:dyDescent="0.25">
      <c r="A186" s="895"/>
      <c r="B186" s="838"/>
      <c r="C186" s="838"/>
      <c r="D186" s="838"/>
      <c r="E186" s="838"/>
      <c r="F186" s="851" t="s">
        <v>1017</v>
      </c>
      <c r="G186" s="869">
        <f>IF(OR('[5]Data Sheet 18b'!H168&lt;0.0005,'[5]Data Sheet 18a'!H156&lt;5),"-",('[5]Data Sheet 18b'!H168))</f>
        <v>16.956521739130434</v>
      </c>
      <c r="H186" s="869">
        <f>IF(OR('[5]Data Sheet 18b'!I168&lt;0.0005,'[5]Data Sheet 18a'!I156&lt;5),"-",('[5]Data Sheet 18b'!I168))</f>
        <v>23.826714801444044</v>
      </c>
      <c r="I186" s="869">
        <f>IF(OR('[5]Data Sheet 18b'!J168&lt;0.0005,'[5]Data Sheet 18a'!J156&lt;5),"-",('[5]Data Sheet 18b'!J168))</f>
        <v>21.118012422360248</v>
      </c>
      <c r="J186" s="869">
        <f>IF(OR('[5]Data Sheet 18b'!K168&lt;0.0005,'[5]Data Sheet 18a'!K156&lt;5),"-",('[5]Data Sheet 18b'!K168))</f>
        <v>18.787878787878785</v>
      </c>
      <c r="K186" s="869">
        <f>IF(OR('[5]Data Sheet 18b'!L168&lt;0.0005,'[5]Data Sheet 18a'!L156&lt;5),"-",('[5]Data Sheet 18b'!L168))</f>
        <v>15.759312320916905</v>
      </c>
      <c r="L186" s="869">
        <f>IF(OR('[5]Data Sheet 18b'!M168&lt;0.0005,'[5]Data Sheet 18a'!M156&lt;5),"-",('[5]Data Sheet 18b'!M168))</f>
        <v>13.725490196078432</v>
      </c>
      <c r="M186" s="869">
        <f>IF(OR('[5]Data Sheet 18b'!N168&lt;0.0005,'[5]Data Sheet 18a'!N156&lt;5),"-",('[5]Data Sheet 18b'!N168))</f>
        <v>7.0821529745042495</v>
      </c>
      <c r="N186" s="869">
        <f>IF(OR('[5]Data Sheet 18b'!O168&lt;0.0005,'[5]Data Sheet 18a'!O156&lt;5),"-",('[5]Data Sheet 18b'!O168))</f>
        <v>3.0555555555555554</v>
      </c>
      <c r="O186" s="869">
        <f>IF(OR('[5]Data Sheet 18b'!P168&lt;0.0005,'[5]Data Sheet 18a'!P156&lt;5),"-",('[5]Data Sheet 18b'!P168))</f>
        <v>0.27027027027027029</v>
      </c>
      <c r="P186" s="869" t="str">
        <f>IF(OR('[5]Data Sheet 18b'!Q168&lt;0.0005,'[5]Data Sheet 18a'!Q156&lt;5),"-",('[5]Data Sheet 18b'!Q168))</f>
        <v>-</v>
      </c>
      <c r="Q186" s="869" t="str">
        <f>IF(OR('[5]Data Sheet 18b'!R168&lt;0.0005,'[5]Data Sheet 18a'!R156&lt;5),"-",('[5]Data Sheet 18b'!R168))</f>
        <v>-</v>
      </c>
      <c r="R186" s="898" t="str">
        <f>IF(OR('[5]Data Sheet 18b'!S168&lt;0.0005,'[5]Data Sheet 18a'!S156&lt;5),"-",('[5]Data Sheet 18b'!S168))</f>
        <v>-</v>
      </c>
    </row>
    <row r="187" spans="1:18" ht="18.75" hidden="1" x14ac:dyDescent="0.25">
      <c r="A187" s="895"/>
      <c r="B187" s="847"/>
      <c r="C187" s="848" t="s">
        <v>1034</v>
      </c>
      <c r="D187" s="838"/>
      <c r="E187" s="838"/>
      <c r="F187" s="838"/>
      <c r="G187" s="868">
        <f>IF(OR('[5]Data Sheet 18b'!H169&lt;0.0005,'[5]Data Sheet 18a'!H156&lt;5),"-",('[5]Data Sheet 18b'!H169))</f>
        <v>21.739130434782609</v>
      </c>
      <c r="H187" s="868">
        <f>IF(OR('[5]Data Sheet 18b'!I169&lt;0.0005,'[5]Data Sheet 18a'!I156&lt;5),"-",('[5]Data Sheet 18b'!I169))</f>
        <v>21.299638989169676</v>
      </c>
      <c r="I187" s="868">
        <f>IF(OR('[5]Data Sheet 18b'!J169&lt;0.0005,'[5]Data Sheet 18a'!J156&lt;5),"-",('[5]Data Sheet 18b'!J169))</f>
        <v>26.086956521739129</v>
      </c>
      <c r="J187" s="868">
        <f>IF(OR('[5]Data Sheet 18b'!K169&lt;0.0005,'[5]Data Sheet 18a'!K156&lt;5),"-",('[5]Data Sheet 18b'!K169))</f>
        <v>35.151515151515149</v>
      </c>
      <c r="K187" s="868">
        <f>IF(OR('[5]Data Sheet 18b'!L169&lt;0.0005,'[5]Data Sheet 18a'!L156&lt;5),"-",('[5]Data Sheet 18b'!L169))</f>
        <v>23.782234957020059</v>
      </c>
      <c r="L187" s="868">
        <f>IF(OR('[5]Data Sheet 18b'!M169&lt;0.0005,'[5]Data Sheet 18a'!M156&lt;5),"-",('[5]Data Sheet 18b'!M169))</f>
        <v>28.75816993464052</v>
      </c>
      <c r="M187" s="868">
        <f>IF(OR('[5]Data Sheet 18b'!N169&lt;0.0005,'[5]Data Sheet 18a'!N156&lt;5),"-",('[5]Data Sheet 18b'!N169))</f>
        <v>27.47875354107649</v>
      </c>
      <c r="N187" s="868">
        <f>IF(OR('[5]Data Sheet 18b'!O169&lt;0.0005,'[5]Data Sheet 18a'!O156&lt;5),"-",('[5]Data Sheet 18b'!O169))</f>
        <v>34.444444444444443</v>
      </c>
      <c r="O187" s="868">
        <f>IF(OR('[5]Data Sheet 18b'!P169&lt;0.0005,'[5]Data Sheet 18a'!P156&lt;5),"-",('[5]Data Sheet 18b'!P169))</f>
        <v>39.45945945945946</v>
      </c>
      <c r="P187" s="868">
        <f>IF(OR('[5]Data Sheet 18b'!Q169&lt;0.0005,'[5]Data Sheet 18a'!Q156&lt;5),"-",('[5]Data Sheet 18b'!Q169))</f>
        <v>47.115384615384613</v>
      </c>
      <c r="Q187" s="868">
        <f>IF(OR('[5]Data Sheet 18b'!R169&lt;0.0005,'[5]Data Sheet 18a'!R156&lt;5),"-",('[5]Data Sheet 18b'!R169))</f>
        <v>59.663865546218489</v>
      </c>
      <c r="R187" s="897">
        <f>IF(OR('[5]Data Sheet 18b'!S169&lt;0.0005,'[5]Data Sheet 18a'!S156&lt;5),"-",('[5]Data Sheet 18b'!S169))</f>
        <v>79.646017699115049</v>
      </c>
    </row>
    <row r="188" spans="1:18" s="5" customFormat="1" ht="16.5" customHeight="1" x14ac:dyDescent="0.25">
      <c r="A188" s="899"/>
      <c r="B188" s="883" t="s">
        <v>128</v>
      </c>
      <c r="C188" s="882"/>
      <c r="D188" s="882"/>
      <c r="E188" s="882"/>
      <c r="F188" s="882"/>
      <c r="G188" s="889"/>
      <c r="H188" s="889"/>
      <c r="I188" s="889"/>
      <c r="J188" s="889"/>
      <c r="K188" s="889"/>
      <c r="L188" s="889"/>
      <c r="M188" s="889"/>
      <c r="N188" s="889"/>
      <c r="O188" s="889"/>
      <c r="P188" s="889"/>
      <c r="Q188" s="889"/>
      <c r="R188" s="900"/>
    </row>
    <row r="189" spans="1:18" hidden="1" x14ac:dyDescent="0.25">
      <c r="A189" s="895"/>
      <c r="B189" s="838"/>
      <c r="C189" s="838"/>
      <c r="D189" s="838"/>
      <c r="E189" s="838"/>
      <c r="F189" s="838"/>
      <c r="G189" s="869"/>
      <c r="H189" s="869"/>
      <c r="I189" s="869"/>
      <c r="J189" s="869"/>
      <c r="K189" s="869"/>
      <c r="L189" s="869"/>
      <c r="M189" s="869"/>
      <c r="N189" s="869"/>
      <c r="O189" s="869"/>
      <c r="P189" s="869"/>
      <c r="Q189" s="869"/>
      <c r="R189" s="898"/>
    </row>
    <row r="190" spans="1:18" ht="6.6" customHeight="1" x14ac:dyDescent="0.25">
      <c r="A190" s="895"/>
      <c r="B190" s="838"/>
      <c r="C190" s="838"/>
      <c r="D190" s="838"/>
      <c r="E190" s="838"/>
      <c r="F190" s="838"/>
      <c r="G190" s="869"/>
      <c r="H190" s="869"/>
      <c r="I190" s="869"/>
      <c r="J190" s="869"/>
      <c r="K190" s="869"/>
      <c r="L190" s="869"/>
      <c r="M190" s="869"/>
      <c r="N190" s="869"/>
      <c r="O190" s="869"/>
      <c r="P190" s="869"/>
      <c r="Q190" s="869"/>
      <c r="R190" s="898"/>
    </row>
    <row r="191" spans="1:18" ht="18.75" x14ac:dyDescent="0.25">
      <c r="A191" s="895"/>
      <c r="B191" s="847"/>
      <c r="C191" s="848" t="s">
        <v>1027</v>
      </c>
      <c r="D191" s="838"/>
      <c r="E191" s="848"/>
      <c r="F191" s="838"/>
      <c r="G191" s="868">
        <f>IF(OR('[5]Data Sheet 18b'!H172&lt;0.0005,'[5]Data Sheet 18a'!H172&lt;5),"-",('[5]Data Sheet 18b'!H172))</f>
        <v>3.278688524590164</v>
      </c>
      <c r="H191" s="868">
        <f>IF(OR('[5]Data Sheet 18b'!I172&lt;0.0005,'[5]Data Sheet 18a'!I172&lt;5),"-",('[5]Data Sheet 18b'!I172))</f>
        <v>4.5454545454545459</v>
      </c>
      <c r="I191" s="868">
        <f>IF(OR('[5]Data Sheet 18b'!J172&lt;0.0005,'[5]Data Sheet 18a'!J172&lt;5),"-",('[5]Data Sheet 18b'!J172))</f>
        <v>4.996326230712711</v>
      </c>
      <c r="J191" s="868">
        <f>IF(OR('[5]Data Sheet 18b'!K172&lt;0.0005,'[5]Data Sheet 18a'!K172&lt;5),"-",('[5]Data Sheet 18b'!K172))</f>
        <v>5.4519368723098998</v>
      </c>
      <c r="K191" s="868">
        <f>IF(OR('[5]Data Sheet 18b'!L172&lt;0.0005,'[5]Data Sheet 18a'!L172&lt;5),"-",('[5]Data Sheet 18b'!L172))</f>
        <v>5.3380782918149468</v>
      </c>
      <c r="L191" s="868">
        <f>IF(OR('[5]Data Sheet 18b'!M172&lt;0.0005,'[5]Data Sheet 18a'!M172&lt;5),"-",('[5]Data Sheet 18b'!M172))</f>
        <v>4.8295454545454541</v>
      </c>
      <c r="M191" s="868">
        <f>IF(OR('[5]Data Sheet 18b'!N172&lt;0.0005,'[5]Data Sheet 18a'!N172&lt;5),"-",('[5]Data Sheet 18b'!N172))</f>
        <v>5.512909979064899</v>
      </c>
      <c r="N191" s="868">
        <f>IF(OR('[5]Data Sheet 18b'!O172&lt;0.0005,'[5]Data Sheet 18a'!O172&lt;5),"-",('[5]Data Sheet 18b'!O172))</f>
        <v>5.3020134228187921</v>
      </c>
      <c r="O191" s="868">
        <f>IF(OR('[5]Data Sheet 18b'!P172&lt;0.0005,'[5]Data Sheet 18a'!P172&lt;5),"-",('[5]Data Sheet 18b'!P172))</f>
        <v>6.4238410596026485</v>
      </c>
      <c r="P191" s="868">
        <f>IF(OR('[5]Data Sheet 18b'!Q172&lt;0.0005,'[5]Data Sheet 18a'!Q172&lt;5),"-",('[5]Data Sheet 18b'!Q172))</f>
        <v>6.724367509986684</v>
      </c>
      <c r="Q191" s="868">
        <f>IF(OR('[5]Data Sheet 18b'!R172&lt;0.0005,'[5]Data Sheet 18a'!R172&lt;5),"-",('[5]Data Sheet 18b'!R172))</f>
        <v>6.3826056461511484</v>
      </c>
      <c r="R191" s="897">
        <f>IF(OR('[5]Data Sheet 18b'!S172&lt;0.0005,'[5]Data Sheet 18a'!S172&lt;5),"-",('[5]Data Sheet 18b'!S172))</f>
        <v>7.4785181435954762</v>
      </c>
    </row>
    <row r="192" spans="1:18" ht="6.6" customHeight="1" x14ac:dyDescent="0.25">
      <c r="A192" s="895"/>
      <c r="B192" s="847"/>
      <c r="C192" s="848"/>
      <c r="D192" s="838"/>
      <c r="E192" s="848"/>
      <c r="F192" s="838"/>
      <c r="G192" s="868"/>
      <c r="H192" s="868"/>
      <c r="I192" s="868"/>
      <c r="J192" s="868"/>
      <c r="K192" s="868"/>
      <c r="L192" s="868"/>
      <c r="M192" s="868"/>
      <c r="N192" s="868"/>
      <c r="O192" s="868"/>
      <c r="P192" s="868"/>
      <c r="Q192" s="868"/>
      <c r="R192" s="897"/>
    </row>
    <row r="193" spans="1:18" ht="18.75" hidden="1" x14ac:dyDescent="0.25">
      <c r="A193" s="895"/>
      <c r="B193" s="847"/>
      <c r="C193" s="848" t="s">
        <v>1028</v>
      </c>
      <c r="D193" s="838"/>
      <c r="E193" s="848"/>
      <c r="F193" s="838"/>
      <c r="G193" s="868">
        <f>IF(OR('[5]Data Sheet 18b'!H173&lt;0.0005,'[5]Data Sheet 18a'!H172&lt;5),"-",('[5]Data Sheet 18b'!H173))</f>
        <v>100</v>
      </c>
      <c r="H193" s="868">
        <f>IF(OR('[5]Data Sheet 18b'!I173&lt;0.0005,'[5]Data Sheet 18a'!I172&lt;5),"-",('[5]Data Sheet 18b'!I173))</f>
        <v>100</v>
      </c>
      <c r="I193" s="868">
        <f>IF(OR('[5]Data Sheet 18b'!J173&lt;0.0005,'[5]Data Sheet 18a'!J172&lt;5),"-",('[5]Data Sheet 18b'!J173))</f>
        <v>98.529411764705884</v>
      </c>
      <c r="J193" s="868">
        <f>IF(OR('[5]Data Sheet 18b'!K173&lt;0.0005,'[5]Data Sheet 18a'!K172&lt;5),"-",('[5]Data Sheet 18b'!K173))</f>
        <v>100</v>
      </c>
      <c r="K193" s="868">
        <f>IF(OR('[5]Data Sheet 18b'!L173&lt;0.0005,'[5]Data Sheet 18a'!L172&lt;5),"-",('[5]Data Sheet 18b'!L173))</f>
        <v>94.666666666666671</v>
      </c>
      <c r="L193" s="868">
        <f>IF(OR('[5]Data Sheet 18b'!M173&lt;0.0005,'[5]Data Sheet 18a'!M172&lt;5),"-",('[5]Data Sheet 18b'!M173))</f>
        <v>95.588235294117652</v>
      </c>
      <c r="M193" s="868">
        <f>IF(OR('[5]Data Sheet 18b'!N173&lt;0.0005,'[5]Data Sheet 18a'!N172&lt;5),"-",('[5]Data Sheet 18b'!N173))</f>
        <v>94.936708860759495</v>
      </c>
      <c r="N193" s="868">
        <f>IF(OR('[5]Data Sheet 18b'!O173&lt;0.0005,'[5]Data Sheet 18a'!O172&lt;5),"-",('[5]Data Sheet 18b'!O173))</f>
        <v>97.468354430379748</v>
      </c>
      <c r="O193" s="868">
        <f>IF(OR('[5]Data Sheet 18b'!P173&lt;0.0005,'[5]Data Sheet 18a'!P172&lt;5),"-",('[5]Data Sheet 18b'!P173))</f>
        <v>100</v>
      </c>
      <c r="P193" s="868">
        <f>IF(OR('[5]Data Sheet 18b'!Q173&lt;0.0005,'[5]Data Sheet 18a'!Q172&lt;5),"-",('[5]Data Sheet 18b'!Q173))</f>
        <v>99.009900990099013</v>
      </c>
      <c r="Q193" s="868">
        <f>IF(OR('[5]Data Sheet 18b'!R173&lt;0.0005,'[5]Data Sheet 18a'!R172&lt;5),"-",('[5]Data Sheet 18b'!R173))</f>
        <v>91.208791208791212</v>
      </c>
      <c r="R193" s="897">
        <f>IF(OR('[5]Data Sheet 18b'!S173&lt;0.0005,'[5]Data Sheet 18a'!S172&lt;5),"-",('[5]Data Sheet 18b'!S173))</f>
        <v>97.979797979797979</v>
      </c>
    </row>
    <row r="194" spans="1:18" hidden="1" x14ac:dyDescent="0.25">
      <c r="A194" s="895"/>
      <c r="B194" s="838"/>
      <c r="C194" s="838"/>
      <c r="D194" s="838"/>
      <c r="E194" s="850" t="s">
        <v>1029</v>
      </c>
      <c r="F194" s="838"/>
      <c r="G194" s="869"/>
      <c r="H194" s="869"/>
      <c r="I194" s="869"/>
      <c r="J194" s="869"/>
      <c r="K194" s="869"/>
      <c r="L194" s="869"/>
      <c r="M194" s="869"/>
      <c r="N194" s="869"/>
      <c r="O194" s="869"/>
      <c r="P194" s="869"/>
      <c r="Q194" s="869"/>
      <c r="R194" s="898"/>
    </row>
    <row r="195" spans="1:18" hidden="1" x14ac:dyDescent="0.25">
      <c r="A195" s="895"/>
      <c r="B195" s="838"/>
      <c r="C195" s="838"/>
      <c r="D195" s="838"/>
      <c r="E195" s="838"/>
      <c r="F195" s="851" t="s">
        <v>1030</v>
      </c>
      <c r="G195" s="869">
        <f>IF(OR('[5]Data Sheet 18b'!H175&lt;0.0005,'[5]Data Sheet 18a'!H172&lt;5),"-",('[5]Data Sheet 18b'!H175))</f>
        <v>85</v>
      </c>
      <c r="H195" s="869">
        <f>IF(OR('[5]Data Sheet 18b'!I175&lt;0.0005,'[5]Data Sheet 18a'!I172&lt;5),"-",('[5]Data Sheet 18b'!I175))</f>
        <v>89.830508474576277</v>
      </c>
      <c r="I195" s="869">
        <f>IF(OR('[5]Data Sheet 18b'!J175&lt;0.0005,'[5]Data Sheet 18a'!J172&lt;5),"-",('[5]Data Sheet 18b'!J175))</f>
        <v>95.588235294117652</v>
      </c>
      <c r="J195" s="869">
        <f>IF(OR('[5]Data Sheet 18b'!K175&lt;0.0005,'[5]Data Sheet 18a'!K172&lt;5),"-",('[5]Data Sheet 18b'!K175))</f>
        <v>82.89473684210526</v>
      </c>
      <c r="K195" s="869">
        <f>IF(OR('[5]Data Sheet 18b'!L175&lt;0.0005,'[5]Data Sheet 18a'!L172&lt;5),"-",('[5]Data Sheet 18b'!L175))</f>
        <v>90.666666666666657</v>
      </c>
      <c r="L195" s="869">
        <f>IF(OR('[5]Data Sheet 18b'!M175&lt;0.0005,'[5]Data Sheet 18a'!M172&lt;5),"-",('[5]Data Sheet 18b'!M175))</f>
        <v>60.294117647058819</v>
      </c>
      <c r="M195" s="869">
        <f>IF(OR('[5]Data Sheet 18b'!N175&lt;0.0005,'[5]Data Sheet 18a'!N172&lt;5),"-",('[5]Data Sheet 18b'!N175))</f>
        <v>39.24050632911392</v>
      </c>
      <c r="N195" s="869">
        <f>IF(OR('[5]Data Sheet 18b'!O175&lt;0.0005,'[5]Data Sheet 18a'!O172&lt;5),"-",('[5]Data Sheet 18b'!O175))</f>
        <v>37.974683544303801</v>
      </c>
      <c r="O195" s="869">
        <f>IF(OR('[5]Data Sheet 18b'!P175&lt;0.0005,'[5]Data Sheet 18a'!P172&lt;5),"-",('[5]Data Sheet 18b'!P175))</f>
        <v>39.175257731958766</v>
      </c>
      <c r="P195" s="869">
        <f>IF(OR('[5]Data Sheet 18b'!Q175&lt;0.0005,'[5]Data Sheet 18a'!Q172&lt;5),"-",('[5]Data Sheet 18b'!Q175))</f>
        <v>32.673267326732677</v>
      </c>
      <c r="Q195" s="869">
        <f>IF(OR('[5]Data Sheet 18b'!R175&lt;0.0005,'[5]Data Sheet 18a'!R172&lt;5),"-",('[5]Data Sheet 18b'!R175))</f>
        <v>34.065934065934066</v>
      </c>
      <c r="R195" s="898">
        <f>IF(OR('[5]Data Sheet 18b'!S175&lt;0.0005,'[5]Data Sheet 18a'!S172&lt;5),"-",('[5]Data Sheet 18b'!S175))</f>
        <v>29.292929292929294</v>
      </c>
    </row>
    <row r="196" spans="1:18" hidden="1" x14ac:dyDescent="0.25">
      <c r="A196" s="895"/>
      <c r="B196" s="838"/>
      <c r="C196" s="838"/>
      <c r="D196" s="838"/>
      <c r="E196" s="838"/>
      <c r="F196" s="851" t="s">
        <v>1009</v>
      </c>
      <c r="G196" s="869">
        <f>IF(OR('[5]Data Sheet 18b'!H176&lt;0.0005,'[5]Data Sheet 18a'!H172&lt;5),"-",('[5]Data Sheet 18b'!H176))</f>
        <v>15</v>
      </c>
      <c r="H196" s="869">
        <f>IF(OR('[5]Data Sheet 18b'!I176&lt;0.0005,'[5]Data Sheet 18a'!I172&lt;5),"-",('[5]Data Sheet 18b'!I176))</f>
        <v>3.3898305084745761</v>
      </c>
      <c r="I196" s="869">
        <f>IF(OR('[5]Data Sheet 18b'!J176&lt;0.0005,'[5]Data Sheet 18a'!J172&lt;5),"-",('[5]Data Sheet 18b'!J176))</f>
        <v>1.4705882352941175</v>
      </c>
      <c r="J196" s="869">
        <f>IF(OR('[5]Data Sheet 18b'!K176&lt;0.0005,'[5]Data Sheet 18a'!K172&lt;5),"-",('[5]Data Sheet 18b'!K176))</f>
        <v>7.8947368421052628</v>
      </c>
      <c r="K196" s="869">
        <f>IF(OR('[5]Data Sheet 18b'!L176&lt;0.0005,'[5]Data Sheet 18a'!L172&lt;5),"-",('[5]Data Sheet 18b'!L176))</f>
        <v>2.666666666666667</v>
      </c>
      <c r="L196" s="869">
        <f>IF(OR('[5]Data Sheet 18b'!M176&lt;0.0005,'[5]Data Sheet 18a'!M172&lt;5),"-",('[5]Data Sheet 18b'!M176))</f>
        <v>32.352941176470587</v>
      </c>
      <c r="M196" s="869">
        <f>IF(OR('[5]Data Sheet 18b'!N176&lt;0.0005,'[5]Data Sheet 18a'!N172&lt;5),"-",('[5]Data Sheet 18b'!N176))</f>
        <v>34.177215189873415</v>
      </c>
      <c r="N196" s="869">
        <f>IF(OR('[5]Data Sheet 18b'!O176&lt;0.0005,'[5]Data Sheet 18a'!O172&lt;5),"-",('[5]Data Sheet 18b'!O176))</f>
        <v>36.708860759493675</v>
      </c>
      <c r="O196" s="869">
        <f>IF(OR('[5]Data Sheet 18b'!P176&lt;0.0005,'[5]Data Sheet 18a'!P172&lt;5),"-",('[5]Data Sheet 18b'!P176))</f>
        <v>39.175257731958766</v>
      </c>
      <c r="P196" s="869">
        <f>IF(OR('[5]Data Sheet 18b'!Q176&lt;0.0005,'[5]Data Sheet 18a'!Q172&lt;5),"-",('[5]Data Sheet 18b'!Q176))</f>
        <v>39.603960396039604</v>
      </c>
      <c r="Q196" s="869">
        <f>IF(OR('[5]Data Sheet 18b'!R176&lt;0.0005,'[5]Data Sheet 18a'!R172&lt;5),"-",('[5]Data Sheet 18b'!R176))</f>
        <v>36.263736263736263</v>
      </c>
      <c r="R196" s="898">
        <f>IF(OR('[5]Data Sheet 18b'!S176&lt;0.0005,'[5]Data Sheet 18a'!S172&lt;5),"-",('[5]Data Sheet 18b'!S176))</f>
        <v>60.606060606060609</v>
      </c>
    </row>
    <row r="197" spans="1:18" hidden="1" x14ac:dyDescent="0.25">
      <c r="A197" s="895"/>
      <c r="B197" s="838"/>
      <c r="C197" s="838"/>
      <c r="D197" s="838"/>
      <c r="E197" s="838"/>
      <c r="F197" s="851" t="s">
        <v>1010</v>
      </c>
      <c r="G197" s="869" t="str">
        <f>IF(OR('[5]Data Sheet 18b'!H177&lt;0.0005,'[5]Data Sheet 18a'!H172&lt;5),"-",('[5]Data Sheet 18b'!H177))</f>
        <v>-</v>
      </c>
      <c r="H197" s="869">
        <f>IF(OR('[5]Data Sheet 18b'!I177&lt;0.0005,'[5]Data Sheet 18a'!I172&lt;5),"-",('[5]Data Sheet 18b'!I177))</f>
        <v>6.7796610169491522</v>
      </c>
      <c r="I197" s="869">
        <f>IF(OR('[5]Data Sheet 18b'!J177&lt;0.0005,'[5]Data Sheet 18a'!J172&lt;5),"-",('[5]Data Sheet 18b'!J177))</f>
        <v>1.4705882352941175</v>
      </c>
      <c r="J197" s="869">
        <f>IF(OR('[5]Data Sheet 18b'!K177&lt;0.0005,'[5]Data Sheet 18a'!K172&lt;5),"-",('[5]Data Sheet 18b'!K177))</f>
        <v>9.2105263157894726</v>
      </c>
      <c r="K197" s="869">
        <f>IF(OR('[5]Data Sheet 18b'!L177&lt;0.0005,'[5]Data Sheet 18a'!L172&lt;5),"-",('[5]Data Sheet 18b'!L177))</f>
        <v>1.3333333333333335</v>
      </c>
      <c r="L197" s="869">
        <f>IF(OR('[5]Data Sheet 18b'!M177&lt;0.0005,'[5]Data Sheet 18a'!M172&lt;5),"-",('[5]Data Sheet 18b'!M177))</f>
        <v>2.9411764705882351</v>
      </c>
      <c r="M197" s="869">
        <f>IF(OR('[5]Data Sheet 18b'!N177&lt;0.0005,'[5]Data Sheet 18a'!N172&lt;5),"-",('[5]Data Sheet 18b'!N177))</f>
        <v>21.518987341772153</v>
      </c>
      <c r="N197" s="869">
        <f>IF(OR('[5]Data Sheet 18b'!O177&lt;0.0005,'[5]Data Sheet 18a'!O172&lt;5),"-",('[5]Data Sheet 18b'!O177))</f>
        <v>22.784810126582279</v>
      </c>
      <c r="O197" s="869">
        <f>IF(OR('[5]Data Sheet 18b'!P177&lt;0.0005,'[5]Data Sheet 18a'!P172&lt;5),"-",('[5]Data Sheet 18b'!P177))</f>
        <v>21.649484536082475</v>
      </c>
      <c r="P197" s="869">
        <f>IF(OR('[5]Data Sheet 18b'!Q177&lt;0.0005,'[5]Data Sheet 18a'!Q172&lt;5),"-",('[5]Data Sheet 18b'!Q177))</f>
        <v>26.732673267326735</v>
      </c>
      <c r="Q197" s="869">
        <f>IF(OR('[5]Data Sheet 18b'!R177&lt;0.0005,'[5]Data Sheet 18a'!R172&lt;5),"-",('[5]Data Sheet 18b'!R177))</f>
        <v>20.87912087912088</v>
      </c>
      <c r="R197" s="898">
        <f>IF(OR('[5]Data Sheet 18b'!S177&lt;0.0005,'[5]Data Sheet 18a'!S172&lt;5),"-",('[5]Data Sheet 18b'!S177))</f>
        <v>8.0808080808080813</v>
      </c>
    </row>
    <row r="198" spans="1:18" ht="18.75" hidden="1" x14ac:dyDescent="0.25">
      <c r="A198" s="895"/>
      <c r="B198" s="847"/>
      <c r="C198" s="848" t="s">
        <v>1031</v>
      </c>
      <c r="D198" s="838"/>
      <c r="E198" s="838"/>
      <c r="F198" s="851"/>
      <c r="G198" s="868" t="str">
        <f>IF(OR('[5]Data Sheet 18b'!H178&lt;0.0005,'[5]Data Sheet 18a'!H172&lt;5),"-",('[5]Data Sheet 18b'!H178))</f>
        <v>-</v>
      </c>
      <c r="H198" s="868" t="str">
        <f>IF(OR('[5]Data Sheet 18b'!I178&lt;0.0005,'[5]Data Sheet 18a'!I172&lt;5),"-",('[5]Data Sheet 18b'!I178))</f>
        <v>-</v>
      </c>
      <c r="I198" s="868">
        <f>IF(OR('[5]Data Sheet 18b'!J178&lt;0.0005,'[5]Data Sheet 18a'!J172&lt;5),"-",('[5]Data Sheet 18b'!J178))</f>
        <v>1.4705882352941175</v>
      </c>
      <c r="J198" s="868" t="str">
        <f>IF(OR('[5]Data Sheet 18b'!K178&lt;0.0005,'[5]Data Sheet 18a'!K172&lt;5),"-",('[5]Data Sheet 18b'!K178))</f>
        <v>-</v>
      </c>
      <c r="K198" s="868">
        <f>IF(OR('[5]Data Sheet 18b'!L178&lt;0.0005,'[5]Data Sheet 18a'!L172&lt;5),"-",('[5]Data Sheet 18b'!L178))</f>
        <v>5.3333333333333339</v>
      </c>
      <c r="L198" s="868">
        <f>IF(OR('[5]Data Sheet 18b'!M178&lt;0.0005,'[5]Data Sheet 18a'!M172&lt;5),"-",('[5]Data Sheet 18b'!M178))</f>
        <v>4.4117647058823533</v>
      </c>
      <c r="M198" s="868">
        <f>IF(OR('[5]Data Sheet 18b'!N178&lt;0.0005,'[5]Data Sheet 18a'!N172&lt;5),"-",('[5]Data Sheet 18b'!N178))</f>
        <v>5.0632911392405067</v>
      </c>
      <c r="N198" s="868">
        <f>IF(OR('[5]Data Sheet 18b'!O178&lt;0.0005,'[5]Data Sheet 18a'!O172&lt;5),"-",('[5]Data Sheet 18b'!O178))</f>
        <v>2.5316455696202533</v>
      </c>
      <c r="O198" s="868" t="str">
        <f>IF(OR('[5]Data Sheet 18b'!P178&lt;0.0005,'[5]Data Sheet 18a'!P172&lt;5),"-",('[5]Data Sheet 18b'!P178))</f>
        <v>-</v>
      </c>
      <c r="P198" s="868">
        <f>IF(OR('[5]Data Sheet 18b'!Q178&lt;0.0005,'[5]Data Sheet 18a'!Q172&lt;5),"-",('[5]Data Sheet 18b'!Q178))</f>
        <v>0.99009900990099009</v>
      </c>
      <c r="Q198" s="868">
        <f>IF(OR('[5]Data Sheet 18b'!R178&lt;0.0005,'[5]Data Sheet 18a'!R172&lt;5),"-",('[5]Data Sheet 18b'!R178))</f>
        <v>8.791208791208792</v>
      </c>
      <c r="R198" s="897">
        <f>IF(OR('[5]Data Sheet 18b'!S178&lt;0.0005,'[5]Data Sheet 18a'!S172&lt;5),"-",('[5]Data Sheet 18b'!S178))</f>
        <v>2.0202020202020203</v>
      </c>
    </row>
    <row r="199" spans="1:18" ht="18.75" hidden="1" x14ac:dyDescent="0.25">
      <c r="A199" s="895"/>
      <c r="B199" s="847"/>
      <c r="C199" s="848" t="s">
        <v>1032</v>
      </c>
      <c r="D199" s="838"/>
      <c r="E199" s="848"/>
      <c r="F199" s="838"/>
      <c r="G199" s="868">
        <f>IF(OR('[5]Data Sheet 18b'!H179&lt;0.0005,'[5]Data Sheet 18a'!H172&lt;5),"-",('[5]Data Sheet 18b'!H179))</f>
        <v>55.000000000000007</v>
      </c>
      <c r="H199" s="868">
        <f>IF(OR('[5]Data Sheet 18b'!I179&lt;0.0005,'[5]Data Sheet 18a'!I172&lt;5),"-",('[5]Data Sheet 18b'!I179))</f>
        <v>61.016949152542374</v>
      </c>
      <c r="I199" s="868">
        <f>IF(OR('[5]Data Sheet 18b'!J179&lt;0.0005,'[5]Data Sheet 18a'!J172&lt;5),"-",('[5]Data Sheet 18b'!J179))</f>
        <v>48.529411764705884</v>
      </c>
      <c r="J199" s="868">
        <f>IF(OR('[5]Data Sheet 18b'!K179&lt;0.0005,'[5]Data Sheet 18a'!K172&lt;5),"-",('[5]Data Sheet 18b'!K179))</f>
        <v>68.421052631578945</v>
      </c>
      <c r="K199" s="868">
        <f>IF(OR('[5]Data Sheet 18b'!L179&lt;0.0005,'[5]Data Sheet 18a'!L172&lt;5),"-",('[5]Data Sheet 18b'!L179))</f>
        <v>73.333333333333329</v>
      </c>
      <c r="L199" s="868">
        <f>IF(OR('[5]Data Sheet 18b'!M179&lt;0.0005,'[5]Data Sheet 18a'!M172&lt;5),"-",('[5]Data Sheet 18b'!M179))</f>
        <v>67.64705882352942</v>
      </c>
      <c r="M199" s="868">
        <f>IF(OR('[5]Data Sheet 18b'!N179&lt;0.0005,'[5]Data Sheet 18a'!N172&lt;5),"-",('[5]Data Sheet 18b'!N179))</f>
        <v>73.417721518987349</v>
      </c>
      <c r="N199" s="868">
        <f>IF(OR('[5]Data Sheet 18b'!O179&lt;0.0005,'[5]Data Sheet 18a'!O172&lt;5),"-",('[5]Data Sheet 18b'!O179))</f>
        <v>58.22784810126582</v>
      </c>
      <c r="O199" s="868">
        <f>IF(OR('[5]Data Sheet 18b'!P179&lt;0.0005,'[5]Data Sheet 18a'!P172&lt;5),"-",('[5]Data Sheet 18b'!P179))</f>
        <v>55.670103092783506</v>
      </c>
      <c r="P199" s="868">
        <f>IF(OR('[5]Data Sheet 18b'!Q179&lt;0.0005,'[5]Data Sheet 18a'!Q172&lt;5),"-",('[5]Data Sheet 18b'!Q179))</f>
        <v>43.564356435643568</v>
      </c>
      <c r="Q199" s="868">
        <f>IF(OR('[5]Data Sheet 18b'!R179&lt;0.0005,'[5]Data Sheet 18a'!R172&lt;5),"-",('[5]Data Sheet 18b'!R179))</f>
        <v>27.472527472527474</v>
      </c>
      <c r="R199" s="897">
        <f>IF(OR('[5]Data Sheet 18b'!S179&lt;0.0005,'[5]Data Sheet 18a'!S172&lt;5),"-",('[5]Data Sheet 18b'!S179))</f>
        <v>10.1010101010101</v>
      </c>
    </row>
    <row r="200" spans="1:18" ht="18" hidden="1" x14ac:dyDescent="0.25">
      <c r="A200" s="895"/>
      <c r="B200" s="838"/>
      <c r="C200" s="838"/>
      <c r="D200" s="838"/>
      <c r="E200" s="850" t="s">
        <v>1033</v>
      </c>
      <c r="F200" s="838"/>
      <c r="G200" s="869"/>
      <c r="H200" s="869"/>
      <c r="I200" s="869"/>
      <c r="J200" s="869"/>
      <c r="K200" s="869"/>
      <c r="L200" s="869"/>
      <c r="M200" s="869"/>
      <c r="N200" s="869"/>
      <c r="O200" s="869"/>
      <c r="P200" s="869"/>
      <c r="Q200" s="869"/>
      <c r="R200" s="898"/>
    </row>
    <row r="201" spans="1:18" hidden="1" x14ac:dyDescent="0.25">
      <c r="A201" s="895"/>
      <c r="B201" s="838"/>
      <c r="C201" s="838"/>
      <c r="D201" s="838"/>
      <c r="E201" s="838"/>
      <c r="F201" s="851" t="s">
        <v>1014</v>
      </c>
      <c r="G201" s="869">
        <f>IF(OR('[5]Data Sheet 18b'!H181&lt;0.0005,'[5]Data Sheet 18a'!H172&lt;5),"-",('[5]Data Sheet 18b'!H181))</f>
        <v>2.5</v>
      </c>
      <c r="H201" s="869">
        <f>IF(OR('[5]Data Sheet 18b'!I181&lt;0.0005,'[5]Data Sheet 18a'!I172&lt;5),"-",('[5]Data Sheet 18b'!I181))</f>
        <v>10.16949152542373</v>
      </c>
      <c r="I201" s="869">
        <f>IF(OR('[5]Data Sheet 18b'!J181&lt;0.0005,'[5]Data Sheet 18a'!J172&lt;5),"-",('[5]Data Sheet 18b'!J181))</f>
        <v>10.294117647058822</v>
      </c>
      <c r="J201" s="869">
        <f>IF(OR('[5]Data Sheet 18b'!K181&lt;0.0005,'[5]Data Sheet 18a'!K172&lt;5),"-",('[5]Data Sheet 18b'!K181))</f>
        <v>13.157894736842104</v>
      </c>
      <c r="K201" s="869">
        <f>IF(OR('[5]Data Sheet 18b'!L181&lt;0.0005,'[5]Data Sheet 18a'!L172&lt;5),"-",('[5]Data Sheet 18b'!L181))</f>
        <v>14.666666666666666</v>
      </c>
      <c r="L201" s="869">
        <f>IF(OR('[5]Data Sheet 18b'!M181&lt;0.0005,'[5]Data Sheet 18a'!M172&lt;5),"-",('[5]Data Sheet 18b'!M181))</f>
        <v>16.176470588235293</v>
      </c>
      <c r="M201" s="869">
        <f>IF(OR('[5]Data Sheet 18b'!N181&lt;0.0005,'[5]Data Sheet 18a'!N172&lt;5),"-",('[5]Data Sheet 18b'!N181))</f>
        <v>13.924050632911392</v>
      </c>
      <c r="N201" s="869">
        <f>IF(OR('[5]Data Sheet 18b'!O181&lt;0.0005,'[5]Data Sheet 18a'!O172&lt;5),"-",('[5]Data Sheet 18b'!O181))</f>
        <v>7.59493670886076</v>
      </c>
      <c r="O201" s="869">
        <f>IF(OR('[5]Data Sheet 18b'!P181&lt;0.0005,'[5]Data Sheet 18a'!P172&lt;5),"-",('[5]Data Sheet 18b'!P181))</f>
        <v>14.432989690721648</v>
      </c>
      <c r="P201" s="869">
        <f>IF(OR('[5]Data Sheet 18b'!Q181&lt;0.0005,'[5]Data Sheet 18a'!Q172&lt;5),"-",('[5]Data Sheet 18b'!Q181))</f>
        <v>11.881188118811881</v>
      </c>
      <c r="Q201" s="869">
        <f>IF(OR('[5]Data Sheet 18b'!R181&lt;0.0005,'[5]Data Sheet 18a'!R172&lt;5),"-",('[5]Data Sheet 18b'!R181))</f>
        <v>9.8901098901098905</v>
      </c>
      <c r="R201" s="898">
        <f>IF(OR('[5]Data Sheet 18b'!S181&lt;0.0005,'[5]Data Sheet 18a'!S172&lt;5),"-",('[5]Data Sheet 18b'!S181))</f>
        <v>8.0808080808080813</v>
      </c>
    </row>
    <row r="202" spans="1:18" hidden="1" x14ac:dyDescent="0.25">
      <c r="A202" s="895"/>
      <c r="B202" s="838"/>
      <c r="C202" s="838"/>
      <c r="D202" s="838"/>
      <c r="E202" s="838"/>
      <c r="F202" s="851" t="s">
        <v>1015</v>
      </c>
      <c r="G202" s="869">
        <f>IF(OR('[5]Data Sheet 18b'!H182&lt;0.0005,'[5]Data Sheet 18a'!H172&lt;5),"-",('[5]Data Sheet 18b'!H182))</f>
        <v>10</v>
      </c>
      <c r="H202" s="869">
        <f>IF(OR('[5]Data Sheet 18b'!I182&lt;0.0005,'[5]Data Sheet 18a'!I172&lt;5),"-",('[5]Data Sheet 18b'!I182))</f>
        <v>5.0847457627118651</v>
      </c>
      <c r="I202" s="869">
        <f>IF(OR('[5]Data Sheet 18b'!J182&lt;0.0005,'[5]Data Sheet 18a'!J172&lt;5),"-",('[5]Data Sheet 18b'!J182))</f>
        <v>2.9411764705882351</v>
      </c>
      <c r="J202" s="869">
        <f>IF(OR('[5]Data Sheet 18b'!K182&lt;0.0005,'[5]Data Sheet 18a'!K172&lt;5),"-",('[5]Data Sheet 18b'!K182))</f>
        <v>3.9473684210526314</v>
      </c>
      <c r="K202" s="869">
        <f>IF(OR('[5]Data Sheet 18b'!L182&lt;0.0005,'[5]Data Sheet 18a'!L172&lt;5),"-",('[5]Data Sheet 18b'!L182))</f>
        <v>13.333333333333334</v>
      </c>
      <c r="L202" s="869">
        <f>IF(OR('[5]Data Sheet 18b'!M182&lt;0.0005,'[5]Data Sheet 18a'!M172&lt;5),"-",('[5]Data Sheet 18b'!M182))</f>
        <v>5.8823529411764701</v>
      </c>
      <c r="M202" s="869">
        <f>IF(OR('[5]Data Sheet 18b'!N182&lt;0.0005,'[5]Data Sheet 18a'!N172&lt;5),"-",('[5]Data Sheet 18b'!N182))</f>
        <v>7.59493670886076</v>
      </c>
      <c r="N202" s="869">
        <f>IF(OR('[5]Data Sheet 18b'!O182&lt;0.0005,'[5]Data Sheet 18a'!O172&lt;5),"-",('[5]Data Sheet 18b'!O182))</f>
        <v>13.924050632911392</v>
      </c>
      <c r="O202" s="869">
        <f>IF(OR('[5]Data Sheet 18b'!P182&lt;0.0005,'[5]Data Sheet 18a'!P172&lt;5),"-",('[5]Data Sheet 18b'!P182))</f>
        <v>17.525773195876287</v>
      </c>
      <c r="P202" s="869">
        <f>IF(OR('[5]Data Sheet 18b'!Q182&lt;0.0005,'[5]Data Sheet 18a'!Q172&lt;5),"-",('[5]Data Sheet 18b'!Q182))</f>
        <v>12.871287128712872</v>
      </c>
      <c r="Q202" s="869">
        <f>IF(OR('[5]Data Sheet 18b'!R182&lt;0.0005,'[5]Data Sheet 18a'!R172&lt;5),"-",('[5]Data Sheet 18b'!R182))</f>
        <v>13.186813186813188</v>
      </c>
      <c r="R202" s="898">
        <f>IF(OR('[5]Data Sheet 18b'!S182&lt;0.0005,'[5]Data Sheet 18a'!S172&lt;5),"-",('[5]Data Sheet 18b'!S182))</f>
        <v>2.0202020202020203</v>
      </c>
    </row>
    <row r="203" spans="1:18" hidden="1" x14ac:dyDescent="0.25">
      <c r="A203" s="895"/>
      <c r="B203" s="838"/>
      <c r="C203" s="838"/>
      <c r="D203" s="838"/>
      <c r="E203" s="838"/>
      <c r="F203" s="851" t="s">
        <v>1016</v>
      </c>
      <c r="G203" s="869">
        <f>IF(OR('[5]Data Sheet 18b'!H183&lt;0.0005,'[5]Data Sheet 18a'!H172&lt;5),"-",('[5]Data Sheet 18b'!H183))</f>
        <v>27.500000000000004</v>
      </c>
      <c r="H203" s="869">
        <f>IF(OR('[5]Data Sheet 18b'!I183&lt;0.0005,'[5]Data Sheet 18a'!I172&lt;5),"-",('[5]Data Sheet 18b'!I183))</f>
        <v>22.033898305084744</v>
      </c>
      <c r="I203" s="869">
        <f>IF(OR('[5]Data Sheet 18b'!J183&lt;0.0005,'[5]Data Sheet 18a'!J172&lt;5),"-",('[5]Data Sheet 18b'!J183))</f>
        <v>16.176470588235293</v>
      </c>
      <c r="J203" s="869">
        <f>IF(OR('[5]Data Sheet 18b'!K183&lt;0.0005,'[5]Data Sheet 18a'!K172&lt;5),"-",('[5]Data Sheet 18b'!K183))</f>
        <v>22.368421052631579</v>
      </c>
      <c r="K203" s="869">
        <f>IF(OR('[5]Data Sheet 18b'!L183&lt;0.0005,'[5]Data Sheet 18a'!L172&lt;5),"-",('[5]Data Sheet 18b'!L183))</f>
        <v>29.333333333333332</v>
      </c>
      <c r="L203" s="869">
        <f>IF(OR('[5]Data Sheet 18b'!M183&lt;0.0005,'[5]Data Sheet 18a'!M172&lt;5),"-",('[5]Data Sheet 18b'!M183))</f>
        <v>23.52941176470588</v>
      </c>
      <c r="M203" s="869">
        <f>IF(OR('[5]Data Sheet 18b'!N183&lt;0.0005,'[5]Data Sheet 18a'!N172&lt;5),"-",('[5]Data Sheet 18b'!N183))</f>
        <v>40.506329113924053</v>
      </c>
      <c r="N203" s="869">
        <f>IF(OR('[5]Data Sheet 18b'!O183&lt;0.0005,'[5]Data Sheet 18a'!O172&lt;5),"-",('[5]Data Sheet 18b'!O183))</f>
        <v>34.177215189873415</v>
      </c>
      <c r="O203" s="869">
        <f>IF(OR('[5]Data Sheet 18b'!P183&lt;0.0005,'[5]Data Sheet 18a'!P172&lt;5),"-",('[5]Data Sheet 18b'!P183))</f>
        <v>23.711340206185564</v>
      </c>
      <c r="P203" s="869">
        <f>IF(OR('[5]Data Sheet 18b'!Q183&lt;0.0005,'[5]Data Sheet 18a'!Q172&lt;5),"-",('[5]Data Sheet 18b'!Q183))</f>
        <v>18.811881188118811</v>
      </c>
      <c r="Q203" s="869">
        <f>IF(OR('[5]Data Sheet 18b'!R183&lt;0.0005,'[5]Data Sheet 18a'!R172&lt;5),"-",('[5]Data Sheet 18b'!R183))</f>
        <v>4.395604395604396</v>
      </c>
      <c r="R203" s="898" t="str">
        <f>IF(OR('[5]Data Sheet 18b'!S183&lt;0.0005,'[5]Data Sheet 18a'!S172&lt;5),"-",('[5]Data Sheet 18b'!S183))</f>
        <v>-</v>
      </c>
    </row>
    <row r="204" spans="1:18" hidden="1" x14ac:dyDescent="0.25">
      <c r="A204" s="895"/>
      <c r="B204" s="838"/>
      <c r="C204" s="838"/>
      <c r="D204" s="838"/>
      <c r="E204" s="838"/>
      <c r="F204" s="851" t="s">
        <v>1017</v>
      </c>
      <c r="G204" s="869">
        <f>IF(OR('[5]Data Sheet 18b'!H184&lt;0.0005,'[5]Data Sheet 18a'!H172&lt;5),"-",('[5]Data Sheet 18b'!H184))</f>
        <v>15</v>
      </c>
      <c r="H204" s="869">
        <f>IF(OR('[5]Data Sheet 18b'!I184&lt;0.0005,'[5]Data Sheet 18a'!I172&lt;5),"-",('[5]Data Sheet 18b'!I184))</f>
        <v>23.728813559322035</v>
      </c>
      <c r="I204" s="869">
        <f>IF(OR('[5]Data Sheet 18b'!J184&lt;0.0005,'[5]Data Sheet 18a'!J172&lt;5),"-",('[5]Data Sheet 18b'!J184))</f>
        <v>19.117647058823529</v>
      </c>
      <c r="J204" s="869">
        <f>IF(OR('[5]Data Sheet 18b'!K184&lt;0.0005,'[5]Data Sheet 18a'!K172&lt;5),"-",('[5]Data Sheet 18b'!K184))</f>
        <v>28.947368421052634</v>
      </c>
      <c r="K204" s="869">
        <f>IF(OR('[5]Data Sheet 18b'!L184&lt;0.0005,'[5]Data Sheet 18a'!L172&lt;5),"-",('[5]Data Sheet 18b'!L184))</f>
        <v>16</v>
      </c>
      <c r="L204" s="869">
        <f>IF(OR('[5]Data Sheet 18b'!M184&lt;0.0005,'[5]Data Sheet 18a'!M172&lt;5),"-",('[5]Data Sheet 18b'!M184))</f>
        <v>22.058823529411764</v>
      </c>
      <c r="M204" s="869">
        <f>IF(OR('[5]Data Sheet 18b'!N184&lt;0.0005,'[5]Data Sheet 18a'!N172&lt;5),"-",('[5]Data Sheet 18b'!N184))</f>
        <v>11.39240506329114</v>
      </c>
      <c r="N204" s="869">
        <f>IF(OR('[5]Data Sheet 18b'!O184&lt;0.0005,'[5]Data Sheet 18a'!O172&lt;5),"-",('[5]Data Sheet 18b'!O184))</f>
        <v>2.5316455696202533</v>
      </c>
      <c r="O204" s="869" t="str">
        <f>IF(OR('[5]Data Sheet 18b'!P184&lt;0.0005,'[5]Data Sheet 18a'!P172&lt;5),"-",('[5]Data Sheet 18b'!P184))</f>
        <v>-</v>
      </c>
      <c r="P204" s="869" t="str">
        <f>IF(OR('[5]Data Sheet 18b'!Q184&lt;0.0005,'[5]Data Sheet 18a'!Q172&lt;5),"-",('[5]Data Sheet 18b'!Q184))</f>
        <v>-</v>
      </c>
      <c r="Q204" s="869" t="str">
        <f>IF(OR('[5]Data Sheet 18b'!R184&lt;0.0005,'[5]Data Sheet 18a'!R172&lt;5),"-",('[5]Data Sheet 18b'!R184))</f>
        <v>-</v>
      </c>
      <c r="R204" s="898" t="str">
        <f>IF(OR('[5]Data Sheet 18b'!S184&lt;0.0005,'[5]Data Sheet 18a'!S172&lt;5),"-",('[5]Data Sheet 18b'!S184))</f>
        <v>-</v>
      </c>
    </row>
    <row r="205" spans="1:18" ht="18.75" hidden="1" x14ac:dyDescent="0.25">
      <c r="A205" s="895"/>
      <c r="B205" s="847"/>
      <c r="C205" s="848" t="s">
        <v>1034</v>
      </c>
      <c r="D205" s="838"/>
      <c r="E205" s="838"/>
      <c r="F205" s="838"/>
      <c r="G205" s="868">
        <f>IF(OR('[5]Data Sheet 18b'!H185&lt;0.0005,'[5]Data Sheet 18a'!H172&lt;5),"-",('[5]Data Sheet 18b'!H185))</f>
        <v>45</v>
      </c>
      <c r="H205" s="868">
        <f>IF(OR('[5]Data Sheet 18b'!I185&lt;0.0005,'[5]Data Sheet 18a'!I172&lt;5),"-",('[5]Data Sheet 18b'!I185))</f>
        <v>38.983050847457626</v>
      </c>
      <c r="I205" s="868">
        <f>IF(OR('[5]Data Sheet 18b'!J185&lt;0.0005,'[5]Data Sheet 18a'!J172&lt;5),"-",('[5]Data Sheet 18b'!J185))</f>
        <v>50</v>
      </c>
      <c r="J205" s="868">
        <f>IF(OR('[5]Data Sheet 18b'!K185&lt;0.0005,'[5]Data Sheet 18a'!K172&lt;5),"-",('[5]Data Sheet 18b'!K185))</f>
        <v>31.578947368421051</v>
      </c>
      <c r="K205" s="868">
        <f>IF(OR('[5]Data Sheet 18b'!L185&lt;0.0005,'[5]Data Sheet 18a'!L172&lt;5),"-",('[5]Data Sheet 18b'!L185))</f>
        <v>21.333333333333336</v>
      </c>
      <c r="L205" s="868">
        <f>IF(OR('[5]Data Sheet 18b'!M185&lt;0.0005,'[5]Data Sheet 18a'!M172&lt;5),"-",('[5]Data Sheet 18b'!M185))</f>
        <v>27.941176470588236</v>
      </c>
      <c r="M205" s="868">
        <f>IF(OR('[5]Data Sheet 18b'!N185&lt;0.0005,'[5]Data Sheet 18a'!N172&lt;5),"-",('[5]Data Sheet 18b'!N185))</f>
        <v>21.518987341772153</v>
      </c>
      <c r="N205" s="868">
        <f>IF(OR('[5]Data Sheet 18b'!O185&lt;0.0005,'[5]Data Sheet 18a'!O172&lt;5),"-",('[5]Data Sheet 18b'!O185))</f>
        <v>39.24050632911392</v>
      </c>
      <c r="O205" s="868">
        <f>IF(OR('[5]Data Sheet 18b'!P185&lt;0.0005,'[5]Data Sheet 18a'!P172&lt;5),"-",('[5]Data Sheet 18b'!P185))</f>
        <v>44.329896907216494</v>
      </c>
      <c r="P205" s="868">
        <f>IF(OR('[5]Data Sheet 18b'!Q185&lt;0.0005,'[5]Data Sheet 18a'!Q172&lt;5),"-",('[5]Data Sheet 18b'!Q185))</f>
        <v>55.445544554455452</v>
      </c>
      <c r="Q205" s="868">
        <f>IF(OR('[5]Data Sheet 18b'!R185&lt;0.0005,'[5]Data Sheet 18a'!R172&lt;5),"-",('[5]Data Sheet 18b'!R185))</f>
        <v>63.73626373626373</v>
      </c>
      <c r="R205" s="897">
        <f>IF(OR('[5]Data Sheet 18b'!S185&lt;0.0005,'[5]Data Sheet 18a'!S172&lt;5),"-",('[5]Data Sheet 18b'!S185))</f>
        <v>87.878787878787875</v>
      </c>
    </row>
    <row r="206" spans="1:18" s="5" customFormat="1" ht="16.5" customHeight="1" x14ac:dyDescent="0.25">
      <c r="A206" s="899"/>
      <c r="B206" s="883" t="s">
        <v>138</v>
      </c>
      <c r="C206" s="882"/>
      <c r="D206" s="882"/>
      <c r="E206" s="882"/>
      <c r="F206" s="882"/>
      <c r="G206" s="889"/>
      <c r="H206" s="889"/>
      <c r="I206" s="889"/>
      <c r="J206" s="889"/>
      <c r="K206" s="889"/>
      <c r="L206" s="889"/>
      <c r="M206" s="889"/>
      <c r="N206" s="889"/>
      <c r="O206" s="889"/>
      <c r="P206" s="889"/>
      <c r="Q206" s="889"/>
      <c r="R206" s="900"/>
    </row>
    <row r="207" spans="1:18" hidden="1" x14ac:dyDescent="0.25">
      <c r="A207" s="895"/>
      <c r="B207" s="838"/>
      <c r="C207" s="848"/>
      <c r="D207" s="838"/>
      <c r="E207" s="838"/>
      <c r="F207" s="838"/>
      <c r="G207" s="869"/>
      <c r="H207" s="869"/>
      <c r="I207" s="869"/>
      <c r="J207" s="869"/>
      <c r="K207" s="869"/>
      <c r="L207" s="869"/>
      <c r="M207" s="869"/>
      <c r="N207" s="869"/>
      <c r="O207" s="869"/>
      <c r="P207" s="869"/>
      <c r="Q207" s="869"/>
      <c r="R207" s="898"/>
    </row>
    <row r="208" spans="1:18" ht="18.75" x14ac:dyDescent="0.25">
      <c r="A208" s="895"/>
      <c r="B208" s="838"/>
      <c r="C208" s="848" t="s">
        <v>1027</v>
      </c>
      <c r="D208" s="838"/>
      <c r="E208" s="838"/>
      <c r="F208" s="838"/>
      <c r="G208" s="868">
        <f>IF(OR('[5]Data Sheet 18b'!H188&lt;0.0005,'[5]Data Sheet 18a'!H188&lt;5),"-",('[5]Data Sheet 18b'!H188))</f>
        <v>4.253413924334005</v>
      </c>
      <c r="H208" s="868">
        <f>IF(OR('[5]Data Sheet 18b'!I188&lt;0.0005,'[5]Data Sheet 18a'!I188&lt;5),"-",('[5]Data Sheet 18b'!I188))</f>
        <v>4.6402724563644107</v>
      </c>
      <c r="I208" s="868">
        <f>IF(OR('[5]Data Sheet 18b'!J188&lt;0.0005,'[5]Data Sheet 18a'!J188&lt;5),"-",('[5]Data Sheet 18b'!J188))</f>
        <v>5.1942740286298568</v>
      </c>
      <c r="J208" s="868">
        <f>IF(OR('[5]Data Sheet 18b'!K188&lt;0.0005,'[5]Data Sheet 18a'!K188&lt;5),"-",('[5]Data Sheet 18b'!K188))</f>
        <v>5.2938724468528555</v>
      </c>
      <c r="K208" s="868">
        <f>IF(OR('[5]Data Sheet 18b'!L188&lt;0.0005,'[5]Data Sheet 18a'!L188&lt;5),"-",('[5]Data Sheet 18b'!L188))</f>
        <v>6.0114085125054846</v>
      </c>
      <c r="L208" s="868">
        <f>IF(OR('[5]Data Sheet 18b'!M188&lt;0.0005,'[5]Data Sheet 18a'!M188&lt;5),"-",('[5]Data Sheet 18b'!M188))</f>
        <v>5.4512139257901975</v>
      </c>
      <c r="M208" s="868">
        <f>IF(OR('[5]Data Sheet 18b'!N188&lt;0.0005,'[5]Data Sheet 18a'!N188&lt;5),"-",('[5]Data Sheet 18b'!N188))</f>
        <v>6.4033652722598742</v>
      </c>
      <c r="N208" s="868">
        <f>IF(OR('[5]Data Sheet 18b'!O188&lt;0.0005,'[5]Data Sheet 18a'!O188&lt;5),"-",('[5]Data Sheet 18b'!O188))</f>
        <v>6.3718820861678003</v>
      </c>
      <c r="O208" s="868">
        <f>IF(OR('[5]Data Sheet 18b'!P188&lt;0.0005,'[5]Data Sheet 18a'!P188&lt;5),"-",('[5]Data Sheet 18b'!P188))</f>
        <v>6.09375</v>
      </c>
      <c r="P208" s="868">
        <f>IF(OR('[5]Data Sheet 18b'!Q188&lt;0.0005,'[5]Data Sheet 18a'!Q188&lt;5),"-",('[5]Data Sheet 18b'!Q188))</f>
        <v>7.3477956613016095</v>
      </c>
      <c r="Q208" s="868">
        <f>IF(OR('[5]Data Sheet 18b'!R188&lt;0.0005,'[5]Data Sheet 18a'!R188&lt;5),"-",('[5]Data Sheet 18b'!R188))</f>
        <v>6.6149271057924066</v>
      </c>
      <c r="R208" s="897">
        <f>IF(OR('[5]Data Sheet 18b'!S188&lt;0.0005,'[5]Data Sheet 18a'!S188&lt;5),"-",('[5]Data Sheet 18b'!S188))</f>
        <v>6.4529861871547922</v>
      </c>
    </row>
    <row r="209" spans="1:37" ht="18.75" x14ac:dyDescent="0.25">
      <c r="A209" s="895"/>
      <c r="B209" s="838"/>
      <c r="C209" s="848" t="s">
        <v>1035</v>
      </c>
      <c r="D209" s="838"/>
      <c r="E209" s="838"/>
      <c r="F209" s="838"/>
      <c r="G209" s="868">
        <f>IF(OR('[5]Data Sheet 18b'!H189&lt;0.0005,'[5]Data Sheet 18a'!H189&lt;5),"-",('[5]Data Sheet 18b'!H189))</f>
        <v>86.842105263157904</v>
      </c>
      <c r="H209" s="868">
        <f>IF(OR('[5]Data Sheet 18b'!I189&lt;0.0005,'[5]Data Sheet 18a'!I189&lt;5),"-",('[5]Data Sheet 18b'!I189))</f>
        <v>83.944954128440358</v>
      </c>
      <c r="I209" s="868">
        <f>IF(OR('[5]Data Sheet 18b'!J189&lt;0.0005,'[5]Data Sheet 18a'!J189&lt;5),"-",('[5]Data Sheet 18b'!J189))</f>
        <v>86.614173228346459</v>
      </c>
      <c r="J209" s="868">
        <f>IF(OR('[5]Data Sheet 18b'!K189&lt;0.0005,'[5]Data Sheet 18a'!K189&lt;5),"-",('[5]Data Sheet 18b'!K189))</f>
        <v>92.519685039370074</v>
      </c>
      <c r="K209" s="868">
        <f>IF(OR('[5]Data Sheet 18b'!L189&lt;0.0005,'[5]Data Sheet 18a'!L189&lt;5),"-",('[5]Data Sheet 18b'!L189))</f>
        <v>90.145985401459853</v>
      </c>
      <c r="L209" s="868">
        <f>IF(OR('[5]Data Sheet 18b'!M189&lt;0.0005,'[5]Data Sheet 18a'!M189&lt;5),"-",('[5]Data Sheet 18b'!M189))</f>
        <v>92.436974789915965</v>
      </c>
      <c r="M209" s="868">
        <f>IF(OR('[5]Data Sheet 18b'!N189&lt;0.0005,'[5]Data Sheet 18a'!N189&lt;5),"-",('[5]Data Sheet 18b'!N189))</f>
        <v>92.700729927007302</v>
      </c>
      <c r="N209" s="868">
        <f>IF(OR('[5]Data Sheet 18b'!O189&lt;0.0005,'[5]Data Sheet 18a'!O189&lt;5),"-",('[5]Data Sheet 18b'!O189))</f>
        <v>93.238434163701072</v>
      </c>
      <c r="O209" s="868">
        <f>IF(OR('[5]Data Sheet 18b'!P189&lt;0.0005,'[5]Data Sheet 18a'!P189&lt;5),"-",('[5]Data Sheet 18b'!P189))</f>
        <v>97.069597069597066</v>
      </c>
      <c r="P209" s="868">
        <f>IF(OR('[5]Data Sheet 18b'!Q189&lt;0.0005,'[5]Data Sheet 18a'!Q189&lt;5),"-",('[5]Data Sheet 18b'!Q189))</f>
        <v>93.968253968253961</v>
      </c>
      <c r="Q209" s="868">
        <f>IF(OR('[5]Data Sheet 18b'!R189&lt;0.0005,'[5]Data Sheet 18a'!R189&lt;5),"-",('[5]Data Sheet 18b'!R189))</f>
        <v>94.360902255639104</v>
      </c>
      <c r="R209" s="897">
        <f>IF(OR('[5]Data Sheet 18b'!S189&lt;0.0005,'[5]Data Sheet 18a'!S189&lt;5),"-",('[5]Data Sheet 18b'!S189))</f>
        <v>95</v>
      </c>
    </row>
    <row r="210" spans="1:37" x14ac:dyDescent="0.25">
      <c r="A210" s="895"/>
      <c r="B210" s="838"/>
      <c r="C210" s="838"/>
      <c r="D210" s="838"/>
      <c r="E210" s="850" t="s">
        <v>1029</v>
      </c>
      <c r="F210" s="838"/>
      <c r="G210" s="869"/>
      <c r="H210" s="869"/>
      <c r="I210" s="869"/>
      <c r="J210" s="869"/>
      <c r="K210" s="869"/>
      <c r="L210" s="869"/>
      <c r="M210" s="869"/>
      <c r="N210" s="869"/>
      <c r="O210" s="869"/>
      <c r="P210" s="869"/>
      <c r="Q210" s="869"/>
      <c r="R210" s="898"/>
    </row>
    <row r="211" spans="1:37" x14ac:dyDescent="0.25">
      <c r="A211" s="895"/>
      <c r="B211" s="838"/>
      <c r="C211" s="838"/>
      <c r="D211" s="838"/>
      <c r="E211" s="838"/>
      <c r="F211" s="851" t="s">
        <v>1030</v>
      </c>
      <c r="G211" s="869">
        <f>IF(OR('[5]Data Sheet 18b'!H191&lt;0.0005,'[5]Data Sheet 18a'!H191&lt;5),"-",('[5]Data Sheet 18b'!H191))</f>
        <v>80.526315789473685</v>
      </c>
      <c r="H211" s="869">
        <f>IF(OR('[5]Data Sheet 18b'!I191&lt;0.0005,'[5]Data Sheet 18a'!I191&lt;5),"-",('[5]Data Sheet 18b'!I191))</f>
        <v>78.899082568807344</v>
      </c>
      <c r="I211" s="869">
        <f>IF(OR('[5]Data Sheet 18b'!J191&lt;0.0005,'[5]Data Sheet 18a'!J191&lt;5),"-",('[5]Data Sheet 18b'!J191))</f>
        <v>80.70866141732283</v>
      </c>
      <c r="J211" s="869">
        <f>IF(OR('[5]Data Sheet 18b'!K191&lt;0.0005,'[5]Data Sheet 18a'!K191&lt;5),"-",('[5]Data Sheet 18b'!K191))</f>
        <v>83.070866141732282</v>
      </c>
      <c r="K211" s="869">
        <f>IF(OR('[5]Data Sheet 18b'!L191&lt;0.0005,'[5]Data Sheet 18a'!L191&lt;5),"-",('[5]Data Sheet 18b'!L191))</f>
        <v>87.956204379562038</v>
      </c>
      <c r="L211" s="869">
        <f>IF(OR('[5]Data Sheet 18b'!M191&lt;0.0005,'[5]Data Sheet 18a'!M191&lt;5),"-",('[5]Data Sheet 18b'!M191))</f>
        <v>48.739495798319325</v>
      </c>
      <c r="M211" s="869">
        <f>IF(OR('[5]Data Sheet 18b'!N191&lt;0.0005,'[5]Data Sheet 18a'!N191&lt;5),"-",('[5]Data Sheet 18b'!N191))</f>
        <v>42.700729927007295</v>
      </c>
      <c r="N211" s="869">
        <f>IF(OR('[5]Data Sheet 18b'!O191&lt;0.0005,'[5]Data Sheet 18a'!O191&lt;5),"-",('[5]Data Sheet 18b'!O191))</f>
        <v>43.772241992882563</v>
      </c>
      <c r="O211" s="869">
        <f>IF(OR('[5]Data Sheet 18b'!P191&lt;0.0005,'[5]Data Sheet 18a'!P191&lt;5),"-",('[5]Data Sheet 18b'!P191))</f>
        <v>38.827838827838832</v>
      </c>
      <c r="P211" s="869">
        <f>IF(OR('[5]Data Sheet 18b'!Q191&lt;0.0005,'[5]Data Sheet 18a'!Q191&lt;5),"-",('[5]Data Sheet 18b'!Q191))</f>
        <v>36.19047619047619</v>
      </c>
      <c r="Q211" s="869">
        <f>IF(OR('[5]Data Sheet 18b'!R191&lt;0.0005,'[5]Data Sheet 18a'!R191&lt;5),"-",('[5]Data Sheet 18b'!R191))</f>
        <v>30.075187969924812</v>
      </c>
      <c r="R211" s="898">
        <f>IF(OR('[5]Data Sheet 18b'!S191&lt;0.0005,'[5]Data Sheet 18a'!S191&lt;5),"-",('[5]Data Sheet 18b'!S191))</f>
        <v>24.583333333333332</v>
      </c>
    </row>
    <row r="212" spans="1:37" x14ac:dyDescent="0.25">
      <c r="A212" s="895"/>
      <c r="B212" s="838"/>
      <c r="C212" s="838"/>
      <c r="D212" s="838"/>
      <c r="E212" s="838"/>
      <c r="F212" s="851" t="s">
        <v>1009</v>
      </c>
      <c r="G212" s="869">
        <f>IF(OR('[5]Data Sheet 18b'!H192&lt;0.0005,'[5]Data Sheet 18a'!H192&lt;5),"-",('[5]Data Sheet 18b'!H192))</f>
        <v>5.2631578947368416</v>
      </c>
      <c r="H212" s="869">
        <f>IF(OR('[5]Data Sheet 18b'!I192&lt;0.0005,'[5]Data Sheet 18a'!I192&lt;5),"-",('[5]Data Sheet 18b'!I192))</f>
        <v>3.669724770642202</v>
      </c>
      <c r="I212" s="869">
        <f>IF(OR('[5]Data Sheet 18b'!J192&lt;0.0005,'[5]Data Sheet 18a'!J192&lt;5),"-",('[5]Data Sheet 18b'!J192))</f>
        <v>4.3307086614173231</v>
      </c>
      <c r="J212" s="869">
        <f>IF(OR('[5]Data Sheet 18b'!K192&lt;0.0005,'[5]Data Sheet 18a'!K192&lt;5),"-",('[5]Data Sheet 18b'!K192))</f>
        <v>5.1181102362204722</v>
      </c>
      <c r="K212" s="869" t="str">
        <f>IF(OR('[5]Data Sheet 18b'!L192&lt;0.0005,'[5]Data Sheet 18a'!L192&lt;5),"-",('[5]Data Sheet 18b'!L192))</f>
        <v>-</v>
      </c>
      <c r="L212" s="869">
        <f>IF(OR('[5]Data Sheet 18b'!M192&lt;0.0005,'[5]Data Sheet 18a'!M192&lt;5),"-",('[5]Data Sheet 18b'!M192))</f>
        <v>41.17647058823529</v>
      </c>
      <c r="M212" s="869">
        <f>IF(OR('[5]Data Sheet 18b'!N192&lt;0.0005,'[5]Data Sheet 18a'!N192&lt;5),"-",('[5]Data Sheet 18b'!N192))</f>
        <v>41.970802919708028</v>
      </c>
      <c r="N212" s="869">
        <f>IF(OR('[5]Data Sheet 18b'!O192&lt;0.0005,'[5]Data Sheet 18a'!O192&lt;5),"-",('[5]Data Sheet 18b'!O192))</f>
        <v>41.281138790035584</v>
      </c>
      <c r="O212" s="869">
        <f>IF(OR('[5]Data Sheet 18b'!P192&lt;0.0005,'[5]Data Sheet 18a'!P192&lt;5),"-",('[5]Data Sheet 18b'!P192))</f>
        <v>48.717948717948715</v>
      </c>
      <c r="P212" s="869">
        <f>IF(OR('[5]Data Sheet 18b'!Q192&lt;0.0005,'[5]Data Sheet 18a'!Q192&lt;5),"-",('[5]Data Sheet 18b'!Q192))</f>
        <v>44.761904761904766</v>
      </c>
      <c r="Q212" s="869">
        <f>IF(OR('[5]Data Sheet 18b'!R192&lt;0.0005,'[5]Data Sheet 18a'!R192&lt;5),"-",('[5]Data Sheet 18b'!R192))</f>
        <v>49.624060150375939</v>
      </c>
      <c r="R212" s="898">
        <f>IF(OR('[5]Data Sheet 18b'!S192&lt;0.0005,'[5]Data Sheet 18a'!S192&lt;5),"-",('[5]Data Sheet 18b'!S192))</f>
        <v>67.083333333333329</v>
      </c>
    </row>
    <row r="213" spans="1:37" x14ac:dyDescent="0.25">
      <c r="A213" s="895"/>
      <c r="B213" s="838"/>
      <c r="C213" s="838"/>
      <c r="D213" s="838"/>
      <c r="E213" s="838"/>
      <c r="F213" s="851" t="s">
        <v>1010</v>
      </c>
      <c r="G213" s="869" t="str">
        <f>IF(OR('[5]Data Sheet 18b'!H193&lt;0.0005,'[5]Data Sheet 18a'!H193&lt;5),"-",('[5]Data Sheet 18b'!H193))</f>
        <v>-</v>
      </c>
      <c r="H213" s="869" t="str">
        <f>IF(OR('[5]Data Sheet 18b'!I193&lt;0.0005,'[5]Data Sheet 18a'!I193&lt;5),"-",('[5]Data Sheet 18b'!I193))</f>
        <v>-</v>
      </c>
      <c r="I213" s="869" t="str">
        <f>IF(OR('[5]Data Sheet 18b'!J193&lt;0.0005,'[5]Data Sheet 18a'!J193&lt;5),"-",('[5]Data Sheet 18b'!J193))</f>
        <v>-</v>
      </c>
      <c r="J213" s="869">
        <f>IF(OR('[5]Data Sheet 18b'!K193&lt;0.0005,'[5]Data Sheet 18a'!K193&lt;5),"-",('[5]Data Sheet 18b'!K193))</f>
        <v>4.3307086614173231</v>
      </c>
      <c r="K213" s="869" t="str">
        <f>IF(OR('[5]Data Sheet 18b'!L193&lt;0.0005,'[5]Data Sheet 18a'!L193&lt;5),"-",('[5]Data Sheet 18b'!L193))</f>
        <v>-</v>
      </c>
      <c r="L213" s="869">
        <f>IF(OR('[5]Data Sheet 18b'!M193&lt;0.0005,'[5]Data Sheet 18a'!M193&lt;5),"-",('[5]Data Sheet 18b'!M193))</f>
        <v>2.5210084033613445</v>
      </c>
      <c r="M213" s="869">
        <f>IF(OR('[5]Data Sheet 18b'!N193&lt;0.0005,'[5]Data Sheet 18a'!N193&lt;5),"-",('[5]Data Sheet 18b'!N193))</f>
        <v>8.0291970802919703</v>
      </c>
      <c r="N213" s="869">
        <f>IF(OR('[5]Data Sheet 18b'!O193&lt;0.0005,'[5]Data Sheet 18a'!O193&lt;5),"-",('[5]Data Sheet 18b'!O193))</f>
        <v>8.185053380782918</v>
      </c>
      <c r="O213" s="869">
        <f>IF(OR('[5]Data Sheet 18b'!P193&lt;0.0005,'[5]Data Sheet 18a'!P193&lt;5),"-",('[5]Data Sheet 18b'!P193))</f>
        <v>9.5238095238095237</v>
      </c>
      <c r="P213" s="869">
        <f>IF(OR('[5]Data Sheet 18b'!Q193&lt;0.0005,'[5]Data Sheet 18a'!Q193&lt;5),"-",('[5]Data Sheet 18b'!Q193))</f>
        <v>13.015873015873018</v>
      </c>
      <c r="Q213" s="869">
        <f>IF(OR('[5]Data Sheet 18b'!R193&lt;0.0005,'[5]Data Sheet 18a'!R193&lt;5),"-",('[5]Data Sheet 18b'!R193))</f>
        <v>14.661654135338345</v>
      </c>
      <c r="R213" s="898">
        <f>IF(OR('[5]Data Sheet 18b'!S193&lt;0.0005,'[5]Data Sheet 18a'!S193&lt;5),"-",('[5]Data Sheet 18b'!S193))</f>
        <v>3.3333333333333335</v>
      </c>
    </row>
    <row r="214" spans="1:37" ht="18.75" x14ac:dyDescent="0.25">
      <c r="A214" s="901"/>
      <c r="B214" s="848"/>
      <c r="C214" s="848" t="s">
        <v>1036</v>
      </c>
      <c r="D214" s="848"/>
      <c r="E214" s="848"/>
      <c r="F214" s="848"/>
      <c r="G214" s="868">
        <f>IF(OR('[5]Data Sheet 18b'!H194&lt;0.0005,'[5]Data Sheet 18a'!H194&lt;5),"-",('[5]Data Sheet 18b'!H194))</f>
        <v>13.157894736842104</v>
      </c>
      <c r="H214" s="868">
        <f>IF(OR('[5]Data Sheet 18b'!I194&lt;0.0005,'[5]Data Sheet 18a'!I194&lt;5),"-",('[5]Data Sheet 18b'!I194))</f>
        <v>16.055045871559635</v>
      </c>
      <c r="I214" s="868">
        <f>IF(OR('[5]Data Sheet 18b'!J194&lt;0.0005,'[5]Data Sheet 18a'!J194&lt;5),"-",('[5]Data Sheet 18b'!J194))</f>
        <v>13.385826771653544</v>
      </c>
      <c r="J214" s="868">
        <f>IF(OR('[5]Data Sheet 18b'!K194&lt;0.0005,'[5]Data Sheet 18a'!K194&lt;5),"-",('[5]Data Sheet 18b'!K194))</f>
        <v>7.4803149606299222</v>
      </c>
      <c r="K214" s="868">
        <f>IF(OR('[5]Data Sheet 18b'!L194&lt;0.0005,'[5]Data Sheet 18a'!L194&lt;5),"-",('[5]Data Sheet 18b'!L194))</f>
        <v>9.8540145985401466</v>
      </c>
      <c r="L214" s="868">
        <f>IF(OR('[5]Data Sheet 18b'!M194&lt;0.0005,'[5]Data Sheet 18a'!M194&lt;5),"-",('[5]Data Sheet 18b'!M194))</f>
        <v>7.5630252100840334</v>
      </c>
      <c r="M214" s="868">
        <f>IF(OR('[5]Data Sheet 18b'!N194&lt;0.0005,'[5]Data Sheet 18a'!N194&lt;5),"-",('[5]Data Sheet 18b'!N194))</f>
        <v>7.2992700729926998</v>
      </c>
      <c r="N214" s="868">
        <f>IF(OR('[5]Data Sheet 18b'!O194&lt;0.0005,'[5]Data Sheet 18a'!O194&lt;5),"-",('[5]Data Sheet 18b'!O194))</f>
        <v>6.7615658362989333</v>
      </c>
      <c r="O214" s="868">
        <f>IF(OR('[5]Data Sheet 18b'!P194&lt;0.0005,'[5]Data Sheet 18a'!P194&lt;5),"-",('[5]Data Sheet 18b'!P194))</f>
        <v>2.9304029304029302</v>
      </c>
      <c r="P214" s="868">
        <f>IF(OR('[5]Data Sheet 18b'!Q194&lt;0.0005,'[5]Data Sheet 18a'!Q194&lt;5),"-",('[5]Data Sheet 18b'!Q194))</f>
        <v>6.0317460317460316</v>
      </c>
      <c r="Q214" s="868">
        <f>IF(OR('[5]Data Sheet 18b'!R194&lt;0.0005,'[5]Data Sheet 18a'!R194&lt;5),"-",('[5]Data Sheet 18b'!R194))</f>
        <v>5.6390977443609023</v>
      </c>
      <c r="R214" s="897">
        <f>IF(OR('[5]Data Sheet 18b'!S194&lt;0.0005,'[5]Data Sheet 18a'!S194&lt;5),"-",('[5]Data Sheet 18b'!S194))</f>
        <v>5</v>
      </c>
    </row>
    <row r="215" spans="1:37" ht="18.75" x14ac:dyDescent="0.25">
      <c r="A215" s="895"/>
      <c r="B215" s="838"/>
      <c r="C215" s="848" t="s">
        <v>1037</v>
      </c>
      <c r="D215" s="838"/>
      <c r="E215" s="838"/>
      <c r="F215" s="838"/>
      <c r="G215" s="868">
        <f>IF(OR('[5]Data Sheet 18b'!H195&lt;0.0005,'[5]Data Sheet 18a'!H195&lt;5),"-",('[5]Data Sheet 18b'!H195))</f>
        <v>70</v>
      </c>
      <c r="H215" s="868">
        <f>IF(OR('[5]Data Sheet 18b'!I195&lt;0.0005,'[5]Data Sheet 18a'!I195&lt;5),"-",('[5]Data Sheet 18b'!I195))</f>
        <v>67.431192660550451</v>
      </c>
      <c r="I215" s="868">
        <f>IF(OR('[5]Data Sheet 18b'!J195&lt;0.0005,'[5]Data Sheet 18a'!J195&lt;5),"-",('[5]Data Sheet 18b'!J195))</f>
        <v>66.929133858267718</v>
      </c>
      <c r="J215" s="868">
        <f>IF(OR('[5]Data Sheet 18b'!K195&lt;0.0005,'[5]Data Sheet 18a'!K195&lt;5),"-",('[5]Data Sheet 18b'!K195))</f>
        <v>56.2992125984252</v>
      </c>
      <c r="K215" s="868">
        <f>IF(OR('[5]Data Sheet 18b'!L195&lt;0.0005,'[5]Data Sheet 18a'!L195&lt;5),"-",('[5]Data Sheet 18b'!L195))</f>
        <v>65.693430656934311</v>
      </c>
      <c r="L215" s="868">
        <f>IF(OR('[5]Data Sheet 18b'!M195&lt;0.0005,'[5]Data Sheet 18a'!M195&lt;5),"-",('[5]Data Sheet 18b'!M195))</f>
        <v>63.445378151260499</v>
      </c>
      <c r="M215" s="868">
        <f>IF(OR('[5]Data Sheet 18b'!N195&lt;0.0005,'[5]Data Sheet 18a'!N195&lt;5),"-",('[5]Data Sheet 18b'!N195))</f>
        <v>63.503649635036496</v>
      </c>
      <c r="N215" s="868">
        <f>IF(OR('[5]Data Sheet 18b'!O195&lt;0.0005,'[5]Data Sheet 18a'!O195&lt;5),"-",('[5]Data Sheet 18b'!O195))</f>
        <v>60.142348754448392</v>
      </c>
      <c r="O215" s="868">
        <f>IF(OR('[5]Data Sheet 18b'!P195&lt;0.0005,'[5]Data Sheet 18a'!P195&lt;5),"-",('[5]Data Sheet 18b'!P195))</f>
        <v>59.340659340659343</v>
      </c>
      <c r="P215" s="868">
        <f>IF(OR('[5]Data Sheet 18b'!Q195&lt;0.0005,'[5]Data Sheet 18a'!Q195&lt;5),"-",('[5]Data Sheet 18b'!Q195))</f>
        <v>49.523809523809526</v>
      </c>
      <c r="Q215" s="868">
        <f>IF(OR('[5]Data Sheet 18b'!R195&lt;0.0005,'[5]Data Sheet 18a'!R195&lt;5),"-",('[5]Data Sheet 18b'!R195))</f>
        <v>36.090225563909769</v>
      </c>
      <c r="R215" s="897">
        <f>IF(OR('[5]Data Sheet 18b'!S195&lt;0.0005,'[5]Data Sheet 18a'!S195&lt;5),"-",('[5]Data Sheet 18b'!S195))</f>
        <v>18.75</v>
      </c>
    </row>
    <row r="216" spans="1:37" ht="18" x14ac:dyDescent="0.25">
      <c r="A216" s="895"/>
      <c r="B216" s="838"/>
      <c r="C216" s="838"/>
      <c r="D216" s="838"/>
      <c r="E216" s="850" t="s">
        <v>1033</v>
      </c>
      <c r="F216" s="838"/>
      <c r="G216" s="869"/>
      <c r="H216" s="869"/>
      <c r="I216" s="869"/>
      <c r="J216" s="869"/>
      <c r="K216" s="869"/>
      <c r="L216" s="869"/>
      <c r="M216" s="869"/>
      <c r="N216" s="869"/>
      <c r="O216" s="869"/>
      <c r="P216" s="869"/>
      <c r="Q216" s="869"/>
      <c r="R216" s="898"/>
    </row>
    <row r="217" spans="1:37" x14ac:dyDescent="0.25">
      <c r="A217" s="895"/>
      <c r="B217" s="838"/>
      <c r="C217" s="838"/>
      <c r="D217" s="838"/>
      <c r="E217" s="838"/>
      <c r="F217" s="851" t="s">
        <v>1014</v>
      </c>
      <c r="G217" s="869">
        <f>IF(OR('[5]Data Sheet 18b'!H197&lt;0.0005,'[5]Data Sheet 18a'!H197&lt;5),"-",('[5]Data Sheet 18b'!H197))</f>
        <v>27.878787878787882</v>
      </c>
      <c r="H217" s="869">
        <f>IF(OR('[5]Data Sheet 18b'!I197&lt;0.0005,'[5]Data Sheet 18a'!I197&lt;5),"-",('[5]Data Sheet 18b'!I197))</f>
        <v>16.939890710382514</v>
      </c>
      <c r="I217" s="869">
        <f>IF(OR('[5]Data Sheet 18b'!J197&lt;0.0005,'[5]Data Sheet 18a'!J197&lt;5),"-",('[5]Data Sheet 18b'!J197))</f>
        <v>20.454545454545457</v>
      </c>
      <c r="J217" s="869">
        <f>IF(OR('[5]Data Sheet 18b'!K197&lt;0.0005,'[5]Data Sheet 18a'!K197&lt;5),"-",('[5]Data Sheet 18b'!K197))</f>
        <v>15.74468085106383</v>
      </c>
      <c r="K217" s="869">
        <f>IF(OR('[5]Data Sheet 18b'!L197&lt;0.0005,'[5]Data Sheet 18a'!L197&lt;5),"-",('[5]Data Sheet 18b'!L197))</f>
        <v>21.862348178137651</v>
      </c>
      <c r="L217" s="869">
        <f>IF(OR('[5]Data Sheet 18b'!M197&lt;0.0005,'[5]Data Sheet 18a'!M197&lt;5),"-",('[5]Data Sheet 18b'!M197))</f>
        <v>19.545454545454547</v>
      </c>
      <c r="M217" s="869">
        <f>IF(OR('[5]Data Sheet 18b'!N197&lt;0.0005,'[5]Data Sheet 18a'!N197&lt;5),"-",('[5]Data Sheet 18b'!N197))</f>
        <v>16.141732283464567</v>
      </c>
      <c r="N217" s="869">
        <f>IF(OR('[5]Data Sheet 18b'!O197&lt;0.0005,'[5]Data Sheet 18a'!O197&lt;5),"-",('[5]Data Sheet 18b'!O197))</f>
        <v>18.702290076335878</v>
      </c>
      <c r="O217" s="869">
        <f>IF(OR('[5]Data Sheet 18b'!P197&lt;0.0005,'[5]Data Sheet 18a'!P197&lt;5),"-",('[5]Data Sheet 18b'!P197))</f>
        <v>13.584905660377359</v>
      </c>
      <c r="P217" s="869">
        <f>IF(OR('[5]Data Sheet 18b'!Q197&lt;0.0005,'[5]Data Sheet 18a'!Q197&lt;5),"-",('[5]Data Sheet 18b'!Q197))</f>
        <v>18.243243243243242</v>
      </c>
      <c r="Q217" s="869">
        <f>IF(OR('[5]Data Sheet 18b'!R197&lt;0.0005,'[5]Data Sheet 18a'!R197&lt;5),"-",('[5]Data Sheet 18b'!R197))</f>
        <v>11.553784860557768</v>
      </c>
      <c r="R217" s="898">
        <f>IF(OR('[5]Data Sheet 18b'!S197&lt;0.0005,'[5]Data Sheet 18a'!S197&lt;5),"-",('[5]Data Sheet 18b'!S197))</f>
        <v>16.228070175438596</v>
      </c>
    </row>
    <row r="218" spans="1:37" x14ac:dyDescent="0.25">
      <c r="A218" s="895"/>
      <c r="B218" s="838"/>
      <c r="C218" s="838"/>
      <c r="D218" s="838"/>
      <c r="E218" s="838"/>
      <c r="F218" s="851" t="s">
        <v>1015</v>
      </c>
      <c r="G218" s="869">
        <f>IF(OR('[5]Data Sheet 18b'!H198&lt;0.0005,'[5]Data Sheet 18a'!H198&lt;5),"-",('[5]Data Sheet 18b'!H198))</f>
        <v>16.969696969696972</v>
      </c>
      <c r="H218" s="869">
        <f>IF(OR('[5]Data Sheet 18b'!I198&lt;0.0005,'[5]Data Sheet 18a'!I198&lt;5),"-",('[5]Data Sheet 18b'!I198))</f>
        <v>10.928961748633879</v>
      </c>
      <c r="I218" s="869">
        <f>IF(OR('[5]Data Sheet 18b'!J198&lt;0.0005,'[5]Data Sheet 18a'!J198&lt;5),"-",('[5]Data Sheet 18b'!J198))</f>
        <v>12.727272727272727</v>
      </c>
      <c r="J218" s="869">
        <f>IF(OR('[5]Data Sheet 18b'!K198&lt;0.0005,'[5]Data Sheet 18a'!K198&lt;5),"-",('[5]Data Sheet 18b'!K198))</f>
        <v>8.5106382978723403</v>
      </c>
      <c r="K218" s="869">
        <f>IF(OR('[5]Data Sheet 18b'!L198&lt;0.0005,'[5]Data Sheet 18a'!L198&lt;5),"-",('[5]Data Sheet 18b'!L198))</f>
        <v>14.5748987854251</v>
      </c>
      <c r="L218" s="869">
        <f>IF(OR('[5]Data Sheet 18b'!M198&lt;0.0005,'[5]Data Sheet 18a'!M198&lt;5),"-",('[5]Data Sheet 18b'!M198))</f>
        <v>10.454545454545453</v>
      </c>
      <c r="M218" s="869">
        <f>IF(OR('[5]Data Sheet 18b'!N198&lt;0.0005,'[5]Data Sheet 18a'!N198&lt;5),"-",('[5]Data Sheet 18b'!N198))</f>
        <v>19.291338582677163</v>
      </c>
      <c r="N218" s="869">
        <f>IF(OR('[5]Data Sheet 18b'!O198&lt;0.0005,'[5]Data Sheet 18a'!O198&lt;5),"-",('[5]Data Sheet 18b'!O198))</f>
        <v>12.595419847328243</v>
      </c>
      <c r="O218" s="869">
        <f>IF(OR('[5]Data Sheet 18b'!P198&lt;0.0005,'[5]Data Sheet 18a'!P198&lt;5),"-",('[5]Data Sheet 18b'!P198))</f>
        <v>20.754716981132077</v>
      </c>
      <c r="P218" s="869">
        <f>IF(OR('[5]Data Sheet 18b'!Q198&lt;0.0005,'[5]Data Sheet 18a'!Q198&lt;5),"-",('[5]Data Sheet 18b'!Q198))</f>
        <v>18.918918918918919</v>
      </c>
      <c r="Q218" s="869">
        <f>IF(OR('[5]Data Sheet 18b'!R198&lt;0.0005,'[5]Data Sheet 18a'!R198&lt;5),"-",('[5]Data Sheet 18b'!R198))</f>
        <v>21.115537848605577</v>
      </c>
      <c r="R218" s="898">
        <f>IF(OR('[5]Data Sheet 18b'!S198&lt;0.0005,'[5]Data Sheet 18a'!S198&lt;5),"-",('[5]Data Sheet 18b'!S198))</f>
        <v>3.5087719298245612</v>
      </c>
    </row>
    <row r="219" spans="1:37" x14ac:dyDescent="0.25">
      <c r="A219" s="895"/>
      <c r="B219" s="838"/>
      <c r="C219" s="838"/>
      <c r="D219" s="838"/>
      <c r="E219" s="838"/>
      <c r="F219" s="851" t="s">
        <v>1016</v>
      </c>
      <c r="G219" s="869">
        <f>IF(OR('[5]Data Sheet 18b'!H199&lt;0.0005,'[5]Data Sheet 18a'!H199&lt;5),"-",('[5]Data Sheet 18b'!H199))</f>
        <v>15.757575757575756</v>
      </c>
      <c r="H219" s="869">
        <f>IF(OR('[5]Data Sheet 18b'!I199&lt;0.0005,'[5]Data Sheet 18a'!I199&lt;5),"-",('[5]Data Sheet 18b'!I199))</f>
        <v>24.043715846994534</v>
      </c>
      <c r="I219" s="869">
        <f>IF(OR('[5]Data Sheet 18b'!J199&lt;0.0005,'[5]Data Sheet 18a'!J199&lt;5),"-",('[5]Data Sheet 18b'!J199))</f>
        <v>19.090909090909093</v>
      </c>
      <c r="J219" s="869">
        <f>IF(OR('[5]Data Sheet 18b'!K199&lt;0.0005,'[5]Data Sheet 18a'!K199&lt;5),"-",('[5]Data Sheet 18b'!K199))</f>
        <v>19.574468085106382</v>
      </c>
      <c r="K219" s="869">
        <f>IF(OR('[5]Data Sheet 18b'!L199&lt;0.0005,'[5]Data Sheet 18a'!L199&lt;5),"-",('[5]Data Sheet 18b'!L199))</f>
        <v>19.02834008097166</v>
      </c>
      <c r="L219" s="869">
        <f>IF(OR('[5]Data Sheet 18b'!M199&lt;0.0005,'[5]Data Sheet 18a'!M199&lt;5),"-",('[5]Data Sheet 18b'!M199))</f>
        <v>26.36363636363636</v>
      </c>
      <c r="M219" s="869">
        <f>IF(OR('[5]Data Sheet 18b'!N199&lt;0.0005,'[5]Data Sheet 18a'!N199&lt;5),"-",('[5]Data Sheet 18b'!N199))</f>
        <v>26.771653543307089</v>
      </c>
      <c r="N219" s="869">
        <f>IF(OR('[5]Data Sheet 18b'!O199&lt;0.0005,'[5]Data Sheet 18a'!O199&lt;5),"-",('[5]Data Sheet 18b'!O199))</f>
        <v>29.770992366412212</v>
      </c>
      <c r="O219" s="869">
        <f>IF(OR('[5]Data Sheet 18b'!P199&lt;0.0005,'[5]Data Sheet 18a'!P199&lt;5),"-",('[5]Data Sheet 18b'!P199))</f>
        <v>26.415094339622641</v>
      </c>
      <c r="P219" s="869">
        <f>IF(OR('[5]Data Sheet 18b'!Q199&lt;0.0005,'[5]Data Sheet 18a'!Q199&lt;5),"-",('[5]Data Sheet 18b'!Q199))</f>
        <v>15.54054054054054</v>
      </c>
      <c r="Q219" s="869">
        <f>IF(OR('[5]Data Sheet 18b'!R199&lt;0.0005,'[5]Data Sheet 18a'!R199&lt;5),"-",('[5]Data Sheet 18b'!R199))</f>
        <v>5.5776892430278879</v>
      </c>
      <c r="R219" s="898" t="s">
        <v>74</v>
      </c>
    </row>
    <row r="220" spans="1:37" x14ac:dyDescent="0.25">
      <c r="A220" s="895"/>
      <c r="B220" s="838"/>
      <c r="C220" s="838"/>
      <c r="D220" s="838"/>
      <c r="E220" s="838"/>
      <c r="F220" s="851" t="s">
        <v>1017</v>
      </c>
      <c r="G220" s="869">
        <f>IF(OR('[5]Data Sheet 18b'!H200&lt;0.0005,'[5]Data Sheet 18a'!H200&lt;5),"-",('[5]Data Sheet 18b'!H200))</f>
        <v>20</v>
      </c>
      <c r="H220" s="869">
        <f>IF(OR('[5]Data Sheet 18b'!I200&lt;0.0005,'[5]Data Sheet 18a'!I200&lt;5),"-",('[5]Data Sheet 18b'!I200))</f>
        <v>28.415300546448087</v>
      </c>
      <c r="I220" s="869">
        <f>IF(OR('[5]Data Sheet 18b'!J200&lt;0.0005,'[5]Data Sheet 18a'!J200&lt;5),"-",('[5]Data Sheet 18b'!J200))</f>
        <v>25</v>
      </c>
      <c r="J220" s="869">
        <f>IF(OR('[5]Data Sheet 18b'!K200&lt;0.0005,'[5]Data Sheet 18a'!K200&lt;5),"-",('[5]Data Sheet 18b'!K200))</f>
        <v>17.021276595744681</v>
      </c>
      <c r="K220" s="869">
        <f>IF(OR('[5]Data Sheet 18b'!L200&lt;0.0005,'[5]Data Sheet 18a'!L200&lt;5),"-",('[5]Data Sheet 18b'!L200))</f>
        <v>17.408906882591094</v>
      </c>
      <c r="L220" s="869">
        <f>IF(OR('[5]Data Sheet 18b'!M200&lt;0.0005,'[5]Data Sheet 18a'!M200&lt;5),"-",('[5]Data Sheet 18b'!M200))</f>
        <v>12.272727272727273</v>
      </c>
      <c r="M220" s="869">
        <f>IF(OR('[5]Data Sheet 18b'!N200&lt;0.0005,'[5]Data Sheet 18a'!N200&lt;5),"-",('[5]Data Sheet 18b'!N200))</f>
        <v>6.2992125984251963</v>
      </c>
      <c r="N220" s="869">
        <f>IF(OR('[5]Data Sheet 18b'!O200&lt;0.0005,'[5]Data Sheet 18a'!O200&lt;5),"-",('[5]Data Sheet 18b'!O200))</f>
        <v>3.4351145038167941</v>
      </c>
      <c r="O220" s="869" t="s">
        <v>74</v>
      </c>
      <c r="P220" s="869" t="s">
        <v>74</v>
      </c>
      <c r="Q220" s="869" t="s">
        <v>74</v>
      </c>
      <c r="R220" s="898" t="s">
        <v>74</v>
      </c>
    </row>
    <row r="221" spans="1:37" s="890" customFormat="1" ht="18.75" x14ac:dyDescent="0.25">
      <c r="A221" s="895"/>
      <c r="B221" s="838"/>
      <c r="C221" s="848" t="s">
        <v>1038</v>
      </c>
      <c r="D221" s="838"/>
      <c r="E221" s="838"/>
      <c r="F221" s="851"/>
      <c r="G221" s="868">
        <f>IF(OR('[5]Data Sheet 18b'!H200&lt;0.0005,'[5]Data Sheet 18a'!H200&lt;5),"-",('[5]Data Sheet 18b'!H200))</f>
        <v>20</v>
      </c>
      <c r="H221" s="868">
        <f>IF(OR('[5]Data Sheet 18b'!I200&lt;0.0005,'[5]Data Sheet 18a'!I200&lt;5),"-",('[5]Data Sheet 18b'!I200))</f>
        <v>28.415300546448087</v>
      </c>
      <c r="I221" s="868">
        <f>IF(OR('[5]Data Sheet 18b'!J200&lt;0.0005,'[5]Data Sheet 18a'!J200&lt;5),"-",('[5]Data Sheet 18b'!J200))</f>
        <v>25</v>
      </c>
      <c r="J221" s="868">
        <f>IF(OR('[5]Data Sheet 18b'!K200&lt;0.0005,'[5]Data Sheet 18a'!K200&lt;5),"-",('[5]Data Sheet 18b'!K200))</f>
        <v>17.021276595744681</v>
      </c>
      <c r="K221" s="868">
        <f>IF(OR('[5]Data Sheet 18b'!L200&lt;0.0005,'[5]Data Sheet 18a'!L200&lt;5),"-",('[5]Data Sheet 18b'!L200))</f>
        <v>17.408906882591094</v>
      </c>
      <c r="L221" s="868">
        <f>IF(OR('[5]Data Sheet 18b'!M200&lt;0.0005,'[5]Data Sheet 18a'!M200&lt;5),"-",('[5]Data Sheet 18b'!M200))</f>
        <v>12.272727272727273</v>
      </c>
      <c r="M221" s="868">
        <f>IF(OR('[5]Data Sheet 18b'!N200&lt;0.0005,'[5]Data Sheet 18a'!N200&lt;5),"-",('[5]Data Sheet 18b'!N200))</f>
        <v>6.2992125984251963</v>
      </c>
      <c r="N221" s="868">
        <f>IF(OR('[5]Data Sheet 18b'!O200&lt;0.0005,'[5]Data Sheet 18a'!O200&lt;5),"-",('[5]Data Sheet 18b'!O200))</f>
        <v>3.4351145038167941</v>
      </c>
      <c r="O221" s="868" t="str">
        <f>IF(OR('[5]Data Sheet 18b'!P200&lt;0.0005,'[5]Data Sheet 18a'!P200&lt;5),"-",('[5]Data Sheet 18b'!P200))</f>
        <v>-</v>
      </c>
      <c r="P221" s="868" t="str">
        <f>IF(OR('[5]Data Sheet 18b'!Q200&lt;0.0005,'[5]Data Sheet 18a'!Q200&lt;5),"-",('[5]Data Sheet 18b'!Q200))</f>
        <v>-</v>
      </c>
      <c r="Q221" s="868" t="str">
        <f>IF(OR('[5]Data Sheet 18b'!R200&lt;0.0005,'[5]Data Sheet 18a'!R200&lt;5),"-",('[5]Data Sheet 18b'!R200))</f>
        <v>-</v>
      </c>
      <c r="R221" s="897" t="str">
        <f>IF(OR('[5]Data Sheet 18b'!S200&lt;0.0005,'[5]Data Sheet 18a'!S200&lt;5),"-",('[5]Data Sheet 18b'!S200))</f>
        <v>-</v>
      </c>
      <c r="S221" s="76"/>
      <c r="T221" s="76"/>
      <c r="U221" s="76"/>
      <c r="V221" s="76"/>
      <c r="W221" s="76"/>
      <c r="X221" s="76"/>
      <c r="Y221" s="76"/>
      <c r="Z221" s="76"/>
      <c r="AA221" s="76"/>
      <c r="AB221" s="76"/>
      <c r="AC221" s="76"/>
      <c r="AD221" s="76"/>
      <c r="AE221" s="76"/>
      <c r="AF221" s="76"/>
      <c r="AG221" s="76"/>
      <c r="AH221" s="76"/>
      <c r="AI221" s="76"/>
      <c r="AJ221" s="76"/>
      <c r="AK221" s="76"/>
    </row>
    <row r="222" spans="1:37" ht="6.6" customHeight="1" x14ac:dyDescent="0.25">
      <c r="A222" s="904"/>
      <c r="B222" s="855"/>
      <c r="C222" s="857"/>
      <c r="D222" s="855"/>
      <c r="E222" s="855"/>
      <c r="F222" s="870"/>
      <c r="G222" s="871"/>
      <c r="H222" s="871"/>
      <c r="I222" s="871"/>
      <c r="J222" s="871"/>
      <c r="K222" s="871"/>
      <c r="L222" s="871"/>
      <c r="M222" s="871"/>
      <c r="N222" s="871"/>
      <c r="O222" s="871"/>
      <c r="P222" s="871"/>
      <c r="Q222" s="871"/>
      <c r="R222" s="905"/>
    </row>
    <row r="223" spans="1:37" s="830" customFormat="1" x14ac:dyDescent="0.25">
      <c r="G223" s="831"/>
      <c r="H223" s="831"/>
      <c r="I223" s="831"/>
      <c r="J223" s="831"/>
      <c r="K223" s="831"/>
      <c r="L223" s="831"/>
      <c r="M223" s="831"/>
      <c r="N223" s="831"/>
      <c r="O223" s="832"/>
      <c r="P223" s="832"/>
      <c r="Q223" s="832"/>
      <c r="S223" s="794"/>
      <c r="T223" s="794"/>
      <c r="U223" s="794"/>
      <c r="V223" s="794"/>
      <c r="W223" s="794"/>
      <c r="X223" s="794"/>
      <c r="Y223" s="794"/>
      <c r="Z223" s="794"/>
      <c r="AA223" s="794"/>
      <c r="AB223" s="794"/>
      <c r="AC223" s="794"/>
      <c r="AD223" s="794"/>
      <c r="AE223" s="794"/>
      <c r="AF223" s="794"/>
      <c r="AG223" s="794"/>
      <c r="AH223" s="794"/>
      <c r="AI223" s="794"/>
      <c r="AJ223" s="794"/>
      <c r="AK223" s="794"/>
    </row>
    <row r="224" spans="1:37" s="873" customFormat="1" ht="15" x14ac:dyDescent="0.25">
      <c r="A224" s="872" t="s">
        <v>153</v>
      </c>
      <c r="B224" s="873" t="s">
        <v>1039</v>
      </c>
      <c r="G224" s="874"/>
      <c r="H224" s="874"/>
      <c r="I224" s="874"/>
      <c r="J224" s="874"/>
      <c r="K224" s="874"/>
      <c r="L224" s="874"/>
      <c r="M224" s="874"/>
      <c r="N224" s="874"/>
      <c r="O224" s="875"/>
      <c r="P224" s="875"/>
      <c r="Q224" s="875"/>
      <c r="S224" s="792"/>
      <c r="T224" s="792"/>
      <c r="U224" s="792"/>
      <c r="V224" s="792"/>
      <c r="W224" s="792"/>
      <c r="X224" s="792"/>
      <c r="Y224" s="792"/>
      <c r="Z224" s="792"/>
      <c r="AA224" s="792"/>
      <c r="AB224" s="792"/>
      <c r="AC224" s="792"/>
      <c r="AD224" s="792"/>
      <c r="AE224" s="792"/>
      <c r="AF224" s="792"/>
      <c r="AG224" s="792"/>
      <c r="AH224" s="792"/>
      <c r="AI224" s="792"/>
      <c r="AJ224" s="792"/>
      <c r="AK224" s="792"/>
    </row>
    <row r="225" spans="1:37" s="873" customFormat="1" ht="15" x14ac:dyDescent="0.25">
      <c r="A225" s="872" t="s">
        <v>155</v>
      </c>
      <c r="B225" s="873" t="s">
        <v>1040</v>
      </c>
      <c r="G225" s="874"/>
      <c r="H225" s="874"/>
      <c r="I225" s="874"/>
      <c r="J225" s="874"/>
      <c r="K225" s="874"/>
      <c r="L225" s="874"/>
      <c r="M225" s="874"/>
      <c r="N225" s="874"/>
      <c r="O225" s="875"/>
      <c r="P225" s="875"/>
      <c r="Q225" s="875"/>
      <c r="S225" s="792"/>
      <c r="T225" s="792"/>
      <c r="U225" s="792"/>
      <c r="V225" s="792"/>
      <c r="W225" s="792"/>
      <c r="X225" s="792"/>
      <c r="Y225" s="792"/>
      <c r="Z225" s="792"/>
      <c r="AA225" s="792"/>
      <c r="AB225" s="792"/>
      <c r="AC225" s="792"/>
      <c r="AD225" s="792"/>
      <c r="AE225" s="792"/>
      <c r="AF225" s="792"/>
      <c r="AG225" s="792"/>
      <c r="AH225" s="792"/>
      <c r="AI225" s="792"/>
      <c r="AJ225" s="792"/>
      <c r="AK225" s="792"/>
    </row>
    <row r="226" spans="1:37" s="873" customFormat="1" ht="14.25" customHeight="1" x14ac:dyDescent="0.25">
      <c r="A226" s="872" t="s">
        <v>157</v>
      </c>
      <c r="B226" s="980" t="s">
        <v>1020</v>
      </c>
      <c r="C226" s="980"/>
      <c r="D226" s="980"/>
      <c r="E226" s="980"/>
      <c r="F226" s="980"/>
      <c r="G226" s="980"/>
      <c r="H226" s="980"/>
      <c r="I226" s="980"/>
      <c r="J226" s="980"/>
      <c r="K226" s="980"/>
      <c r="L226" s="980"/>
      <c r="M226" s="980"/>
      <c r="N226" s="980"/>
      <c r="O226" s="980"/>
      <c r="P226" s="980"/>
      <c r="Q226" s="980"/>
      <c r="R226" s="980"/>
      <c r="S226" s="792"/>
      <c r="T226" s="792"/>
      <c r="U226" s="792"/>
      <c r="V226" s="792"/>
      <c r="W226" s="792"/>
      <c r="X226" s="792"/>
      <c r="Y226" s="792"/>
      <c r="Z226" s="792"/>
      <c r="AA226" s="792"/>
      <c r="AB226" s="792"/>
      <c r="AC226" s="792"/>
      <c r="AD226" s="792"/>
      <c r="AE226" s="792"/>
      <c r="AF226" s="792"/>
      <c r="AG226" s="792"/>
      <c r="AH226" s="792"/>
      <c r="AI226" s="792"/>
      <c r="AJ226" s="792"/>
      <c r="AK226" s="792"/>
    </row>
    <row r="227" spans="1:37" s="873" customFormat="1" ht="15" x14ac:dyDescent="0.25">
      <c r="B227" s="980"/>
      <c r="C227" s="980"/>
      <c r="D227" s="980"/>
      <c r="E227" s="980"/>
      <c r="F227" s="980"/>
      <c r="G227" s="980"/>
      <c r="H227" s="980"/>
      <c r="I227" s="980"/>
      <c r="J227" s="980"/>
      <c r="K227" s="980"/>
      <c r="L227" s="980"/>
      <c r="M227" s="980"/>
      <c r="N227" s="980"/>
      <c r="O227" s="980"/>
      <c r="P227" s="980"/>
      <c r="Q227" s="980"/>
      <c r="R227" s="980"/>
      <c r="S227" s="792"/>
      <c r="T227" s="792"/>
      <c r="U227" s="792"/>
      <c r="V227" s="792"/>
      <c r="W227" s="792"/>
      <c r="X227" s="792"/>
      <c r="Y227" s="792"/>
      <c r="Z227" s="792"/>
      <c r="AA227" s="792"/>
      <c r="AB227" s="792"/>
      <c r="AC227" s="792"/>
      <c r="AD227" s="792"/>
      <c r="AE227" s="792"/>
      <c r="AF227" s="792"/>
      <c r="AG227" s="792"/>
      <c r="AH227" s="792"/>
      <c r="AI227" s="792"/>
      <c r="AJ227" s="792"/>
      <c r="AK227" s="792"/>
    </row>
    <row r="228" spans="1:37" s="873" customFormat="1" ht="15" x14ac:dyDescent="0.25">
      <c r="A228" s="872" t="s">
        <v>159</v>
      </c>
      <c r="B228" s="873" t="s">
        <v>1041</v>
      </c>
      <c r="S228" s="792"/>
      <c r="T228" s="792"/>
      <c r="U228" s="792"/>
      <c r="V228" s="792"/>
      <c r="W228" s="792"/>
      <c r="X228" s="792"/>
      <c r="Y228" s="792"/>
      <c r="Z228" s="792"/>
      <c r="AA228" s="792"/>
      <c r="AB228" s="792"/>
      <c r="AC228" s="792"/>
      <c r="AD228" s="792"/>
      <c r="AE228" s="792"/>
      <c r="AF228" s="792"/>
      <c r="AG228" s="792"/>
      <c r="AH228" s="792"/>
      <c r="AI228" s="792"/>
      <c r="AJ228" s="792"/>
      <c r="AK228" s="792"/>
    </row>
    <row r="229" spans="1:37" x14ac:dyDescent="0.25">
      <c r="G229" s="833"/>
      <c r="H229" s="833"/>
      <c r="I229" s="833"/>
      <c r="J229" s="833"/>
      <c r="K229" s="833"/>
      <c r="L229" s="833"/>
      <c r="M229" s="833"/>
      <c r="N229" s="833"/>
      <c r="O229" s="833"/>
      <c r="P229" s="833"/>
      <c r="Q229" s="833"/>
    </row>
    <row r="230" spans="1:37" x14ac:dyDescent="0.25">
      <c r="G230" s="833"/>
      <c r="H230" s="833"/>
      <c r="I230" s="833"/>
      <c r="J230" s="833"/>
      <c r="K230" s="833"/>
      <c r="L230" s="833"/>
      <c r="M230" s="833"/>
      <c r="N230" s="833"/>
      <c r="O230" s="833"/>
      <c r="P230" s="833"/>
      <c r="Q230" s="833"/>
    </row>
    <row r="231" spans="1:37" x14ac:dyDescent="0.25">
      <c r="G231" s="833"/>
      <c r="H231" s="833"/>
      <c r="I231" s="833"/>
      <c r="J231" s="833"/>
      <c r="K231" s="833"/>
      <c r="L231" s="833"/>
      <c r="M231" s="833"/>
      <c r="N231" s="833"/>
      <c r="O231" s="833"/>
      <c r="P231" s="833"/>
      <c r="Q231" s="833"/>
    </row>
  </sheetData>
  <mergeCells count="6">
    <mergeCell ref="B226:R227"/>
    <mergeCell ref="G8:R8"/>
    <mergeCell ref="A9:F9"/>
    <mergeCell ref="A63:F63"/>
    <mergeCell ref="A116:F116"/>
    <mergeCell ref="A169:F169"/>
  </mergeCells>
  <hyperlinks>
    <hyperlink ref="E8" location="Contents!A1" display="Return to Contents "/>
    <hyperlink ref="E7" r:id="rId1"/>
  </hyperlinks>
  <pageMargins left="0.19685039370078741" right="0.19685039370078741" top="0.39370078740157483" bottom="0.39370078740157483" header="0.39370078740157483" footer="0.39370078740157483"/>
  <pageSetup paperSize="9" scale="50" fitToHeight="0" orientation="portrait" r:id="rId2"/>
  <headerFooter alignWithMargins="0"/>
  <rowBreaks count="1" manualBreakCount="1">
    <brk id="116"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S284"/>
  <sheetViews>
    <sheetView view="pageBreakPreview" zoomScale="80" zoomScaleNormal="70" zoomScaleSheetLayoutView="80" workbookViewId="0">
      <pane xSplit="4" ySplit="10" topLeftCell="E11" activePane="bottomRight" state="frozen"/>
      <selection pane="topRight"/>
      <selection pane="bottomLeft"/>
      <selection pane="bottomRight"/>
    </sheetView>
  </sheetViews>
  <sheetFormatPr defaultColWidth="9.140625" defaultRowHeight="15.75" x14ac:dyDescent="0.25"/>
  <cols>
    <col min="1" max="1" width="2.7109375" style="76" customWidth="1"/>
    <col min="2" max="3" width="1.5703125" style="76" customWidth="1"/>
    <col min="4" max="4" width="62.140625" style="76" customWidth="1"/>
    <col min="5" max="18" width="9.7109375" style="169" customWidth="1"/>
  </cols>
  <sheetData>
    <row r="1" spans="1:18" ht="6" customHeight="1" x14ac:dyDescent="0.25">
      <c r="A1" s="279"/>
      <c r="B1" s="279"/>
      <c r="C1" s="279"/>
      <c r="D1" s="279"/>
      <c r="E1" s="279"/>
      <c r="F1" s="279"/>
      <c r="G1" s="279"/>
      <c r="H1" s="279"/>
      <c r="I1" s="279"/>
      <c r="J1" s="279"/>
      <c r="K1" s="279"/>
      <c r="L1" s="279"/>
      <c r="M1" s="279"/>
      <c r="N1" s="279"/>
      <c r="O1" s="279"/>
      <c r="P1" s="279"/>
      <c r="Q1" s="279"/>
      <c r="R1" s="279"/>
    </row>
    <row r="2" spans="1:18" s="669" customFormat="1" ht="18" customHeight="1" x14ac:dyDescent="0.25">
      <c r="A2" s="701" t="s">
        <v>10</v>
      </c>
      <c r="B2" s="88"/>
      <c r="C2" s="88"/>
      <c r="D2" s="88"/>
      <c r="E2" s="88"/>
      <c r="F2" s="88"/>
      <c r="G2" s="88"/>
      <c r="H2" s="88"/>
      <c r="I2" s="88"/>
      <c r="J2" s="88"/>
      <c r="K2" s="88"/>
      <c r="L2" s="88"/>
      <c r="M2" s="88"/>
      <c r="N2" s="88"/>
      <c r="O2" s="88"/>
      <c r="P2" s="88"/>
      <c r="Q2" s="88"/>
      <c r="R2" s="88"/>
    </row>
    <row r="3" spans="1:18" s="8" customFormat="1" ht="6" customHeight="1" x14ac:dyDescent="0.25">
      <c r="A3" s="670"/>
      <c r="B3" s="670"/>
      <c r="C3" s="670"/>
      <c r="D3" s="670"/>
      <c r="E3" s="671"/>
      <c r="F3" s="671"/>
      <c r="G3" s="671"/>
      <c r="H3" s="671"/>
      <c r="I3" s="671"/>
      <c r="J3" s="671"/>
      <c r="K3" s="671"/>
      <c r="L3" s="671"/>
      <c r="M3" s="671"/>
      <c r="N3" s="671"/>
      <c r="O3" s="671"/>
      <c r="P3" s="671"/>
      <c r="Q3" s="671"/>
      <c r="R3" s="671"/>
    </row>
    <row r="4" spans="1:18" s="8" customFormat="1" ht="15" customHeight="1" x14ac:dyDescent="0.25">
      <c r="A4" s="672" t="s">
        <v>970</v>
      </c>
      <c r="B4" s="672"/>
      <c r="C4" s="672"/>
      <c r="D4" s="672"/>
      <c r="E4" s="672"/>
      <c r="F4" s="672"/>
      <c r="G4" s="672"/>
      <c r="H4" s="672"/>
      <c r="I4" s="672"/>
      <c r="J4" s="672"/>
      <c r="K4" s="672"/>
      <c r="L4" s="672"/>
      <c r="M4" s="672"/>
      <c r="N4" s="672"/>
      <c r="O4" s="672"/>
      <c r="P4" s="672"/>
      <c r="Q4" s="529"/>
      <c r="R4" s="529"/>
    </row>
    <row r="5" spans="1:18" s="8" customFormat="1" ht="15" customHeight="1" x14ac:dyDescent="0.25">
      <c r="A5" s="674" t="s">
        <v>119</v>
      </c>
      <c r="B5" s="673"/>
      <c r="C5" s="673"/>
      <c r="D5" s="673"/>
      <c r="E5" s="673"/>
      <c r="F5" s="673"/>
      <c r="G5" s="673"/>
      <c r="H5" s="673"/>
      <c r="I5" s="673"/>
      <c r="J5" s="673"/>
      <c r="K5" s="673"/>
      <c r="L5" s="673"/>
      <c r="M5" s="673"/>
      <c r="N5" s="673"/>
      <c r="O5" s="673"/>
      <c r="P5" s="673"/>
      <c r="Q5" s="674"/>
      <c r="R5" s="674"/>
    </row>
    <row r="6" spans="1:18" ht="6" customHeight="1" x14ac:dyDescent="0.25">
      <c r="A6" s="78"/>
      <c r="B6" s="78"/>
      <c r="C6" s="78"/>
      <c r="D6" s="78"/>
      <c r="E6" s="81"/>
      <c r="F6" s="81"/>
      <c r="G6" s="81"/>
      <c r="H6" s="81"/>
      <c r="I6" s="81"/>
      <c r="J6" s="81"/>
      <c r="K6" s="81"/>
      <c r="L6" s="81"/>
      <c r="M6" s="81"/>
      <c r="N6" s="81"/>
      <c r="O6" s="81"/>
      <c r="P6" s="81"/>
      <c r="Q6" s="81"/>
      <c r="R6" s="81"/>
    </row>
    <row r="7" spans="1:18" ht="15" customHeight="1" x14ac:dyDescent="0.25">
      <c r="A7" s="78"/>
      <c r="B7" s="78"/>
      <c r="C7" s="78"/>
      <c r="D7" s="82" t="s">
        <v>120</v>
      </c>
      <c r="E7" s="81"/>
      <c r="F7" s="81"/>
      <c r="G7" s="81"/>
      <c r="H7" s="81"/>
      <c r="I7" s="81"/>
      <c r="J7" s="81"/>
      <c r="K7" s="81"/>
      <c r="L7" s="81"/>
      <c r="M7" s="81"/>
      <c r="N7" s="81"/>
      <c r="O7" s="81"/>
      <c r="P7" s="81"/>
      <c r="Q7" s="81"/>
      <c r="R7" s="81"/>
    </row>
    <row r="8" spans="1:18" ht="15" customHeight="1" x14ac:dyDescent="0.25">
      <c r="A8" s="285"/>
      <c r="B8" s="83"/>
      <c r="C8" s="83"/>
      <c r="D8" s="82" t="s">
        <v>121</v>
      </c>
      <c r="E8" s="939">
        <v>2012</v>
      </c>
      <c r="F8" s="939"/>
      <c r="G8" s="939">
        <v>2013</v>
      </c>
      <c r="H8" s="939"/>
      <c r="I8" s="939"/>
      <c r="J8" s="939"/>
      <c r="K8" s="939">
        <v>2014</v>
      </c>
      <c r="L8" s="939"/>
      <c r="M8" s="939"/>
      <c r="N8" s="939"/>
      <c r="O8" s="940">
        <v>2015</v>
      </c>
      <c r="P8" s="940"/>
      <c r="Q8" s="940"/>
      <c r="R8" s="940"/>
    </row>
    <row r="9" spans="1:18" ht="15" customHeight="1" x14ac:dyDescent="0.25">
      <c r="A9" s="285"/>
      <c r="B9" s="83"/>
      <c r="C9" s="83"/>
      <c r="D9" s="83"/>
      <c r="E9" s="941">
        <v>42278</v>
      </c>
      <c r="F9" s="941"/>
      <c r="G9" s="941">
        <v>39539</v>
      </c>
      <c r="H9" s="941"/>
      <c r="I9" s="941">
        <v>42278</v>
      </c>
      <c r="J9" s="941"/>
      <c r="K9" s="941">
        <v>39539</v>
      </c>
      <c r="L9" s="941"/>
      <c r="M9" s="941">
        <v>42278</v>
      </c>
      <c r="N9" s="941"/>
      <c r="O9" s="941">
        <v>39539</v>
      </c>
      <c r="P9" s="941"/>
      <c r="Q9" s="941">
        <v>42278</v>
      </c>
      <c r="R9" s="941"/>
    </row>
    <row r="10" spans="1:18" ht="15" customHeight="1" x14ac:dyDescent="0.25">
      <c r="A10" s="285"/>
      <c r="B10" s="83"/>
      <c r="C10" s="83"/>
      <c r="D10" s="83"/>
      <c r="E10" s="84" t="s">
        <v>122</v>
      </c>
      <c r="F10" s="85" t="s">
        <v>124</v>
      </c>
      <c r="G10" s="84" t="s">
        <v>122</v>
      </c>
      <c r="H10" s="85" t="s">
        <v>124</v>
      </c>
      <c r="I10" s="84" t="s">
        <v>122</v>
      </c>
      <c r="J10" s="85" t="s">
        <v>123</v>
      </c>
      <c r="K10" s="84" t="s">
        <v>122</v>
      </c>
      <c r="L10" s="85" t="s">
        <v>123</v>
      </c>
      <c r="M10" s="84" t="s">
        <v>122</v>
      </c>
      <c r="N10" s="85" t="s">
        <v>123</v>
      </c>
      <c r="O10" s="84" t="s">
        <v>122</v>
      </c>
      <c r="P10" s="85" t="s">
        <v>123</v>
      </c>
      <c r="Q10" s="84" t="s">
        <v>122</v>
      </c>
      <c r="R10" s="85" t="s">
        <v>123</v>
      </c>
    </row>
    <row r="11" spans="1:18" ht="3.95" customHeight="1" x14ac:dyDescent="0.25">
      <c r="A11" s="288"/>
      <c r="B11" s="289"/>
      <c r="C11" s="289"/>
      <c r="D11" s="289"/>
      <c r="E11" s="658"/>
      <c r="F11" s="658"/>
      <c r="G11" s="658"/>
      <c r="H11" s="658"/>
      <c r="I11" s="658"/>
      <c r="J11" s="658"/>
      <c r="K11" s="658"/>
      <c r="L11" s="658"/>
      <c r="M11" s="658"/>
      <c r="N11" s="658"/>
      <c r="O11" s="658"/>
      <c r="P11" s="658"/>
      <c r="Q11" s="658"/>
      <c r="R11" s="659"/>
    </row>
    <row r="12" spans="1:18" ht="18.95" customHeight="1" x14ac:dyDescent="0.25">
      <c r="A12" s="86" t="s">
        <v>125</v>
      </c>
      <c r="B12" s="87"/>
      <c r="C12" s="88"/>
      <c r="D12" s="88"/>
      <c r="E12" s="89">
        <v>175940</v>
      </c>
      <c r="F12" s="90">
        <v>100</v>
      </c>
      <c r="G12" s="89">
        <v>170710</v>
      </c>
      <c r="H12" s="90">
        <v>100</v>
      </c>
      <c r="I12" s="91">
        <v>166460</v>
      </c>
      <c r="J12" s="90">
        <v>100</v>
      </c>
      <c r="K12" s="91">
        <v>159630</v>
      </c>
      <c r="L12" s="90">
        <v>100</v>
      </c>
      <c r="M12" s="91">
        <v>156630</v>
      </c>
      <c r="N12" s="90">
        <v>100</v>
      </c>
      <c r="O12" s="91">
        <v>153720</v>
      </c>
      <c r="P12" s="90">
        <v>100</v>
      </c>
      <c r="Q12" s="91">
        <v>152150</v>
      </c>
      <c r="R12" s="92">
        <v>100</v>
      </c>
    </row>
    <row r="13" spans="1:18" ht="15" customHeight="1" x14ac:dyDescent="0.25">
      <c r="A13" s="94"/>
      <c r="B13" s="95"/>
      <c r="C13" s="95"/>
      <c r="D13" s="96" t="s">
        <v>126</v>
      </c>
      <c r="E13" s="97">
        <v>17060</v>
      </c>
      <c r="F13" s="98">
        <v>9.6960843938455241</v>
      </c>
      <c r="G13" s="97">
        <v>16610</v>
      </c>
      <c r="H13" s="98">
        <v>9.7315947326491408</v>
      </c>
      <c r="I13" s="99">
        <v>16310</v>
      </c>
      <c r="J13" s="98">
        <v>9.7956878788424913</v>
      </c>
      <c r="K13" s="99">
        <v>15840</v>
      </c>
      <c r="L13" s="98">
        <v>9.922506844080262</v>
      </c>
      <c r="M13" s="99">
        <v>15740</v>
      </c>
      <c r="N13" s="98">
        <v>10.046799083172123</v>
      </c>
      <c r="O13" s="99">
        <v>15550</v>
      </c>
      <c r="P13" s="98">
        <v>10.116832765215582</v>
      </c>
      <c r="Q13" s="99">
        <v>15400</v>
      </c>
      <c r="R13" s="100">
        <v>10.122048201481403</v>
      </c>
    </row>
    <row r="14" spans="1:18" ht="15" customHeight="1" x14ac:dyDescent="0.25">
      <c r="A14" s="94"/>
      <c r="B14" s="95"/>
      <c r="C14" s="95"/>
      <c r="D14" s="96" t="s">
        <v>127</v>
      </c>
      <c r="E14" s="97">
        <v>158880</v>
      </c>
      <c r="F14" s="98">
        <v>90.303915606154476</v>
      </c>
      <c r="G14" s="97">
        <v>154100</v>
      </c>
      <c r="H14" s="98">
        <v>90.268405267350857</v>
      </c>
      <c r="I14" s="99">
        <v>150160</v>
      </c>
      <c r="J14" s="98">
        <v>90.2043121211575</v>
      </c>
      <c r="K14" s="99">
        <v>143790</v>
      </c>
      <c r="L14" s="98">
        <v>90.07749315591974</v>
      </c>
      <c r="M14" s="99">
        <v>140890</v>
      </c>
      <c r="N14" s="98">
        <v>89.953200916827882</v>
      </c>
      <c r="O14" s="99">
        <v>138170</v>
      </c>
      <c r="P14" s="98">
        <v>89.883167234784423</v>
      </c>
      <c r="Q14" s="99">
        <v>136750</v>
      </c>
      <c r="R14" s="100">
        <v>89.877951798518595</v>
      </c>
    </row>
    <row r="15" spans="1:18" ht="18.95" customHeight="1" x14ac:dyDescent="0.25">
      <c r="A15" s="102"/>
      <c r="B15" s="103" t="s">
        <v>128</v>
      </c>
      <c r="C15" s="104"/>
      <c r="D15" s="104"/>
      <c r="E15" s="105">
        <v>30010</v>
      </c>
      <c r="F15" s="106">
        <v>17.054968539875066</v>
      </c>
      <c r="G15" s="105">
        <v>29060</v>
      </c>
      <c r="H15" s="106">
        <v>100</v>
      </c>
      <c r="I15" s="107">
        <v>28540</v>
      </c>
      <c r="J15" s="106">
        <v>100</v>
      </c>
      <c r="K15" s="107">
        <v>27850</v>
      </c>
      <c r="L15" s="106">
        <v>100</v>
      </c>
      <c r="M15" s="107">
        <v>27680</v>
      </c>
      <c r="N15" s="106">
        <v>100</v>
      </c>
      <c r="O15" s="107">
        <v>27230</v>
      </c>
      <c r="P15" s="106">
        <v>100</v>
      </c>
      <c r="Q15" s="107">
        <v>27140</v>
      </c>
      <c r="R15" s="108">
        <v>100</v>
      </c>
    </row>
    <row r="16" spans="1:18" ht="15" customHeight="1" x14ac:dyDescent="0.25">
      <c r="A16" s="109"/>
      <c r="B16" s="110"/>
      <c r="C16" s="111"/>
      <c r="D16" s="96" t="s">
        <v>126</v>
      </c>
      <c r="E16" s="97">
        <v>3760</v>
      </c>
      <c r="F16" s="98">
        <v>12.514163833899886</v>
      </c>
      <c r="G16" s="97">
        <v>3670</v>
      </c>
      <c r="H16" s="98">
        <v>12.635490864044597</v>
      </c>
      <c r="I16" s="99">
        <v>3610</v>
      </c>
      <c r="J16" s="98">
        <v>12.641020250858384</v>
      </c>
      <c r="K16" s="99">
        <v>3540</v>
      </c>
      <c r="L16" s="98">
        <v>12.70553600919078</v>
      </c>
      <c r="M16" s="99">
        <v>3520</v>
      </c>
      <c r="N16" s="98">
        <v>12.701853256746503</v>
      </c>
      <c r="O16" s="99">
        <v>3470</v>
      </c>
      <c r="P16" s="98">
        <v>12.741426158478372</v>
      </c>
      <c r="Q16" s="99">
        <v>3460</v>
      </c>
      <c r="R16" s="100">
        <v>12.754744794545788</v>
      </c>
    </row>
    <row r="17" spans="1:18" ht="15" customHeight="1" x14ac:dyDescent="0.25">
      <c r="A17" s="109"/>
      <c r="B17" s="110"/>
      <c r="C17" s="111"/>
      <c r="D17" s="96" t="s">
        <v>127</v>
      </c>
      <c r="E17" s="97">
        <v>26250</v>
      </c>
      <c r="F17" s="98">
        <v>87.485836166100114</v>
      </c>
      <c r="G17" s="97">
        <v>25390</v>
      </c>
      <c r="H17" s="98">
        <v>87.364509135955402</v>
      </c>
      <c r="I17" s="99">
        <v>24930</v>
      </c>
      <c r="J17" s="98">
        <v>87.358979749141625</v>
      </c>
      <c r="K17" s="99">
        <v>24320</v>
      </c>
      <c r="L17" s="98">
        <v>87.29446399080922</v>
      </c>
      <c r="M17" s="99">
        <v>24160</v>
      </c>
      <c r="N17" s="98">
        <v>87.298146743253497</v>
      </c>
      <c r="O17" s="99">
        <v>23760</v>
      </c>
      <c r="P17" s="98">
        <v>87.258573841521624</v>
      </c>
      <c r="Q17" s="99">
        <v>23670</v>
      </c>
      <c r="R17" s="100">
        <v>87.245255205454214</v>
      </c>
    </row>
    <row r="18" spans="1:18" ht="18.95" customHeight="1" x14ac:dyDescent="0.25">
      <c r="A18" s="112"/>
      <c r="B18" s="113"/>
      <c r="C18" s="114" t="s">
        <v>129</v>
      </c>
      <c r="D18" s="114"/>
      <c r="E18" s="115">
        <v>9</v>
      </c>
      <c r="F18" s="116">
        <v>100</v>
      </c>
      <c r="G18" s="115">
        <v>9</v>
      </c>
      <c r="H18" s="116">
        <v>100</v>
      </c>
      <c r="I18" s="117">
        <v>9</v>
      </c>
      <c r="J18" s="116">
        <v>100</v>
      </c>
      <c r="K18" s="117">
        <v>8</v>
      </c>
      <c r="L18" s="116">
        <v>100</v>
      </c>
      <c r="M18" s="117">
        <v>8</v>
      </c>
      <c r="N18" s="116">
        <v>100</v>
      </c>
      <c r="O18" s="117">
        <v>7</v>
      </c>
      <c r="P18" s="116">
        <v>100</v>
      </c>
      <c r="Q18" s="117">
        <v>7</v>
      </c>
      <c r="R18" s="118">
        <v>100</v>
      </c>
    </row>
    <row r="19" spans="1:18" ht="15" customHeight="1" x14ac:dyDescent="0.25">
      <c r="A19" s="120"/>
      <c r="B19" s="121"/>
      <c r="C19" s="122"/>
      <c r="D19" s="101" t="s">
        <v>126</v>
      </c>
      <c r="E19" s="123">
        <v>0</v>
      </c>
      <c r="F19" s="124" t="s">
        <v>269</v>
      </c>
      <c r="G19" s="123">
        <v>0</v>
      </c>
      <c r="H19" s="124" t="s">
        <v>269</v>
      </c>
      <c r="I19" s="125">
        <v>0</v>
      </c>
      <c r="J19" s="124" t="s">
        <v>269</v>
      </c>
      <c r="K19" s="125">
        <v>0</v>
      </c>
      <c r="L19" s="124" t="s">
        <v>269</v>
      </c>
      <c r="M19" s="125">
        <v>0</v>
      </c>
      <c r="N19" s="124" t="s">
        <v>269</v>
      </c>
      <c r="O19" s="125">
        <v>0</v>
      </c>
      <c r="P19" s="124" t="s">
        <v>269</v>
      </c>
      <c r="Q19" s="125">
        <v>0</v>
      </c>
      <c r="R19" s="126" t="s">
        <v>269</v>
      </c>
    </row>
    <row r="20" spans="1:18" ht="15" customHeight="1" x14ac:dyDescent="0.25">
      <c r="A20" s="120"/>
      <c r="B20" s="121"/>
      <c r="C20" s="122"/>
      <c r="D20" s="101" t="s">
        <v>127</v>
      </c>
      <c r="E20" s="123">
        <v>9</v>
      </c>
      <c r="F20" s="124">
        <v>100</v>
      </c>
      <c r="G20" s="123">
        <v>9</v>
      </c>
      <c r="H20" s="124">
        <v>100</v>
      </c>
      <c r="I20" s="125">
        <v>9</v>
      </c>
      <c r="J20" s="124">
        <v>100</v>
      </c>
      <c r="K20" s="125">
        <v>8</v>
      </c>
      <c r="L20" s="124">
        <v>100</v>
      </c>
      <c r="M20" s="125">
        <v>8</v>
      </c>
      <c r="N20" s="124">
        <v>100</v>
      </c>
      <c r="O20" s="125">
        <v>7</v>
      </c>
      <c r="P20" s="124">
        <v>100</v>
      </c>
      <c r="Q20" s="125">
        <v>7</v>
      </c>
      <c r="R20" s="126">
        <v>100</v>
      </c>
    </row>
    <row r="21" spans="1:18" ht="18.95" customHeight="1" x14ac:dyDescent="0.25">
      <c r="A21" s="112"/>
      <c r="B21" s="113"/>
      <c r="C21" s="114" t="s">
        <v>130</v>
      </c>
      <c r="D21" s="114"/>
      <c r="E21" s="115">
        <v>25</v>
      </c>
      <c r="F21" s="116">
        <v>100</v>
      </c>
      <c r="G21" s="115">
        <v>28</v>
      </c>
      <c r="H21" s="116">
        <v>100</v>
      </c>
      <c r="I21" s="117">
        <v>28</v>
      </c>
      <c r="J21" s="116">
        <v>100</v>
      </c>
      <c r="K21" s="117">
        <v>27</v>
      </c>
      <c r="L21" s="116">
        <v>100</v>
      </c>
      <c r="M21" s="117">
        <v>27</v>
      </c>
      <c r="N21" s="116">
        <v>100</v>
      </c>
      <c r="O21" s="117">
        <v>31</v>
      </c>
      <c r="P21" s="116">
        <v>100</v>
      </c>
      <c r="Q21" s="117">
        <v>30</v>
      </c>
      <c r="R21" s="118">
        <v>100</v>
      </c>
    </row>
    <row r="22" spans="1:18" ht="15" customHeight="1" x14ac:dyDescent="0.25">
      <c r="A22" s="120"/>
      <c r="B22" s="121"/>
      <c r="C22" s="122"/>
      <c r="D22" s="101" t="s">
        <v>126</v>
      </c>
      <c r="E22" s="123">
        <v>0</v>
      </c>
      <c r="F22" s="124" t="s">
        <v>269</v>
      </c>
      <c r="G22" s="123">
        <v>0</v>
      </c>
      <c r="H22" s="124" t="s">
        <v>269</v>
      </c>
      <c r="I22" s="125">
        <v>0</v>
      </c>
      <c r="J22" s="124" t="s">
        <v>269</v>
      </c>
      <c r="K22" s="125">
        <v>0</v>
      </c>
      <c r="L22" s="124" t="s">
        <v>269</v>
      </c>
      <c r="M22" s="125">
        <v>0</v>
      </c>
      <c r="N22" s="124" t="s">
        <v>269</v>
      </c>
      <c r="O22" s="125">
        <v>0</v>
      </c>
      <c r="P22" s="124" t="s">
        <v>269</v>
      </c>
      <c r="Q22" s="125">
        <v>0</v>
      </c>
      <c r="R22" s="126" t="s">
        <v>269</v>
      </c>
    </row>
    <row r="23" spans="1:18" ht="15" customHeight="1" x14ac:dyDescent="0.25">
      <c r="A23" s="120"/>
      <c r="B23" s="121"/>
      <c r="C23" s="122"/>
      <c r="D23" s="101" t="s">
        <v>127</v>
      </c>
      <c r="E23" s="123">
        <v>25</v>
      </c>
      <c r="F23" s="124">
        <v>100</v>
      </c>
      <c r="G23" s="123">
        <v>28</v>
      </c>
      <c r="H23" s="124">
        <v>100</v>
      </c>
      <c r="I23" s="125">
        <v>28</v>
      </c>
      <c r="J23" s="124">
        <v>100</v>
      </c>
      <c r="K23" s="125">
        <v>27</v>
      </c>
      <c r="L23" s="124">
        <v>100</v>
      </c>
      <c r="M23" s="125">
        <v>27</v>
      </c>
      <c r="N23" s="124">
        <v>100</v>
      </c>
      <c r="O23" s="125">
        <v>31</v>
      </c>
      <c r="P23" s="124">
        <v>100</v>
      </c>
      <c r="Q23" s="125">
        <v>30</v>
      </c>
      <c r="R23" s="126">
        <v>100</v>
      </c>
    </row>
    <row r="24" spans="1:18" ht="18.95" customHeight="1" x14ac:dyDescent="0.25">
      <c r="A24" s="112"/>
      <c r="B24" s="113"/>
      <c r="C24" s="114" t="s">
        <v>131</v>
      </c>
      <c r="D24" s="114"/>
      <c r="E24" s="115">
        <v>103</v>
      </c>
      <c r="F24" s="116">
        <v>100</v>
      </c>
      <c r="G24" s="115">
        <v>97</v>
      </c>
      <c r="H24" s="116">
        <v>100</v>
      </c>
      <c r="I24" s="117">
        <v>96</v>
      </c>
      <c r="J24" s="116">
        <v>100</v>
      </c>
      <c r="K24" s="117">
        <v>95</v>
      </c>
      <c r="L24" s="116">
        <v>100</v>
      </c>
      <c r="M24" s="117">
        <v>103</v>
      </c>
      <c r="N24" s="116">
        <v>100</v>
      </c>
      <c r="O24" s="117">
        <v>97</v>
      </c>
      <c r="P24" s="116">
        <v>100</v>
      </c>
      <c r="Q24" s="117">
        <v>97</v>
      </c>
      <c r="R24" s="118">
        <v>100</v>
      </c>
    </row>
    <row r="25" spans="1:18" ht="15" customHeight="1" x14ac:dyDescent="0.25">
      <c r="A25" s="120"/>
      <c r="B25" s="121"/>
      <c r="C25" s="122"/>
      <c r="D25" s="101" t="s">
        <v>126</v>
      </c>
      <c r="E25" s="123">
        <v>0</v>
      </c>
      <c r="F25" s="124" t="s">
        <v>269</v>
      </c>
      <c r="G25" s="123">
        <v>0</v>
      </c>
      <c r="H25" s="124" t="s">
        <v>269</v>
      </c>
      <c r="I25" s="125">
        <v>1</v>
      </c>
      <c r="J25" s="124">
        <v>1.0416666666666665</v>
      </c>
      <c r="K25" s="125">
        <v>2</v>
      </c>
      <c r="L25" s="124">
        <v>2.1052631578947367</v>
      </c>
      <c r="M25" s="125">
        <v>2</v>
      </c>
      <c r="N25" s="124">
        <v>1.9417475728155338</v>
      </c>
      <c r="O25" s="125">
        <v>2</v>
      </c>
      <c r="P25" s="124">
        <v>2.0618556701030926</v>
      </c>
      <c r="Q25" s="125">
        <v>3</v>
      </c>
      <c r="R25" s="126">
        <v>3.0927835051546393</v>
      </c>
    </row>
    <row r="26" spans="1:18" ht="15" customHeight="1" x14ac:dyDescent="0.25">
      <c r="A26" s="120"/>
      <c r="B26" s="121"/>
      <c r="C26" s="122"/>
      <c r="D26" s="101" t="s">
        <v>127</v>
      </c>
      <c r="E26" s="123">
        <v>103</v>
      </c>
      <c r="F26" s="124">
        <v>100</v>
      </c>
      <c r="G26" s="123">
        <v>97</v>
      </c>
      <c r="H26" s="124">
        <v>100</v>
      </c>
      <c r="I26" s="125">
        <v>95</v>
      </c>
      <c r="J26" s="124">
        <v>98.958333333333343</v>
      </c>
      <c r="K26" s="125">
        <v>93</v>
      </c>
      <c r="L26" s="124">
        <v>97.894736842105274</v>
      </c>
      <c r="M26" s="125">
        <v>101</v>
      </c>
      <c r="N26" s="124">
        <v>98.05825242718447</v>
      </c>
      <c r="O26" s="125">
        <v>95</v>
      </c>
      <c r="P26" s="124">
        <v>97.9381443298969</v>
      </c>
      <c r="Q26" s="125">
        <v>94</v>
      </c>
      <c r="R26" s="126">
        <v>96.907216494845358</v>
      </c>
    </row>
    <row r="27" spans="1:18" ht="18.95" customHeight="1" x14ac:dyDescent="0.25">
      <c r="A27" s="112"/>
      <c r="B27" s="113"/>
      <c r="C27" s="114" t="s">
        <v>132</v>
      </c>
      <c r="D27" s="114"/>
      <c r="E27" s="115">
        <v>326</v>
      </c>
      <c r="F27" s="116">
        <v>100</v>
      </c>
      <c r="G27" s="115">
        <v>303</v>
      </c>
      <c r="H27" s="116">
        <v>100</v>
      </c>
      <c r="I27" s="117">
        <v>311</v>
      </c>
      <c r="J27" s="116">
        <v>100</v>
      </c>
      <c r="K27" s="117">
        <v>308</v>
      </c>
      <c r="L27" s="116">
        <v>100</v>
      </c>
      <c r="M27" s="117">
        <v>311</v>
      </c>
      <c r="N27" s="116">
        <v>100</v>
      </c>
      <c r="O27" s="117">
        <v>312</v>
      </c>
      <c r="P27" s="116">
        <v>100</v>
      </c>
      <c r="Q27" s="117">
        <v>305</v>
      </c>
      <c r="R27" s="118">
        <v>100</v>
      </c>
    </row>
    <row r="28" spans="1:18" ht="15" customHeight="1" x14ac:dyDescent="0.25">
      <c r="A28" s="120"/>
      <c r="B28" s="121"/>
      <c r="C28" s="122"/>
      <c r="D28" s="101" t="s">
        <v>126</v>
      </c>
      <c r="E28" s="123">
        <v>8</v>
      </c>
      <c r="F28" s="124">
        <v>2.4539877300613497</v>
      </c>
      <c r="G28" s="123">
        <v>5</v>
      </c>
      <c r="H28" s="124">
        <v>1.6501650165016499</v>
      </c>
      <c r="I28" s="125">
        <v>5</v>
      </c>
      <c r="J28" s="124">
        <v>1.607717041800643</v>
      </c>
      <c r="K28" s="125">
        <v>6</v>
      </c>
      <c r="L28" s="124">
        <v>1.948051948051948</v>
      </c>
      <c r="M28" s="125">
        <v>7</v>
      </c>
      <c r="N28" s="124">
        <v>2.2508038585209005</v>
      </c>
      <c r="O28" s="125">
        <v>9</v>
      </c>
      <c r="P28" s="124">
        <v>2.8846153846153846</v>
      </c>
      <c r="Q28" s="125">
        <v>10</v>
      </c>
      <c r="R28" s="126">
        <v>3.278688524590164</v>
      </c>
    </row>
    <row r="29" spans="1:18" ht="15" customHeight="1" x14ac:dyDescent="0.25">
      <c r="A29" s="120"/>
      <c r="B29" s="121"/>
      <c r="C29" s="122"/>
      <c r="D29" s="101" t="s">
        <v>127</v>
      </c>
      <c r="E29" s="123">
        <v>318</v>
      </c>
      <c r="F29" s="124">
        <v>97.546012269938657</v>
      </c>
      <c r="G29" s="123">
        <v>298</v>
      </c>
      <c r="H29" s="124">
        <v>98.349834983498354</v>
      </c>
      <c r="I29" s="125">
        <v>306</v>
      </c>
      <c r="J29" s="124">
        <v>98.39228295819936</v>
      </c>
      <c r="K29" s="125">
        <v>302</v>
      </c>
      <c r="L29" s="124">
        <v>98.05194805194806</v>
      </c>
      <c r="M29" s="125">
        <v>304</v>
      </c>
      <c r="N29" s="124">
        <v>97.749196141479104</v>
      </c>
      <c r="O29" s="125">
        <v>303</v>
      </c>
      <c r="P29" s="124">
        <v>97.115384615384613</v>
      </c>
      <c r="Q29" s="125">
        <v>295</v>
      </c>
      <c r="R29" s="126">
        <v>96.721311475409834</v>
      </c>
    </row>
    <row r="30" spans="1:18" ht="18.95" customHeight="1" x14ac:dyDescent="0.25">
      <c r="A30" s="112"/>
      <c r="B30" s="113"/>
      <c r="C30" s="114" t="s">
        <v>133</v>
      </c>
      <c r="D30" s="114"/>
      <c r="E30" s="115">
        <v>1140</v>
      </c>
      <c r="F30" s="116">
        <v>100</v>
      </c>
      <c r="G30" s="115">
        <v>1110</v>
      </c>
      <c r="H30" s="116">
        <v>100</v>
      </c>
      <c r="I30" s="117">
        <v>1120</v>
      </c>
      <c r="J30" s="116">
        <v>100</v>
      </c>
      <c r="K30" s="117">
        <v>1080</v>
      </c>
      <c r="L30" s="116">
        <v>100</v>
      </c>
      <c r="M30" s="117">
        <v>1080</v>
      </c>
      <c r="N30" s="116">
        <v>100</v>
      </c>
      <c r="O30" s="117">
        <v>1080</v>
      </c>
      <c r="P30" s="116">
        <v>100</v>
      </c>
      <c r="Q30" s="117">
        <v>1060</v>
      </c>
      <c r="R30" s="118">
        <v>100</v>
      </c>
    </row>
    <row r="31" spans="1:18" ht="15" customHeight="1" x14ac:dyDescent="0.25">
      <c r="A31" s="120"/>
      <c r="B31" s="121"/>
      <c r="C31" s="122"/>
      <c r="D31" s="101" t="s">
        <v>126</v>
      </c>
      <c r="E31" s="123">
        <v>40</v>
      </c>
      <c r="F31" s="124">
        <v>3.7885462555066076</v>
      </c>
      <c r="G31" s="123">
        <v>50</v>
      </c>
      <c r="H31" s="124">
        <v>4.5945945945945947</v>
      </c>
      <c r="I31" s="125">
        <v>60</v>
      </c>
      <c r="J31" s="124">
        <v>4.9239033124440468</v>
      </c>
      <c r="K31" s="125">
        <v>50</v>
      </c>
      <c r="L31" s="124">
        <v>4.6125461254612548</v>
      </c>
      <c r="M31" s="125">
        <v>60</v>
      </c>
      <c r="N31" s="124">
        <v>5.1899907321594068</v>
      </c>
      <c r="O31" s="125">
        <v>60</v>
      </c>
      <c r="P31" s="124">
        <v>5.2777777777777777</v>
      </c>
      <c r="Q31" s="125">
        <v>60</v>
      </c>
      <c r="R31" s="126">
        <v>5.8270676691729317</v>
      </c>
    </row>
    <row r="32" spans="1:18" ht="15" customHeight="1" x14ac:dyDescent="0.25">
      <c r="A32" s="120"/>
      <c r="B32" s="121"/>
      <c r="C32" s="122"/>
      <c r="D32" s="101" t="s">
        <v>127</v>
      </c>
      <c r="E32" s="123">
        <v>1090</v>
      </c>
      <c r="F32" s="124">
        <v>96.211453744493397</v>
      </c>
      <c r="G32" s="123">
        <v>1060</v>
      </c>
      <c r="H32" s="124">
        <v>95.405405405405403</v>
      </c>
      <c r="I32" s="125">
        <v>1060</v>
      </c>
      <c r="J32" s="124">
        <v>95.07609668755596</v>
      </c>
      <c r="K32" s="125">
        <v>1030</v>
      </c>
      <c r="L32" s="124">
        <v>95.387453874538735</v>
      </c>
      <c r="M32" s="125">
        <v>1020</v>
      </c>
      <c r="N32" s="124">
        <v>94.810009267840584</v>
      </c>
      <c r="O32" s="125">
        <v>1020</v>
      </c>
      <c r="P32" s="124">
        <v>94.722222222222214</v>
      </c>
      <c r="Q32" s="125">
        <v>1000</v>
      </c>
      <c r="R32" s="126">
        <v>94.172932330827066</v>
      </c>
    </row>
    <row r="33" spans="1:18" ht="18.95" customHeight="1" x14ac:dyDescent="0.25">
      <c r="A33" s="112"/>
      <c r="B33" s="113"/>
      <c r="C33" s="114" t="s">
        <v>134</v>
      </c>
      <c r="D33" s="114"/>
      <c r="E33" s="115">
        <v>3950</v>
      </c>
      <c r="F33" s="116">
        <v>100</v>
      </c>
      <c r="G33" s="115">
        <v>3750</v>
      </c>
      <c r="H33" s="116">
        <v>100</v>
      </c>
      <c r="I33" s="117">
        <v>3820</v>
      </c>
      <c r="J33" s="116">
        <v>100</v>
      </c>
      <c r="K33" s="117">
        <v>3720</v>
      </c>
      <c r="L33" s="116">
        <v>100</v>
      </c>
      <c r="M33" s="117">
        <v>3770</v>
      </c>
      <c r="N33" s="116">
        <v>100</v>
      </c>
      <c r="O33" s="117">
        <v>3680</v>
      </c>
      <c r="P33" s="116">
        <v>100</v>
      </c>
      <c r="Q33" s="117">
        <v>3710</v>
      </c>
      <c r="R33" s="118">
        <v>100</v>
      </c>
    </row>
    <row r="34" spans="1:18" ht="15" customHeight="1" x14ac:dyDescent="0.25">
      <c r="A34" s="120"/>
      <c r="B34" s="121"/>
      <c r="C34" s="122"/>
      <c r="D34" s="101" t="s">
        <v>126</v>
      </c>
      <c r="E34" s="123">
        <v>260</v>
      </c>
      <c r="F34" s="124">
        <v>6.5503287809812853</v>
      </c>
      <c r="G34" s="123">
        <v>250</v>
      </c>
      <c r="H34" s="124">
        <v>6.6382298053852304</v>
      </c>
      <c r="I34" s="125">
        <v>270</v>
      </c>
      <c r="J34" s="124">
        <v>6.9803921568627452</v>
      </c>
      <c r="K34" s="125">
        <v>270</v>
      </c>
      <c r="L34" s="124">
        <v>7.3157611619150078</v>
      </c>
      <c r="M34" s="125">
        <v>290</v>
      </c>
      <c r="N34" s="124">
        <v>7.5841951736939803</v>
      </c>
      <c r="O34" s="125">
        <v>280</v>
      </c>
      <c r="P34" s="124">
        <v>7.7006802721088441</v>
      </c>
      <c r="Q34" s="125">
        <v>300</v>
      </c>
      <c r="R34" s="126">
        <v>8.1896551724137936</v>
      </c>
    </row>
    <row r="35" spans="1:18" ht="15" customHeight="1" x14ac:dyDescent="0.25">
      <c r="A35" s="120"/>
      <c r="B35" s="121"/>
      <c r="C35" s="122"/>
      <c r="D35" s="101" t="s">
        <v>127</v>
      </c>
      <c r="E35" s="123">
        <v>3700</v>
      </c>
      <c r="F35" s="124">
        <v>93.449671219018711</v>
      </c>
      <c r="G35" s="123">
        <v>3500</v>
      </c>
      <c r="H35" s="124">
        <v>93.361770194614763</v>
      </c>
      <c r="I35" s="125">
        <v>3560</v>
      </c>
      <c r="J35" s="124">
        <v>93.019607843137251</v>
      </c>
      <c r="K35" s="125">
        <v>3450</v>
      </c>
      <c r="L35" s="124">
        <v>92.68423883808498</v>
      </c>
      <c r="M35" s="125">
        <v>3480</v>
      </c>
      <c r="N35" s="124">
        <v>92.415804826306029</v>
      </c>
      <c r="O35" s="125">
        <v>3390</v>
      </c>
      <c r="P35" s="124">
        <v>92.299319727891159</v>
      </c>
      <c r="Q35" s="125">
        <v>3410</v>
      </c>
      <c r="R35" s="126">
        <v>91.810344827586206</v>
      </c>
    </row>
    <row r="36" spans="1:18" ht="18.95" customHeight="1" x14ac:dyDescent="0.25">
      <c r="A36" s="112"/>
      <c r="B36" s="113"/>
      <c r="C36" s="114" t="s">
        <v>135</v>
      </c>
      <c r="D36" s="114"/>
      <c r="E36" s="115">
        <v>8930</v>
      </c>
      <c r="F36" s="116">
        <v>100</v>
      </c>
      <c r="G36" s="115">
        <v>8650</v>
      </c>
      <c r="H36" s="116">
        <v>100</v>
      </c>
      <c r="I36" s="117">
        <v>8550</v>
      </c>
      <c r="J36" s="116">
        <v>100</v>
      </c>
      <c r="K36" s="117">
        <v>8360</v>
      </c>
      <c r="L36" s="116">
        <v>100</v>
      </c>
      <c r="M36" s="117">
        <v>8370</v>
      </c>
      <c r="N36" s="116">
        <v>100</v>
      </c>
      <c r="O36" s="117">
        <v>8190</v>
      </c>
      <c r="P36" s="116">
        <v>100</v>
      </c>
      <c r="Q36" s="117">
        <v>8200</v>
      </c>
      <c r="R36" s="118">
        <v>100</v>
      </c>
    </row>
    <row r="37" spans="1:18" ht="15" customHeight="1" x14ac:dyDescent="0.25">
      <c r="A37" s="120"/>
      <c r="B37" s="121"/>
      <c r="C37" s="122"/>
      <c r="D37" s="101" t="s">
        <v>126</v>
      </c>
      <c r="E37" s="123">
        <v>1150</v>
      </c>
      <c r="F37" s="124">
        <v>12.916946496530111</v>
      </c>
      <c r="G37" s="123">
        <v>1140</v>
      </c>
      <c r="H37" s="124">
        <v>13.170675300647549</v>
      </c>
      <c r="I37" s="125">
        <v>1170</v>
      </c>
      <c r="J37" s="124">
        <v>13.722508189050069</v>
      </c>
      <c r="K37" s="125">
        <v>1140</v>
      </c>
      <c r="L37" s="124">
        <v>13.696172248803828</v>
      </c>
      <c r="M37" s="125">
        <v>1180</v>
      </c>
      <c r="N37" s="124">
        <v>14.053537284894837</v>
      </c>
      <c r="O37" s="125">
        <v>1170</v>
      </c>
      <c r="P37" s="124">
        <v>14.266520092830095</v>
      </c>
      <c r="Q37" s="125">
        <v>1200</v>
      </c>
      <c r="R37" s="126">
        <v>14.578254509995126</v>
      </c>
    </row>
    <row r="38" spans="1:18" ht="15" customHeight="1" x14ac:dyDescent="0.25">
      <c r="A38" s="120"/>
      <c r="B38" s="121"/>
      <c r="C38" s="122"/>
      <c r="D38" s="101" t="s">
        <v>127</v>
      </c>
      <c r="E38" s="123">
        <v>7780</v>
      </c>
      <c r="F38" s="124">
        <v>87.083053503469884</v>
      </c>
      <c r="G38" s="123">
        <v>7510</v>
      </c>
      <c r="H38" s="124">
        <v>86.829324699352455</v>
      </c>
      <c r="I38" s="125">
        <v>7380</v>
      </c>
      <c r="J38" s="124">
        <v>86.277491810949925</v>
      </c>
      <c r="K38" s="125">
        <v>7220</v>
      </c>
      <c r="L38" s="124">
        <v>86.303827751196167</v>
      </c>
      <c r="M38" s="125">
        <v>7190</v>
      </c>
      <c r="N38" s="124">
        <v>85.94646271510517</v>
      </c>
      <c r="O38" s="125">
        <v>7020</v>
      </c>
      <c r="P38" s="124">
        <v>85.733479907169908</v>
      </c>
      <c r="Q38" s="125">
        <v>7010</v>
      </c>
      <c r="R38" s="126">
        <v>85.421745490004881</v>
      </c>
    </row>
    <row r="39" spans="1:18" ht="18.95" customHeight="1" x14ac:dyDescent="0.25">
      <c r="A39" s="112"/>
      <c r="B39" s="113"/>
      <c r="C39" s="114" t="s">
        <v>136</v>
      </c>
      <c r="D39" s="114"/>
      <c r="E39" s="115">
        <v>11660</v>
      </c>
      <c r="F39" s="116">
        <v>100</v>
      </c>
      <c r="G39" s="115">
        <v>11440</v>
      </c>
      <c r="H39" s="116">
        <v>100</v>
      </c>
      <c r="I39" s="117">
        <v>11000</v>
      </c>
      <c r="J39" s="116">
        <v>100</v>
      </c>
      <c r="K39" s="117">
        <v>10720</v>
      </c>
      <c r="L39" s="116">
        <v>100</v>
      </c>
      <c r="M39" s="117">
        <v>10350</v>
      </c>
      <c r="N39" s="116">
        <v>100</v>
      </c>
      <c r="O39" s="117">
        <v>9950</v>
      </c>
      <c r="P39" s="116">
        <v>100</v>
      </c>
      <c r="Q39" s="117">
        <v>9680</v>
      </c>
      <c r="R39" s="118">
        <v>100</v>
      </c>
    </row>
    <row r="40" spans="1:18" ht="15" customHeight="1" x14ac:dyDescent="0.25">
      <c r="A40" s="120"/>
      <c r="B40" s="121"/>
      <c r="C40" s="122"/>
      <c r="D40" s="101" t="s">
        <v>126</v>
      </c>
      <c r="E40" s="123">
        <v>1750</v>
      </c>
      <c r="F40" s="124">
        <v>14.972986879341393</v>
      </c>
      <c r="G40" s="123">
        <v>1720</v>
      </c>
      <c r="H40" s="124">
        <v>15.079989509572513</v>
      </c>
      <c r="I40" s="125">
        <v>1630</v>
      </c>
      <c r="J40" s="124">
        <v>14.793598836152027</v>
      </c>
      <c r="K40" s="125">
        <v>1590</v>
      </c>
      <c r="L40" s="124">
        <v>14.818614193789051</v>
      </c>
      <c r="M40" s="125">
        <v>1500</v>
      </c>
      <c r="N40" s="124">
        <v>14.541062801932366</v>
      </c>
      <c r="O40" s="125">
        <v>1430</v>
      </c>
      <c r="P40" s="124">
        <v>14.347432934793531</v>
      </c>
      <c r="Q40" s="125">
        <v>1360</v>
      </c>
      <c r="R40" s="126">
        <v>14.045059942124846</v>
      </c>
    </row>
    <row r="41" spans="1:18" ht="15" customHeight="1" x14ac:dyDescent="0.25">
      <c r="A41" s="120"/>
      <c r="B41" s="121"/>
      <c r="C41" s="122"/>
      <c r="D41" s="101" t="s">
        <v>127</v>
      </c>
      <c r="E41" s="123">
        <v>9920</v>
      </c>
      <c r="F41" s="124">
        <v>85.027013120658594</v>
      </c>
      <c r="G41" s="123">
        <v>9710</v>
      </c>
      <c r="H41" s="124">
        <v>84.920010490427487</v>
      </c>
      <c r="I41" s="125">
        <v>9370</v>
      </c>
      <c r="J41" s="124">
        <v>85.206401163847971</v>
      </c>
      <c r="K41" s="125">
        <v>9130</v>
      </c>
      <c r="L41" s="124">
        <v>85.181385806210955</v>
      </c>
      <c r="M41" s="125">
        <v>8840</v>
      </c>
      <c r="N41" s="124">
        <v>85.45893719806763</v>
      </c>
      <c r="O41" s="125">
        <v>8520</v>
      </c>
      <c r="P41" s="124">
        <v>85.652567065206469</v>
      </c>
      <c r="Q41" s="125">
        <v>8320</v>
      </c>
      <c r="R41" s="126">
        <v>85.954940057875149</v>
      </c>
    </row>
    <row r="42" spans="1:18" ht="18.95" customHeight="1" x14ac:dyDescent="0.25">
      <c r="A42" s="112"/>
      <c r="B42" s="113"/>
      <c r="C42" s="114" t="s">
        <v>137</v>
      </c>
      <c r="D42" s="114"/>
      <c r="E42" s="115">
        <v>3860</v>
      </c>
      <c r="F42" s="116">
        <v>100</v>
      </c>
      <c r="G42" s="115">
        <v>3680</v>
      </c>
      <c r="H42" s="116">
        <v>100</v>
      </c>
      <c r="I42" s="117">
        <v>3610</v>
      </c>
      <c r="J42" s="116">
        <v>100</v>
      </c>
      <c r="K42" s="117">
        <v>3530</v>
      </c>
      <c r="L42" s="116">
        <v>100</v>
      </c>
      <c r="M42" s="117">
        <v>3660</v>
      </c>
      <c r="N42" s="116">
        <v>100</v>
      </c>
      <c r="O42" s="117">
        <v>3890</v>
      </c>
      <c r="P42" s="116">
        <v>100</v>
      </c>
      <c r="Q42" s="117">
        <v>4040</v>
      </c>
      <c r="R42" s="118">
        <v>100</v>
      </c>
    </row>
    <row r="43" spans="1:18" ht="15" customHeight="1" x14ac:dyDescent="0.25">
      <c r="A43" s="120"/>
      <c r="B43" s="121"/>
      <c r="C43" s="122"/>
      <c r="D43" s="101" t="s">
        <v>126</v>
      </c>
      <c r="E43" s="123">
        <v>540</v>
      </c>
      <c r="F43" s="124">
        <v>14.122829748639543</v>
      </c>
      <c r="G43" s="123">
        <v>500</v>
      </c>
      <c r="H43" s="124">
        <v>13.683351468988031</v>
      </c>
      <c r="I43" s="125">
        <v>480</v>
      </c>
      <c r="J43" s="124">
        <v>13.29639889196676</v>
      </c>
      <c r="K43" s="125">
        <v>480</v>
      </c>
      <c r="L43" s="124">
        <v>13.452279807419995</v>
      </c>
      <c r="M43" s="125">
        <v>480</v>
      </c>
      <c r="N43" s="124">
        <v>13.209606986899564</v>
      </c>
      <c r="O43" s="125">
        <v>520</v>
      </c>
      <c r="P43" s="124">
        <v>13.43782117163412</v>
      </c>
      <c r="Q43" s="125">
        <v>530</v>
      </c>
      <c r="R43" s="126">
        <v>13.044554455445546</v>
      </c>
    </row>
    <row r="44" spans="1:18" ht="15" customHeight="1" x14ac:dyDescent="0.25">
      <c r="A44" s="120"/>
      <c r="B44" s="121"/>
      <c r="C44" s="122"/>
      <c r="D44" s="101" t="s">
        <v>127</v>
      </c>
      <c r="E44" s="123">
        <v>3310</v>
      </c>
      <c r="F44" s="124">
        <v>85.877170251360454</v>
      </c>
      <c r="G44" s="123">
        <v>3170</v>
      </c>
      <c r="H44" s="124">
        <v>86.316648531011978</v>
      </c>
      <c r="I44" s="125">
        <v>3130</v>
      </c>
      <c r="J44" s="124">
        <v>86.70360110803324</v>
      </c>
      <c r="K44" s="125">
        <v>3060</v>
      </c>
      <c r="L44" s="124">
        <v>86.547720192580002</v>
      </c>
      <c r="M44" s="125">
        <v>3180</v>
      </c>
      <c r="N44" s="124">
        <v>86.790393013100442</v>
      </c>
      <c r="O44" s="125">
        <v>3370</v>
      </c>
      <c r="P44" s="124">
        <v>86.562178828365873</v>
      </c>
      <c r="Q44" s="125">
        <v>3510</v>
      </c>
      <c r="R44" s="126">
        <v>86.955445544554451</v>
      </c>
    </row>
    <row r="45" spans="1:18" ht="18.95" customHeight="1" x14ac:dyDescent="0.25">
      <c r="A45" s="102"/>
      <c r="B45" s="103" t="s">
        <v>138</v>
      </c>
      <c r="C45" s="104"/>
      <c r="D45" s="104"/>
      <c r="E45" s="105">
        <v>145930</v>
      </c>
      <c r="F45" s="106">
        <v>82.945031460124923</v>
      </c>
      <c r="G45" s="105">
        <v>141650</v>
      </c>
      <c r="H45" s="106">
        <v>100</v>
      </c>
      <c r="I45" s="107">
        <v>137920</v>
      </c>
      <c r="J45" s="106">
        <v>100</v>
      </c>
      <c r="K45" s="107">
        <v>131770</v>
      </c>
      <c r="L45" s="106">
        <v>100</v>
      </c>
      <c r="M45" s="107">
        <v>128950</v>
      </c>
      <c r="N45" s="106">
        <v>100</v>
      </c>
      <c r="O45" s="107">
        <v>126490</v>
      </c>
      <c r="P45" s="106">
        <v>100</v>
      </c>
      <c r="Q45" s="107">
        <v>125020</v>
      </c>
      <c r="R45" s="108">
        <v>100</v>
      </c>
    </row>
    <row r="46" spans="1:18" ht="15" customHeight="1" x14ac:dyDescent="0.25">
      <c r="A46" s="109"/>
      <c r="B46" s="110"/>
      <c r="C46" s="111"/>
      <c r="D46" s="96" t="s">
        <v>126</v>
      </c>
      <c r="E46" s="97">
        <v>13300</v>
      </c>
      <c r="F46" s="98">
        <v>9.1166373148953959</v>
      </c>
      <c r="G46" s="97">
        <v>12940</v>
      </c>
      <c r="H46" s="98">
        <v>9.1358338451546413</v>
      </c>
      <c r="I46" s="99">
        <v>12700</v>
      </c>
      <c r="J46" s="98">
        <v>9.2068532979502464</v>
      </c>
      <c r="K46" s="99">
        <v>12300</v>
      </c>
      <c r="L46" s="98">
        <v>9.3342338718857434</v>
      </c>
      <c r="M46" s="99">
        <v>12220</v>
      </c>
      <c r="N46" s="98">
        <v>9.476835264374234</v>
      </c>
      <c r="O46" s="99">
        <v>12080</v>
      </c>
      <c r="P46" s="98">
        <v>9.5517432208079693</v>
      </c>
      <c r="Q46" s="99">
        <v>11940</v>
      </c>
      <c r="R46" s="100">
        <v>9.5506247100417543</v>
      </c>
    </row>
    <row r="47" spans="1:18" ht="15" customHeight="1" x14ac:dyDescent="0.25">
      <c r="A47" s="109"/>
      <c r="B47" s="110"/>
      <c r="C47" s="111"/>
      <c r="D47" s="96" t="s">
        <v>127</v>
      </c>
      <c r="E47" s="97">
        <v>132630</v>
      </c>
      <c r="F47" s="98">
        <v>90.883362685104601</v>
      </c>
      <c r="G47" s="97">
        <v>128710</v>
      </c>
      <c r="H47" s="98">
        <v>90.864166154845364</v>
      </c>
      <c r="I47" s="99">
        <v>125220</v>
      </c>
      <c r="J47" s="98">
        <v>90.793146702049754</v>
      </c>
      <c r="K47" s="99">
        <v>119470</v>
      </c>
      <c r="L47" s="98">
        <v>90.665766128114257</v>
      </c>
      <c r="M47" s="99">
        <v>116730</v>
      </c>
      <c r="N47" s="98">
        <v>90.523164735625755</v>
      </c>
      <c r="O47" s="99">
        <v>114410</v>
      </c>
      <c r="P47" s="98">
        <v>90.448256779192022</v>
      </c>
      <c r="Q47" s="99">
        <v>113080</v>
      </c>
      <c r="R47" s="100">
        <v>90.44937528995824</v>
      </c>
    </row>
    <row r="48" spans="1:18" ht="18.95" customHeight="1" x14ac:dyDescent="0.25">
      <c r="A48" s="112"/>
      <c r="B48" s="113"/>
      <c r="C48" s="114" t="s">
        <v>139</v>
      </c>
      <c r="D48" s="114"/>
      <c r="E48" s="115">
        <v>3130</v>
      </c>
      <c r="F48" s="116">
        <v>100</v>
      </c>
      <c r="G48" s="115">
        <v>3010</v>
      </c>
      <c r="H48" s="116">
        <v>100</v>
      </c>
      <c r="I48" s="117">
        <v>3020</v>
      </c>
      <c r="J48" s="116">
        <v>100</v>
      </c>
      <c r="K48" s="117">
        <v>2970</v>
      </c>
      <c r="L48" s="116">
        <v>100</v>
      </c>
      <c r="M48" s="117">
        <v>3090</v>
      </c>
      <c r="N48" s="116">
        <v>100</v>
      </c>
      <c r="O48" s="117">
        <v>3100</v>
      </c>
      <c r="P48" s="116">
        <v>100</v>
      </c>
      <c r="Q48" s="117">
        <v>3090</v>
      </c>
      <c r="R48" s="118">
        <v>100</v>
      </c>
    </row>
    <row r="49" spans="1:18" ht="15" customHeight="1" x14ac:dyDescent="0.25">
      <c r="A49" s="120"/>
      <c r="B49" s="121"/>
      <c r="C49" s="122"/>
      <c r="D49" s="101" t="s">
        <v>126</v>
      </c>
      <c r="E49" s="127">
        <v>150</v>
      </c>
      <c r="F49" s="128">
        <v>4.7269243053337595</v>
      </c>
      <c r="G49" s="127">
        <v>140</v>
      </c>
      <c r="H49" s="128">
        <v>4.5122760451227606</v>
      </c>
      <c r="I49" s="129">
        <v>150</v>
      </c>
      <c r="J49" s="128">
        <v>4.9701789264413518</v>
      </c>
      <c r="K49" s="129">
        <v>150</v>
      </c>
      <c r="L49" s="128">
        <v>5.1247471341874578</v>
      </c>
      <c r="M49" s="129">
        <v>150</v>
      </c>
      <c r="N49" s="128">
        <v>4.9254698639014904</v>
      </c>
      <c r="O49" s="129">
        <v>160</v>
      </c>
      <c r="P49" s="128">
        <v>5.0661503710874474</v>
      </c>
      <c r="Q49" s="129">
        <v>160</v>
      </c>
      <c r="R49" s="130">
        <v>5.278497409326425</v>
      </c>
    </row>
    <row r="50" spans="1:18" ht="15" customHeight="1" x14ac:dyDescent="0.25">
      <c r="A50" s="120"/>
      <c r="B50" s="121"/>
      <c r="C50" s="122"/>
      <c r="D50" s="101" t="s">
        <v>127</v>
      </c>
      <c r="E50" s="127">
        <v>2980</v>
      </c>
      <c r="F50" s="128">
        <v>95.273075694666247</v>
      </c>
      <c r="G50" s="127">
        <v>2880</v>
      </c>
      <c r="H50" s="128">
        <v>95.487723954877239</v>
      </c>
      <c r="I50" s="129">
        <v>2870</v>
      </c>
      <c r="J50" s="128">
        <v>95.029821073558651</v>
      </c>
      <c r="K50" s="129">
        <v>2810</v>
      </c>
      <c r="L50" s="128">
        <v>94.875252865812541</v>
      </c>
      <c r="M50" s="129">
        <v>2930</v>
      </c>
      <c r="N50" s="128">
        <v>95.074530136098517</v>
      </c>
      <c r="O50" s="129">
        <v>2940</v>
      </c>
      <c r="P50" s="128">
        <v>94.933849628912554</v>
      </c>
      <c r="Q50" s="129">
        <v>2920</v>
      </c>
      <c r="R50" s="130">
        <v>94.72150259067358</v>
      </c>
    </row>
    <row r="51" spans="1:18" ht="18.95" customHeight="1" x14ac:dyDescent="0.25">
      <c r="A51" s="112"/>
      <c r="B51" s="113"/>
      <c r="C51" s="114" t="s">
        <v>140</v>
      </c>
      <c r="D51" s="114"/>
      <c r="E51" s="115">
        <v>5020</v>
      </c>
      <c r="F51" s="116">
        <v>100</v>
      </c>
      <c r="G51" s="115">
        <v>4720</v>
      </c>
      <c r="H51" s="116">
        <v>100</v>
      </c>
      <c r="I51" s="117">
        <v>4670</v>
      </c>
      <c r="J51" s="116">
        <v>100</v>
      </c>
      <c r="K51" s="117">
        <v>4400</v>
      </c>
      <c r="L51" s="116">
        <v>100</v>
      </c>
      <c r="M51" s="117">
        <v>4330</v>
      </c>
      <c r="N51" s="116">
        <v>100</v>
      </c>
      <c r="O51" s="117">
        <v>4110</v>
      </c>
      <c r="P51" s="116">
        <v>100</v>
      </c>
      <c r="Q51" s="117">
        <v>4200</v>
      </c>
      <c r="R51" s="118">
        <v>100</v>
      </c>
    </row>
    <row r="52" spans="1:18" ht="15" customHeight="1" x14ac:dyDescent="0.25">
      <c r="A52" s="120"/>
      <c r="B52" s="121"/>
      <c r="C52" s="122"/>
      <c r="D52" s="101" t="s">
        <v>126</v>
      </c>
      <c r="E52" s="123">
        <v>270</v>
      </c>
      <c r="F52" s="124">
        <v>5.301973290811242</v>
      </c>
      <c r="G52" s="123">
        <v>260</v>
      </c>
      <c r="H52" s="124">
        <v>5.4460690824327189</v>
      </c>
      <c r="I52" s="125">
        <v>270</v>
      </c>
      <c r="J52" s="124">
        <v>5.8017555127381719</v>
      </c>
      <c r="K52" s="125">
        <v>270</v>
      </c>
      <c r="L52" s="124">
        <v>6.0612939841089668</v>
      </c>
      <c r="M52" s="125">
        <v>280</v>
      </c>
      <c r="N52" s="124">
        <v>6.5634388721978274</v>
      </c>
      <c r="O52" s="125">
        <v>280</v>
      </c>
      <c r="P52" s="124">
        <v>6.7899732294962281</v>
      </c>
      <c r="Q52" s="125">
        <v>310</v>
      </c>
      <c r="R52" s="126">
        <v>7.3897497020262213</v>
      </c>
    </row>
    <row r="53" spans="1:18" ht="15" customHeight="1" x14ac:dyDescent="0.25">
      <c r="A53" s="120"/>
      <c r="B53" s="121"/>
      <c r="C53" s="122"/>
      <c r="D53" s="101" t="s">
        <v>127</v>
      </c>
      <c r="E53" s="123">
        <v>4750</v>
      </c>
      <c r="F53" s="124">
        <v>94.698026709188753</v>
      </c>
      <c r="G53" s="123">
        <v>4460</v>
      </c>
      <c r="H53" s="124">
        <v>94.553930917567286</v>
      </c>
      <c r="I53" s="125">
        <v>4400</v>
      </c>
      <c r="J53" s="124">
        <v>94.198244487261832</v>
      </c>
      <c r="K53" s="125">
        <v>4140</v>
      </c>
      <c r="L53" s="124">
        <v>93.938706015891043</v>
      </c>
      <c r="M53" s="125">
        <v>4040</v>
      </c>
      <c r="N53" s="124">
        <v>93.436561127802179</v>
      </c>
      <c r="O53" s="125">
        <v>3830</v>
      </c>
      <c r="P53" s="124">
        <v>93.210026770503774</v>
      </c>
      <c r="Q53" s="125">
        <v>3880</v>
      </c>
      <c r="R53" s="126">
        <v>92.610250297973778</v>
      </c>
    </row>
    <row r="54" spans="1:18" ht="18.95" customHeight="1" x14ac:dyDescent="0.25">
      <c r="A54" s="112"/>
      <c r="B54" s="113"/>
      <c r="C54" s="114" t="s">
        <v>141</v>
      </c>
      <c r="D54" s="114"/>
      <c r="E54" s="115">
        <v>12040</v>
      </c>
      <c r="F54" s="116">
        <v>100</v>
      </c>
      <c r="G54" s="115">
        <v>11720</v>
      </c>
      <c r="H54" s="116">
        <v>100</v>
      </c>
      <c r="I54" s="117">
        <v>11390</v>
      </c>
      <c r="J54" s="116">
        <v>100</v>
      </c>
      <c r="K54" s="117">
        <v>10910</v>
      </c>
      <c r="L54" s="116">
        <v>100</v>
      </c>
      <c r="M54" s="117">
        <v>10660</v>
      </c>
      <c r="N54" s="116">
        <v>100</v>
      </c>
      <c r="O54" s="117">
        <v>10460</v>
      </c>
      <c r="P54" s="116">
        <v>100</v>
      </c>
      <c r="Q54" s="117">
        <v>10540</v>
      </c>
      <c r="R54" s="118">
        <v>100</v>
      </c>
    </row>
    <row r="55" spans="1:18" ht="15" customHeight="1" x14ac:dyDescent="0.25">
      <c r="A55" s="120"/>
      <c r="B55" s="121"/>
      <c r="C55" s="122"/>
      <c r="D55" s="101" t="s">
        <v>126</v>
      </c>
      <c r="E55" s="123">
        <v>840</v>
      </c>
      <c r="F55" s="124">
        <v>6.9790628115653037</v>
      </c>
      <c r="G55" s="123">
        <v>830</v>
      </c>
      <c r="H55" s="124">
        <v>7.0849338454972255</v>
      </c>
      <c r="I55" s="125">
        <v>850</v>
      </c>
      <c r="J55" s="124">
        <v>7.4646526741020462</v>
      </c>
      <c r="K55" s="125">
        <v>830</v>
      </c>
      <c r="L55" s="124">
        <v>7.6182618261826178</v>
      </c>
      <c r="M55" s="125">
        <v>820</v>
      </c>
      <c r="N55" s="124">
        <v>7.7125164195909175</v>
      </c>
      <c r="O55" s="125">
        <v>830</v>
      </c>
      <c r="P55" s="124">
        <v>7.9032874617737008</v>
      </c>
      <c r="Q55" s="125">
        <v>850</v>
      </c>
      <c r="R55" s="126">
        <v>8.0717063454424736</v>
      </c>
    </row>
    <row r="56" spans="1:18" ht="15" customHeight="1" x14ac:dyDescent="0.25">
      <c r="A56" s="120"/>
      <c r="B56" s="121"/>
      <c r="C56" s="122"/>
      <c r="D56" s="101" t="s">
        <v>127</v>
      </c>
      <c r="E56" s="123">
        <v>11200</v>
      </c>
      <c r="F56" s="124">
        <v>93.020937188434687</v>
      </c>
      <c r="G56" s="123">
        <v>10880</v>
      </c>
      <c r="H56" s="124">
        <v>92.915066154502782</v>
      </c>
      <c r="I56" s="125">
        <v>10540</v>
      </c>
      <c r="J56" s="124">
        <v>92.535347325897959</v>
      </c>
      <c r="K56" s="125">
        <v>10080</v>
      </c>
      <c r="L56" s="124">
        <v>92.381738173817382</v>
      </c>
      <c r="M56" s="125">
        <v>9840</v>
      </c>
      <c r="N56" s="124">
        <v>92.287483580409074</v>
      </c>
      <c r="O56" s="125">
        <v>9640</v>
      </c>
      <c r="P56" s="124">
        <v>92.096712538226299</v>
      </c>
      <c r="Q56" s="125">
        <v>9690</v>
      </c>
      <c r="R56" s="126">
        <v>91.928293654557521</v>
      </c>
    </row>
    <row r="57" spans="1:18" ht="18.95" customHeight="1" x14ac:dyDescent="0.25">
      <c r="A57" s="112"/>
      <c r="B57" s="113"/>
      <c r="C57" s="114" t="s">
        <v>142</v>
      </c>
      <c r="D57" s="114"/>
      <c r="E57" s="115">
        <v>18790</v>
      </c>
      <c r="F57" s="116">
        <v>100</v>
      </c>
      <c r="G57" s="115">
        <v>18650</v>
      </c>
      <c r="H57" s="116">
        <v>100</v>
      </c>
      <c r="I57" s="117">
        <v>17440</v>
      </c>
      <c r="J57" s="116">
        <v>100</v>
      </c>
      <c r="K57" s="117">
        <v>17100</v>
      </c>
      <c r="L57" s="116">
        <v>100</v>
      </c>
      <c r="M57" s="117">
        <v>16200</v>
      </c>
      <c r="N57" s="116">
        <v>100</v>
      </c>
      <c r="O57" s="117">
        <v>16300</v>
      </c>
      <c r="P57" s="116">
        <v>100</v>
      </c>
      <c r="Q57" s="117">
        <v>15680</v>
      </c>
      <c r="R57" s="118">
        <v>100</v>
      </c>
    </row>
    <row r="58" spans="1:18" ht="15" customHeight="1" x14ac:dyDescent="0.25">
      <c r="A58" s="120"/>
      <c r="B58" s="121"/>
      <c r="C58" s="122"/>
      <c r="D58" s="101" t="s">
        <v>126</v>
      </c>
      <c r="E58" s="123">
        <v>1900</v>
      </c>
      <c r="F58" s="124">
        <v>10.138371474188398</v>
      </c>
      <c r="G58" s="123">
        <v>1890</v>
      </c>
      <c r="H58" s="124">
        <v>10.143140513590307</v>
      </c>
      <c r="I58" s="125">
        <v>1810</v>
      </c>
      <c r="J58" s="124">
        <v>10.404359047892171</v>
      </c>
      <c r="K58" s="125">
        <v>1850</v>
      </c>
      <c r="L58" s="124">
        <v>10.833577069318515</v>
      </c>
      <c r="M58" s="125">
        <v>1780</v>
      </c>
      <c r="N58" s="124">
        <v>11.006852274831779</v>
      </c>
      <c r="O58" s="125">
        <v>1810</v>
      </c>
      <c r="P58" s="124">
        <v>11.106338589924526</v>
      </c>
      <c r="Q58" s="125">
        <v>1770</v>
      </c>
      <c r="R58" s="126">
        <v>11.264910378261145</v>
      </c>
    </row>
    <row r="59" spans="1:18" ht="15" customHeight="1" x14ac:dyDescent="0.25">
      <c r="A59" s="120"/>
      <c r="B59" s="121"/>
      <c r="C59" s="122"/>
      <c r="D59" s="101" t="s">
        <v>127</v>
      </c>
      <c r="E59" s="123">
        <v>16880</v>
      </c>
      <c r="F59" s="124">
        <v>89.861628525811597</v>
      </c>
      <c r="G59" s="123">
        <v>16760</v>
      </c>
      <c r="H59" s="124">
        <v>89.856859486409689</v>
      </c>
      <c r="I59" s="125">
        <v>15620</v>
      </c>
      <c r="J59" s="124">
        <v>89.595640952107829</v>
      </c>
      <c r="K59" s="125">
        <v>15240</v>
      </c>
      <c r="L59" s="124">
        <v>89.166422930681492</v>
      </c>
      <c r="M59" s="125">
        <v>14420</v>
      </c>
      <c r="N59" s="124">
        <v>88.993147725168214</v>
      </c>
      <c r="O59" s="125">
        <v>14490</v>
      </c>
      <c r="P59" s="124">
        <v>88.893661410075481</v>
      </c>
      <c r="Q59" s="125">
        <v>13910</v>
      </c>
      <c r="R59" s="126">
        <v>88.735089621738851</v>
      </c>
    </row>
    <row r="60" spans="1:18" ht="18.95" customHeight="1" x14ac:dyDescent="0.25">
      <c r="A60" s="112"/>
      <c r="B60" s="113"/>
      <c r="C60" s="114" t="s">
        <v>143</v>
      </c>
      <c r="D60" s="114"/>
      <c r="E60" s="115">
        <v>28090</v>
      </c>
      <c r="F60" s="116">
        <v>100</v>
      </c>
      <c r="G60" s="115">
        <v>27540</v>
      </c>
      <c r="H60" s="116">
        <v>100</v>
      </c>
      <c r="I60" s="117">
        <v>27240</v>
      </c>
      <c r="J60" s="116">
        <v>100</v>
      </c>
      <c r="K60" s="117">
        <v>26170</v>
      </c>
      <c r="L60" s="116">
        <v>100</v>
      </c>
      <c r="M60" s="117">
        <v>25720</v>
      </c>
      <c r="N60" s="116">
        <v>100</v>
      </c>
      <c r="O60" s="117">
        <v>24980</v>
      </c>
      <c r="P60" s="116">
        <v>100</v>
      </c>
      <c r="Q60" s="117">
        <v>24730</v>
      </c>
      <c r="R60" s="118">
        <v>100</v>
      </c>
    </row>
    <row r="61" spans="1:18" ht="15" customHeight="1" x14ac:dyDescent="0.25">
      <c r="A61" s="120"/>
      <c r="B61" s="121"/>
      <c r="C61" s="122"/>
      <c r="D61" s="101" t="s">
        <v>126</v>
      </c>
      <c r="E61" s="123">
        <v>3360</v>
      </c>
      <c r="F61" s="124">
        <v>11.965538111004308</v>
      </c>
      <c r="G61" s="123">
        <v>3320</v>
      </c>
      <c r="H61" s="124">
        <v>12.06564757997168</v>
      </c>
      <c r="I61" s="125">
        <v>3300</v>
      </c>
      <c r="J61" s="124">
        <v>12.09795858422676</v>
      </c>
      <c r="K61" s="125">
        <v>3170</v>
      </c>
      <c r="L61" s="124">
        <v>12.1117181828602</v>
      </c>
      <c r="M61" s="125">
        <v>3150</v>
      </c>
      <c r="N61" s="124">
        <v>12.252119138346682</v>
      </c>
      <c r="O61" s="125">
        <v>3020</v>
      </c>
      <c r="P61" s="124">
        <v>12.091254752851711</v>
      </c>
      <c r="Q61" s="125">
        <v>2940</v>
      </c>
      <c r="R61" s="126">
        <v>11.868176304084109</v>
      </c>
    </row>
    <row r="62" spans="1:18" ht="15" customHeight="1" x14ac:dyDescent="0.25">
      <c r="A62" s="120"/>
      <c r="B62" s="121"/>
      <c r="C62" s="122"/>
      <c r="D62" s="101" t="s">
        <v>127</v>
      </c>
      <c r="E62" s="123">
        <v>24730</v>
      </c>
      <c r="F62" s="124">
        <v>88.034461888995693</v>
      </c>
      <c r="G62" s="123">
        <v>24220</v>
      </c>
      <c r="H62" s="124">
        <v>87.934352420028318</v>
      </c>
      <c r="I62" s="125">
        <v>23940</v>
      </c>
      <c r="J62" s="124">
        <v>87.90204141577324</v>
      </c>
      <c r="K62" s="125">
        <v>23000</v>
      </c>
      <c r="L62" s="124">
        <v>87.888281817139799</v>
      </c>
      <c r="M62" s="125">
        <v>22570</v>
      </c>
      <c r="N62" s="124">
        <v>87.747880861653314</v>
      </c>
      <c r="O62" s="125">
        <v>21960</v>
      </c>
      <c r="P62" s="124">
        <v>87.908745247148289</v>
      </c>
      <c r="Q62" s="125">
        <v>21800</v>
      </c>
      <c r="R62" s="126">
        <v>88.131823695915884</v>
      </c>
    </row>
    <row r="63" spans="1:18" ht="18.95" customHeight="1" x14ac:dyDescent="0.25">
      <c r="A63" s="112"/>
      <c r="B63" s="113"/>
      <c r="C63" s="114" t="s">
        <v>144</v>
      </c>
      <c r="D63" s="114"/>
      <c r="E63" s="115">
        <v>16610</v>
      </c>
      <c r="F63" s="116">
        <v>100</v>
      </c>
      <c r="G63" s="115">
        <v>16000</v>
      </c>
      <c r="H63" s="116">
        <v>100</v>
      </c>
      <c r="I63" s="117">
        <v>15580</v>
      </c>
      <c r="J63" s="116">
        <v>100</v>
      </c>
      <c r="K63" s="117">
        <v>14880</v>
      </c>
      <c r="L63" s="116">
        <v>100</v>
      </c>
      <c r="M63" s="117">
        <v>14490</v>
      </c>
      <c r="N63" s="116">
        <v>100</v>
      </c>
      <c r="O63" s="117">
        <v>14760</v>
      </c>
      <c r="P63" s="116">
        <v>100</v>
      </c>
      <c r="Q63" s="117">
        <v>14330</v>
      </c>
      <c r="R63" s="118">
        <v>100</v>
      </c>
    </row>
    <row r="64" spans="1:18" ht="15" customHeight="1" x14ac:dyDescent="0.25">
      <c r="A64" s="120"/>
      <c r="B64" s="121"/>
      <c r="C64" s="122"/>
      <c r="D64" s="101" t="s">
        <v>126</v>
      </c>
      <c r="E64" s="123">
        <v>1290</v>
      </c>
      <c r="F64" s="124">
        <v>7.7789150460593648</v>
      </c>
      <c r="G64" s="123">
        <v>1200</v>
      </c>
      <c r="H64" s="124">
        <v>7.5178102737157859</v>
      </c>
      <c r="I64" s="125">
        <v>1170</v>
      </c>
      <c r="J64" s="124">
        <v>7.4977532417511874</v>
      </c>
      <c r="K64" s="125">
        <v>1180</v>
      </c>
      <c r="L64" s="124">
        <v>7.9140073899899228</v>
      </c>
      <c r="M64" s="125">
        <v>1130</v>
      </c>
      <c r="N64" s="124">
        <v>7.7846790890269153</v>
      </c>
      <c r="O64" s="125">
        <v>1160</v>
      </c>
      <c r="P64" s="124">
        <v>7.8408782867985902</v>
      </c>
      <c r="Q64" s="125">
        <v>1110</v>
      </c>
      <c r="R64" s="126">
        <v>7.7250523377529658</v>
      </c>
    </row>
    <row r="65" spans="1:18" ht="15" customHeight="1" x14ac:dyDescent="0.25">
      <c r="A65" s="120"/>
      <c r="B65" s="121"/>
      <c r="C65" s="122"/>
      <c r="D65" s="101" t="s">
        <v>127</v>
      </c>
      <c r="E65" s="123">
        <v>15320</v>
      </c>
      <c r="F65" s="124">
        <v>92.221084953940633</v>
      </c>
      <c r="G65" s="123">
        <v>14800</v>
      </c>
      <c r="H65" s="124">
        <v>92.482189726284219</v>
      </c>
      <c r="I65" s="125">
        <v>14410</v>
      </c>
      <c r="J65" s="124">
        <v>92.502246758248802</v>
      </c>
      <c r="K65" s="125">
        <v>13710</v>
      </c>
      <c r="L65" s="124">
        <v>92.085992610010081</v>
      </c>
      <c r="M65" s="125">
        <v>13360</v>
      </c>
      <c r="N65" s="124">
        <v>92.215320910973091</v>
      </c>
      <c r="O65" s="125">
        <v>13600</v>
      </c>
      <c r="P65" s="124">
        <v>92.159121713201415</v>
      </c>
      <c r="Q65" s="125">
        <v>13220</v>
      </c>
      <c r="R65" s="126">
        <v>92.27494766224703</v>
      </c>
    </row>
    <row r="66" spans="1:18" ht="18.95" customHeight="1" x14ac:dyDescent="0.25">
      <c r="A66" s="112"/>
      <c r="B66" s="113"/>
      <c r="C66" s="114" t="s">
        <v>145</v>
      </c>
      <c r="D66" s="114"/>
      <c r="E66" s="115">
        <v>62260</v>
      </c>
      <c r="F66" s="116">
        <v>100</v>
      </c>
      <c r="G66" s="115">
        <v>60010</v>
      </c>
      <c r="H66" s="116">
        <v>100</v>
      </c>
      <c r="I66" s="117">
        <v>58590</v>
      </c>
      <c r="J66" s="116">
        <v>100</v>
      </c>
      <c r="K66" s="117">
        <v>55340</v>
      </c>
      <c r="L66" s="116">
        <v>100</v>
      </c>
      <c r="M66" s="117">
        <v>54470</v>
      </c>
      <c r="N66" s="116">
        <v>100</v>
      </c>
      <c r="O66" s="117">
        <v>52780</v>
      </c>
      <c r="P66" s="116">
        <v>100</v>
      </c>
      <c r="Q66" s="117">
        <v>52460</v>
      </c>
      <c r="R66" s="118">
        <v>100</v>
      </c>
    </row>
    <row r="67" spans="1:18" ht="15" customHeight="1" x14ac:dyDescent="0.25">
      <c r="A67" s="120"/>
      <c r="B67" s="121"/>
      <c r="C67" s="122"/>
      <c r="D67" s="101" t="s">
        <v>126</v>
      </c>
      <c r="E67" s="123">
        <v>5490</v>
      </c>
      <c r="F67" s="124">
        <v>8.8212146035111392</v>
      </c>
      <c r="G67" s="123">
        <v>5300</v>
      </c>
      <c r="H67" s="124">
        <v>8.832302897995234</v>
      </c>
      <c r="I67" s="125">
        <v>5150</v>
      </c>
      <c r="J67" s="124">
        <v>8.7892958323377819</v>
      </c>
      <c r="K67" s="125">
        <v>4850</v>
      </c>
      <c r="L67" s="124">
        <v>8.7638459731482996</v>
      </c>
      <c r="M67" s="125">
        <v>4900</v>
      </c>
      <c r="N67" s="124">
        <v>8.996107806418447</v>
      </c>
      <c r="O67" s="125">
        <v>4830</v>
      </c>
      <c r="P67" s="124">
        <v>9.1530882910193263</v>
      </c>
      <c r="Q67" s="125">
        <v>4810</v>
      </c>
      <c r="R67" s="126">
        <v>9.1659517681822518</v>
      </c>
    </row>
    <row r="68" spans="1:18" ht="15" customHeight="1" x14ac:dyDescent="0.25">
      <c r="A68" s="120"/>
      <c r="B68" s="121"/>
      <c r="C68" s="122"/>
      <c r="D68" s="101" t="s">
        <v>127</v>
      </c>
      <c r="E68" s="123">
        <v>56770</v>
      </c>
      <c r="F68" s="124">
        <v>91.178785396488863</v>
      </c>
      <c r="G68" s="123">
        <v>54710</v>
      </c>
      <c r="H68" s="124">
        <v>91.167697102004766</v>
      </c>
      <c r="I68" s="125">
        <v>53440</v>
      </c>
      <c r="J68" s="124">
        <v>91.210704167662215</v>
      </c>
      <c r="K68" s="125">
        <v>50490</v>
      </c>
      <c r="L68" s="124">
        <v>91.236154026851707</v>
      </c>
      <c r="M68" s="125">
        <v>49570</v>
      </c>
      <c r="N68" s="124">
        <v>91.003892193581549</v>
      </c>
      <c r="O68" s="125">
        <v>47950</v>
      </c>
      <c r="P68" s="124">
        <v>90.84691170898067</v>
      </c>
      <c r="Q68" s="125">
        <v>47650</v>
      </c>
      <c r="R68" s="126">
        <v>90.834048231817746</v>
      </c>
    </row>
    <row r="69" spans="1:18" ht="18.95" customHeight="1" x14ac:dyDescent="0.25">
      <c r="A69" s="131" t="s">
        <v>146</v>
      </c>
      <c r="B69" s="87"/>
      <c r="C69" s="88"/>
      <c r="D69" s="88"/>
      <c r="E69" s="132">
        <v>34680</v>
      </c>
      <c r="F69" s="133">
        <v>100</v>
      </c>
      <c r="G69" s="132">
        <v>33960</v>
      </c>
      <c r="H69" s="133">
        <v>100</v>
      </c>
      <c r="I69" s="134">
        <v>33520</v>
      </c>
      <c r="J69" s="133">
        <v>100</v>
      </c>
      <c r="K69" s="134">
        <v>33330</v>
      </c>
      <c r="L69" s="133">
        <v>100</v>
      </c>
      <c r="M69" s="134">
        <v>32900</v>
      </c>
      <c r="N69" s="133">
        <v>100</v>
      </c>
      <c r="O69" s="134">
        <v>32740</v>
      </c>
      <c r="P69" s="133">
        <v>100</v>
      </c>
      <c r="Q69" s="134">
        <v>32480</v>
      </c>
      <c r="R69" s="135">
        <v>100</v>
      </c>
    </row>
    <row r="70" spans="1:18" ht="15" customHeight="1" x14ac:dyDescent="0.25">
      <c r="A70" s="94"/>
      <c r="B70" s="95"/>
      <c r="C70" s="95"/>
      <c r="D70" s="96" t="s">
        <v>126</v>
      </c>
      <c r="E70" s="123">
        <v>3160</v>
      </c>
      <c r="F70" s="136">
        <v>9.0992965055933581</v>
      </c>
      <c r="G70" s="123">
        <v>3080</v>
      </c>
      <c r="H70" s="136">
        <v>9.0550369563296922</v>
      </c>
      <c r="I70" s="125">
        <v>3010</v>
      </c>
      <c r="J70" s="136">
        <v>8.9927198949755347</v>
      </c>
      <c r="K70" s="125">
        <v>3020</v>
      </c>
      <c r="L70" s="136">
        <v>9.0508189836203279</v>
      </c>
      <c r="M70" s="125">
        <v>3030</v>
      </c>
      <c r="N70" s="136">
        <v>9.2152452738435358</v>
      </c>
      <c r="O70" s="137">
        <v>3040</v>
      </c>
      <c r="P70" s="136">
        <v>9.2977794068236648</v>
      </c>
      <c r="Q70" s="125">
        <v>3040</v>
      </c>
      <c r="R70" s="138">
        <v>9.3433488286180459</v>
      </c>
    </row>
    <row r="71" spans="1:18" ht="15" customHeight="1" x14ac:dyDescent="0.25">
      <c r="A71" s="94"/>
      <c r="B71" s="95"/>
      <c r="C71" s="95"/>
      <c r="D71" s="96" t="s">
        <v>127</v>
      </c>
      <c r="E71" s="123">
        <v>31530</v>
      </c>
      <c r="F71" s="136">
        <v>90.900703494406642</v>
      </c>
      <c r="G71" s="123">
        <v>30880</v>
      </c>
      <c r="H71" s="136">
        <v>90.944963043670313</v>
      </c>
      <c r="I71" s="125">
        <v>30500</v>
      </c>
      <c r="J71" s="136">
        <v>91.007280105024464</v>
      </c>
      <c r="K71" s="125">
        <v>30320</v>
      </c>
      <c r="L71" s="136">
        <v>90.949181016379683</v>
      </c>
      <c r="M71" s="125">
        <v>29870</v>
      </c>
      <c r="N71" s="136">
        <v>90.784754726156464</v>
      </c>
      <c r="O71" s="137">
        <v>29700</v>
      </c>
      <c r="P71" s="136">
        <v>90.702220593176335</v>
      </c>
      <c r="Q71" s="125">
        <v>29450</v>
      </c>
      <c r="R71" s="138">
        <v>90.656651171381952</v>
      </c>
    </row>
    <row r="72" spans="1:18" ht="18.95" customHeight="1" x14ac:dyDescent="0.25">
      <c r="A72" s="102"/>
      <c r="B72" s="103" t="s">
        <v>128</v>
      </c>
      <c r="C72" s="104"/>
      <c r="D72" s="104"/>
      <c r="E72" s="105">
        <v>7100</v>
      </c>
      <c r="F72" s="106">
        <v>20.476300311382769</v>
      </c>
      <c r="G72" s="105">
        <v>6940</v>
      </c>
      <c r="H72" s="106">
        <v>100</v>
      </c>
      <c r="I72" s="107">
        <v>6880</v>
      </c>
      <c r="J72" s="106">
        <v>100</v>
      </c>
      <c r="K72" s="107">
        <v>6800</v>
      </c>
      <c r="L72" s="106">
        <v>100</v>
      </c>
      <c r="M72" s="107">
        <v>6820</v>
      </c>
      <c r="N72" s="106">
        <v>100</v>
      </c>
      <c r="O72" s="107">
        <v>6780</v>
      </c>
      <c r="P72" s="106">
        <v>100</v>
      </c>
      <c r="Q72" s="107">
        <v>6820</v>
      </c>
      <c r="R72" s="108">
        <v>100</v>
      </c>
    </row>
    <row r="73" spans="1:18" ht="15" customHeight="1" x14ac:dyDescent="0.25">
      <c r="A73" s="109"/>
      <c r="B73" s="110"/>
      <c r="C73" s="111"/>
      <c r="D73" s="96" t="s">
        <v>126</v>
      </c>
      <c r="E73" s="123">
        <v>690</v>
      </c>
      <c r="F73" s="98">
        <v>9.7578147000844826</v>
      </c>
      <c r="G73" s="123">
        <v>690</v>
      </c>
      <c r="H73" s="98">
        <v>9.8847262247838614</v>
      </c>
      <c r="I73" s="125">
        <v>690</v>
      </c>
      <c r="J73" s="98">
        <v>10.020360674810936</v>
      </c>
      <c r="K73" s="125">
        <v>680</v>
      </c>
      <c r="L73" s="98">
        <v>10.038212815990594</v>
      </c>
      <c r="M73" s="125">
        <v>690</v>
      </c>
      <c r="N73" s="98">
        <v>10.057176367101597</v>
      </c>
      <c r="O73" s="125">
        <v>690</v>
      </c>
      <c r="P73" s="98">
        <v>10.154981549815497</v>
      </c>
      <c r="Q73" s="125">
        <v>700</v>
      </c>
      <c r="R73" s="100">
        <v>10.269953051643192</v>
      </c>
    </row>
    <row r="74" spans="1:18" ht="15" customHeight="1" x14ac:dyDescent="0.25">
      <c r="A74" s="109"/>
      <c r="B74" s="110"/>
      <c r="C74" s="111"/>
      <c r="D74" s="96" t="s">
        <v>127</v>
      </c>
      <c r="E74" s="123">
        <v>6410</v>
      </c>
      <c r="F74" s="98">
        <v>90.242185299915505</v>
      </c>
      <c r="G74" s="123">
        <v>6250</v>
      </c>
      <c r="H74" s="98">
        <v>90.115273775216139</v>
      </c>
      <c r="I74" s="125">
        <v>6190</v>
      </c>
      <c r="J74" s="98">
        <v>89.979639325189069</v>
      </c>
      <c r="K74" s="125">
        <v>6120</v>
      </c>
      <c r="L74" s="98">
        <v>89.961787184009395</v>
      </c>
      <c r="M74" s="125">
        <v>6140</v>
      </c>
      <c r="N74" s="98">
        <v>89.94282363289841</v>
      </c>
      <c r="O74" s="125">
        <v>6090</v>
      </c>
      <c r="P74" s="98">
        <v>89.845018450184497</v>
      </c>
      <c r="Q74" s="125">
        <v>6120</v>
      </c>
      <c r="R74" s="100">
        <v>89.730046948356815</v>
      </c>
    </row>
    <row r="75" spans="1:18" ht="18.95" customHeight="1" x14ac:dyDescent="0.25">
      <c r="A75" s="112"/>
      <c r="B75" s="113"/>
      <c r="C75" s="114" t="s">
        <v>129</v>
      </c>
      <c r="D75" s="114"/>
      <c r="E75" s="115">
        <v>2</v>
      </c>
      <c r="F75" s="116" t="s">
        <v>269</v>
      </c>
      <c r="G75" s="115">
        <v>2</v>
      </c>
      <c r="H75" s="116" t="s">
        <v>269</v>
      </c>
      <c r="I75" s="117">
        <v>1</v>
      </c>
      <c r="J75" s="116" t="s">
        <v>269</v>
      </c>
      <c r="K75" s="117">
        <v>1</v>
      </c>
      <c r="L75" s="116" t="s">
        <v>269</v>
      </c>
      <c r="M75" s="117">
        <v>1</v>
      </c>
      <c r="N75" s="116" t="s">
        <v>269</v>
      </c>
      <c r="O75" s="117">
        <v>1</v>
      </c>
      <c r="P75" s="116" t="s">
        <v>269</v>
      </c>
      <c r="Q75" s="117">
        <v>1</v>
      </c>
      <c r="R75" s="118" t="s">
        <v>269</v>
      </c>
    </row>
    <row r="76" spans="1:18" ht="15" customHeight="1" x14ac:dyDescent="0.25">
      <c r="A76" s="120"/>
      <c r="B76" s="121"/>
      <c r="C76" s="122"/>
      <c r="D76" s="101" t="s">
        <v>126</v>
      </c>
      <c r="E76" s="123">
        <v>0</v>
      </c>
      <c r="F76" s="124" t="s">
        <v>269</v>
      </c>
      <c r="G76" s="123">
        <v>0</v>
      </c>
      <c r="H76" s="124" t="s">
        <v>269</v>
      </c>
      <c r="I76" s="125">
        <v>0</v>
      </c>
      <c r="J76" s="124" t="s">
        <v>269</v>
      </c>
      <c r="K76" s="125">
        <v>0</v>
      </c>
      <c r="L76" s="124" t="s">
        <v>269</v>
      </c>
      <c r="M76" s="125">
        <v>0</v>
      </c>
      <c r="N76" s="124" t="s">
        <v>269</v>
      </c>
      <c r="O76" s="125">
        <v>0</v>
      </c>
      <c r="P76" s="124" t="s">
        <v>269</v>
      </c>
      <c r="Q76" s="125">
        <v>0</v>
      </c>
      <c r="R76" s="126" t="s">
        <v>269</v>
      </c>
    </row>
    <row r="77" spans="1:18" ht="15" customHeight="1" x14ac:dyDescent="0.25">
      <c r="A77" s="120"/>
      <c r="B77" s="121"/>
      <c r="C77" s="122"/>
      <c r="D77" s="101" t="s">
        <v>127</v>
      </c>
      <c r="E77" s="123">
        <v>2</v>
      </c>
      <c r="F77" s="124">
        <v>100</v>
      </c>
      <c r="G77" s="123">
        <v>2</v>
      </c>
      <c r="H77" s="124">
        <v>100</v>
      </c>
      <c r="I77" s="125">
        <v>1</v>
      </c>
      <c r="J77" s="124">
        <v>100</v>
      </c>
      <c r="K77" s="125">
        <v>1</v>
      </c>
      <c r="L77" s="124">
        <v>100</v>
      </c>
      <c r="M77" s="125">
        <v>1</v>
      </c>
      <c r="N77" s="124">
        <v>100</v>
      </c>
      <c r="O77" s="125">
        <v>1</v>
      </c>
      <c r="P77" s="124">
        <v>100</v>
      </c>
      <c r="Q77" s="125">
        <v>1</v>
      </c>
      <c r="R77" s="126">
        <v>100</v>
      </c>
    </row>
    <row r="78" spans="1:18" ht="18.95" customHeight="1" x14ac:dyDescent="0.25">
      <c r="A78" s="112"/>
      <c r="B78" s="113"/>
      <c r="C78" s="114" t="s">
        <v>130</v>
      </c>
      <c r="D78" s="114"/>
      <c r="E78" s="115">
        <v>7</v>
      </c>
      <c r="F78" s="116">
        <v>100</v>
      </c>
      <c r="G78" s="115">
        <v>9</v>
      </c>
      <c r="H78" s="116">
        <v>100</v>
      </c>
      <c r="I78" s="117">
        <v>9</v>
      </c>
      <c r="J78" s="116">
        <v>100</v>
      </c>
      <c r="K78" s="117">
        <v>8</v>
      </c>
      <c r="L78" s="116">
        <v>100</v>
      </c>
      <c r="M78" s="117">
        <v>10</v>
      </c>
      <c r="N78" s="116">
        <v>100</v>
      </c>
      <c r="O78" s="117">
        <v>11</v>
      </c>
      <c r="P78" s="116">
        <v>100</v>
      </c>
      <c r="Q78" s="117">
        <v>9</v>
      </c>
      <c r="R78" s="118">
        <v>100</v>
      </c>
    </row>
    <row r="79" spans="1:18" ht="15" customHeight="1" x14ac:dyDescent="0.25">
      <c r="A79" s="120"/>
      <c r="B79" s="121"/>
      <c r="C79" s="122"/>
      <c r="D79" s="101" t="s">
        <v>126</v>
      </c>
      <c r="E79" s="123">
        <v>0</v>
      </c>
      <c r="F79" s="124" t="s">
        <v>269</v>
      </c>
      <c r="G79" s="123">
        <v>0</v>
      </c>
      <c r="H79" s="124" t="s">
        <v>269</v>
      </c>
      <c r="I79" s="125">
        <v>0</v>
      </c>
      <c r="J79" s="124" t="s">
        <v>269</v>
      </c>
      <c r="K79" s="125">
        <v>0</v>
      </c>
      <c r="L79" s="124" t="s">
        <v>269</v>
      </c>
      <c r="M79" s="125">
        <v>0</v>
      </c>
      <c r="N79" s="124" t="s">
        <v>269</v>
      </c>
      <c r="O79" s="125">
        <v>0</v>
      </c>
      <c r="P79" s="124" t="s">
        <v>269</v>
      </c>
      <c r="Q79" s="125">
        <v>0</v>
      </c>
      <c r="R79" s="126" t="s">
        <v>269</v>
      </c>
    </row>
    <row r="80" spans="1:18" ht="15" customHeight="1" x14ac:dyDescent="0.25">
      <c r="A80" s="120"/>
      <c r="B80" s="121"/>
      <c r="C80" s="122"/>
      <c r="D80" s="101" t="s">
        <v>127</v>
      </c>
      <c r="E80" s="123">
        <v>7</v>
      </c>
      <c r="F80" s="124">
        <v>100</v>
      </c>
      <c r="G80" s="123">
        <v>9</v>
      </c>
      <c r="H80" s="124">
        <v>100</v>
      </c>
      <c r="I80" s="125">
        <v>9</v>
      </c>
      <c r="J80" s="124">
        <v>100</v>
      </c>
      <c r="K80" s="125">
        <v>8</v>
      </c>
      <c r="L80" s="124">
        <v>100</v>
      </c>
      <c r="M80" s="125">
        <v>10</v>
      </c>
      <c r="N80" s="124">
        <v>100</v>
      </c>
      <c r="O80" s="125">
        <v>11</v>
      </c>
      <c r="P80" s="124">
        <v>100</v>
      </c>
      <c r="Q80" s="125">
        <v>9</v>
      </c>
      <c r="R80" s="126">
        <v>100</v>
      </c>
    </row>
    <row r="81" spans="1:18" ht="18.95" customHeight="1" x14ac:dyDescent="0.25">
      <c r="A81" s="112"/>
      <c r="B81" s="113"/>
      <c r="C81" s="114" t="s">
        <v>131</v>
      </c>
      <c r="D81" s="114"/>
      <c r="E81" s="115">
        <v>33</v>
      </c>
      <c r="F81" s="116">
        <v>100</v>
      </c>
      <c r="G81" s="115">
        <v>30</v>
      </c>
      <c r="H81" s="116">
        <v>100</v>
      </c>
      <c r="I81" s="117">
        <v>28</v>
      </c>
      <c r="J81" s="116">
        <v>100</v>
      </c>
      <c r="K81" s="117">
        <v>29</v>
      </c>
      <c r="L81" s="116">
        <v>100</v>
      </c>
      <c r="M81" s="117">
        <v>29</v>
      </c>
      <c r="N81" s="116">
        <v>100</v>
      </c>
      <c r="O81" s="117">
        <v>29</v>
      </c>
      <c r="P81" s="116">
        <v>100</v>
      </c>
      <c r="Q81" s="117">
        <v>29</v>
      </c>
      <c r="R81" s="118">
        <v>100</v>
      </c>
    </row>
    <row r="82" spans="1:18" ht="15" customHeight="1" x14ac:dyDescent="0.25">
      <c r="A82" s="120"/>
      <c r="B82" s="121"/>
      <c r="C82" s="122"/>
      <c r="D82" s="101" t="s">
        <v>126</v>
      </c>
      <c r="E82" s="123">
        <v>0</v>
      </c>
      <c r="F82" s="124" t="s">
        <v>269</v>
      </c>
      <c r="G82" s="123">
        <v>0</v>
      </c>
      <c r="H82" s="124" t="s">
        <v>269</v>
      </c>
      <c r="I82" s="125">
        <v>0</v>
      </c>
      <c r="J82" s="124" t="s">
        <v>269</v>
      </c>
      <c r="K82" s="125">
        <v>0</v>
      </c>
      <c r="L82" s="124" t="s">
        <v>269</v>
      </c>
      <c r="M82" s="125">
        <v>0</v>
      </c>
      <c r="N82" s="124" t="s">
        <v>269</v>
      </c>
      <c r="O82" s="125">
        <v>0</v>
      </c>
      <c r="P82" s="124" t="s">
        <v>269</v>
      </c>
      <c r="Q82" s="125">
        <v>0</v>
      </c>
      <c r="R82" s="126" t="s">
        <v>269</v>
      </c>
    </row>
    <row r="83" spans="1:18" ht="15" customHeight="1" x14ac:dyDescent="0.25">
      <c r="A83" s="120"/>
      <c r="B83" s="121"/>
      <c r="C83" s="122"/>
      <c r="D83" s="101" t="s">
        <v>127</v>
      </c>
      <c r="E83" s="123">
        <v>33</v>
      </c>
      <c r="F83" s="124">
        <v>100</v>
      </c>
      <c r="G83" s="123">
        <v>30</v>
      </c>
      <c r="H83" s="124">
        <v>100</v>
      </c>
      <c r="I83" s="125">
        <v>28</v>
      </c>
      <c r="J83" s="124">
        <v>100</v>
      </c>
      <c r="K83" s="125">
        <v>29</v>
      </c>
      <c r="L83" s="124">
        <v>100</v>
      </c>
      <c r="M83" s="125">
        <v>29</v>
      </c>
      <c r="N83" s="124">
        <v>100</v>
      </c>
      <c r="O83" s="125">
        <v>29</v>
      </c>
      <c r="P83" s="124">
        <v>100</v>
      </c>
      <c r="Q83" s="125">
        <v>29</v>
      </c>
      <c r="R83" s="126">
        <v>100</v>
      </c>
    </row>
    <row r="84" spans="1:18" ht="18.95" customHeight="1" x14ac:dyDescent="0.25">
      <c r="A84" s="112"/>
      <c r="B84" s="113"/>
      <c r="C84" s="114" t="s">
        <v>132</v>
      </c>
      <c r="D84" s="114"/>
      <c r="E84" s="115">
        <v>82</v>
      </c>
      <c r="F84" s="116">
        <v>100</v>
      </c>
      <c r="G84" s="115">
        <v>75</v>
      </c>
      <c r="H84" s="116">
        <v>100</v>
      </c>
      <c r="I84" s="117">
        <v>80</v>
      </c>
      <c r="J84" s="116">
        <v>100</v>
      </c>
      <c r="K84" s="117">
        <v>75</v>
      </c>
      <c r="L84" s="116">
        <v>100</v>
      </c>
      <c r="M84" s="117">
        <v>77</v>
      </c>
      <c r="N84" s="116">
        <v>100</v>
      </c>
      <c r="O84" s="117">
        <v>85</v>
      </c>
      <c r="P84" s="116">
        <v>100</v>
      </c>
      <c r="Q84" s="117">
        <v>85</v>
      </c>
      <c r="R84" s="118">
        <v>100</v>
      </c>
    </row>
    <row r="85" spans="1:18" ht="15" customHeight="1" x14ac:dyDescent="0.25">
      <c r="A85" s="120"/>
      <c r="B85" s="121"/>
      <c r="C85" s="122"/>
      <c r="D85" s="101" t="s">
        <v>126</v>
      </c>
      <c r="E85" s="123">
        <v>0</v>
      </c>
      <c r="F85" s="124" t="s">
        <v>269</v>
      </c>
      <c r="G85" s="123">
        <v>0</v>
      </c>
      <c r="H85" s="124" t="s">
        <v>269</v>
      </c>
      <c r="I85" s="125">
        <v>0</v>
      </c>
      <c r="J85" s="124" t="s">
        <v>269</v>
      </c>
      <c r="K85" s="125">
        <v>0</v>
      </c>
      <c r="L85" s="124" t="s">
        <v>269</v>
      </c>
      <c r="M85" s="125">
        <v>0</v>
      </c>
      <c r="N85" s="124" t="s">
        <v>269</v>
      </c>
      <c r="O85" s="125">
        <v>1</v>
      </c>
      <c r="P85" s="124">
        <v>1.1764705882352942</v>
      </c>
      <c r="Q85" s="125">
        <v>1</v>
      </c>
      <c r="R85" s="126">
        <v>1.1764705882352942</v>
      </c>
    </row>
    <row r="86" spans="1:18" ht="15" customHeight="1" x14ac:dyDescent="0.25">
      <c r="A86" s="120"/>
      <c r="B86" s="121"/>
      <c r="C86" s="122"/>
      <c r="D86" s="101" t="s">
        <v>127</v>
      </c>
      <c r="E86" s="123">
        <v>82</v>
      </c>
      <c r="F86" s="124">
        <v>100</v>
      </c>
      <c r="G86" s="123">
        <v>75</v>
      </c>
      <c r="H86" s="124">
        <v>100</v>
      </c>
      <c r="I86" s="125">
        <v>80</v>
      </c>
      <c r="J86" s="124">
        <v>100</v>
      </c>
      <c r="K86" s="125">
        <v>75</v>
      </c>
      <c r="L86" s="124">
        <v>100</v>
      </c>
      <c r="M86" s="125">
        <v>77</v>
      </c>
      <c r="N86" s="124">
        <v>100</v>
      </c>
      <c r="O86" s="125">
        <v>84</v>
      </c>
      <c r="P86" s="124">
        <v>98.82352941176471</v>
      </c>
      <c r="Q86" s="125">
        <v>84</v>
      </c>
      <c r="R86" s="126">
        <v>98.82352941176471</v>
      </c>
    </row>
    <row r="87" spans="1:18" ht="18.95" customHeight="1" x14ac:dyDescent="0.25">
      <c r="A87" s="112"/>
      <c r="B87" s="113"/>
      <c r="C87" s="114" t="s">
        <v>133</v>
      </c>
      <c r="D87" s="114"/>
      <c r="E87" s="115">
        <v>280</v>
      </c>
      <c r="F87" s="116">
        <v>100</v>
      </c>
      <c r="G87" s="115">
        <v>280</v>
      </c>
      <c r="H87" s="116">
        <v>100</v>
      </c>
      <c r="I87" s="117">
        <v>270</v>
      </c>
      <c r="J87" s="116">
        <v>100</v>
      </c>
      <c r="K87" s="117">
        <v>260</v>
      </c>
      <c r="L87" s="116">
        <v>100</v>
      </c>
      <c r="M87" s="117">
        <v>270</v>
      </c>
      <c r="N87" s="116">
        <v>100</v>
      </c>
      <c r="O87" s="117">
        <v>270</v>
      </c>
      <c r="P87" s="116">
        <v>100</v>
      </c>
      <c r="Q87" s="117">
        <v>280</v>
      </c>
      <c r="R87" s="118">
        <v>100</v>
      </c>
    </row>
    <row r="88" spans="1:18" ht="15" customHeight="1" x14ac:dyDescent="0.25">
      <c r="A88" s="120"/>
      <c r="B88" s="121"/>
      <c r="C88" s="122"/>
      <c r="D88" s="101" t="s">
        <v>126</v>
      </c>
      <c r="E88" s="123" t="s">
        <v>88</v>
      </c>
      <c r="F88" s="124" t="s">
        <v>269</v>
      </c>
      <c r="G88" s="123" t="s">
        <v>88</v>
      </c>
      <c r="H88" s="124" t="s">
        <v>269</v>
      </c>
      <c r="I88" s="125" t="s">
        <v>88</v>
      </c>
      <c r="J88" s="124" t="s">
        <v>269</v>
      </c>
      <c r="K88" s="125">
        <v>10</v>
      </c>
      <c r="L88" s="124">
        <v>2.6415094339622645</v>
      </c>
      <c r="M88" s="125">
        <v>10</v>
      </c>
      <c r="N88" s="124">
        <v>3.3210332103321036</v>
      </c>
      <c r="O88" s="125">
        <v>10</v>
      </c>
      <c r="P88" s="124">
        <v>2.9304029304029302</v>
      </c>
      <c r="Q88" s="125">
        <v>10</v>
      </c>
      <c r="R88" s="126">
        <v>2.8571428571428572</v>
      </c>
    </row>
    <row r="89" spans="1:18" ht="15" customHeight="1" x14ac:dyDescent="0.25">
      <c r="A89" s="120"/>
      <c r="B89" s="121"/>
      <c r="C89" s="122"/>
      <c r="D89" s="101" t="s">
        <v>127</v>
      </c>
      <c r="E89" s="123">
        <v>280</v>
      </c>
      <c r="F89" s="124">
        <v>99.285714285714292</v>
      </c>
      <c r="G89" s="123">
        <v>280</v>
      </c>
      <c r="H89" s="124">
        <v>98.928571428571431</v>
      </c>
      <c r="I89" s="125">
        <v>260</v>
      </c>
      <c r="J89" s="124">
        <v>98.496240601503757</v>
      </c>
      <c r="K89" s="125">
        <v>260</v>
      </c>
      <c r="L89" s="124">
        <v>97.35849056603773</v>
      </c>
      <c r="M89" s="125">
        <v>260</v>
      </c>
      <c r="N89" s="124">
        <v>96.678966789667896</v>
      </c>
      <c r="O89" s="125">
        <v>260</v>
      </c>
      <c r="P89" s="124">
        <v>97.069597069597066</v>
      </c>
      <c r="Q89" s="125">
        <v>270</v>
      </c>
      <c r="R89" s="126">
        <v>97.142857142857139</v>
      </c>
    </row>
    <row r="90" spans="1:18" ht="18.95" customHeight="1" x14ac:dyDescent="0.25">
      <c r="A90" s="112"/>
      <c r="B90" s="113"/>
      <c r="C90" s="114" t="s">
        <v>134</v>
      </c>
      <c r="D90" s="114"/>
      <c r="E90" s="115">
        <v>1100</v>
      </c>
      <c r="F90" s="116">
        <v>100</v>
      </c>
      <c r="G90" s="115">
        <v>1020</v>
      </c>
      <c r="H90" s="116">
        <v>100</v>
      </c>
      <c r="I90" s="117">
        <v>1050</v>
      </c>
      <c r="J90" s="116">
        <v>100</v>
      </c>
      <c r="K90" s="117">
        <v>1030</v>
      </c>
      <c r="L90" s="116">
        <v>100</v>
      </c>
      <c r="M90" s="117">
        <v>1040</v>
      </c>
      <c r="N90" s="116">
        <v>100</v>
      </c>
      <c r="O90" s="117">
        <v>1000</v>
      </c>
      <c r="P90" s="116">
        <v>100</v>
      </c>
      <c r="Q90" s="117">
        <v>1030</v>
      </c>
      <c r="R90" s="118">
        <v>100</v>
      </c>
    </row>
    <row r="91" spans="1:18" ht="15" customHeight="1" x14ac:dyDescent="0.25">
      <c r="A91" s="120"/>
      <c r="B91" s="121"/>
      <c r="C91" s="122"/>
      <c r="D91" s="101" t="s">
        <v>126</v>
      </c>
      <c r="E91" s="123">
        <v>40</v>
      </c>
      <c r="F91" s="124">
        <v>3.9269406392694064</v>
      </c>
      <c r="G91" s="123">
        <v>40</v>
      </c>
      <c r="H91" s="124">
        <v>4.1951219512195124</v>
      </c>
      <c r="I91" s="125">
        <v>40</v>
      </c>
      <c r="J91" s="124">
        <v>4.1069723018147082</v>
      </c>
      <c r="K91" s="125">
        <v>40</v>
      </c>
      <c r="L91" s="124">
        <v>4.2843232716650439</v>
      </c>
      <c r="M91" s="125">
        <v>50</v>
      </c>
      <c r="N91" s="124">
        <v>4.725168756027001</v>
      </c>
      <c r="O91" s="125">
        <v>50</v>
      </c>
      <c r="P91" s="124">
        <v>5.0796812749003983</v>
      </c>
      <c r="Q91" s="125">
        <v>50</v>
      </c>
      <c r="R91" s="126">
        <v>5.0682261208577</v>
      </c>
    </row>
    <row r="92" spans="1:18" ht="15" customHeight="1" x14ac:dyDescent="0.25">
      <c r="A92" s="120"/>
      <c r="B92" s="121"/>
      <c r="C92" s="122"/>
      <c r="D92" s="101" t="s">
        <v>127</v>
      </c>
      <c r="E92" s="123">
        <v>1050</v>
      </c>
      <c r="F92" s="124">
        <v>96.073059360730596</v>
      </c>
      <c r="G92" s="123">
        <v>980</v>
      </c>
      <c r="H92" s="124">
        <v>95.804878048780481</v>
      </c>
      <c r="I92" s="125">
        <v>1000</v>
      </c>
      <c r="J92" s="124">
        <v>95.893027698185293</v>
      </c>
      <c r="K92" s="125">
        <v>980</v>
      </c>
      <c r="L92" s="124">
        <v>95.715676728334955</v>
      </c>
      <c r="M92" s="125">
        <v>990</v>
      </c>
      <c r="N92" s="124">
        <v>95.274831243972997</v>
      </c>
      <c r="O92" s="125">
        <v>950</v>
      </c>
      <c r="P92" s="124">
        <v>94.920318725099605</v>
      </c>
      <c r="Q92" s="125">
        <v>970</v>
      </c>
      <c r="R92" s="126">
        <v>94.931773879142298</v>
      </c>
    </row>
    <row r="93" spans="1:18" ht="18.95" customHeight="1" x14ac:dyDescent="0.25">
      <c r="A93" s="112"/>
      <c r="B93" s="113"/>
      <c r="C93" s="114" t="s">
        <v>135</v>
      </c>
      <c r="D93" s="114"/>
      <c r="E93" s="115">
        <v>2010</v>
      </c>
      <c r="F93" s="116">
        <v>100</v>
      </c>
      <c r="G93" s="115">
        <v>2040</v>
      </c>
      <c r="H93" s="116">
        <v>100</v>
      </c>
      <c r="I93" s="117">
        <v>1970</v>
      </c>
      <c r="J93" s="116">
        <v>100</v>
      </c>
      <c r="K93" s="117">
        <v>2000</v>
      </c>
      <c r="L93" s="116">
        <v>100</v>
      </c>
      <c r="M93" s="117">
        <v>1930</v>
      </c>
      <c r="N93" s="116">
        <v>100</v>
      </c>
      <c r="O93" s="117">
        <v>1970</v>
      </c>
      <c r="P93" s="116">
        <v>100</v>
      </c>
      <c r="Q93" s="117">
        <v>1900</v>
      </c>
      <c r="R93" s="118">
        <v>100</v>
      </c>
    </row>
    <row r="94" spans="1:18" ht="15" customHeight="1" x14ac:dyDescent="0.25">
      <c r="A94" s="120"/>
      <c r="B94" s="121"/>
      <c r="C94" s="122"/>
      <c r="D94" s="101" t="s">
        <v>126</v>
      </c>
      <c r="E94" s="123">
        <v>190</v>
      </c>
      <c r="F94" s="124">
        <v>9.2353525322740815</v>
      </c>
      <c r="G94" s="123">
        <v>190</v>
      </c>
      <c r="H94" s="124">
        <v>9.322865554465162</v>
      </c>
      <c r="I94" s="125">
        <v>200</v>
      </c>
      <c r="J94" s="124">
        <v>10.066090493136755</v>
      </c>
      <c r="K94" s="125">
        <v>200</v>
      </c>
      <c r="L94" s="124">
        <v>9.990009990009991</v>
      </c>
      <c r="M94" s="125">
        <v>200</v>
      </c>
      <c r="N94" s="124">
        <v>10.341261633919338</v>
      </c>
      <c r="O94" s="125">
        <v>220</v>
      </c>
      <c r="P94" s="124">
        <v>10.9026369168357</v>
      </c>
      <c r="Q94" s="125">
        <v>220</v>
      </c>
      <c r="R94" s="126">
        <v>11.439114391143912</v>
      </c>
    </row>
    <row r="95" spans="1:18" ht="15" customHeight="1" x14ac:dyDescent="0.25">
      <c r="A95" s="120"/>
      <c r="B95" s="121"/>
      <c r="C95" s="122"/>
      <c r="D95" s="101" t="s">
        <v>127</v>
      </c>
      <c r="E95" s="123">
        <v>1830</v>
      </c>
      <c r="F95" s="124">
        <v>90.764647467725922</v>
      </c>
      <c r="G95" s="123">
        <v>1850</v>
      </c>
      <c r="H95" s="124">
        <v>90.677134445534833</v>
      </c>
      <c r="I95" s="125">
        <v>1770</v>
      </c>
      <c r="J95" s="124">
        <v>89.933909506863245</v>
      </c>
      <c r="K95" s="125">
        <v>1800</v>
      </c>
      <c r="L95" s="124">
        <v>90.00999000999002</v>
      </c>
      <c r="M95" s="125">
        <v>1730</v>
      </c>
      <c r="N95" s="124">
        <v>89.658738366080655</v>
      </c>
      <c r="O95" s="125">
        <v>1760</v>
      </c>
      <c r="P95" s="124">
        <v>89.097363083164311</v>
      </c>
      <c r="Q95" s="125">
        <v>1680</v>
      </c>
      <c r="R95" s="126">
        <v>88.560885608856083</v>
      </c>
    </row>
    <row r="96" spans="1:18" ht="18.95" customHeight="1" x14ac:dyDescent="0.25">
      <c r="A96" s="112"/>
      <c r="B96" s="113"/>
      <c r="C96" s="114" t="s">
        <v>136</v>
      </c>
      <c r="D96" s="114"/>
      <c r="E96" s="115">
        <v>2910</v>
      </c>
      <c r="F96" s="116">
        <v>100</v>
      </c>
      <c r="G96" s="115">
        <v>2770</v>
      </c>
      <c r="H96" s="116">
        <v>100</v>
      </c>
      <c r="I96" s="117">
        <v>2830</v>
      </c>
      <c r="J96" s="116">
        <v>100</v>
      </c>
      <c r="K96" s="117">
        <v>2670</v>
      </c>
      <c r="L96" s="116">
        <v>100</v>
      </c>
      <c r="M96" s="117">
        <v>2690</v>
      </c>
      <c r="N96" s="116">
        <v>100</v>
      </c>
      <c r="O96" s="117">
        <v>2530</v>
      </c>
      <c r="P96" s="116">
        <v>100</v>
      </c>
      <c r="Q96" s="117">
        <v>2490</v>
      </c>
      <c r="R96" s="118">
        <v>100</v>
      </c>
    </row>
    <row r="97" spans="1:18" ht="15" customHeight="1" x14ac:dyDescent="0.25">
      <c r="A97" s="120"/>
      <c r="B97" s="121"/>
      <c r="C97" s="122"/>
      <c r="D97" s="101" t="s">
        <v>126</v>
      </c>
      <c r="E97" s="123">
        <v>380</v>
      </c>
      <c r="F97" s="124">
        <v>13.122638268636209</v>
      </c>
      <c r="G97" s="123">
        <v>380</v>
      </c>
      <c r="H97" s="124">
        <v>13.518385003604902</v>
      </c>
      <c r="I97" s="125">
        <v>370</v>
      </c>
      <c r="J97" s="124">
        <v>13.021939136588816</v>
      </c>
      <c r="K97" s="125">
        <v>360</v>
      </c>
      <c r="L97" s="124">
        <v>13.388182498130142</v>
      </c>
      <c r="M97" s="125">
        <v>350</v>
      </c>
      <c r="N97" s="124">
        <v>13.030528667163068</v>
      </c>
      <c r="O97" s="125">
        <v>320</v>
      </c>
      <c r="P97" s="124">
        <v>12.633241215949468</v>
      </c>
      <c r="Q97" s="125">
        <v>320</v>
      </c>
      <c r="R97" s="126">
        <v>12.665862484921592</v>
      </c>
    </row>
    <row r="98" spans="1:18" ht="15" customHeight="1" x14ac:dyDescent="0.25">
      <c r="A98" s="120"/>
      <c r="B98" s="121"/>
      <c r="C98" s="122"/>
      <c r="D98" s="101" t="s">
        <v>127</v>
      </c>
      <c r="E98" s="123">
        <v>2530</v>
      </c>
      <c r="F98" s="124">
        <v>86.877361731363791</v>
      </c>
      <c r="G98" s="123">
        <v>2400</v>
      </c>
      <c r="H98" s="124">
        <v>86.481614996395095</v>
      </c>
      <c r="I98" s="125">
        <v>2460</v>
      </c>
      <c r="J98" s="124">
        <v>86.978060863411173</v>
      </c>
      <c r="K98" s="125">
        <v>2320</v>
      </c>
      <c r="L98" s="124">
        <v>86.611817501869865</v>
      </c>
      <c r="M98" s="125">
        <v>2340</v>
      </c>
      <c r="N98" s="124">
        <v>86.969471332836932</v>
      </c>
      <c r="O98" s="125">
        <v>2210</v>
      </c>
      <c r="P98" s="124">
        <v>87.366758784050532</v>
      </c>
      <c r="Q98" s="125">
        <v>2170</v>
      </c>
      <c r="R98" s="126">
        <v>87.334137515078396</v>
      </c>
    </row>
    <row r="99" spans="1:18" ht="18.95" customHeight="1" x14ac:dyDescent="0.25">
      <c r="A99" s="112"/>
      <c r="B99" s="113"/>
      <c r="C99" s="114" t="s">
        <v>137</v>
      </c>
      <c r="D99" s="114"/>
      <c r="E99" s="115">
        <v>680</v>
      </c>
      <c r="F99" s="116">
        <v>100</v>
      </c>
      <c r="G99" s="115">
        <v>710</v>
      </c>
      <c r="H99" s="116">
        <v>100</v>
      </c>
      <c r="I99" s="117">
        <v>650</v>
      </c>
      <c r="J99" s="116">
        <v>100</v>
      </c>
      <c r="K99" s="117">
        <v>720</v>
      </c>
      <c r="L99" s="116">
        <v>100</v>
      </c>
      <c r="M99" s="117">
        <v>780</v>
      </c>
      <c r="N99" s="116">
        <v>100</v>
      </c>
      <c r="O99" s="117">
        <v>870</v>
      </c>
      <c r="P99" s="116">
        <v>100</v>
      </c>
      <c r="Q99" s="117">
        <v>1000</v>
      </c>
      <c r="R99" s="118">
        <v>100</v>
      </c>
    </row>
    <row r="100" spans="1:18" ht="15" customHeight="1" x14ac:dyDescent="0.25">
      <c r="A100" s="120"/>
      <c r="B100" s="121"/>
      <c r="C100" s="122"/>
      <c r="D100" s="101" t="s">
        <v>126</v>
      </c>
      <c r="E100" s="123">
        <v>80</v>
      </c>
      <c r="F100" s="124">
        <v>11.799410029498524</v>
      </c>
      <c r="G100" s="123">
        <v>80</v>
      </c>
      <c r="H100" s="124">
        <v>10.608203677510609</v>
      </c>
      <c r="I100" s="125">
        <v>80</v>
      </c>
      <c r="J100" s="124">
        <v>11.656441717791409</v>
      </c>
      <c r="K100" s="125">
        <v>70</v>
      </c>
      <c r="L100" s="124">
        <v>10.235131396957122</v>
      </c>
      <c r="M100" s="125">
        <v>80</v>
      </c>
      <c r="N100" s="124">
        <v>10.051546391752577</v>
      </c>
      <c r="O100" s="125">
        <v>90</v>
      </c>
      <c r="P100" s="124">
        <v>10.726643598615917</v>
      </c>
      <c r="Q100" s="125">
        <v>110</v>
      </c>
      <c r="R100" s="126">
        <v>10.678642714570859</v>
      </c>
    </row>
    <row r="101" spans="1:18" ht="15" customHeight="1" x14ac:dyDescent="0.25">
      <c r="A101" s="120"/>
      <c r="B101" s="121"/>
      <c r="C101" s="122"/>
      <c r="D101" s="101" t="s">
        <v>127</v>
      </c>
      <c r="E101" s="123">
        <v>600</v>
      </c>
      <c r="F101" s="124">
        <v>88.200589970501468</v>
      </c>
      <c r="G101" s="123">
        <v>630</v>
      </c>
      <c r="H101" s="124">
        <v>89.391796322489398</v>
      </c>
      <c r="I101" s="125">
        <v>580</v>
      </c>
      <c r="J101" s="124">
        <v>88.343558282208591</v>
      </c>
      <c r="K101" s="125">
        <v>650</v>
      </c>
      <c r="L101" s="124">
        <v>89.764868603042885</v>
      </c>
      <c r="M101" s="125">
        <v>700</v>
      </c>
      <c r="N101" s="124">
        <v>89.948453608247419</v>
      </c>
      <c r="O101" s="125">
        <v>770</v>
      </c>
      <c r="P101" s="124">
        <v>89.273356401384092</v>
      </c>
      <c r="Q101" s="125">
        <v>900</v>
      </c>
      <c r="R101" s="126">
        <v>89.321357285429144</v>
      </c>
    </row>
    <row r="102" spans="1:18" ht="18.95" customHeight="1" x14ac:dyDescent="0.25">
      <c r="A102" s="102"/>
      <c r="B102" s="103" t="s">
        <v>138</v>
      </c>
      <c r="C102" s="104"/>
      <c r="D102" s="104"/>
      <c r="E102" s="105">
        <v>27580</v>
      </c>
      <c r="F102" s="106">
        <v>79.523699688617228</v>
      </c>
      <c r="G102" s="105">
        <v>27020</v>
      </c>
      <c r="H102" s="106">
        <v>100</v>
      </c>
      <c r="I102" s="107">
        <v>26640</v>
      </c>
      <c r="J102" s="106">
        <v>100</v>
      </c>
      <c r="K102" s="107">
        <v>26530</v>
      </c>
      <c r="L102" s="106">
        <v>100</v>
      </c>
      <c r="M102" s="107">
        <v>26080</v>
      </c>
      <c r="N102" s="106">
        <v>100</v>
      </c>
      <c r="O102" s="107">
        <v>25960</v>
      </c>
      <c r="P102" s="106">
        <v>100</v>
      </c>
      <c r="Q102" s="107">
        <v>25670</v>
      </c>
      <c r="R102" s="108">
        <v>100</v>
      </c>
    </row>
    <row r="103" spans="1:18" ht="15" customHeight="1" x14ac:dyDescent="0.25">
      <c r="A103" s="109"/>
      <c r="B103" s="110"/>
      <c r="C103" s="111"/>
      <c r="D103" s="96" t="s">
        <v>126</v>
      </c>
      <c r="E103" s="123">
        <v>2460</v>
      </c>
      <c r="F103" s="98">
        <v>8.929736784859692</v>
      </c>
      <c r="G103" s="123">
        <v>2390</v>
      </c>
      <c r="H103" s="98">
        <v>8.8419260520374543</v>
      </c>
      <c r="I103" s="125">
        <v>2320</v>
      </c>
      <c r="J103" s="98">
        <v>8.7274774774774766</v>
      </c>
      <c r="K103" s="125">
        <v>2330</v>
      </c>
      <c r="L103" s="98">
        <v>8.7975876366377683</v>
      </c>
      <c r="M103" s="125">
        <v>2350</v>
      </c>
      <c r="N103" s="98">
        <v>8.9950538706337948</v>
      </c>
      <c r="O103" s="125">
        <v>2360</v>
      </c>
      <c r="P103" s="98">
        <v>9.0741026036049917</v>
      </c>
      <c r="Q103" s="125">
        <v>2340</v>
      </c>
      <c r="R103" s="100">
        <v>9.0972844508512889</v>
      </c>
    </row>
    <row r="104" spans="1:18" ht="15" customHeight="1" x14ac:dyDescent="0.25">
      <c r="A104" s="109"/>
      <c r="B104" s="110"/>
      <c r="C104" s="111"/>
      <c r="D104" s="96" t="s">
        <v>127</v>
      </c>
      <c r="E104" s="123">
        <v>25120</v>
      </c>
      <c r="F104" s="98">
        <v>91.070263215140315</v>
      </c>
      <c r="G104" s="123">
        <v>24630</v>
      </c>
      <c r="H104" s="98">
        <v>91.158073947962549</v>
      </c>
      <c r="I104" s="125">
        <v>24320</v>
      </c>
      <c r="J104" s="98">
        <v>91.272522522522522</v>
      </c>
      <c r="K104" s="125">
        <v>24200</v>
      </c>
      <c r="L104" s="98">
        <v>91.202412363362228</v>
      </c>
      <c r="M104" s="125">
        <v>23740</v>
      </c>
      <c r="N104" s="98">
        <v>91.004946129366203</v>
      </c>
      <c r="O104" s="125">
        <v>23610</v>
      </c>
      <c r="P104" s="98">
        <v>90.925897396395001</v>
      </c>
      <c r="Q104" s="125">
        <v>23330</v>
      </c>
      <c r="R104" s="100">
        <v>90.902715549148709</v>
      </c>
    </row>
    <row r="105" spans="1:18" ht="18.95" customHeight="1" x14ac:dyDescent="0.25">
      <c r="A105" s="112"/>
      <c r="B105" s="113"/>
      <c r="C105" s="114" t="s">
        <v>139</v>
      </c>
      <c r="D105" s="114"/>
      <c r="E105" s="115">
        <v>660</v>
      </c>
      <c r="F105" s="116">
        <v>100</v>
      </c>
      <c r="G105" s="115">
        <v>640</v>
      </c>
      <c r="H105" s="116">
        <v>100</v>
      </c>
      <c r="I105" s="117">
        <v>660</v>
      </c>
      <c r="J105" s="116">
        <v>100</v>
      </c>
      <c r="K105" s="117">
        <v>660</v>
      </c>
      <c r="L105" s="116">
        <v>100</v>
      </c>
      <c r="M105" s="117">
        <v>790</v>
      </c>
      <c r="N105" s="116">
        <v>100</v>
      </c>
      <c r="O105" s="117">
        <v>840</v>
      </c>
      <c r="P105" s="116">
        <v>100</v>
      </c>
      <c r="Q105" s="117">
        <v>860</v>
      </c>
      <c r="R105" s="118">
        <v>100</v>
      </c>
    </row>
    <row r="106" spans="1:18" ht="15" customHeight="1" x14ac:dyDescent="0.25">
      <c r="A106" s="120"/>
      <c r="B106" s="121"/>
      <c r="C106" s="122"/>
      <c r="D106" s="101" t="s">
        <v>126</v>
      </c>
      <c r="E106" s="127">
        <v>20</v>
      </c>
      <c r="F106" s="128">
        <v>3.7764350453172204</v>
      </c>
      <c r="G106" s="127">
        <v>20</v>
      </c>
      <c r="H106" s="128">
        <v>3.9001560062402496</v>
      </c>
      <c r="I106" s="129">
        <v>30</v>
      </c>
      <c r="J106" s="128">
        <v>4.5248868778280542</v>
      </c>
      <c r="K106" s="129">
        <v>30</v>
      </c>
      <c r="L106" s="128">
        <v>4.5385779122541603</v>
      </c>
      <c r="M106" s="129">
        <v>30</v>
      </c>
      <c r="N106" s="128">
        <v>3.79746835443038</v>
      </c>
      <c r="O106" s="129">
        <v>30</v>
      </c>
      <c r="P106" s="128">
        <v>3.800475059382423</v>
      </c>
      <c r="Q106" s="129">
        <v>30</v>
      </c>
      <c r="R106" s="130">
        <v>3.5046728971962615</v>
      </c>
    </row>
    <row r="107" spans="1:18" ht="15" customHeight="1" x14ac:dyDescent="0.25">
      <c r="A107" s="120"/>
      <c r="B107" s="121"/>
      <c r="C107" s="122"/>
      <c r="D107" s="101" t="s">
        <v>127</v>
      </c>
      <c r="E107" s="127">
        <v>640</v>
      </c>
      <c r="F107" s="128">
        <v>96.223564954682786</v>
      </c>
      <c r="G107" s="127">
        <v>620</v>
      </c>
      <c r="H107" s="128">
        <v>96.099843993759748</v>
      </c>
      <c r="I107" s="129">
        <v>630</v>
      </c>
      <c r="J107" s="128">
        <v>95.475113122171948</v>
      </c>
      <c r="K107" s="129">
        <v>630</v>
      </c>
      <c r="L107" s="128">
        <v>95.461422087745845</v>
      </c>
      <c r="M107" s="129">
        <v>760</v>
      </c>
      <c r="N107" s="128">
        <v>96.202531645569621</v>
      </c>
      <c r="O107" s="129">
        <v>810</v>
      </c>
      <c r="P107" s="128">
        <v>96.199524940617579</v>
      </c>
      <c r="Q107" s="129">
        <v>830</v>
      </c>
      <c r="R107" s="130">
        <v>96.495327102803742</v>
      </c>
    </row>
    <row r="108" spans="1:18" ht="18.95" customHeight="1" x14ac:dyDescent="0.25">
      <c r="A108" s="112"/>
      <c r="B108" s="113"/>
      <c r="C108" s="114" t="s">
        <v>140</v>
      </c>
      <c r="D108" s="114"/>
      <c r="E108" s="115">
        <v>730</v>
      </c>
      <c r="F108" s="116">
        <v>100</v>
      </c>
      <c r="G108" s="115">
        <v>730</v>
      </c>
      <c r="H108" s="116">
        <v>100</v>
      </c>
      <c r="I108" s="117">
        <v>710</v>
      </c>
      <c r="J108" s="116">
        <v>100</v>
      </c>
      <c r="K108" s="117">
        <v>670</v>
      </c>
      <c r="L108" s="116">
        <v>100</v>
      </c>
      <c r="M108" s="117">
        <v>510</v>
      </c>
      <c r="N108" s="116">
        <v>100</v>
      </c>
      <c r="O108" s="117">
        <v>460</v>
      </c>
      <c r="P108" s="116">
        <v>100</v>
      </c>
      <c r="Q108" s="117">
        <v>450</v>
      </c>
      <c r="R108" s="118">
        <v>100</v>
      </c>
    </row>
    <row r="109" spans="1:18" ht="15" customHeight="1" x14ac:dyDescent="0.25">
      <c r="A109" s="120"/>
      <c r="B109" s="121"/>
      <c r="C109" s="122"/>
      <c r="D109" s="101" t="s">
        <v>126</v>
      </c>
      <c r="E109" s="123" t="s">
        <v>88</v>
      </c>
      <c r="F109" s="124" t="s">
        <v>269</v>
      </c>
      <c r="G109" s="123" t="s">
        <v>88</v>
      </c>
      <c r="H109" s="124" t="s">
        <v>269</v>
      </c>
      <c r="I109" s="125" t="s">
        <v>88</v>
      </c>
      <c r="J109" s="124" t="s">
        <v>269</v>
      </c>
      <c r="K109" s="125" t="s">
        <v>88</v>
      </c>
      <c r="L109" s="124" t="s">
        <v>269</v>
      </c>
      <c r="M109" s="125" t="s">
        <v>88</v>
      </c>
      <c r="N109" s="124" t="s">
        <v>269</v>
      </c>
      <c r="O109" s="125" t="s">
        <v>88</v>
      </c>
      <c r="P109" s="124" t="s">
        <v>269</v>
      </c>
      <c r="Q109" s="125" t="s">
        <v>88</v>
      </c>
      <c r="R109" s="126" t="s">
        <v>269</v>
      </c>
    </row>
    <row r="110" spans="1:18" ht="15" customHeight="1" x14ac:dyDescent="0.25">
      <c r="A110" s="120"/>
      <c r="B110" s="121"/>
      <c r="C110" s="122"/>
      <c r="D110" s="101" t="s">
        <v>127</v>
      </c>
      <c r="E110" s="123">
        <v>730</v>
      </c>
      <c r="F110" s="124">
        <v>99.58960328317373</v>
      </c>
      <c r="G110" s="123">
        <v>730</v>
      </c>
      <c r="H110" s="124">
        <v>99.590723055934518</v>
      </c>
      <c r="I110" s="125">
        <v>710</v>
      </c>
      <c r="J110" s="124">
        <v>99.859550561797747</v>
      </c>
      <c r="K110" s="125">
        <v>670</v>
      </c>
      <c r="L110" s="124">
        <v>99.702823179791977</v>
      </c>
      <c r="M110" s="125">
        <v>510</v>
      </c>
      <c r="N110" s="124">
        <v>99.609375</v>
      </c>
      <c r="O110" s="125">
        <v>460</v>
      </c>
      <c r="P110" s="124">
        <v>99.784482758620683</v>
      </c>
      <c r="Q110" s="125">
        <v>440</v>
      </c>
      <c r="R110" s="126">
        <v>99.775784753363226</v>
      </c>
    </row>
    <row r="111" spans="1:18" ht="18.95" customHeight="1" x14ac:dyDescent="0.25">
      <c r="A111" s="112"/>
      <c r="B111" s="113"/>
      <c r="C111" s="114" t="s">
        <v>141</v>
      </c>
      <c r="D111" s="114"/>
      <c r="E111" s="115">
        <v>3430</v>
      </c>
      <c r="F111" s="116">
        <v>100</v>
      </c>
      <c r="G111" s="115">
        <v>3300</v>
      </c>
      <c r="H111" s="116">
        <v>100</v>
      </c>
      <c r="I111" s="117">
        <v>3180</v>
      </c>
      <c r="J111" s="116">
        <v>100</v>
      </c>
      <c r="K111" s="117">
        <v>3090</v>
      </c>
      <c r="L111" s="116">
        <v>100</v>
      </c>
      <c r="M111" s="117">
        <v>2970</v>
      </c>
      <c r="N111" s="116">
        <v>100</v>
      </c>
      <c r="O111" s="117">
        <v>2880</v>
      </c>
      <c r="P111" s="116">
        <v>100</v>
      </c>
      <c r="Q111" s="117">
        <v>2840</v>
      </c>
      <c r="R111" s="118">
        <v>100</v>
      </c>
    </row>
    <row r="112" spans="1:18" ht="15" customHeight="1" x14ac:dyDescent="0.25">
      <c r="A112" s="120"/>
      <c r="B112" s="121"/>
      <c r="C112" s="122"/>
      <c r="D112" s="101" t="s">
        <v>126</v>
      </c>
      <c r="E112" s="123">
        <v>180</v>
      </c>
      <c r="F112" s="124">
        <v>5.1879918391139608</v>
      </c>
      <c r="G112" s="123">
        <v>180</v>
      </c>
      <c r="H112" s="124">
        <v>5.366889023650697</v>
      </c>
      <c r="I112" s="125">
        <v>170</v>
      </c>
      <c r="J112" s="124">
        <v>5.2913385826771648</v>
      </c>
      <c r="K112" s="125">
        <v>170</v>
      </c>
      <c r="L112" s="124">
        <v>5.4316197866149372</v>
      </c>
      <c r="M112" s="125">
        <v>160</v>
      </c>
      <c r="N112" s="124">
        <v>5.4956169925826028</v>
      </c>
      <c r="O112" s="125">
        <v>170</v>
      </c>
      <c r="P112" s="124">
        <v>5.7578910856746441</v>
      </c>
      <c r="Q112" s="125">
        <v>170</v>
      </c>
      <c r="R112" s="126">
        <v>5.8885754583921015</v>
      </c>
    </row>
    <row r="113" spans="1:18" ht="15" customHeight="1" x14ac:dyDescent="0.25">
      <c r="A113" s="120"/>
      <c r="B113" s="121"/>
      <c r="C113" s="122"/>
      <c r="D113" s="101" t="s">
        <v>127</v>
      </c>
      <c r="E113" s="123">
        <v>3250</v>
      </c>
      <c r="F113" s="124">
        <v>94.812008160886037</v>
      </c>
      <c r="G113" s="123">
        <v>3120</v>
      </c>
      <c r="H113" s="124">
        <v>94.6331109763493</v>
      </c>
      <c r="I113" s="125">
        <v>3010</v>
      </c>
      <c r="J113" s="124">
        <v>94.708661417322844</v>
      </c>
      <c r="K113" s="125">
        <v>2920</v>
      </c>
      <c r="L113" s="124">
        <v>94.568380213385055</v>
      </c>
      <c r="M113" s="125">
        <v>2800</v>
      </c>
      <c r="N113" s="124">
        <v>94.504383007417388</v>
      </c>
      <c r="O113" s="125">
        <v>2720</v>
      </c>
      <c r="P113" s="124">
        <v>94.242108914325357</v>
      </c>
      <c r="Q113" s="125">
        <v>2670</v>
      </c>
      <c r="R113" s="126">
        <v>94.111424541607903</v>
      </c>
    </row>
    <row r="114" spans="1:18" ht="18.95" customHeight="1" x14ac:dyDescent="0.25">
      <c r="A114" s="112"/>
      <c r="B114" s="113"/>
      <c r="C114" s="114" t="s">
        <v>142</v>
      </c>
      <c r="D114" s="114"/>
      <c r="E114" s="115">
        <v>4050</v>
      </c>
      <c r="F114" s="116">
        <v>100</v>
      </c>
      <c r="G114" s="115">
        <v>3880</v>
      </c>
      <c r="H114" s="116">
        <v>100</v>
      </c>
      <c r="I114" s="117">
        <v>3730</v>
      </c>
      <c r="J114" s="116">
        <v>100</v>
      </c>
      <c r="K114" s="117">
        <v>3650</v>
      </c>
      <c r="L114" s="116">
        <v>100</v>
      </c>
      <c r="M114" s="117">
        <v>3640</v>
      </c>
      <c r="N114" s="116">
        <v>100</v>
      </c>
      <c r="O114" s="117">
        <v>3610</v>
      </c>
      <c r="P114" s="116">
        <v>100</v>
      </c>
      <c r="Q114" s="117">
        <v>3610</v>
      </c>
      <c r="R114" s="118">
        <v>100</v>
      </c>
    </row>
    <row r="115" spans="1:18" ht="15" customHeight="1" x14ac:dyDescent="0.25">
      <c r="A115" s="120"/>
      <c r="B115" s="121"/>
      <c r="C115" s="122"/>
      <c r="D115" s="101" t="s">
        <v>126</v>
      </c>
      <c r="E115" s="123">
        <v>310</v>
      </c>
      <c r="F115" s="124">
        <v>7.6752221125370186</v>
      </c>
      <c r="G115" s="123">
        <v>290</v>
      </c>
      <c r="H115" s="124">
        <v>7.4961360123647607</v>
      </c>
      <c r="I115" s="125">
        <v>300</v>
      </c>
      <c r="J115" s="124">
        <v>8.0182354518637702</v>
      </c>
      <c r="K115" s="125">
        <v>310</v>
      </c>
      <c r="L115" s="124">
        <v>8.5683000273747609</v>
      </c>
      <c r="M115" s="125">
        <v>320</v>
      </c>
      <c r="N115" s="124">
        <v>8.6633663366336631</v>
      </c>
      <c r="O115" s="125">
        <v>320</v>
      </c>
      <c r="P115" s="124">
        <v>8.8186356073211325</v>
      </c>
      <c r="Q115" s="125">
        <v>330</v>
      </c>
      <c r="R115" s="126">
        <v>9.0531561461794023</v>
      </c>
    </row>
    <row r="116" spans="1:18" ht="15" customHeight="1" x14ac:dyDescent="0.25">
      <c r="A116" s="120"/>
      <c r="B116" s="121"/>
      <c r="C116" s="122"/>
      <c r="D116" s="101" t="s">
        <v>127</v>
      </c>
      <c r="E116" s="123">
        <v>3740</v>
      </c>
      <c r="F116" s="124">
        <v>92.324777887462986</v>
      </c>
      <c r="G116" s="123">
        <v>3590</v>
      </c>
      <c r="H116" s="124">
        <v>92.503863987635242</v>
      </c>
      <c r="I116" s="125">
        <v>3430</v>
      </c>
      <c r="J116" s="124">
        <v>91.981764548136226</v>
      </c>
      <c r="K116" s="125">
        <v>3340</v>
      </c>
      <c r="L116" s="124">
        <v>91.431699972625239</v>
      </c>
      <c r="M116" s="125">
        <v>3320</v>
      </c>
      <c r="N116" s="124">
        <v>91.336633663366342</v>
      </c>
      <c r="O116" s="125">
        <v>3290</v>
      </c>
      <c r="P116" s="124">
        <v>91.181364392678859</v>
      </c>
      <c r="Q116" s="125">
        <v>3280</v>
      </c>
      <c r="R116" s="126">
        <v>90.946843853820596</v>
      </c>
    </row>
    <row r="117" spans="1:18" ht="18.95" customHeight="1" x14ac:dyDescent="0.25">
      <c r="A117" s="112"/>
      <c r="B117" s="113"/>
      <c r="C117" s="114" t="s">
        <v>143</v>
      </c>
      <c r="D117" s="114"/>
      <c r="E117" s="115">
        <v>5850</v>
      </c>
      <c r="F117" s="116">
        <v>100</v>
      </c>
      <c r="G117" s="115">
        <v>5750</v>
      </c>
      <c r="H117" s="116">
        <v>100</v>
      </c>
      <c r="I117" s="117">
        <v>5770</v>
      </c>
      <c r="J117" s="116">
        <v>100</v>
      </c>
      <c r="K117" s="117">
        <v>5650</v>
      </c>
      <c r="L117" s="116">
        <v>100</v>
      </c>
      <c r="M117" s="117">
        <v>5690</v>
      </c>
      <c r="N117" s="116">
        <v>100</v>
      </c>
      <c r="O117" s="117">
        <v>5560</v>
      </c>
      <c r="P117" s="116">
        <v>100</v>
      </c>
      <c r="Q117" s="117">
        <v>5510</v>
      </c>
      <c r="R117" s="118">
        <v>100</v>
      </c>
    </row>
    <row r="118" spans="1:18" ht="15" customHeight="1" x14ac:dyDescent="0.25">
      <c r="A118" s="120"/>
      <c r="B118" s="121"/>
      <c r="C118" s="122"/>
      <c r="D118" s="101" t="s">
        <v>126</v>
      </c>
      <c r="E118" s="123">
        <v>710</v>
      </c>
      <c r="F118" s="124">
        <v>12.213479302086897</v>
      </c>
      <c r="G118" s="123">
        <v>690</v>
      </c>
      <c r="H118" s="124">
        <v>11.976360159916567</v>
      </c>
      <c r="I118" s="125">
        <v>680</v>
      </c>
      <c r="J118" s="124">
        <v>11.862643080124871</v>
      </c>
      <c r="K118" s="125">
        <v>670</v>
      </c>
      <c r="L118" s="124">
        <v>11.832331093031483</v>
      </c>
      <c r="M118" s="125">
        <v>700</v>
      </c>
      <c r="N118" s="124">
        <v>12.25817798100598</v>
      </c>
      <c r="O118" s="125">
        <v>660</v>
      </c>
      <c r="P118" s="124">
        <v>11.900053927736833</v>
      </c>
      <c r="Q118" s="125">
        <v>630</v>
      </c>
      <c r="R118" s="126">
        <v>11.512620301434538</v>
      </c>
    </row>
    <row r="119" spans="1:18" ht="15" customHeight="1" x14ac:dyDescent="0.25">
      <c r="A119" s="120"/>
      <c r="B119" s="121"/>
      <c r="C119" s="122"/>
      <c r="D119" s="101" t="s">
        <v>127</v>
      </c>
      <c r="E119" s="123">
        <v>5130</v>
      </c>
      <c r="F119" s="124">
        <v>87.786520697913105</v>
      </c>
      <c r="G119" s="123">
        <v>5060</v>
      </c>
      <c r="H119" s="124">
        <v>88.023639840083433</v>
      </c>
      <c r="I119" s="125">
        <v>5080</v>
      </c>
      <c r="J119" s="124">
        <v>88.137356919875131</v>
      </c>
      <c r="K119" s="125">
        <v>4980</v>
      </c>
      <c r="L119" s="124">
        <v>88.167668906968515</v>
      </c>
      <c r="M119" s="125">
        <v>4990</v>
      </c>
      <c r="N119" s="124">
        <v>87.741822018994014</v>
      </c>
      <c r="O119" s="125">
        <v>4900</v>
      </c>
      <c r="P119" s="124">
        <v>88.099946072263165</v>
      </c>
      <c r="Q119" s="125">
        <v>4870</v>
      </c>
      <c r="R119" s="126">
        <v>88.487379698565462</v>
      </c>
    </row>
    <row r="120" spans="1:18" ht="18.95" customHeight="1" x14ac:dyDescent="0.25">
      <c r="A120" s="112"/>
      <c r="B120" s="113"/>
      <c r="C120" s="114" t="s">
        <v>144</v>
      </c>
      <c r="D120" s="114"/>
      <c r="E120" s="115">
        <v>650</v>
      </c>
      <c r="F120" s="116">
        <v>100</v>
      </c>
      <c r="G120" s="115">
        <v>590</v>
      </c>
      <c r="H120" s="116">
        <v>100</v>
      </c>
      <c r="I120" s="117">
        <v>640</v>
      </c>
      <c r="J120" s="116">
        <v>100</v>
      </c>
      <c r="K120" s="117">
        <v>660</v>
      </c>
      <c r="L120" s="116">
        <v>100</v>
      </c>
      <c r="M120" s="117">
        <v>630</v>
      </c>
      <c r="N120" s="116">
        <v>100</v>
      </c>
      <c r="O120" s="117">
        <v>670</v>
      </c>
      <c r="P120" s="116">
        <v>100</v>
      </c>
      <c r="Q120" s="117">
        <v>700</v>
      </c>
      <c r="R120" s="118">
        <v>100</v>
      </c>
    </row>
    <row r="121" spans="1:18" ht="15" customHeight="1" x14ac:dyDescent="0.25">
      <c r="A121" s="120"/>
      <c r="B121" s="121"/>
      <c r="C121" s="122"/>
      <c r="D121" s="101" t="s">
        <v>126</v>
      </c>
      <c r="E121" s="123" t="s">
        <v>269</v>
      </c>
      <c r="F121" s="124" t="s">
        <v>269</v>
      </c>
      <c r="G121" s="123" t="s">
        <v>269</v>
      </c>
      <c r="H121" s="124" t="s">
        <v>269</v>
      </c>
      <c r="I121" s="125" t="s">
        <v>269</v>
      </c>
      <c r="J121" s="124" t="s">
        <v>269</v>
      </c>
      <c r="K121" s="125" t="s">
        <v>269</v>
      </c>
      <c r="L121" s="124" t="s">
        <v>269</v>
      </c>
      <c r="M121" s="125" t="s">
        <v>269</v>
      </c>
      <c r="N121" s="124" t="s">
        <v>269</v>
      </c>
      <c r="O121" s="125" t="s">
        <v>269</v>
      </c>
      <c r="P121" s="124" t="s">
        <v>269</v>
      </c>
      <c r="Q121" s="125" t="s">
        <v>269</v>
      </c>
      <c r="R121" s="126" t="s">
        <v>269</v>
      </c>
    </row>
    <row r="122" spans="1:18" ht="15" customHeight="1" x14ac:dyDescent="0.25">
      <c r="A122" s="120"/>
      <c r="B122" s="121"/>
      <c r="C122" s="122"/>
      <c r="D122" s="101" t="s">
        <v>127</v>
      </c>
      <c r="E122" s="123">
        <v>650</v>
      </c>
      <c r="F122" s="124">
        <v>100</v>
      </c>
      <c r="G122" s="123">
        <v>590</v>
      </c>
      <c r="H122" s="124">
        <v>100</v>
      </c>
      <c r="I122" s="125">
        <v>640</v>
      </c>
      <c r="J122" s="124">
        <v>100</v>
      </c>
      <c r="K122" s="125">
        <v>660</v>
      </c>
      <c r="L122" s="124">
        <v>100</v>
      </c>
      <c r="M122" s="125">
        <v>630</v>
      </c>
      <c r="N122" s="124">
        <v>100</v>
      </c>
      <c r="O122" s="125">
        <v>670</v>
      </c>
      <c r="P122" s="124">
        <v>100</v>
      </c>
      <c r="Q122" s="125">
        <v>700</v>
      </c>
      <c r="R122" s="126">
        <v>100</v>
      </c>
    </row>
    <row r="123" spans="1:18" ht="18.95" customHeight="1" x14ac:dyDescent="0.25">
      <c r="A123" s="112"/>
      <c r="B123" s="113"/>
      <c r="C123" s="114" t="s">
        <v>145</v>
      </c>
      <c r="D123" s="114"/>
      <c r="E123" s="115">
        <v>12210</v>
      </c>
      <c r="F123" s="116">
        <v>100</v>
      </c>
      <c r="G123" s="115">
        <v>12120</v>
      </c>
      <c r="H123" s="116">
        <v>100</v>
      </c>
      <c r="I123" s="117">
        <v>11960</v>
      </c>
      <c r="J123" s="116">
        <v>100</v>
      </c>
      <c r="K123" s="117">
        <v>12140</v>
      </c>
      <c r="L123" s="116">
        <v>100</v>
      </c>
      <c r="M123" s="117">
        <v>11860</v>
      </c>
      <c r="N123" s="116">
        <v>100</v>
      </c>
      <c r="O123" s="117">
        <v>11940</v>
      </c>
      <c r="P123" s="116">
        <v>100</v>
      </c>
      <c r="Q123" s="117">
        <v>11710</v>
      </c>
      <c r="R123" s="118">
        <v>100</v>
      </c>
    </row>
    <row r="124" spans="1:18" ht="15" customHeight="1" x14ac:dyDescent="0.25">
      <c r="A124" s="120"/>
      <c r="B124" s="121"/>
      <c r="C124" s="122"/>
      <c r="D124" s="101" t="s">
        <v>126</v>
      </c>
      <c r="E124" s="123">
        <v>1230</v>
      </c>
      <c r="F124" s="124">
        <v>10.091743119266056</v>
      </c>
      <c r="G124" s="123">
        <v>1200</v>
      </c>
      <c r="H124" s="124">
        <v>9.9356329427298231</v>
      </c>
      <c r="I124" s="125">
        <v>1140</v>
      </c>
      <c r="J124" s="124">
        <v>9.55845459106874</v>
      </c>
      <c r="K124" s="125">
        <v>1150</v>
      </c>
      <c r="L124" s="124">
        <v>9.490073317406706</v>
      </c>
      <c r="M124" s="125">
        <v>1140</v>
      </c>
      <c r="N124" s="124">
        <v>9.6053297351998648</v>
      </c>
      <c r="O124" s="125">
        <v>1180</v>
      </c>
      <c r="P124" s="124">
        <v>9.8600988523079494</v>
      </c>
      <c r="Q124" s="125">
        <v>1180</v>
      </c>
      <c r="R124" s="126">
        <v>10.040983606557377</v>
      </c>
    </row>
    <row r="125" spans="1:18" ht="15" customHeight="1" x14ac:dyDescent="0.25">
      <c r="A125" s="120"/>
      <c r="B125" s="121"/>
      <c r="C125" s="122"/>
      <c r="D125" s="101" t="s">
        <v>127</v>
      </c>
      <c r="E125" s="123">
        <v>10980</v>
      </c>
      <c r="F125" s="124">
        <v>89.908256880733944</v>
      </c>
      <c r="G125" s="123">
        <v>10910</v>
      </c>
      <c r="H125" s="124">
        <v>90.064367057270175</v>
      </c>
      <c r="I125" s="125">
        <v>10820</v>
      </c>
      <c r="J125" s="124">
        <v>90.441545408931262</v>
      </c>
      <c r="K125" s="125">
        <v>10990</v>
      </c>
      <c r="L125" s="124">
        <v>90.509926682593289</v>
      </c>
      <c r="M125" s="125">
        <v>10720</v>
      </c>
      <c r="N125" s="124">
        <v>90.394670264800141</v>
      </c>
      <c r="O125" s="125">
        <v>10760</v>
      </c>
      <c r="P125" s="124">
        <v>90.139901147692044</v>
      </c>
      <c r="Q125" s="125">
        <v>10540</v>
      </c>
      <c r="R125" s="126">
        <v>89.959016393442624</v>
      </c>
    </row>
    <row r="126" spans="1:18" ht="18.95" customHeight="1" x14ac:dyDescent="0.25">
      <c r="A126" s="86" t="s">
        <v>147</v>
      </c>
      <c r="B126" s="87"/>
      <c r="C126" s="87"/>
      <c r="D126" s="87"/>
      <c r="E126" s="89">
        <v>26880</v>
      </c>
      <c r="F126" s="90">
        <v>15.281038098864935</v>
      </c>
      <c r="G126" s="89">
        <v>26270</v>
      </c>
      <c r="H126" s="90">
        <v>100</v>
      </c>
      <c r="I126" s="91">
        <v>25740</v>
      </c>
      <c r="J126" s="90">
        <v>100</v>
      </c>
      <c r="K126" s="91">
        <v>25520</v>
      </c>
      <c r="L126" s="90">
        <v>100</v>
      </c>
      <c r="M126" s="91">
        <v>25140</v>
      </c>
      <c r="N126" s="90">
        <v>100</v>
      </c>
      <c r="O126" s="91">
        <v>25080</v>
      </c>
      <c r="P126" s="90">
        <v>100</v>
      </c>
      <c r="Q126" s="91">
        <v>24880</v>
      </c>
      <c r="R126" s="92">
        <v>100</v>
      </c>
    </row>
    <row r="127" spans="1:18" ht="15" customHeight="1" x14ac:dyDescent="0.25">
      <c r="A127" s="140"/>
      <c r="B127" s="141"/>
      <c r="C127" s="141"/>
      <c r="D127" s="141" t="s">
        <v>126</v>
      </c>
      <c r="E127" s="123">
        <v>3050</v>
      </c>
      <c r="F127" s="124">
        <v>11.352055049283988</v>
      </c>
      <c r="G127" s="123">
        <v>2970</v>
      </c>
      <c r="H127" s="124">
        <v>11.320036540803898</v>
      </c>
      <c r="I127" s="125">
        <v>2910</v>
      </c>
      <c r="J127" s="124">
        <v>11.291576002486789</v>
      </c>
      <c r="K127" s="125">
        <v>2910</v>
      </c>
      <c r="L127" s="124">
        <v>11.406739811912225</v>
      </c>
      <c r="M127" s="125">
        <v>2920</v>
      </c>
      <c r="N127" s="124">
        <v>11.592761980513025</v>
      </c>
      <c r="O127" s="125">
        <v>2930</v>
      </c>
      <c r="P127" s="124">
        <v>11.692454936991545</v>
      </c>
      <c r="Q127" s="125">
        <v>2920</v>
      </c>
      <c r="R127" s="126">
        <v>11.732315112540192</v>
      </c>
    </row>
    <row r="128" spans="1:18" ht="15" customHeight="1" x14ac:dyDescent="0.25">
      <c r="A128" s="140"/>
      <c r="B128" s="141"/>
      <c r="C128" s="141"/>
      <c r="D128" s="141" t="s">
        <v>148</v>
      </c>
      <c r="E128" s="123">
        <v>23830</v>
      </c>
      <c r="F128" s="124">
        <v>88.647944950716024</v>
      </c>
      <c r="G128" s="123">
        <v>23300</v>
      </c>
      <c r="H128" s="124">
        <v>88.679963459196102</v>
      </c>
      <c r="I128" s="125">
        <v>22830</v>
      </c>
      <c r="J128" s="124">
        <v>88.708423997513208</v>
      </c>
      <c r="K128" s="125">
        <v>22610</v>
      </c>
      <c r="L128" s="124">
        <v>88.593260188087768</v>
      </c>
      <c r="M128" s="125">
        <v>22230</v>
      </c>
      <c r="N128" s="124">
        <v>88.407238019486982</v>
      </c>
      <c r="O128" s="125">
        <v>22140</v>
      </c>
      <c r="P128" s="124">
        <v>88.307545063008448</v>
      </c>
      <c r="Q128" s="125">
        <v>21960</v>
      </c>
      <c r="R128" s="126">
        <v>88.267684887459808</v>
      </c>
    </row>
    <row r="129" spans="1:18" ht="18.95" customHeight="1" x14ac:dyDescent="0.25">
      <c r="A129" s="142"/>
      <c r="B129" s="143" t="s">
        <v>128</v>
      </c>
      <c r="C129" s="143"/>
      <c r="D129" s="143"/>
      <c r="E129" s="105">
        <v>6250</v>
      </c>
      <c r="F129" s="106">
        <v>100</v>
      </c>
      <c r="G129" s="105">
        <v>6130</v>
      </c>
      <c r="H129" s="106">
        <v>100</v>
      </c>
      <c r="I129" s="107">
        <v>6040</v>
      </c>
      <c r="J129" s="106">
        <v>100</v>
      </c>
      <c r="K129" s="107">
        <v>6000</v>
      </c>
      <c r="L129" s="106">
        <v>100</v>
      </c>
      <c r="M129" s="107">
        <v>5980</v>
      </c>
      <c r="N129" s="106">
        <v>100</v>
      </c>
      <c r="O129" s="107">
        <v>5960</v>
      </c>
      <c r="P129" s="106">
        <v>100</v>
      </c>
      <c r="Q129" s="107">
        <v>5990</v>
      </c>
      <c r="R129" s="108">
        <v>100</v>
      </c>
    </row>
    <row r="130" spans="1:18" ht="15" customHeight="1" x14ac:dyDescent="0.25">
      <c r="A130" s="140"/>
      <c r="B130" s="141"/>
      <c r="C130" s="141"/>
      <c r="D130" s="141" t="s">
        <v>126</v>
      </c>
      <c r="E130" s="123">
        <v>690</v>
      </c>
      <c r="F130" s="124">
        <v>11.091549295774648</v>
      </c>
      <c r="G130" s="123">
        <v>690</v>
      </c>
      <c r="H130" s="124">
        <v>11.196344050922148</v>
      </c>
      <c r="I130" s="125">
        <v>690</v>
      </c>
      <c r="J130" s="124">
        <v>11.397849462365592</v>
      </c>
      <c r="K130" s="125">
        <v>680</v>
      </c>
      <c r="L130" s="124">
        <v>11.389027847256962</v>
      </c>
      <c r="M130" s="125">
        <v>690</v>
      </c>
      <c r="N130" s="124">
        <v>11.463903743315509</v>
      </c>
      <c r="O130" s="125">
        <v>690</v>
      </c>
      <c r="P130" s="124">
        <v>11.553316540722083</v>
      </c>
      <c r="Q130" s="125">
        <v>700</v>
      </c>
      <c r="R130" s="126">
        <v>11.693952555963916</v>
      </c>
    </row>
    <row r="131" spans="1:18" ht="15" customHeight="1" x14ac:dyDescent="0.25">
      <c r="A131" s="140"/>
      <c r="B131" s="141"/>
      <c r="C131" s="141"/>
      <c r="D131" s="141" t="s">
        <v>148</v>
      </c>
      <c r="E131" s="123">
        <v>5560</v>
      </c>
      <c r="F131" s="124">
        <v>88.908450704225345</v>
      </c>
      <c r="G131" s="123">
        <v>5440</v>
      </c>
      <c r="H131" s="124">
        <v>88.80365594907785</v>
      </c>
      <c r="I131" s="125">
        <v>5360</v>
      </c>
      <c r="J131" s="124">
        <v>88.602150537634401</v>
      </c>
      <c r="K131" s="125">
        <v>5310</v>
      </c>
      <c r="L131" s="124">
        <v>88.610972152743045</v>
      </c>
      <c r="M131" s="125">
        <v>5300</v>
      </c>
      <c r="N131" s="124">
        <v>88.536096256684488</v>
      </c>
      <c r="O131" s="125">
        <v>5270</v>
      </c>
      <c r="P131" s="124">
        <v>88.446683459277921</v>
      </c>
      <c r="Q131" s="125">
        <v>5290</v>
      </c>
      <c r="R131" s="126">
        <v>88.306047444036082</v>
      </c>
    </row>
    <row r="132" spans="1:18" ht="18.95" customHeight="1" x14ac:dyDescent="0.25">
      <c r="A132" s="142"/>
      <c r="B132" s="143" t="s">
        <v>138</v>
      </c>
      <c r="C132" s="143"/>
      <c r="D132" s="143"/>
      <c r="E132" s="105">
        <v>20640</v>
      </c>
      <c r="F132" s="106">
        <v>100</v>
      </c>
      <c r="G132" s="105">
        <v>20140</v>
      </c>
      <c r="H132" s="106">
        <v>100</v>
      </c>
      <c r="I132" s="107">
        <v>19690</v>
      </c>
      <c r="J132" s="106">
        <v>100</v>
      </c>
      <c r="K132" s="107">
        <v>19520</v>
      </c>
      <c r="L132" s="106">
        <v>100</v>
      </c>
      <c r="M132" s="107">
        <v>19160</v>
      </c>
      <c r="N132" s="106">
        <v>100</v>
      </c>
      <c r="O132" s="107">
        <v>19120</v>
      </c>
      <c r="P132" s="106">
        <v>100</v>
      </c>
      <c r="Q132" s="107">
        <v>18890</v>
      </c>
      <c r="R132" s="108">
        <v>100</v>
      </c>
    </row>
    <row r="133" spans="1:18" ht="15" customHeight="1" x14ac:dyDescent="0.25">
      <c r="A133" s="140"/>
      <c r="B133" s="141"/>
      <c r="C133" s="141"/>
      <c r="D133" s="141" t="s">
        <v>149</v>
      </c>
      <c r="E133" s="123">
        <v>2360</v>
      </c>
      <c r="F133" s="124">
        <v>11.430925037553909</v>
      </c>
      <c r="G133" s="123">
        <v>2290</v>
      </c>
      <c r="H133" s="124">
        <v>11.357656986845372</v>
      </c>
      <c r="I133" s="125">
        <v>2220</v>
      </c>
      <c r="J133" s="124">
        <v>11.258950789700879</v>
      </c>
      <c r="K133" s="125">
        <v>2230</v>
      </c>
      <c r="L133" s="124">
        <v>11.412180505045331</v>
      </c>
      <c r="M133" s="125">
        <v>2230</v>
      </c>
      <c r="N133" s="124">
        <v>11.633004540472836</v>
      </c>
      <c r="O133" s="125">
        <v>2240</v>
      </c>
      <c r="P133" s="124">
        <v>11.735787877203077</v>
      </c>
      <c r="Q133" s="125">
        <v>2220</v>
      </c>
      <c r="R133" s="126">
        <v>11.744469143643485</v>
      </c>
    </row>
    <row r="134" spans="1:18" ht="15" customHeight="1" x14ac:dyDescent="0.25">
      <c r="A134" s="140"/>
      <c r="B134" s="141"/>
      <c r="C134" s="141"/>
      <c r="D134" s="141" t="s">
        <v>148</v>
      </c>
      <c r="E134" s="123">
        <v>18280</v>
      </c>
      <c r="F134" s="124">
        <v>88.569074962446095</v>
      </c>
      <c r="G134" s="123">
        <v>17860</v>
      </c>
      <c r="H134" s="124">
        <v>88.64234301315463</v>
      </c>
      <c r="I134" s="125">
        <v>17470</v>
      </c>
      <c r="J134" s="124">
        <v>88.74104921029911</v>
      </c>
      <c r="K134" s="125">
        <v>17300</v>
      </c>
      <c r="L134" s="124">
        <v>88.587819494954672</v>
      </c>
      <c r="M134" s="125">
        <v>16930</v>
      </c>
      <c r="N134" s="124">
        <v>88.366995459527161</v>
      </c>
      <c r="O134" s="125">
        <v>16880</v>
      </c>
      <c r="P134" s="124">
        <v>88.26421212279692</v>
      </c>
      <c r="Q134" s="125">
        <v>16680</v>
      </c>
      <c r="R134" s="126">
        <v>88.255530856356515</v>
      </c>
    </row>
    <row r="135" spans="1:18" ht="18.95" customHeight="1" x14ac:dyDescent="0.25">
      <c r="A135" s="86" t="s">
        <v>150</v>
      </c>
      <c r="B135" s="87"/>
      <c r="C135" s="87"/>
      <c r="D135" s="87"/>
      <c r="E135" s="89">
        <v>7800</v>
      </c>
      <c r="F135" s="90">
        <v>4.4328367540653755</v>
      </c>
      <c r="G135" s="89">
        <v>7690</v>
      </c>
      <c r="H135" s="90">
        <v>100</v>
      </c>
      <c r="I135" s="91">
        <v>7780</v>
      </c>
      <c r="J135" s="90">
        <v>100</v>
      </c>
      <c r="K135" s="91">
        <v>7810</v>
      </c>
      <c r="L135" s="90">
        <v>100</v>
      </c>
      <c r="M135" s="91">
        <v>7760</v>
      </c>
      <c r="N135" s="90">
        <v>100</v>
      </c>
      <c r="O135" s="91">
        <v>7660</v>
      </c>
      <c r="P135" s="90">
        <v>100</v>
      </c>
      <c r="Q135" s="91">
        <v>7600</v>
      </c>
      <c r="R135" s="92">
        <v>100</v>
      </c>
    </row>
    <row r="136" spans="1:18" ht="15" customHeight="1" x14ac:dyDescent="0.25">
      <c r="A136" s="140"/>
      <c r="B136" s="141"/>
      <c r="C136" s="141"/>
      <c r="D136" s="141" t="s">
        <v>149</v>
      </c>
      <c r="E136" s="123">
        <v>100</v>
      </c>
      <c r="F136" s="124">
        <v>1.33350429542249</v>
      </c>
      <c r="G136" s="123">
        <v>100</v>
      </c>
      <c r="H136" s="124">
        <v>1.3139065955509301</v>
      </c>
      <c r="I136" s="125">
        <v>110</v>
      </c>
      <c r="J136" s="124">
        <v>1.3881748071979434</v>
      </c>
      <c r="K136" s="125">
        <v>110</v>
      </c>
      <c r="L136" s="124">
        <v>1.3565395444074737</v>
      </c>
      <c r="M136" s="125">
        <v>120</v>
      </c>
      <c r="N136" s="124">
        <v>1.5083150702591208</v>
      </c>
      <c r="O136" s="125">
        <v>110</v>
      </c>
      <c r="P136" s="124">
        <v>1.4615685762756101</v>
      </c>
      <c r="Q136" s="125">
        <v>120</v>
      </c>
      <c r="R136" s="126">
        <v>1.525713534131264</v>
      </c>
    </row>
    <row r="137" spans="1:18" ht="15" customHeight="1" x14ac:dyDescent="0.25">
      <c r="A137" s="140"/>
      <c r="B137" s="141"/>
      <c r="C137" s="141"/>
      <c r="D137" s="141" t="s">
        <v>148</v>
      </c>
      <c r="E137" s="123">
        <v>7700</v>
      </c>
      <c r="F137" s="124">
        <v>98.6664957045775</v>
      </c>
      <c r="G137" s="123">
        <v>7590</v>
      </c>
      <c r="H137" s="124">
        <v>98.686093404449068</v>
      </c>
      <c r="I137" s="125">
        <v>7670</v>
      </c>
      <c r="J137" s="124">
        <v>98.611825192802058</v>
      </c>
      <c r="K137" s="125">
        <v>7710</v>
      </c>
      <c r="L137" s="124">
        <v>98.643460455592518</v>
      </c>
      <c r="M137" s="125">
        <v>7640</v>
      </c>
      <c r="N137" s="124">
        <v>98.49168492974087</v>
      </c>
      <c r="O137" s="125">
        <v>7550</v>
      </c>
      <c r="P137" s="124">
        <v>98.53843142372439</v>
      </c>
      <c r="Q137" s="125">
        <v>7490</v>
      </c>
      <c r="R137" s="126">
        <v>98.47428646586873</v>
      </c>
    </row>
    <row r="138" spans="1:18" ht="18.95" customHeight="1" x14ac:dyDescent="0.25">
      <c r="A138" s="142"/>
      <c r="B138" s="143" t="s">
        <v>128</v>
      </c>
      <c r="C138" s="143"/>
      <c r="D138" s="143"/>
      <c r="E138" s="105">
        <v>850</v>
      </c>
      <c r="F138" s="106">
        <v>100</v>
      </c>
      <c r="G138" s="105">
        <v>810</v>
      </c>
      <c r="H138" s="106">
        <v>100</v>
      </c>
      <c r="I138" s="107">
        <v>830</v>
      </c>
      <c r="J138" s="106">
        <v>100</v>
      </c>
      <c r="K138" s="107">
        <v>810</v>
      </c>
      <c r="L138" s="106">
        <v>100</v>
      </c>
      <c r="M138" s="107">
        <v>840</v>
      </c>
      <c r="N138" s="106">
        <v>100</v>
      </c>
      <c r="O138" s="107">
        <v>820</v>
      </c>
      <c r="P138" s="106">
        <v>100</v>
      </c>
      <c r="Q138" s="107">
        <v>830</v>
      </c>
      <c r="R138" s="108">
        <v>100</v>
      </c>
    </row>
    <row r="139" spans="1:18" ht="15" customHeight="1" x14ac:dyDescent="0.25">
      <c r="A139" s="140"/>
      <c r="B139" s="141"/>
      <c r="C139" s="141"/>
      <c r="D139" s="141" t="s">
        <v>149</v>
      </c>
      <c r="E139" s="123" t="s">
        <v>269</v>
      </c>
      <c r="F139" s="124" t="s">
        <v>269</v>
      </c>
      <c r="G139" s="123" t="s">
        <v>269</v>
      </c>
      <c r="H139" s="124" t="s">
        <v>269</v>
      </c>
      <c r="I139" s="125" t="s">
        <v>269</v>
      </c>
      <c r="J139" s="124" t="s">
        <v>269</v>
      </c>
      <c r="K139" s="125" t="s">
        <v>269</v>
      </c>
      <c r="L139" s="124" t="s">
        <v>269</v>
      </c>
      <c r="M139" s="125" t="s">
        <v>269</v>
      </c>
      <c r="N139" s="124" t="s">
        <v>269</v>
      </c>
      <c r="O139" s="125" t="s">
        <v>269</v>
      </c>
      <c r="P139" s="124" t="s">
        <v>269</v>
      </c>
      <c r="Q139" s="125" t="s">
        <v>269</v>
      </c>
      <c r="R139" s="126" t="s">
        <v>269</v>
      </c>
    </row>
    <row r="140" spans="1:18" ht="15" customHeight="1" x14ac:dyDescent="0.25">
      <c r="A140" s="140"/>
      <c r="B140" s="141"/>
      <c r="C140" s="141"/>
      <c r="D140" s="141" t="s">
        <v>148</v>
      </c>
      <c r="E140" s="123">
        <v>850</v>
      </c>
      <c r="F140" s="124">
        <v>100</v>
      </c>
      <c r="G140" s="123">
        <v>810</v>
      </c>
      <c r="H140" s="124">
        <v>100</v>
      </c>
      <c r="I140" s="125">
        <v>830</v>
      </c>
      <c r="J140" s="124">
        <v>100</v>
      </c>
      <c r="K140" s="125">
        <v>810</v>
      </c>
      <c r="L140" s="124">
        <v>100</v>
      </c>
      <c r="M140" s="125">
        <v>840</v>
      </c>
      <c r="N140" s="124">
        <v>100</v>
      </c>
      <c r="O140" s="125">
        <v>820</v>
      </c>
      <c r="P140" s="124">
        <v>100</v>
      </c>
      <c r="Q140" s="125">
        <v>830</v>
      </c>
      <c r="R140" s="126">
        <v>100</v>
      </c>
    </row>
    <row r="141" spans="1:18" ht="18.95" customHeight="1" x14ac:dyDescent="0.25">
      <c r="A141" s="142"/>
      <c r="B141" s="143" t="s">
        <v>138</v>
      </c>
      <c r="C141" s="143"/>
      <c r="D141" s="143"/>
      <c r="E141" s="105">
        <v>6940</v>
      </c>
      <c r="F141" s="106">
        <v>100</v>
      </c>
      <c r="G141" s="105">
        <v>6870</v>
      </c>
      <c r="H141" s="106">
        <v>100</v>
      </c>
      <c r="I141" s="107">
        <v>6950</v>
      </c>
      <c r="J141" s="106">
        <v>100</v>
      </c>
      <c r="K141" s="107">
        <v>7010</v>
      </c>
      <c r="L141" s="106">
        <v>100</v>
      </c>
      <c r="M141" s="107">
        <v>6920</v>
      </c>
      <c r="N141" s="106">
        <v>100</v>
      </c>
      <c r="O141" s="107">
        <v>6840</v>
      </c>
      <c r="P141" s="106">
        <v>100</v>
      </c>
      <c r="Q141" s="107">
        <v>6770</v>
      </c>
      <c r="R141" s="108">
        <v>100</v>
      </c>
    </row>
    <row r="142" spans="1:18" ht="15" customHeight="1" x14ac:dyDescent="0.25">
      <c r="A142" s="140"/>
      <c r="B142" s="141"/>
      <c r="C142" s="141"/>
      <c r="D142" s="141" t="s">
        <v>126</v>
      </c>
      <c r="E142" s="123">
        <v>100</v>
      </c>
      <c r="F142" s="124">
        <v>1.4974802015838733</v>
      </c>
      <c r="G142" s="123">
        <v>100</v>
      </c>
      <c r="H142" s="124">
        <v>1.4693046261274367</v>
      </c>
      <c r="I142" s="125">
        <v>110</v>
      </c>
      <c r="J142" s="124">
        <v>1.5541804576198015</v>
      </c>
      <c r="K142" s="125">
        <v>110</v>
      </c>
      <c r="L142" s="124">
        <v>1.5127729413443698</v>
      </c>
      <c r="M142" s="125">
        <v>120</v>
      </c>
      <c r="N142" s="124">
        <v>1.6907514450867049</v>
      </c>
      <c r="O142" s="125">
        <v>110</v>
      </c>
      <c r="P142" s="124">
        <v>1.6367090457401725</v>
      </c>
      <c r="Q142" s="125">
        <v>120</v>
      </c>
      <c r="R142" s="126">
        <v>1.7126827107633251</v>
      </c>
    </row>
    <row r="143" spans="1:18" ht="15" customHeight="1" x14ac:dyDescent="0.25">
      <c r="A143" s="140"/>
      <c r="B143" s="141"/>
      <c r="C143" s="141"/>
      <c r="D143" s="141" t="s">
        <v>148</v>
      </c>
      <c r="E143" s="123">
        <v>6840</v>
      </c>
      <c r="F143" s="124">
        <v>98.502519798416117</v>
      </c>
      <c r="G143" s="123">
        <v>6770</v>
      </c>
      <c r="H143" s="124">
        <v>98.530695373872561</v>
      </c>
      <c r="I143" s="125">
        <v>6840</v>
      </c>
      <c r="J143" s="124">
        <v>98.445819542380193</v>
      </c>
      <c r="K143" s="125">
        <v>6900</v>
      </c>
      <c r="L143" s="124">
        <v>98.487227058655634</v>
      </c>
      <c r="M143" s="125">
        <v>6800</v>
      </c>
      <c r="N143" s="124">
        <v>98.309248554913296</v>
      </c>
      <c r="O143" s="125">
        <v>6730</v>
      </c>
      <c r="P143" s="124">
        <v>98.363290954259824</v>
      </c>
      <c r="Q143" s="125">
        <v>6660</v>
      </c>
      <c r="R143" s="126">
        <v>98.287317289236682</v>
      </c>
    </row>
    <row r="144" spans="1:18" ht="18.95" customHeight="1" x14ac:dyDescent="0.25">
      <c r="A144" s="131" t="s">
        <v>151</v>
      </c>
      <c r="B144" s="87"/>
      <c r="C144" s="88"/>
      <c r="D144" s="88"/>
      <c r="E144" s="132">
        <v>102760</v>
      </c>
      <c r="F144" s="133">
        <v>100</v>
      </c>
      <c r="G144" s="132">
        <v>99730</v>
      </c>
      <c r="H144" s="133">
        <v>100</v>
      </c>
      <c r="I144" s="134">
        <v>97030</v>
      </c>
      <c r="J144" s="133">
        <v>100</v>
      </c>
      <c r="K144" s="134">
        <v>91070</v>
      </c>
      <c r="L144" s="133">
        <v>100</v>
      </c>
      <c r="M144" s="134">
        <v>89200</v>
      </c>
      <c r="N144" s="133">
        <v>100</v>
      </c>
      <c r="O144" s="134">
        <v>87060</v>
      </c>
      <c r="P144" s="133">
        <v>100</v>
      </c>
      <c r="Q144" s="134">
        <v>86080</v>
      </c>
      <c r="R144" s="135">
        <v>100</v>
      </c>
    </row>
    <row r="145" spans="1:18" ht="15" customHeight="1" x14ac:dyDescent="0.25">
      <c r="A145" s="94"/>
      <c r="B145" s="95"/>
      <c r="C145" s="95"/>
      <c r="D145" s="96" t="s">
        <v>126</v>
      </c>
      <c r="E145" s="123">
        <v>8560</v>
      </c>
      <c r="F145" s="136">
        <v>8.3273321785165137</v>
      </c>
      <c r="G145" s="123">
        <v>8400</v>
      </c>
      <c r="H145" s="136">
        <v>8.4280929747508164</v>
      </c>
      <c r="I145" s="125">
        <v>8340</v>
      </c>
      <c r="J145" s="136">
        <v>8.5985488724904151</v>
      </c>
      <c r="K145" s="125">
        <v>7970</v>
      </c>
      <c r="L145" s="136">
        <v>8.7485999165440447</v>
      </c>
      <c r="M145" s="125">
        <v>7910</v>
      </c>
      <c r="N145" s="136">
        <v>8.8662937345156561</v>
      </c>
      <c r="O145" s="125">
        <v>7790</v>
      </c>
      <c r="P145" s="136">
        <v>8.9503549357899335</v>
      </c>
      <c r="Q145" s="125">
        <v>7680</v>
      </c>
      <c r="R145" s="138">
        <v>8.9237381657663946</v>
      </c>
    </row>
    <row r="146" spans="1:18" ht="15" customHeight="1" x14ac:dyDescent="0.25">
      <c r="A146" s="94"/>
      <c r="B146" s="95"/>
      <c r="C146" s="95"/>
      <c r="D146" s="96" t="s">
        <v>127</v>
      </c>
      <c r="E146" s="123">
        <v>94200</v>
      </c>
      <c r="F146" s="136">
        <v>91.672667821483486</v>
      </c>
      <c r="G146" s="123">
        <v>91320</v>
      </c>
      <c r="H146" s="136">
        <v>91.571907025249175</v>
      </c>
      <c r="I146" s="125">
        <v>88680</v>
      </c>
      <c r="J146" s="136">
        <v>91.401451127509574</v>
      </c>
      <c r="K146" s="125">
        <v>83100</v>
      </c>
      <c r="L146" s="136">
        <v>91.251400083455962</v>
      </c>
      <c r="M146" s="125">
        <v>81290</v>
      </c>
      <c r="N146" s="136">
        <v>91.133706265484349</v>
      </c>
      <c r="O146" s="125">
        <v>79270</v>
      </c>
      <c r="P146" s="136">
        <v>91.049645064210068</v>
      </c>
      <c r="Q146" s="125">
        <v>78400</v>
      </c>
      <c r="R146" s="138">
        <v>91.076261834233605</v>
      </c>
    </row>
    <row r="147" spans="1:18" ht="18.95" customHeight="1" x14ac:dyDescent="0.25">
      <c r="A147" s="102"/>
      <c r="B147" s="103" t="s">
        <v>128</v>
      </c>
      <c r="C147" s="104"/>
      <c r="D147" s="104"/>
      <c r="E147" s="105">
        <v>14340</v>
      </c>
      <c r="F147" s="106">
        <v>13.956091009945698</v>
      </c>
      <c r="G147" s="105">
        <v>13890</v>
      </c>
      <c r="H147" s="106">
        <v>100</v>
      </c>
      <c r="I147" s="107">
        <v>13680</v>
      </c>
      <c r="J147" s="106">
        <v>100</v>
      </c>
      <c r="K147" s="107">
        <v>13200</v>
      </c>
      <c r="L147" s="106">
        <v>100</v>
      </c>
      <c r="M147" s="107">
        <v>13120</v>
      </c>
      <c r="N147" s="106">
        <v>100</v>
      </c>
      <c r="O147" s="107">
        <v>12830</v>
      </c>
      <c r="P147" s="106">
        <v>100</v>
      </c>
      <c r="Q147" s="107">
        <v>12840</v>
      </c>
      <c r="R147" s="108">
        <v>100</v>
      </c>
    </row>
    <row r="148" spans="1:18" ht="15" customHeight="1" x14ac:dyDescent="0.25">
      <c r="A148" s="109"/>
      <c r="B148" s="110"/>
      <c r="C148" s="111"/>
      <c r="D148" s="96" t="s">
        <v>126</v>
      </c>
      <c r="E148" s="123">
        <v>1660</v>
      </c>
      <c r="F148" s="98">
        <v>11.561257931803919</v>
      </c>
      <c r="G148" s="123">
        <v>1640</v>
      </c>
      <c r="H148" s="98">
        <v>11.823156682027649</v>
      </c>
      <c r="I148" s="125">
        <v>1620</v>
      </c>
      <c r="J148" s="98">
        <v>11.824892202002484</v>
      </c>
      <c r="K148" s="125">
        <v>1560</v>
      </c>
      <c r="L148" s="98">
        <v>11.844895486216297</v>
      </c>
      <c r="M148" s="125">
        <v>1560</v>
      </c>
      <c r="N148" s="98">
        <v>11.863372979566941</v>
      </c>
      <c r="O148" s="125">
        <v>1520</v>
      </c>
      <c r="P148" s="98">
        <v>11.885277842724651</v>
      </c>
      <c r="Q148" s="125">
        <v>1520</v>
      </c>
      <c r="R148" s="100">
        <v>11.830218068535824</v>
      </c>
    </row>
    <row r="149" spans="1:18" ht="15" customHeight="1" x14ac:dyDescent="0.25">
      <c r="A149" s="109"/>
      <c r="B149" s="110"/>
      <c r="C149" s="111"/>
      <c r="D149" s="96" t="s">
        <v>127</v>
      </c>
      <c r="E149" s="123">
        <v>12680</v>
      </c>
      <c r="F149" s="98">
        <v>88.438742068196092</v>
      </c>
      <c r="G149" s="123">
        <v>12250</v>
      </c>
      <c r="H149" s="98">
        <v>88.176843317972356</v>
      </c>
      <c r="I149" s="125">
        <v>12060</v>
      </c>
      <c r="J149" s="98">
        <v>88.175107797997526</v>
      </c>
      <c r="K149" s="125">
        <v>11640</v>
      </c>
      <c r="L149" s="98">
        <v>88.155104513783698</v>
      </c>
      <c r="M149" s="125">
        <v>11560</v>
      </c>
      <c r="N149" s="98">
        <v>88.136627020433053</v>
      </c>
      <c r="O149" s="125">
        <v>11310</v>
      </c>
      <c r="P149" s="98">
        <v>88.114722157275352</v>
      </c>
      <c r="Q149" s="125">
        <v>11320</v>
      </c>
      <c r="R149" s="100">
        <v>88.169781931464172</v>
      </c>
    </row>
    <row r="150" spans="1:18" ht="18.95" customHeight="1" x14ac:dyDescent="0.25">
      <c r="A150" s="112"/>
      <c r="B150" s="113"/>
      <c r="C150" s="114" t="s">
        <v>129</v>
      </c>
      <c r="D150" s="114"/>
      <c r="E150" s="115">
        <v>5</v>
      </c>
      <c r="F150" s="116" t="s">
        <v>269</v>
      </c>
      <c r="G150" s="115">
        <v>5</v>
      </c>
      <c r="H150" s="116" t="s">
        <v>269</v>
      </c>
      <c r="I150" s="117">
        <v>5</v>
      </c>
      <c r="J150" s="116" t="s">
        <v>269</v>
      </c>
      <c r="K150" s="117">
        <v>5</v>
      </c>
      <c r="L150" s="116" t="s">
        <v>269</v>
      </c>
      <c r="M150" s="117">
        <v>5</v>
      </c>
      <c r="N150" s="116" t="s">
        <v>269</v>
      </c>
      <c r="O150" s="117">
        <v>4</v>
      </c>
      <c r="P150" s="116" t="s">
        <v>269</v>
      </c>
      <c r="Q150" s="117">
        <v>4</v>
      </c>
      <c r="R150" s="118" t="s">
        <v>269</v>
      </c>
    </row>
    <row r="151" spans="1:18" ht="15" customHeight="1" x14ac:dyDescent="0.25">
      <c r="A151" s="120"/>
      <c r="B151" s="121"/>
      <c r="C151" s="122"/>
      <c r="D151" s="101" t="s">
        <v>126</v>
      </c>
      <c r="E151" s="123">
        <v>0</v>
      </c>
      <c r="F151" s="124" t="s">
        <v>269</v>
      </c>
      <c r="G151" s="123">
        <v>0</v>
      </c>
      <c r="H151" s="124" t="s">
        <v>269</v>
      </c>
      <c r="I151" s="125">
        <v>0</v>
      </c>
      <c r="J151" s="124" t="s">
        <v>269</v>
      </c>
      <c r="K151" s="125">
        <v>0</v>
      </c>
      <c r="L151" s="124" t="s">
        <v>269</v>
      </c>
      <c r="M151" s="125">
        <v>0</v>
      </c>
      <c r="N151" s="124" t="s">
        <v>269</v>
      </c>
      <c r="O151" s="125">
        <v>0</v>
      </c>
      <c r="P151" s="124" t="s">
        <v>269</v>
      </c>
      <c r="Q151" s="125">
        <v>0</v>
      </c>
      <c r="R151" s="126" t="s">
        <v>269</v>
      </c>
    </row>
    <row r="152" spans="1:18" ht="15" customHeight="1" x14ac:dyDescent="0.25">
      <c r="A152" s="120"/>
      <c r="B152" s="121"/>
      <c r="C152" s="122"/>
      <c r="D152" s="101" t="s">
        <v>127</v>
      </c>
      <c r="E152" s="123">
        <v>5</v>
      </c>
      <c r="F152" s="124">
        <v>100</v>
      </c>
      <c r="G152" s="123">
        <v>5</v>
      </c>
      <c r="H152" s="124">
        <v>100</v>
      </c>
      <c r="I152" s="125">
        <v>5</v>
      </c>
      <c r="J152" s="124">
        <v>100</v>
      </c>
      <c r="K152" s="125">
        <v>5</v>
      </c>
      <c r="L152" s="124">
        <v>100</v>
      </c>
      <c r="M152" s="125">
        <v>5</v>
      </c>
      <c r="N152" s="124">
        <v>100</v>
      </c>
      <c r="O152" s="125">
        <v>4</v>
      </c>
      <c r="P152" s="124">
        <v>100</v>
      </c>
      <c r="Q152" s="125">
        <v>4</v>
      </c>
      <c r="R152" s="126">
        <v>100</v>
      </c>
    </row>
    <row r="153" spans="1:18" ht="18.95" customHeight="1" x14ac:dyDescent="0.25">
      <c r="A153" s="112"/>
      <c r="B153" s="113"/>
      <c r="C153" s="114" t="s">
        <v>130</v>
      </c>
      <c r="D153" s="114"/>
      <c r="E153" s="115">
        <v>11</v>
      </c>
      <c r="F153" s="116">
        <v>100</v>
      </c>
      <c r="G153" s="115">
        <v>10</v>
      </c>
      <c r="H153" s="116">
        <v>100</v>
      </c>
      <c r="I153" s="117">
        <v>11</v>
      </c>
      <c r="J153" s="116">
        <v>100</v>
      </c>
      <c r="K153" s="117">
        <v>11</v>
      </c>
      <c r="L153" s="116">
        <v>100</v>
      </c>
      <c r="M153" s="117">
        <v>9</v>
      </c>
      <c r="N153" s="116">
        <v>100</v>
      </c>
      <c r="O153" s="117">
        <v>10</v>
      </c>
      <c r="P153" s="116">
        <v>100</v>
      </c>
      <c r="Q153" s="117">
        <v>11</v>
      </c>
      <c r="R153" s="118">
        <v>100</v>
      </c>
    </row>
    <row r="154" spans="1:18" ht="15" customHeight="1" x14ac:dyDescent="0.25">
      <c r="A154" s="120"/>
      <c r="B154" s="121"/>
      <c r="C154" s="122"/>
      <c r="D154" s="101" t="s">
        <v>126</v>
      </c>
      <c r="E154" s="123">
        <v>0</v>
      </c>
      <c r="F154" s="124" t="s">
        <v>269</v>
      </c>
      <c r="G154" s="123">
        <v>0</v>
      </c>
      <c r="H154" s="124" t="s">
        <v>269</v>
      </c>
      <c r="I154" s="125">
        <v>0</v>
      </c>
      <c r="J154" s="124" t="s">
        <v>269</v>
      </c>
      <c r="K154" s="125">
        <v>0</v>
      </c>
      <c r="L154" s="124" t="s">
        <v>269</v>
      </c>
      <c r="M154" s="125">
        <v>0</v>
      </c>
      <c r="N154" s="124" t="s">
        <v>269</v>
      </c>
      <c r="O154" s="125">
        <v>0</v>
      </c>
      <c r="P154" s="124" t="s">
        <v>269</v>
      </c>
      <c r="Q154" s="125">
        <v>0</v>
      </c>
      <c r="R154" s="126" t="s">
        <v>269</v>
      </c>
    </row>
    <row r="155" spans="1:18" ht="15" customHeight="1" x14ac:dyDescent="0.25">
      <c r="A155" s="120"/>
      <c r="B155" s="121"/>
      <c r="C155" s="122"/>
      <c r="D155" s="101" t="s">
        <v>127</v>
      </c>
      <c r="E155" s="123">
        <v>11</v>
      </c>
      <c r="F155" s="124">
        <v>100</v>
      </c>
      <c r="G155" s="123">
        <v>10</v>
      </c>
      <c r="H155" s="124">
        <v>100</v>
      </c>
      <c r="I155" s="125">
        <v>11</v>
      </c>
      <c r="J155" s="124">
        <v>100</v>
      </c>
      <c r="K155" s="125">
        <v>11</v>
      </c>
      <c r="L155" s="124">
        <v>100</v>
      </c>
      <c r="M155" s="125">
        <v>9</v>
      </c>
      <c r="N155" s="124">
        <v>100</v>
      </c>
      <c r="O155" s="125">
        <v>10</v>
      </c>
      <c r="P155" s="124">
        <v>100</v>
      </c>
      <c r="Q155" s="125">
        <v>11</v>
      </c>
      <c r="R155" s="126">
        <v>100</v>
      </c>
    </row>
    <row r="156" spans="1:18" ht="18.95" customHeight="1" x14ac:dyDescent="0.25">
      <c r="A156" s="112"/>
      <c r="B156" s="113"/>
      <c r="C156" s="114" t="s">
        <v>131</v>
      </c>
      <c r="D156" s="114"/>
      <c r="E156" s="115">
        <v>42</v>
      </c>
      <c r="F156" s="116">
        <v>100</v>
      </c>
      <c r="G156" s="115">
        <v>44</v>
      </c>
      <c r="H156" s="116">
        <v>100</v>
      </c>
      <c r="I156" s="117">
        <v>44</v>
      </c>
      <c r="J156" s="116">
        <v>100</v>
      </c>
      <c r="K156" s="117">
        <v>39</v>
      </c>
      <c r="L156" s="116">
        <v>100</v>
      </c>
      <c r="M156" s="117">
        <v>45</v>
      </c>
      <c r="N156" s="116">
        <v>100</v>
      </c>
      <c r="O156" s="117">
        <v>41</v>
      </c>
      <c r="P156" s="116">
        <v>100</v>
      </c>
      <c r="Q156" s="117">
        <v>46</v>
      </c>
      <c r="R156" s="118">
        <v>100</v>
      </c>
    </row>
    <row r="157" spans="1:18" ht="15" customHeight="1" x14ac:dyDescent="0.25">
      <c r="A157" s="120"/>
      <c r="B157" s="121"/>
      <c r="C157" s="122"/>
      <c r="D157" s="101" t="s">
        <v>126</v>
      </c>
      <c r="E157" s="123">
        <v>0</v>
      </c>
      <c r="F157" s="124" t="s">
        <v>269</v>
      </c>
      <c r="G157" s="123">
        <v>0</v>
      </c>
      <c r="H157" s="124" t="s">
        <v>269</v>
      </c>
      <c r="I157" s="125">
        <v>0</v>
      </c>
      <c r="J157" s="124" t="s">
        <v>269</v>
      </c>
      <c r="K157" s="125">
        <v>0</v>
      </c>
      <c r="L157" s="124" t="s">
        <v>269</v>
      </c>
      <c r="M157" s="125">
        <v>0</v>
      </c>
      <c r="N157" s="124" t="s">
        <v>269</v>
      </c>
      <c r="O157" s="125">
        <v>0</v>
      </c>
      <c r="P157" s="124" t="s">
        <v>269</v>
      </c>
      <c r="Q157" s="125">
        <v>1</v>
      </c>
      <c r="R157" s="126">
        <v>2.1739130434782608</v>
      </c>
    </row>
    <row r="158" spans="1:18" ht="15" customHeight="1" x14ac:dyDescent="0.25">
      <c r="A158" s="120"/>
      <c r="B158" s="121"/>
      <c r="C158" s="122"/>
      <c r="D158" s="101" t="s">
        <v>127</v>
      </c>
      <c r="E158" s="123">
        <v>42</v>
      </c>
      <c r="F158" s="124">
        <v>100</v>
      </c>
      <c r="G158" s="123">
        <v>44</v>
      </c>
      <c r="H158" s="124">
        <v>100</v>
      </c>
      <c r="I158" s="125">
        <v>44</v>
      </c>
      <c r="J158" s="124">
        <v>100</v>
      </c>
      <c r="K158" s="125">
        <v>39</v>
      </c>
      <c r="L158" s="124">
        <v>100</v>
      </c>
      <c r="M158" s="125">
        <v>45</v>
      </c>
      <c r="N158" s="124">
        <v>100</v>
      </c>
      <c r="O158" s="125">
        <v>41</v>
      </c>
      <c r="P158" s="124">
        <v>100</v>
      </c>
      <c r="Q158" s="125">
        <v>45</v>
      </c>
      <c r="R158" s="126">
        <v>97.826086956521735</v>
      </c>
    </row>
    <row r="159" spans="1:18" ht="18.95" customHeight="1" x14ac:dyDescent="0.25">
      <c r="A159" s="112"/>
      <c r="B159" s="113"/>
      <c r="C159" s="114" t="s">
        <v>132</v>
      </c>
      <c r="D159" s="114"/>
      <c r="E159" s="115">
        <v>163</v>
      </c>
      <c r="F159" s="116">
        <v>100</v>
      </c>
      <c r="G159" s="115">
        <v>153</v>
      </c>
      <c r="H159" s="116">
        <v>100</v>
      </c>
      <c r="I159" s="117">
        <v>156</v>
      </c>
      <c r="J159" s="116">
        <v>100</v>
      </c>
      <c r="K159" s="117">
        <v>158</v>
      </c>
      <c r="L159" s="116">
        <v>100</v>
      </c>
      <c r="M159" s="117">
        <v>156</v>
      </c>
      <c r="N159" s="116">
        <v>100</v>
      </c>
      <c r="O159" s="117">
        <v>153</v>
      </c>
      <c r="P159" s="116">
        <v>100</v>
      </c>
      <c r="Q159" s="117">
        <v>147</v>
      </c>
      <c r="R159" s="118">
        <v>100</v>
      </c>
    </row>
    <row r="160" spans="1:18" ht="15" customHeight="1" x14ac:dyDescent="0.25">
      <c r="A160" s="120"/>
      <c r="B160" s="121"/>
      <c r="C160" s="122"/>
      <c r="D160" s="101" t="s">
        <v>126</v>
      </c>
      <c r="E160" s="123">
        <v>2</v>
      </c>
      <c r="F160" s="124">
        <v>1.2269938650306749</v>
      </c>
      <c r="G160" s="123">
        <v>1</v>
      </c>
      <c r="H160" s="124">
        <v>0.65359477124183007</v>
      </c>
      <c r="I160" s="125">
        <v>1</v>
      </c>
      <c r="J160" s="124">
        <v>0.64102564102564097</v>
      </c>
      <c r="K160" s="125">
        <v>2</v>
      </c>
      <c r="L160" s="124">
        <v>1.2658227848101267</v>
      </c>
      <c r="M160" s="125">
        <v>3</v>
      </c>
      <c r="N160" s="124">
        <v>1.9230769230769231</v>
      </c>
      <c r="O160" s="125">
        <v>4</v>
      </c>
      <c r="P160" s="124">
        <v>2.6143790849673203</v>
      </c>
      <c r="Q160" s="125">
        <v>4</v>
      </c>
      <c r="R160" s="126">
        <v>2.7210884353741496</v>
      </c>
    </row>
    <row r="161" spans="1:18" ht="15" customHeight="1" x14ac:dyDescent="0.25">
      <c r="A161" s="120"/>
      <c r="B161" s="121"/>
      <c r="C161" s="122"/>
      <c r="D161" s="101" t="s">
        <v>127</v>
      </c>
      <c r="E161" s="123">
        <v>161</v>
      </c>
      <c r="F161" s="124">
        <v>98.773006134969322</v>
      </c>
      <c r="G161" s="123">
        <v>152</v>
      </c>
      <c r="H161" s="124">
        <v>99.346405228758172</v>
      </c>
      <c r="I161" s="125">
        <v>155</v>
      </c>
      <c r="J161" s="124">
        <v>99.358974358974365</v>
      </c>
      <c r="K161" s="125">
        <v>156</v>
      </c>
      <c r="L161" s="124">
        <v>98.734177215189874</v>
      </c>
      <c r="M161" s="125">
        <v>153</v>
      </c>
      <c r="N161" s="124">
        <v>98.076923076923066</v>
      </c>
      <c r="O161" s="125">
        <v>149</v>
      </c>
      <c r="P161" s="124">
        <v>97.385620915032675</v>
      </c>
      <c r="Q161" s="125">
        <v>143</v>
      </c>
      <c r="R161" s="126">
        <v>97.278911564625844</v>
      </c>
    </row>
    <row r="162" spans="1:18" ht="18.95" customHeight="1" x14ac:dyDescent="0.25">
      <c r="A162" s="112"/>
      <c r="B162" s="113"/>
      <c r="C162" s="114" t="s">
        <v>133</v>
      </c>
      <c r="D162" s="114"/>
      <c r="E162" s="115">
        <v>530</v>
      </c>
      <c r="F162" s="116">
        <v>100</v>
      </c>
      <c r="G162" s="115">
        <v>530</v>
      </c>
      <c r="H162" s="116">
        <v>100</v>
      </c>
      <c r="I162" s="117">
        <v>540</v>
      </c>
      <c r="J162" s="116">
        <v>100</v>
      </c>
      <c r="K162" s="117">
        <v>520</v>
      </c>
      <c r="L162" s="116">
        <v>100</v>
      </c>
      <c r="M162" s="117">
        <v>510</v>
      </c>
      <c r="N162" s="116">
        <v>100</v>
      </c>
      <c r="O162" s="117">
        <v>510</v>
      </c>
      <c r="P162" s="116">
        <v>100</v>
      </c>
      <c r="Q162" s="117">
        <v>490</v>
      </c>
      <c r="R162" s="118">
        <v>100</v>
      </c>
    </row>
    <row r="163" spans="1:18" ht="15" customHeight="1" x14ac:dyDescent="0.25">
      <c r="A163" s="120"/>
      <c r="B163" s="121"/>
      <c r="C163" s="122"/>
      <c r="D163" s="101" t="s">
        <v>126</v>
      </c>
      <c r="E163" s="123">
        <v>20</v>
      </c>
      <c r="F163" s="124">
        <v>4.3478260869565215</v>
      </c>
      <c r="G163" s="123">
        <v>30</v>
      </c>
      <c r="H163" s="124">
        <v>5.0943396226415096</v>
      </c>
      <c r="I163" s="125">
        <v>30</v>
      </c>
      <c r="J163" s="124">
        <v>5.5452865064695009</v>
      </c>
      <c r="K163" s="125">
        <v>30</v>
      </c>
      <c r="L163" s="124">
        <v>5</v>
      </c>
      <c r="M163" s="125">
        <v>30</v>
      </c>
      <c r="N163" s="124">
        <v>5.3045186640471513</v>
      </c>
      <c r="O163" s="125">
        <v>30</v>
      </c>
      <c r="P163" s="124">
        <v>5.6420233463035023</v>
      </c>
      <c r="Q163" s="125">
        <v>30</v>
      </c>
      <c r="R163" s="126">
        <v>6.2880324543610548</v>
      </c>
    </row>
    <row r="164" spans="1:18" ht="15" customHeight="1" x14ac:dyDescent="0.25">
      <c r="A164" s="120"/>
      <c r="B164" s="121"/>
      <c r="C164" s="122"/>
      <c r="D164" s="101" t="s">
        <v>127</v>
      </c>
      <c r="E164" s="123">
        <v>510</v>
      </c>
      <c r="F164" s="124">
        <v>95.652173913043484</v>
      </c>
      <c r="G164" s="123">
        <v>500</v>
      </c>
      <c r="H164" s="124">
        <v>94.905660377358487</v>
      </c>
      <c r="I164" s="125">
        <v>510</v>
      </c>
      <c r="J164" s="124">
        <v>94.454713493530491</v>
      </c>
      <c r="K164" s="125">
        <v>490</v>
      </c>
      <c r="L164" s="124">
        <v>95</v>
      </c>
      <c r="M164" s="125">
        <v>480</v>
      </c>
      <c r="N164" s="124">
        <v>94.695481335952849</v>
      </c>
      <c r="O164" s="125">
        <v>480</v>
      </c>
      <c r="P164" s="124">
        <v>94.357976653696497</v>
      </c>
      <c r="Q164" s="125">
        <v>460</v>
      </c>
      <c r="R164" s="126">
        <v>93.711967545638942</v>
      </c>
    </row>
    <row r="165" spans="1:18" ht="18.95" customHeight="1" x14ac:dyDescent="0.25">
      <c r="A165" s="112"/>
      <c r="B165" s="113"/>
      <c r="C165" s="114" t="s">
        <v>134</v>
      </c>
      <c r="D165" s="114"/>
      <c r="E165" s="115">
        <v>1760</v>
      </c>
      <c r="F165" s="116">
        <v>100</v>
      </c>
      <c r="G165" s="115">
        <v>1690</v>
      </c>
      <c r="H165" s="116">
        <v>100</v>
      </c>
      <c r="I165" s="117">
        <v>1720</v>
      </c>
      <c r="J165" s="116">
        <v>100</v>
      </c>
      <c r="K165" s="117">
        <v>1670</v>
      </c>
      <c r="L165" s="116">
        <v>100</v>
      </c>
      <c r="M165" s="117">
        <v>1680</v>
      </c>
      <c r="N165" s="116">
        <v>100</v>
      </c>
      <c r="O165" s="117">
        <v>1650</v>
      </c>
      <c r="P165" s="116">
        <v>100</v>
      </c>
      <c r="Q165" s="117">
        <v>1670</v>
      </c>
      <c r="R165" s="118">
        <v>100</v>
      </c>
    </row>
    <row r="166" spans="1:18" ht="15" customHeight="1" x14ac:dyDescent="0.25">
      <c r="A166" s="120"/>
      <c r="B166" s="121"/>
      <c r="C166" s="122"/>
      <c r="D166" s="101" t="s">
        <v>126</v>
      </c>
      <c r="E166" s="123">
        <v>120</v>
      </c>
      <c r="F166" s="124">
        <v>7.1063104036384317</v>
      </c>
      <c r="G166" s="123">
        <v>120</v>
      </c>
      <c r="H166" s="124">
        <v>7.337278106508875</v>
      </c>
      <c r="I166" s="125">
        <v>130</v>
      </c>
      <c r="J166" s="124">
        <v>7.4912891986062711</v>
      </c>
      <c r="K166" s="125">
        <v>130</v>
      </c>
      <c r="L166" s="124">
        <v>7.7937649880095927</v>
      </c>
      <c r="M166" s="125">
        <v>130</v>
      </c>
      <c r="N166" s="124">
        <v>7.8478002378121285</v>
      </c>
      <c r="O166" s="125">
        <v>120</v>
      </c>
      <c r="P166" s="124">
        <v>7.5711689884918236</v>
      </c>
      <c r="Q166" s="125">
        <v>130</v>
      </c>
      <c r="R166" s="126">
        <v>7.8537170263788969</v>
      </c>
    </row>
    <row r="167" spans="1:18" ht="15" customHeight="1" x14ac:dyDescent="0.25">
      <c r="A167" s="120"/>
      <c r="B167" s="121"/>
      <c r="C167" s="122"/>
      <c r="D167" s="101" t="s">
        <v>127</v>
      </c>
      <c r="E167" s="123">
        <v>1630</v>
      </c>
      <c r="F167" s="124">
        <v>92.893689596361568</v>
      </c>
      <c r="G167" s="123">
        <v>1570</v>
      </c>
      <c r="H167" s="124">
        <v>92.662721893491124</v>
      </c>
      <c r="I167" s="125">
        <v>1590</v>
      </c>
      <c r="J167" s="124">
        <v>92.508710801393718</v>
      </c>
      <c r="K167" s="125">
        <v>1540</v>
      </c>
      <c r="L167" s="124">
        <v>92.206235011990415</v>
      </c>
      <c r="M167" s="125">
        <v>1550</v>
      </c>
      <c r="N167" s="124">
        <v>92.152199762187877</v>
      </c>
      <c r="O167" s="125">
        <v>1530</v>
      </c>
      <c r="P167" s="124">
        <v>92.428831011508166</v>
      </c>
      <c r="Q167" s="125">
        <v>1540</v>
      </c>
      <c r="R167" s="126">
        <v>92.146282973621112</v>
      </c>
    </row>
    <row r="168" spans="1:18" ht="18.95" customHeight="1" x14ac:dyDescent="0.25">
      <c r="A168" s="112"/>
      <c r="B168" s="113"/>
      <c r="C168" s="114" t="s">
        <v>135</v>
      </c>
      <c r="D168" s="114"/>
      <c r="E168" s="115">
        <v>4600</v>
      </c>
      <c r="F168" s="116">
        <v>100</v>
      </c>
      <c r="G168" s="115">
        <v>4340</v>
      </c>
      <c r="H168" s="116">
        <v>100</v>
      </c>
      <c r="I168" s="117">
        <v>4380</v>
      </c>
      <c r="J168" s="116">
        <v>100</v>
      </c>
      <c r="K168" s="117">
        <v>4150</v>
      </c>
      <c r="L168" s="116">
        <v>100</v>
      </c>
      <c r="M168" s="117">
        <v>4300</v>
      </c>
      <c r="N168" s="116">
        <v>100</v>
      </c>
      <c r="O168" s="117">
        <v>4100</v>
      </c>
      <c r="P168" s="116">
        <v>100</v>
      </c>
      <c r="Q168" s="117">
        <v>4230</v>
      </c>
      <c r="R168" s="118">
        <v>100</v>
      </c>
    </row>
    <row r="169" spans="1:18" ht="15" customHeight="1" x14ac:dyDescent="0.25">
      <c r="A169" s="120"/>
      <c r="B169" s="121"/>
      <c r="C169" s="122"/>
      <c r="D169" s="101" t="s">
        <v>126</v>
      </c>
      <c r="E169" s="123">
        <v>560</v>
      </c>
      <c r="F169" s="124">
        <v>12.160694896851249</v>
      </c>
      <c r="G169" s="123">
        <v>550</v>
      </c>
      <c r="H169" s="124">
        <v>12.681242807825086</v>
      </c>
      <c r="I169" s="125">
        <v>580</v>
      </c>
      <c r="J169" s="124">
        <v>13.12186216339571</v>
      </c>
      <c r="K169" s="125">
        <v>540</v>
      </c>
      <c r="L169" s="124">
        <v>12.975445353875784</v>
      </c>
      <c r="M169" s="125">
        <v>580</v>
      </c>
      <c r="N169" s="124">
        <v>13.404700954154061</v>
      </c>
      <c r="O169" s="125">
        <v>550</v>
      </c>
      <c r="P169" s="124">
        <v>13.445583211322596</v>
      </c>
      <c r="Q169" s="125">
        <v>580</v>
      </c>
      <c r="R169" s="126">
        <v>13.779248404632474</v>
      </c>
    </row>
    <row r="170" spans="1:18" ht="15" customHeight="1" x14ac:dyDescent="0.25">
      <c r="A170" s="120"/>
      <c r="B170" s="121"/>
      <c r="C170" s="122"/>
      <c r="D170" s="101" t="s">
        <v>127</v>
      </c>
      <c r="E170" s="123">
        <v>4040</v>
      </c>
      <c r="F170" s="124">
        <v>87.839305103148746</v>
      </c>
      <c r="G170" s="123">
        <v>3790</v>
      </c>
      <c r="H170" s="124">
        <v>87.318757192174914</v>
      </c>
      <c r="I170" s="125">
        <v>3810</v>
      </c>
      <c r="J170" s="124">
        <v>86.878137836604282</v>
      </c>
      <c r="K170" s="125">
        <v>3620</v>
      </c>
      <c r="L170" s="124">
        <v>87.024554646124216</v>
      </c>
      <c r="M170" s="125">
        <v>3720</v>
      </c>
      <c r="N170" s="124">
        <v>86.595299045845948</v>
      </c>
      <c r="O170" s="125">
        <v>3550</v>
      </c>
      <c r="P170" s="124">
        <v>86.554416788677401</v>
      </c>
      <c r="Q170" s="125">
        <v>3650</v>
      </c>
      <c r="R170" s="126">
        <v>86.220751595367531</v>
      </c>
    </row>
    <row r="171" spans="1:18" ht="18.95" customHeight="1" x14ac:dyDescent="0.25">
      <c r="A171" s="112"/>
      <c r="B171" s="113"/>
      <c r="C171" s="114" t="s">
        <v>136</v>
      </c>
      <c r="D171" s="114"/>
      <c r="E171" s="115">
        <v>4710</v>
      </c>
      <c r="F171" s="116">
        <v>100</v>
      </c>
      <c r="G171" s="115">
        <v>4770</v>
      </c>
      <c r="H171" s="116">
        <v>100</v>
      </c>
      <c r="I171" s="117">
        <v>4450</v>
      </c>
      <c r="J171" s="116">
        <v>100</v>
      </c>
      <c r="K171" s="117">
        <v>4490</v>
      </c>
      <c r="L171" s="116">
        <v>100</v>
      </c>
      <c r="M171" s="117">
        <v>4220</v>
      </c>
      <c r="N171" s="116">
        <v>100</v>
      </c>
      <c r="O171" s="117">
        <v>4110</v>
      </c>
      <c r="P171" s="116">
        <v>100</v>
      </c>
      <c r="Q171" s="117">
        <v>4010</v>
      </c>
      <c r="R171" s="118">
        <v>100</v>
      </c>
    </row>
    <row r="172" spans="1:18" ht="15" customHeight="1" x14ac:dyDescent="0.25">
      <c r="A172" s="120"/>
      <c r="B172" s="121"/>
      <c r="C172" s="122"/>
      <c r="D172" s="101" t="s">
        <v>126</v>
      </c>
      <c r="E172" s="123">
        <v>610</v>
      </c>
      <c r="F172" s="124">
        <v>12.993630573248408</v>
      </c>
      <c r="G172" s="123">
        <v>630</v>
      </c>
      <c r="H172" s="124">
        <v>13.162858939425698</v>
      </c>
      <c r="I172" s="125">
        <v>580</v>
      </c>
      <c r="J172" s="124">
        <v>13.027852650494159</v>
      </c>
      <c r="K172" s="125">
        <v>590</v>
      </c>
      <c r="L172" s="124">
        <v>13.084112149532709</v>
      </c>
      <c r="M172" s="125">
        <v>540</v>
      </c>
      <c r="N172" s="124">
        <v>12.683736367946894</v>
      </c>
      <c r="O172" s="125">
        <v>520</v>
      </c>
      <c r="P172" s="124">
        <v>12.688748173404774</v>
      </c>
      <c r="Q172" s="125">
        <v>490</v>
      </c>
      <c r="R172" s="126">
        <v>12.235235484674806</v>
      </c>
    </row>
    <row r="173" spans="1:18" ht="15" customHeight="1" x14ac:dyDescent="0.25">
      <c r="A173" s="120"/>
      <c r="B173" s="121"/>
      <c r="C173" s="122"/>
      <c r="D173" s="101" t="s">
        <v>127</v>
      </c>
      <c r="E173" s="123">
        <v>4100</v>
      </c>
      <c r="F173" s="124">
        <v>87.00636942675159</v>
      </c>
      <c r="G173" s="123">
        <v>4140</v>
      </c>
      <c r="H173" s="124">
        <v>86.837141060574311</v>
      </c>
      <c r="I173" s="125">
        <v>3870</v>
      </c>
      <c r="J173" s="124">
        <v>86.972147349505832</v>
      </c>
      <c r="K173" s="125">
        <v>3910</v>
      </c>
      <c r="L173" s="124">
        <v>86.915887850467286</v>
      </c>
      <c r="M173" s="125">
        <v>3680</v>
      </c>
      <c r="N173" s="124">
        <v>87.316263632053108</v>
      </c>
      <c r="O173" s="125">
        <v>3580</v>
      </c>
      <c r="P173" s="124">
        <v>87.311251826595225</v>
      </c>
      <c r="Q173" s="125">
        <v>3520</v>
      </c>
      <c r="R173" s="126">
        <v>87.764764515325183</v>
      </c>
    </row>
    <row r="174" spans="1:18" ht="18.95" customHeight="1" x14ac:dyDescent="0.25">
      <c r="A174" s="112"/>
      <c r="B174" s="113"/>
      <c r="C174" s="114" t="s">
        <v>137</v>
      </c>
      <c r="D174" s="114"/>
      <c r="E174" s="115">
        <v>2520</v>
      </c>
      <c r="F174" s="116">
        <v>100</v>
      </c>
      <c r="G174" s="115">
        <v>2340</v>
      </c>
      <c r="H174" s="116">
        <v>100</v>
      </c>
      <c r="I174" s="117">
        <v>2370</v>
      </c>
      <c r="J174" s="116">
        <v>100</v>
      </c>
      <c r="K174" s="117">
        <v>2160</v>
      </c>
      <c r="L174" s="116">
        <v>100</v>
      </c>
      <c r="M174" s="117">
        <v>2200</v>
      </c>
      <c r="N174" s="116">
        <v>100</v>
      </c>
      <c r="O174" s="117">
        <v>2250</v>
      </c>
      <c r="P174" s="116">
        <v>100</v>
      </c>
      <c r="Q174" s="117">
        <v>2230</v>
      </c>
      <c r="R174" s="118">
        <v>100</v>
      </c>
    </row>
    <row r="175" spans="1:18" ht="15" customHeight="1" x14ac:dyDescent="0.25">
      <c r="A175" s="120"/>
      <c r="B175" s="121"/>
      <c r="C175" s="122"/>
      <c r="D175" s="101" t="s">
        <v>126</v>
      </c>
      <c r="E175" s="123">
        <v>340</v>
      </c>
      <c r="F175" s="124">
        <v>13.349225268176401</v>
      </c>
      <c r="G175" s="123">
        <v>310</v>
      </c>
      <c r="H175" s="124">
        <v>13.290598290598291</v>
      </c>
      <c r="I175" s="125">
        <v>300</v>
      </c>
      <c r="J175" s="124">
        <v>12.784810126582277</v>
      </c>
      <c r="K175" s="125">
        <v>280</v>
      </c>
      <c r="L175" s="124">
        <v>12.946635730858469</v>
      </c>
      <c r="M175" s="125">
        <v>280</v>
      </c>
      <c r="N175" s="124">
        <v>12.892938496583142</v>
      </c>
      <c r="O175" s="125">
        <v>300</v>
      </c>
      <c r="P175" s="124">
        <v>13.087843833185447</v>
      </c>
      <c r="Q175" s="125">
        <v>280</v>
      </c>
      <c r="R175" s="126">
        <v>12.483161203412664</v>
      </c>
    </row>
    <row r="176" spans="1:18" ht="15" customHeight="1" x14ac:dyDescent="0.25">
      <c r="A176" s="120"/>
      <c r="B176" s="121"/>
      <c r="C176" s="122"/>
      <c r="D176" s="101" t="s">
        <v>127</v>
      </c>
      <c r="E176" s="123">
        <v>2180</v>
      </c>
      <c r="F176" s="124">
        <v>86.650774731823603</v>
      </c>
      <c r="G176" s="123">
        <v>2030</v>
      </c>
      <c r="H176" s="124">
        <v>86.709401709401718</v>
      </c>
      <c r="I176" s="125">
        <v>2070</v>
      </c>
      <c r="J176" s="124">
        <v>87.215189873417714</v>
      </c>
      <c r="K176" s="125">
        <v>1880</v>
      </c>
      <c r="L176" s="124">
        <v>87.053364269141525</v>
      </c>
      <c r="M176" s="125">
        <v>1910</v>
      </c>
      <c r="N176" s="124">
        <v>87.107061503416858</v>
      </c>
      <c r="O176" s="125">
        <v>1960</v>
      </c>
      <c r="P176" s="124">
        <v>86.91215616681454</v>
      </c>
      <c r="Q176" s="125">
        <v>1950</v>
      </c>
      <c r="R176" s="126">
        <v>87.516838796587336</v>
      </c>
    </row>
    <row r="177" spans="1:18" ht="18.95" customHeight="1" x14ac:dyDescent="0.25">
      <c r="A177" s="102"/>
      <c r="B177" s="103" t="s">
        <v>138</v>
      </c>
      <c r="C177" s="104"/>
      <c r="D177" s="104"/>
      <c r="E177" s="105">
        <v>88420</v>
      </c>
      <c r="F177" s="106">
        <v>86.043908990054305</v>
      </c>
      <c r="G177" s="105">
        <v>85840</v>
      </c>
      <c r="H177" s="106">
        <v>100</v>
      </c>
      <c r="I177" s="107">
        <v>83340</v>
      </c>
      <c r="J177" s="106">
        <v>100</v>
      </c>
      <c r="K177" s="107">
        <v>77860</v>
      </c>
      <c r="L177" s="106">
        <v>100</v>
      </c>
      <c r="M177" s="107">
        <v>76090</v>
      </c>
      <c r="N177" s="106">
        <v>100</v>
      </c>
      <c r="O177" s="107">
        <v>74230</v>
      </c>
      <c r="P177" s="106">
        <v>100</v>
      </c>
      <c r="Q177" s="107">
        <v>73240</v>
      </c>
      <c r="R177" s="108">
        <v>100</v>
      </c>
    </row>
    <row r="178" spans="1:18" ht="15" customHeight="1" x14ac:dyDescent="0.25">
      <c r="A178" s="109"/>
      <c r="B178" s="110"/>
      <c r="C178" s="111"/>
      <c r="D178" s="96" t="s">
        <v>126</v>
      </c>
      <c r="E178" s="123">
        <v>6900</v>
      </c>
      <c r="F178" s="98">
        <v>7.8027981044369294</v>
      </c>
      <c r="G178" s="123">
        <v>6760</v>
      </c>
      <c r="H178" s="98">
        <v>7.8787949393042709</v>
      </c>
      <c r="I178" s="125">
        <v>6720</v>
      </c>
      <c r="J178" s="98">
        <v>8.0688703581498586</v>
      </c>
      <c r="K178" s="125">
        <v>6400</v>
      </c>
      <c r="L178" s="98">
        <v>8.223523670082967</v>
      </c>
      <c r="M178" s="125">
        <v>6350</v>
      </c>
      <c r="N178" s="98">
        <v>8.3496523716272151</v>
      </c>
      <c r="O178" s="125">
        <v>6270</v>
      </c>
      <c r="P178" s="98">
        <v>8.4430193864766192</v>
      </c>
      <c r="Q178" s="125">
        <v>6160</v>
      </c>
      <c r="R178" s="100">
        <v>8.414226227046214</v>
      </c>
    </row>
    <row r="179" spans="1:18" ht="15" customHeight="1" x14ac:dyDescent="0.25">
      <c r="A179" s="109"/>
      <c r="B179" s="110"/>
      <c r="C179" s="111"/>
      <c r="D179" s="96" t="s">
        <v>127</v>
      </c>
      <c r="E179" s="123">
        <v>81520</v>
      </c>
      <c r="F179" s="98">
        <v>92.197201895563069</v>
      </c>
      <c r="G179" s="123">
        <v>79080</v>
      </c>
      <c r="H179" s="98">
        <v>92.121205060695729</v>
      </c>
      <c r="I179" s="125">
        <v>76620</v>
      </c>
      <c r="J179" s="98">
        <v>91.931129641850134</v>
      </c>
      <c r="K179" s="125">
        <v>71460</v>
      </c>
      <c r="L179" s="98">
        <v>91.776476329917031</v>
      </c>
      <c r="M179" s="125">
        <v>69730</v>
      </c>
      <c r="N179" s="98">
        <v>91.650347628372785</v>
      </c>
      <c r="O179" s="125">
        <v>67960</v>
      </c>
      <c r="P179" s="98">
        <v>91.556980613523379</v>
      </c>
      <c r="Q179" s="125">
        <v>67080</v>
      </c>
      <c r="R179" s="100">
        <v>91.585773772953786</v>
      </c>
    </row>
    <row r="180" spans="1:18" ht="18.95" customHeight="1" x14ac:dyDescent="0.25">
      <c r="A180" s="112"/>
      <c r="B180" s="113"/>
      <c r="C180" s="114" t="s">
        <v>139</v>
      </c>
      <c r="D180" s="114"/>
      <c r="E180" s="115">
        <v>1450</v>
      </c>
      <c r="F180" s="116">
        <v>100</v>
      </c>
      <c r="G180" s="115">
        <v>1390</v>
      </c>
      <c r="H180" s="116">
        <v>100</v>
      </c>
      <c r="I180" s="117">
        <v>1390</v>
      </c>
      <c r="J180" s="116">
        <v>100</v>
      </c>
      <c r="K180" s="117">
        <v>1340</v>
      </c>
      <c r="L180" s="116">
        <v>100</v>
      </c>
      <c r="M180" s="117">
        <v>1340</v>
      </c>
      <c r="N180" s="116">
        <v>100</v>
      </c>
      <c r="O180" s="117">
        <v>1310</v>
      </c>
      <c r="P180" s="116">
        <v>100</v>
      </c>
      <c r="Q180" s="117">
        <v>1290</v>
      </c>
      <c r="R180" s="118">
        <v>100</v>
      </c>
    </row>
    <row r="181" spans="1:18" ht="15" customHeight="1" x14ac:dyDescent="0.25">
      <c r="A181" s="120"/>
      <c r="B181" s="121"/>
      <c r="C181" s="122"/>
      <c r="D181" s="101" t="s">
        <v>126</v>
      </c>
      <c r="E181" s="127">
        <v>90</v>
      </c>
      <c r="F181" s="128">
        <v>6.2026188835286007</v>
      </c>
      <c r="G181" s="127">
        <v>70</v>
      </c>
      <c r="H181" s="128">
        <v>5.308464849354376</v>
      </c>
      <c r="I181" s="129">
        <v>80</v>
      </c>
      <c r="J181" s="128">
        <v>5.916305916305916</v>
      </c>
      <c r="K181" s="129">
        <v>80</v>
      </c>
      <c r="L181" s="128">
        <v>5.9880239520958085</v>
      </c>
      <c r="M181" s="129">
        <v>80</v>
      </c>
      <c r="N181" s="128">
        <v>5.9479553903345721</v>
      </c>
      <c r="O181" s="129">
        <v>80</v>
      </c>
      <c r="P181" s="128">
        <v>6.1115355233002298</v>
      </c>
      <c r="Q181" s="129">
        <v>90</v>
      </c>
      <c r="R181" s="130">
        <v>6.7233384853168472</v>
      </c>
    </row>
    <row r="182" spans="1:18" ht="15" customHeight="1" x14ac:dyDescent="0.25">
      <c r="A182" s="120"/>
      <c r="B182" s="121"/>
      <c r="C182" s="122"/>
      <c r="D182" s="101" t="s">
        <v>127</v>
      </c>
      <c r="E182" s="127">
        <v>1360</v>
      </c>
      <c r="F182" s="128">
        <v>93.797381116471399</v>
      </c>
      <c r="G182" s="127">
        <v>1320</v>
      </c>
      <c r="H182" s="128">
        <v>94.69153515064562</v>
      </c>
      <c r="I182" s="129">
        <v>1300</v>
      </c>
      <c r="J182" s="128">
        <v>94.083694083694084</v>
      </c>
      <c r="K182" s="129">
        <v>1260</v>
      </c>
      <c r="L182" s="128">
        <v>94.011976047904184</v>
      </c>
      <c r="M182" s="129">
        <v>1260</v>
      </c>
      <c r="N182" s="128">
        <v>94.05204460966543</v>
      </c>
      <c r="O182" s="129">
        <v>1230</v>
      </c>
      <c r="P182" s="128">
        <v>93.888464476699767</v>
      </c>
      <c r="Q182" s="129">
        <v>1210</v>
      </c>
      <c r="R182" s="130">
        <v>93.276661514683155</v>
      </c>
    </row>
    <row r="183" spans="1:18" ht="18.95" customHeight="1" x14ac:dyDescent="0.25">
      <c r="A183" s="112"/>
      <c r="B183" s="113"/>
      <c r="C183" s="114" t="s">
        <v>140</v>
      </c>
      <c r="D183" s="114"/>
      <c r="E183" s="115">
        <v>4290</v>
      </c>
      <c r="F183" s="116">
        <v>100</v>
      </c>
      <c r="G183" s="115">
        <v>3990</v>
      </c>
      <c r="H183" s="116">
        <v>100</v>
      </c>
      <c r="I183" s="117">
        <v>3960</v>
      </c>
      <c r="J183" s="116">
        <v>100</v>
      </c>
      <c r="K183" s="117">
        <v>3730</v>
      </c>
      <c r="L183" s="116">
        <v>100</v>
      </c>
      <c r="M183" s="117">
        <v>3820</v>
      </c>
      <c r="N183" s="116">
        <v>100</v>
      </c>
      <c r="O183" s="117">
        <v>3640</v>
      </c>
      <c r="P183" s="116">
        <v>100</v>
      </c>
      <c r="Q183" s="117">
        <v>3750</v>
      </c>
      <c r="R183" s="118">
        <v>100</v>
      </c>
    </row>
    <row r="184" spans="1:18" ht="15" customHeight="1" x14ac:dyDescent="0.25">
      <c r="A184" s="120"/>
      <c r="B184" s="121"/>
      <c r="C184" s="122"/>
      <c r="D184" s="101" t="s">
        <v>126</v>
      </c>
      <c r="E184" s="123">
        <v>260</v>
      </c>
      <c r="F184" s="124">
        <v>6.1362575828278114</v>
      </c>
      <c r="G184" s="123">
        <v>250</v>
      </c>
      <c r="H184" s="124">
        <v>6.3723030607124933</v>
      </c>
      <c r="I184" s="125">
        <v>270</v>
      </c>
      <c r="J184" s="124">
        <v>6.8199040161656983</v>
      </c>
      <c r="K184" s="125">
        <v>260</v>
      </c>
      <c r="L184" s="124">
        <v>7.1007502679528409</v>
      </c>
      <c r="M184" s="125">
        <v>280</v>
      </c>
      <c r="N184" s="124">
        <v>7.3918741808650061</v>
      </c>
      <c r="O184" s="125">
        <v>280</v>
      </c>
      <c r="P184" s="124">
        <v>7.6268861454046641</v>
      </c>
      <c r="Q184" s="125">
        <v>310</v>
      </c>
      <c r="R184" s="126">
        <v>8.2421979194451858</v>
      </c>
    </row>
    <row r="185" spans="1:18" ht="15" customHeight="1" x14ac:dyDescent="0.25">
      <c r="A185" s="120"/>
      <c r="B185" s="121"/>
      <c r="C185" s="122"/>
      <c r="D185" s="101" t="s">
        <v>127</v>
      </c>
      <c r="E185" s="123">
        <v>4020</v>
      </c>
      <c r="F185" s="124">
        <v>93.86374241717219</v>
      </c>
      <c r="G185" s="123">
        <v>3730</v>
      </c>
      <c r="H185" s="124">
        <v>93.627696939287503</v>
      </c>
      <c r="I185" s="125">
        <v>3690</v>
      </c>
      <c r="J185" s="124">
        <v>93.180095983834292</v>
      </c>
      <c r="K185" s="125">
        <v>3470</v>
      </c>
      <c r="L185" s="124">
        <v>92.899249732047167</v>
      </c>
      <c r="M185" s="125">
        <v>3530</v>
      </c>
      <c r="N185" s="124">
        <v>92.608125819134983</v>
      </c>
      <c r="O185" s="125">
        <v>3370</v>
      </c>
      <c r="P185" s="124">
        <v>92.373113854595331</v>
      </c>
      <c r="Q185" s="125">
        <v>3440</v>
      </c>
      <c r="R185" s="126">
        <v>91.757802080554825</v>
      </c>
    </row>
    <row r="186" spans="1:18" ht="18.95" customHeight="1" x14ac:dyDescent="0.25">
      <c r="A186" s="112"/>
      <c r="B186" s="113"/>
      <c r="C186" s="114" t="s">
        <v>141</v>
      </c>
      <c r="D186" s="114"/>
      <c r="E186" s="115">
        <v>5780</v>
      </c>
      <c r="F186" s="116">
        <v>100</v>
      </c>
      <c r="G186" s="115">
        <v>5700</v>
      </c>
      <c r="H186" s="116">
        <v>100</v>
      </c>
      <c r="I186" s="117">
        <v>5540</v>
      </c>
      <c r="J186" s="116">
        <v>100</v>
      </c>
      <c r="K186" s="117">
        <v>5280</v>
      </c>
      <c r="L186" s="116">
        <v>100</v>
      </c>
      <c r="M186" s="117">
        <v>5210</v>
      </c>
      <c r="N186" s="116">
        <v>100</v>
      </c>
      <c r="O186" s="117">
        <v>5210</v>
      </c>
      <c r="P186" s="116">
        <v>100</v>
      </c>
      <c r="Q186" s="117">
        <v>5290</v>
      </c>
      <c r="R186" s="118">
        <v>100</v>
      </c>
    </row>
    <row r="187" spans="1:18" ht="15" customHeight="1" x14ac:dyDescent="0.25">
      <c r="A187" s="120"/>
      <c r="B187" s="121"/>
      <c r="C187" s="122"/>
      <c r="D187" s="101" t="s">
        <v>126</v>
      </c>
      <c r="E187" s="123">
        <v>490</v>
      </c>
      <c r="F187" s="124">
        <v>8.4024896265560169</v>
      </c>
      <c r="G187" s="123">
        <v>490</v>
      </c>
      <c r="H187" s="124">
        <v>8.601018079691066</v>
      </c>
      <c r="I187" s="125">
        <v>500</v>
      </c>
      <c r="J187" s="124">
        <v>8.9956647398843934</v>
      </c>
      <c r="K187" s="125">
        <v>480</v>
      </c>
      <c r="L187" s="124">
        <v>9.1666666666666661</v>
      </c>
      <c r="M187" s="125">
        <v>470</v>
      </c>
      <c r="N187" s="124">
        <v>9.0839254849241406</v>
      </c>
      <c r="O187" s="125">
        <v>470</v>
      </c>
      <c r="P187" s="124">
        <v>9.0228450758302934</v>
      </c>
      <c r="Q187" s="125">
        <v>480</v>
      </c>
      <c r="R187" s="126">
        <v>9.0599583885000943</v>
      </c>
    </row>
    <row r="188" spans="1:18" ht="15" customHeight="1" x14ac:dyDescent="0.25">
      <c r="A188" s="120"/>
      <c r="B188" s="121"/>
      <c r="C188" s="122"/>
      <c r="D188" s="101" t="s">
        <v>127</v>
      </c>
      <c r="E188" s="123">
        <v>5300</v>
      </c>
      <c r="F188" s="124">
        <v>91.597510373443981</v>
      </c>
      <c r="G188" s="123">
        <v>5210</v>
      </c>
      <c r="H188" s="124">
        <v>91.398981920308927</v>
      </c>
      <c r="I188" s="125">
        <v>5040</v>
      </c>
      <c r="J188" s="124">
        <v>91.00433526011561</v>
      </c>
      <c r="K188" s="125">
        <v>4800</v>
      </c>
      <c r="L188" s="124">
        <v>90.833333333333329</v>
      </c>
      <c r="M188" s="125">
        <v>4730</v>
      </c>
      <c r="N188" s="124">
        <v>90.916074515075863</v>
      </c>
      <c r="O188" s="125">
        <v>4740</v>
      </c>
      <c r="P188" s="124">
        <v>90.977154924169696</v>
      </c>
      <c r="Q188" s="125">
        <v>4810</v>
      </c>
      <c r="R188" s="126">
        <v>90.940041611499893</v>
      </c>
    </row>
    <row r="189" spans="1:18" ht="18.95" customHeight="1" x14ac:dyDescent="0.25">
      <c r="A189" s="112"/>
      <c r="B189" s="113"/>
      <c r="C189" s="114" t="s">
        <v>142</v>
      </c>
      <c r="D189" s="114"/>
      <c r="E189" s="115">
        <v>9160</v>
      </c>
      <c r="F189" s="116">
        <v>100</v>
      </c>
      <c r="G189" s="115">
        <v>9270</v>
      </c>
      <c r="H189" s="116">
        <v>100</v>
      </c>
      <c r="I189" s="117">
        <v>8450</v>
      </c>
      <c r="J189" s="116">
        <v>100</v>
      </c>
      <c r="K189" s="117">
        <v>8230</v>
      </c>
      <c r="L189" s="116">
        <v>100</v>
      </c>
      <c r="M189" s="117">
        <v>7550</v>
      </c>
      <c r="N189" s="116">
        <v>100</v>
      </c>
      <c r="O189" s="117">
        <v>7760</v>
      </c>
      <c r="P189" s="116">
        <v>100</v>
      </c>
      <c r="Q189" s="117">
        <v>7280</v>
      </c>
      <c r="R189" s="118">
        <v>100</v>
      </c>
    </row>
    <row r="190" spans="1:18" ht="15" customHeight="1" x14ac:dyDescent="0.25">
      <c r="A190" s="120"/>
      <c r="B190" s="121"/>
      <c r="C190" s="122"/>
      <c r="D190" s="101" t="s">
        <v>126</v>
      </c>
      <c r="E190" s="123">
        <v>860</v>
      </c>
      <c r="F190" s="124">
        <v>9.3985372775897833</v>
      </c>
      <c r="G190" s="123">
        <v>870</v>
      </c>
      <c r="H190" s="124">
        <v>9.4272462517527771</v>
      </c>
      <c r="I190" s="125">
        <v>800</v>
      </c>
      <c r="J190" s="124">
        <v>9.4815340909090917</v>
      </c>
      <c r="K190" s="125">
        <v>810</v>
      </c>
      <c r="L190" s="124">
        <v>9.8153547133138961</v>
      </c>
      <c r="M190" s="125">
        <v>750</v>
      </c>
      <c r="N190" s="124">
        <v>9.9430689792135585</v>
      </c>
      <c r="O190" s="125">
        <v>770</v>
      </c>
      <c r="P190" s="124">
        <v>9.9484536082474229</v>
      </c>
      <c r="Q190" s="125">
        <v>710</v>
      </c>
      <c r="R190" s="126">
        <v>9.7611202635914331</v>
      </c>
    </row>
    <row r="191" spans="1:18" ht="15" customHeight="1" x14ac:dyDescent="0.25">
      <c r="A191" s="120"/>
      <c r="B191" s="121"/>
      <c r="C191" s="122"/>
      <c r="D191" s="101" t="s">
        <v>127</v>
      </c>
      <c r="E191" s="123">
        <v>8300</v>
      </c>
      <c r="F191" s="124">
        <v>90.601462722410218</v>
      </c>
      <c r="G191" s="123">
        <v>8400</v>
      </c>
      <c r="H191" s="124">
        <v>90.572753748247223</v>
      </c>
      <c r="I191" s="125">
        <v>7650</v>
      </c>
      <c r="J191" s="124">
        <v>90.518465909090907</v>
      </c>
      <c r="K191" s="125">
        <v>7420</v>
      </c>
      <c r="L191" s="124">
        <v>90.184645286686106</v>
      </c>
      <c r="M191" s="125">
        <v>6800</v>
      </c>
      <c r="N191" s="124">
        <v>90.05693102078645</v>
      </c>
      <c r="O191" s="125">
        <v>6990</v>
      </c>
      <c r="P191" s="124">
        <v>90.051546391752581</v>
      </c>
      <c r="Q191" s="125">
        <v>6570</v>
      </c>
      <c r="R191" s="126">
        <v>90.238879736408563</v>
      </c>
    </row>
    <row r="192" spans="1:18" ht="18.95" customHeight="1" x14ac:dyDescent="0.25">
      <c r="A192" s="112"/>
      <c r="B192" s="113"/>
      <c r="C192" s="114" t="s">
        <v>143</v>
      </c>
      <c r="D192" s="114"/>
      <c r="E192" s="115">
        <v>14510</v>
      </c>
      <c r="F192" s="116">
        <v>100</v>
      </c>
      <c r="G192" s="115">
        <v>14420</v>
      </c>
      <c r="H192" s="116">
        <v>100</v>
      </c>
      <c r="I192" s="117">
        <v>14240</v>
      </c>
      <c r="J192" s="116">
        <v>100</v>
      </c>
      <c r="K192" s="117">
        <v>13520</v>
      </c>
      <c r="L192" s="116">
        <v>100</v>
      </c>
      <c r="M192" s="117">
        <v>13190</v>
      </c>
      <c r="N192" s="116">
        <v>100</v>
      </c>
      <c r="O192" s="117">
        <v>12750</v>
      </c>
      <c r="P192" s="116">
        <v>100</v>
      </c>
      <c r="Q192" s="117">
        <v>12520</v>
      </c>
      <c r="R192" s="118">
        <v>100</v>
      </c>
    </row>
    <row r="193" spans="1:18" ht="15" customHeight="1" x14ac:dyDescent="0.25">
      <c r="A193" s="120"/>
      <c r="B193" s="121"/>
      <c r="C193" s="122"/>
      <c r="D193" s="101" t="s">
        <v>126</v>
      </c>
      <c r="E193" s="123">
        <v>1390</v>
      </c>
      <c r="F193" s="124">
        <v>9.5802605279481696</v>
      </c>
      <c r="G193" s="123">
        <v>1400</v>
      </c>
      <c r="H193" s="124">
        <v>9.6865899320482587</v>
      </c>
      <c r="I193" s="125">
        <v>1400</v>
      </c>
      <c r="J193" s="124">
        <v>9.8552964315819036</v>
      </c>
      <c r="K193" s="125">
        <v>1310</v>
      </c>
      <c r="L193" s="124">
        <v>9.698180204172214</v>
      </c>
      <c r="M193" s="125">
        <v>1280</v>
      </c>
      <c r="N193" s="124">
        <v>9.6989459315993027</v>
      </c>
      <c r="O193" s="125">
        <v>1230</v>
      </c>
      <c r="P193" s="124">
        <v>9.6705882352941188</v>
      </c>
      <c r="Q193" s="125">
        <v>1210</v>
      </c>
      <c r="R193" s="126">
        <v>9.6766467065868262</v>
      </c>
    </row>
    <row r="194" spans="1:18" ht="15" customHeight="1" x14ac:dyDescent="0.25">
      <c r="A194" s="120"/>
      <c r="B194" s="121"/>
      <c r="C194" s="122"/>
      <c r="D194" s="101" t="s">
        <v>127</v>
      </c>
      <c r="E194" s="123">
        <v>13120</v>
      </c>
      <c r="F194" s="124">
        <v>90.41973947205183</v>
      </c>
      <c r="G194" s="123">
        <v>13020</v>
      </c>
      <c r="H194" s="124">
        <v>90.313410067951736</v>
      </c>
      <c r="I194" s="125">
        <v>12830</v>
      </c>
      <c r="J194" s="124">
        <v>90.144703568418095</v>
      </c>
      <c r="K194" s="125">
        <v>12210</v>
      </c>
      <c r="L194" s="124">
        <v>90.301819795827782</v>
      </c>
      <c r="M194" s="125">
        <v>11910</v>
      </c>
      <c r="N194" s="124">
        <v>90.301054068400703</v>
      </c>
      <c r="O194" s="125">
        <v>11520</v>
      </c>
      <c r="P194" s="124">
        <v>90.329411764705881</v>
      </c>
      <c r="Q194" s="125">
        <v>11310</v>
      </c>
      <c r="R194" s="126">
        <v>90.323353293413177</v>
      </c>
    </row>
    <row r="195" spans="1:18" ht="18.95" customHeight="1" x14ac:dyDescent="0.25">
      <c r="A195" s="112"/>
      <c r="B195" s="113"/>
      <c r="C195" s="114" t="s">
        <v>144</v>
      </c>
      <c r="D195" s="114"/>
      <c r="E195" s="115">
        <v>15750</v>
      </c>
      <c r="F195" s="116">
        <v>100</v>
      </c>
      <c r="G195" s="115">
        <v>15190</v>
      </c>
      <c r="H195" s="116">
        <v>100</v>
      </c>
      <c r="I195" s="117">
        <v>14740</v>
      </c>
      <c r="J195" s="116">
        <v>100</v>
      </c>
      <c r="K195" s="117">
        <v>14030</v>
      </c>
      <c r="L195" s="116">
        <v>100</v>
      </c>
      <c r="M195" s="117">
        <v>13680</v>
      </c>
      <c r="N195" s="116">
        <v>100</v>
      </c>
      <c r="O195" s="117">
        <v>13880</v>
      </c>
      <c r="P195" s="116">
        <v>100</v>
      </c>
      <c r="Q195" s="117">
        <v>13450</v>
      </c>
      <c r="R195" s="118">
        <v>100</v>
      </c>
    </row>
    <row r="196" spans="1:18" ht="15" customHeight="1" x14ac:dyDescent="0.25">
      <c r="A196" s="120"/>
      <c r="B196" s="121"/>
      <c r="C196" s="122"/>
      <c r="D196" s="101" t="s">
        <v>126</v>
      </c>
      <c r="E196" s="123">
        <v>1290</v>
      </c>
      <c r="F196" s="124">
        <v>8.1963049965081574</v>
      </c>
      <c r="G196" s="123">
        <v>1200</v>
      </c>
      <c r="H196" s="124">
        <v>7.9131007241606319</v>
      </c>
      <c r="I196" s="125">
        <v>1170</v>
      </c>
      <c r="J196" s="124">
        <v>7.9172320217096335</v>
      </c>
      <c r="K196" s="125">
        <v>1180</v>
      </c>
      <c r="L196" s="124">
        <v>8.3950969213226916</v>
      </c>
      <c r="M196" s="125">
        <v>1130</v>
      </c>
      <c r="N196" s="124">
        <v>8.2456140350877192</v>
      </c>
      <c r="O196" s="125">
        <v>1160</v>
      </c>
      <c r="P196" s="124">
        <v>8.3345339288286997</v>
      </c>
      <c r="Q196" s="125">
        <v>1110</v>
      </c>
      <c r="R196" s="126">
        <v>8.2310952487173772</v>
      </c>
    </row>
    <row r="197" spans="1:18" ht="15" customHeight="1" x14ac:dyDescent="0.25">
      <c r="A197" s="120"/>
      <c r="B197" s="121"/>
      <c r="C197" s="122"/>
      <c r="D197" s="101" t="s">
        <v>127</v>
      </c>
      <c r="E197" s="123">
        <v>14460</v>
      </c>
      <c r="F197" s="124">
        <v>91.803695003491839</v>
      </c>
      <c r="G197" s="123">
        <v>13990</v>
      </c>
      <c r="H197" s="124">
        <v>92.086899275839372</v>
      </c>
      <c r="I197" s="125">
        <v>13570</v>
      </c>
      <c r="J197" s="124">
        <v>92.082767978290363</v>
      </c>
      <c r="K197" s="125">
        <v>12850</v>
      </c>
      <c r="L197" s="124">
        <v>91.60490307867731</v>
      </c>
      <c r="M197" s="125">
        <v>12550</v>
      </c>
      <c r="N197" s="124">
        <v>91.754385964912274</v>
      </c>
      <c r="O197" s="125">
        <v>12720</v>
      </c>
      <c r="P197" s="124">
        <v>91.665466071171295</v>
      </c>
      <c r="Q197" s="125">
        <v>12340</v>
      </c>
      <c r="R197" s="126">
        <v>91.768904751282619</v>
      </c>
    </row>
    <row r="198" spans="1:18" ht="18.95" customHeight="1" x14ac:dyDescent="0.25">
      <c r="A198" s="112"/>
      <c r="B198" s="113"/>
      <c r="C198" s="114" t="s">
        <v>145</v>
      </c>
      <c r="D198" s="114"/>
      <c r="E198" s="115">
        <v>37480</v>
      </c>
      <c r="F198" s="116">
        <v>100</v>
      </c>
      <c r="G198" s="115">
        <v>35880</v>
      </c>
      <c r="H198" s="116">
        <v>100</v>
      </c>
      <c r="I198" s="117">
        <v>35040</v>
      </c>
      <c r="J198" s="116">
        <v>100</v>
      </c>
      <c r="K198" s="117">
        <v>31730</v>
      </c>
      <c r="L198" s="116">
        <v>100</v>
      </c>
      <c r="M198" s="117">
        <v>31300</v>
      </c>
      <c r="N198" s="116">
        <v>100</v>
      </c>
      <c r="O198" s="117">
        <v>29670</v>
      </c>
      <c r="P198" s="116">
        <v>100</v>
      </c>
      <c r="Q198" s="117">
        <v>29660</v>
      </c>
      <c r="R198" s="118">
        <v>100</v>
      </c>
    </row>
    <row r="199" spans="1:18" ht="15" customHeight="1" x14ac:dyDescent="0.25">
      <c r="A199" s="120"/>
      <c r="B199" s="121"/>
      <c r="C199" s="122"/>
      <c r="D199" s="101" t="s">
        <v>126</v>
      </c>
      <c r="E199" s="123">
        <v>2520</v>
      </c>
      <c r="F199" s="124">
        <v>6.7191460973982657</v>
      </c>
      <c r="G199" s="123">
        <v>2470</v>
      </c>
      <c r="H199" s="124">
        <v>6.8900161658955348</v>
      </c>
      <c r="I199" s="125">
        <v>2500</v>
      </c>
      <c r="J199" s="124">
        <v>7.1461187214611863</v>
      </c>
      <c r="K199" s="125">
        <v>2280</v>
      </c>
      <c r="L199" s="124">
        <v>7.1757216689776886</v>
      </c>
      <c r="M199" s="125">
        <v>2360</v>
      </c>
      <c r="N199" s="124">
        <v>7.539936102236422</v>
      </c>
      <c r="O199" s="125">
        <v>2280</v>
      </c>
      <c r="P199" s="124">
        <v>7.6739013211108116</v>
      </c>
      <c r="Q199" s="125">
        <v>2260</v>
      </c>
      <c r="R199" s="126">
        <v>7.6137168290791379</v>
      </c>
    </row>
    <row r="200" spans="1:18" ht="15" customHeight="1" x14ac:dyDescent="0.25">
      <c r="A200" s="120"/>
      <c r="B200" s="121"/>
      <c r="C200" s="122"/>
      <c r="D200" s="101" t="s">
        <v>127</v>
      </c>
      <c r="E200" s="123">
        <v>34960</v>
      </c>
      <c r="F200" s="124">
        <v>93.280853902601734</v>
      </c>
      <c r="G200" s="123">
        <v>33410</v>
      </c>
      <c r="H200" s="124">
        <v>93.109983834104469</v>
      </c>
      <c r="I200" s="125">
        <v>32540</v>
      </c>
      <c r="J200" s="124">
        <v>92.853881278538807</v>
      </c>
      <c r="K200" s="125">
        <v>29460</v>
      </c>
      <c r="L200" s="124">
        <v>92.824278331022313</v>
      </c>
      <c r="M200" s="125">
        <v>28940</v>
      </c>
      <c r="N200" s="124">
        <v>92.460063897763575</v>
      </c>
      <c r="O200" s="125">
        <v>27400</v>
      </c>
      <c r="P200" s="124">
        <v>92.326098678889196</v>
      </c>
      <c r="Q200" s="125">
        <v>27400</v>
      </c>
      <c r="R200" s="126">
        <v>92.386283170920862</v>
      </c>
    </row>
    <row r="201" spans="1:18" ht="18.95" customHeight="1" x14ac:dyDescent="0.25">
      <c r="A201" s="131" t="s">
        <v>152</v>
      </c>
      <c r="B201" s="87"/>
      <c r="C201" s="88"/>
      <c r="D201" s="88"/>
      <c r="E201" s="132">
        <v>38500</v>
      </c>
      <c r="F201" s="133">
        <v>100</v>
      </c>
      <c r="G201" s="132">
        <v>37030</v>
      </c>
      <c r="H201" s="133">
        <v>100</v>
      </c>
      <c r="I201" s="134">
        <v>35920</v>
      </c>
      <c r="J201" s="133">
        <v>100</v>
      </c>
      <c r="K201" s="134">
        <v>35230</v>
      </c>
      <c r="L201" s="133">
        <v>100</v>
      </c>
      <c r="M201" s="134">
        <v>34520</v>
      </c>
      <c r="N201" s="133">
        <v>100</v>
      </c>
      <c r="O201" s="134">
        <v>33930</v>
      </c>
      <c r="P201" s="133">
        <v>100</v>
      </c>
      <c r="Q201" s="134">
        <v>33580</v>
      </c>
      <c r="R201" s="135">
        <v>100</v>
      </c>
    </row>
    <row r="202" spans="1:18" ht="15" customHeight="1" x14ac:dyDescent="0.25">
      <c r="A202" s="94"/>
      <c r="B202" s="95"/>
      <c r="C202" s="95"/>
      <c r="D202" s="96" t="s">
        <v>126</v>
      </c>
      <c r="E202" s="123">
        <v>5350</v>
      </c>
      <c r="F202" s="136">
        <v>13.887517859462267</v>
      </c>
      <c r="G202" s="123">
        <v>5130</v>
      </c>
      <c r="H202" s="136">
        <v>13.86285683420207</v>
      </c>
      <c r="I202" s="125">
        <v>4950</v>
      </c>
      <c r="J202" s="136">
        <v>13.77899045020464</v>
      </c>
      <c r="K202" s="125">
        <v>4860</v>
      </c>
      <c r="L202" s="136">
        <v>13.78204218355239</v>
      </c>
      <c r="M202" s="125">
        <v>4800</v>
      </c>
      <c r="N202" s="136">
        <v>13.889693528764266</v>
      </c>
      <c r="O202" s="125">
        <v>4720</v>
      </c>
      <c r="P202" s="136">
        <v>13.90043328322575</v>
      </c>
      <c r="Q202" s="125">
        <v>4680</v>
      </c>
      <c r="R202" s="138">
        <v>13.94670239690338</v>
      </c>
    </row>
    <row r="203" spans="1:18" ht="15" customHeight="1" x14ac:dyDescent="0.25">
      <c r="A203" s="94"/>
      <c r="B203" s="95"/>
      <c r="C203" s="95"/>
      <c r="D203" s="96" t="s">
        <v>127</v>
      </c>
      <c r="E203" s="123">
        <v>33150</v>
      </c>
      <c r="F203" s="136">
        <v>86.112482140537722</v>
      </c>
      <c r="G203" s="123">
        <v>31890</v>
      </c>
      <c r="H203" s="136">
        <v>86.137143165797937</v>
      </c>
      <c r="I203" s="125">
        <v>30970</v>
      </c>
      <c r="J203" s="136">
        <v>86.221009549795355</v>
      </c>
      <c r="K203" s="125">
        <v>30370</v>
      </c>
      <c r="L203" s="136">
        <v>86.217957816447608</v>
      </c>
      <c r="M203" s="125">
        <v>29730</v>
      </c>
      <c r="N203" s="136">
        <v>86.110306471235731</v>
      </c>
      <c r="O203" s="125">
        <v>29210</v>
      </c>
      <c r="P203" s="136">
        <v>86.099566716774248</v>
      </c>
      <c r="Q203" s="125">
        <v>28900</v>
      </c>
      <c r="R203" s="138">
        <v>86.053297603096624</v>
      </c>
    </row>
    <row r="204" spans="1:18" ht="18.95" customHeight="1" x14ac:dyDescent="0.25">
      <c r="A204" s="102"/>
      <c r="B204" s="103" t="s">
        <v>128</v>
      </c>
      <c r="C204" s="104"/>
      <c r="D204" s="104"/>
      <c r="E204" s="105">
        <v>8560</v>
      </c>
      <c r="F204" s="106">
        <v>22.244447330822183</v>
      </c>
      <c r="G204" s="105">
        <v>8230</v>
      </c>
      <c r="H204" s="106">
        <v>100</v>
      </c>
      <c r="I204" s="107">
        <v>7980</v>
      </c>
      <c r="J204" s="106">
        <v>100</v>
      </c>
      <c r="K204" s="107">
        <v>7850</v>
      </c>
      <c r="L204" s="106">
        <v>100</v>
      </c>
      <c r="M204" s="107">
        <v>7740</v>
      </c>
      <c r="N204" s="106">
        <v>100</v>
      </c>
      <c r="O204" s="107">
        <v>7630</v>
      </c>
      <c r="P204" s="106">
        <v>100</v>
      </c>
      <c r="Q204" s="107">
        <v>7480</v>
      </c>
      <c r="R204" s="108">
        <v>100</v>
      </c>
    </row>
    <row r="205" spans="1:18" ht="15" customHeight="1" x14ac:dyDescent="0.25">
      <c r="A205" s="109"/>
      <c r="B205" s="110"/>
      <c r="C205" s="111"/>
      <c r="D205" s="96" t="s">
        <v>126</v>
      </c>
      <c r="E205" s="123">
        <v>1400</v>
      </c>
      <c r="F205" s="98">
        <v>16.396122854139904</v>
      </c>
      <c r="G205" s="123">
        <v>1340</v>
      </c>
      <c r="H205" s="98">
        <v>16.324547552532493</v>
      </c>
      <c r="I205" s="125">
        <v>1300</v>
      </c>
      <c r="J205" s="98">
        <v>16.297131404233998</v>
      </c>
      <c r="K205" s="125">
        <v>1290</v>
      </c>
      <c r="L205" s="98">
        <v>16.466989548814684</v>
      </c>
      <c r="M205" s="125">
        <v>1270</v>
      </c>
      <c r="N205" s="98">
        <v>16.451446280991735</v>
      </c>
      <c r="O205" s="125">
        <v>1260</v>
      </c>
      <c r="P205" s="98">
        <v>16.478762454116413</v>
      </c>
      <c r="Q205" s="125">
        <v>1240</v>
      </c>
      <c r="R205" s="100">
        <v>16.60649819494585</v>
      </c>
    </row>
    <row r="206" spans="1:18" ht="15" customHeight="1" x14ac:dyDescent="0.25">
      <c r="A206" s="109"/>
      <c r="B206" s="110"/>
      <c r="C206" s="111"/>
      <c r="D206" s="96" t="s">
        <v>127</v>
      </c>
      <c r="E206" s="123">
        <v>7160</v>
      </c>
      <c r="F206" s="98">
        <v>83.603877145860096</v>
      </c>
      <c r="G206" s="123">
        <v>6890</v>
      </c>
      <c r="H206" s="98">
        <v>83.675452447467507</v>
      </c>
      <c r="I206" s="125">
        <v>6680</v>
      </c>
      <c r="J206" s="98">
        <v>83.702868595766006</v>
      </c>
      <c r="K206" s="125">
        <v>6550</v>
      </c>
      <c r="L206" s="98">
        <v>83.533010451185319</v>
      </c>
      <c r="M206" s="125">
        <v>6470</v>
      </c>
      <c r="N206" s="98">
        <v>83.548553719008268</v>
      </c>
      <c r="O206" s="125">
        <v>6370</v>
      </c>
      <c r="P206" s="98">
        <v>83.521237545883594</v>
      </c>
      <c r="Q206" s="125">
        <v>6240</v>
      </c>
      <c r="R206" s="100">
        <v>83.393501805054143</v>
      </c>
    </row>
    <row r="207" spans="1:18" ht="18.95" customHeight="1" x14ac:dyDescent="0.25">
      <c r="A207" s="112"/>
      <c r="B207" s="113"/>
      <c r="C207" s="114" t="s">
        <v>129</v>
      </c>
      <c r="D207" s="114"/>
      <c r="E207" s="115">
        <v>2</v>
      </c>
      <c r="F207" s="116" t="s">
        <v>269</v>
      </c>
      <c r="G207" s="115">
        <v>2</v>
      </c>
      <c r="H207" s="116" t="s">
        <v>269</v>
      </c>
      <c r="I207" s="117">
        <v>3</v>
      </c>
      <c r="J207" s="116" t="s">
        <v>269</v>
      </c>
      <c r="K207" s="117">
        <v>2</v>
      </c>
      <c r="L207" s="116" t="s">
        <v>269</v>
      </c>
      <c r="M207" s="117">
        <v>2</v>
      </c>
      <c r="N207" s="116" t="s">
        <v>269</v>
      </c>
      <c r="O207" s="117">
        <v>2</v>
      </c>
      <c r="P207" s="116" t="s">
        <v>269</v>
      </c>
      <c r="Q207" s="117">
        <v>2</v>
      </c>
      <c r="R207" s="118" t="s">
        <v>269</v>
      </c>
    </row>
    <row r="208" spans="1:18" ht="15" customHeight="1" x14ac:dyDescent="0.25">
      <c r="A208" s="120"/>
      <c r="B208" s="121"/>
      <c r="C208" s="122"/>
      <c r="D208" s="101" t="s">
        <v>126</v>
      </c>
      <c r="E208" s="123">
        <v>0</v>
      </c>
      <c r="F208" s="124" t="s">
        <v>269</v>
      </c>
      <c r="G208" s="123">
        <v>0</v>
      </c>
      <c r="H208" s="124" t="s">
        <v>269</v>
      </c>
      <c r="I208" s="125">
        <v>0</v>
      </c>
      <c r="J208" s="124" t="s">
        <v>269</v>
      </c>
      <c r="K208" s="125">
        <v>0</v>
      </c>
      <c r="L208" s="124" t="s">
        <v>269</v>
      </c>
      <c r="M208" s="125">
        <v>0</v>
      </c>
      <c r="N208" s="124" t="s">
        <v>269</v>
      </c>
      <c r="O208" s="125">
        <v>0</v>
      </c>
      <c r="P208" s="124" t="s">
        <v>269</v>
      </c>
      <c r="Q208" s="125">
        <v>0</v>
      </c>
      <c r="R208" s="126" t="s">
        <v>269</v>
      </c>
    </row>
    <row r="209" spans="1:18" ht="15" customHeight="1" x14ac:dyDescent="0.25">
      <c r="A209" s="120"/>
      <c r="B209" s="121"/>
      <c r="C209" s="122"/>
      <c r="D209" s="101" t="s">
        <v>127</v>
      </c>
      <c r="E209" s="123">
        <v>2</v>
      </c>
      <c r="F209" s="124">
        <v>100</v>
      </c>
      <c r="G209" s="123">
        <v>2</v>
      </c>
      <c r="H209" s="124">
        <v>100</v>
      </c>
      <c r="I209" s="125">
        <v>3</v>
      </c>
      <c r="J209" s="124">
        <v>100</v>
      </c>
      <c r="K209" s="125">
        <v>2</v>
      </c>
      <c r="L209" s="124">
        <v>100</v>
      </c>
      <c r="M209" s="125">
        <v>2</v>
      </c>
      <c r="N209" s="124">
        <v>100</v>
      </c>
      <c r="O209" s="125">
        <v>2</v>
      </c>
      <c r="P209" s="124">
        <v>100</v>
      </c>
      <c r="Q209" s="125">
        <v>2</v>
      </c>
      <c r="R209" s="126">
        <v>100</v>
      </c>
    </row>
    <row r="210" spans="1:18" ht="18.95" customHeight="1" x14ac:dyDescent="0.25">
      <c r="A210" s="112"/>
      <c r="B210" s="113"/>
      <c r="C210" s="114" t="s">
        <v>130</v>
      </c>
      <c r="D210" s="114"/>
      <c r="E210" s="115">
        <v>7</v>
      </c>
      <c r="F210" s="116">
        <v>100</v>
      </c>
      <c r="G210" s="115">
        <v>9</v>
      </c>
      <c r="H210" s="116">
        <v>100</v>
      </c>
      <c r="I210" s="117">
        <v>8</v>
      </c>
      <c r="J210" s="116">
        <v>100</v>
      </c>
      <c r="K210" s="117">
        <v>8</v>
      </c>
      <c r="L210" s="116">
        <v>100</v>
      </c>
      <c r="M210" s="117">
        <v>8</v>
      </c>
      <c r="N210" s="116">
        <v>100</v>
      </c>
      <c r="O210" s="117">
        <v>10</v>
      </c>
      <c r="P210" s="116">
        <v>100</v>
      </c>
      <c r="Q210" s="117">
        <v>10</v>
      </c>
      <c r="R210" s="118">
        <v>100</v>
      </c>
    </row>
    <row r="211" spans="1:18" ht="15" customHeight="1" x14ac:dyDescent="0.25">
      <c r="A211" s="120"/>
      <c r="B211" s="121"/>
      <c r="C211" s="122"/>
      <c r="D211" s="101" t="s">
        <v>126</v>
      </c>
      <c r="E211" s="123">
        <v>0</v>
      </c>
      <c r="F211" s="124" t="s">
        <v>269</v>
      </c>
      <c r="G211" s="123">
        <v>0</v>
      </c>
      <c r="H211" s="124" t="s">
        <v>269</v>
      </c>
      <c r="I211" s="125">
        <v>0</v>
      </c>
      <c r="J211" s="124" t="s">
        <v>269</v>
      </c>
      <c r="K211" s="125">
        <v>0</v>
      </c>
      <c r="L211" s="124" t="s">
        <v>269</v>
      </c>
      <c r="M211" s="125">
        <v>0</v>
      </c>
      <c r="N211" s="124" t="s">
        <v>269</v>
      </c>
      <c r="O211" s="125">
        <v>0</v>
      </c>
      <c r="P211" s="124" t="s">
        <v>269</v>
      </c>
      <c r="Q211" s="125">
        <v>0</v>
      </c>
      <c r="R211" s="126" t="s">
        <v>269</v>
      </c>
    </row>
    <row r="212" spans="1:18" ht="15" customHeight="1" x14ac:dyDescent="0.25">
      <c r="A212" s="120"/>
      <c r="B212" s="121"/>
      <c r="C212" s="122"/>
      <c r="D212" s="101" t="s">
        <v>127</v>
      </c>
      <c r="E212" s="123">
        <v>7</v>
      </c>
      <c r="F212" s="124">
        <v>100</v>
      </c>
      <c r="G212" s="123">
        <v>9</v>
      </c>
      <c r="H212" s="124">
        <v>100</v>
      </c>
      <c r="I212" s="125">
        <v>8</v>
      </c>
      <c r="J212" s="124">
        <v>100</v>
      </c>
      <c r="K212" s="125">
        <v>8</v>
      </c>
      <c r="L212" s="124">
        <v>100</v>
      </c>
      <c r="M212" s="125">
        <v>8</v>
      </c>
      <c r="N212" s="124">
        <v>100</v>
      </c>
      <c r="O212" s="125">
        <v>10</v>
      </c>
      <c r="P212" s="124">
        <v>100</v>
      </c>
      <c r="Q212" s="125">
        <v>10</v>
      </c>
      <c r="R212" s="126">
        <v>100</v>
      </c>
    </row>
    <row r="213" spans="1:18" ht="18.95" customHeight="1" x14ac:dyDescent="0.25">
      <c r="A213" s="112"/>
      <c r="B213" s="113"/>
      <c r="C213" s="114" t="s">
        <v>131</v>
      </c>
      <c r="D213" s="114"/>
      <c r="E213" s="115">
        <v>28</v>
      </c>
      <c r="F213" s="116">
        <v>100</v>
      </c>
      <c r="G213" s="115">
        <v>23</v>
      </c>
      <c r="H213" s="116">
        <v>100</v>
      </c>
      <c r="I213" s="117">
        <v>24</v>
      </c>
      <c r="J213" s="116">
        <v>100</v>
      </c>
      <c r="K213" s="117">
        <v>27</v>
      </c>
      <c r="L213" s="116">
        <v>100</v>
      </c>
      <c r="M213" s="117">
        <v>29</v>
      </c>
      <c r="N213" s="116">
        <v>100</v>
      </c>
      <c r="O213" s="117">
        <v>27</v>
      </c>
      <c r="P213" s="116">
        <v>100</v>
      </c>
      <c r="Q213" s="117">
        <v>22</v>
      </c>
      <c r="R213" s="118">
        <v>100</v>
      </c>
    </row>
    <row r="214" spans="1:18" ht="15" customHeight="1" x14ac:dyDescent="0.25">
      <c r="A214" s="120"/>
      <c r="B214" s="121"/>
      <c r="C214" s="122"/>
      <c r="D214" s="101" t="s">
        <v>126</v>
      </c>
      <c r="E214" s="123">
        <v>0</v>
      </c>
      <c r="F214" s="124" t="s">
        <v>269</v>
      </c>
      <c r="G214" s="123">
        <v>0</v>
      </c>
      <c r="H214" s="124" t="s">
        <v>269</v>
      </c>
      <c r="I214" s="125">
        <v>1</v>
      </c>
      <c r="J214" s="124">
        <v>4.1666666666666661</v>
      </c>
      <c r="K214" s="125">
        <v>2</v>
      </c>
      <c r="L214" s="124">
        <v>7.4074074074074066</v>
      </c>
      <c r="M214" s="125">
        <v>2</v>
      </c>
      <c r="N214" s="124">
        <v>6.8965517241379306</v>
      </c>
      <c r="O214" s="125">
        <v>2</v>
      </c>
      <c r="P214" s="124">
        <v>7.4074074074074066</v>
      </c>
      <c r="Q214" s="125">
        <v>2</v>
      </c>
      <c r="R214" s="126">
        <v>9.0909090909090917</v>
      </c>
    </row>
    <row r="215" spans="1:18" ht="15" customHeight="1" x14ac:dyDescent="0.25">
      <c r="A215" s="120"/>
      <c r="B215" s="121"/>
      <c r="C215" s="122"/>
      <c r="D215" s="101" t="s">
        <v>127</v>
      </c>
      <c r="E215" s="123">
        <v>28</v>
      </c>
      <c r="F215" s="124">
        <v>100</v>
      </c>
      <c r="G215" s="123">
        <v>23</v>
      </c>
      <c r="H215" s="124">
        <v>100</v>
      </c>
      <c r="I215" s="125">
        <v>23</v>
      </c>
      <c r="J215" s="124">
        <v>95.833333333333343</v>
      </c>
      <c r="K215" s="125">
        <v>25</v>
      </c>
      <c r="L215" s="124">
        <v>92.592592592592595</v>
      </c>
      <c r="M215" s="125">
        <v>27</v>
      </c>
      <c r="N215" s="124">
        <v>93.103448275862064</v>
      </c>
      <c r="O215" s="125">
        <v>25</v>
      </c>
      <c r="P215" s="124">
        <v>92.592592592592595</v>
      </c>
      <c r="Q215" s="125">
        <v>20</v>
      </c>
      <c r="R215" s="126">
        <v>90.909090909090907</v>
      </c>
    </row>
    <row r="216" spans="1:18" ht="18.95" customHeight="1" x14ac:dyDescent="0.25">
      <c r="A216" s="112"/>
      <c r="B216" s="113"/>
      <c r="C216" s="114" t="s">
        <v>132</v>
      </c>
      <c r="D216" s="114"/>
      <c r="E216" s="115">
        <v>81</v>
      </c>
      <c r="F216" s="116">
        <v>100</v>
      </c>
      <c r="G216" s="115">
        <v>75</v>
      </c>
      <c r="H216" s="116">
        <v>100</v>
      </c>
      <c r="I216" s="117">
        <v>75</v>
      </c>
      <c r="J216" s="116">
        <v>100</v>
      </c>
      <c r="K216" s="117">
        <v>75</v>
      </c>
      <c r="L216" s="116">
        <v>100</v>
      </c>
      <c r="M216" s="117">
        <v>78</v>
      </c>
      <c r="N216" s="116">
        <v>100</v>
      </c>
      <c r="O216" s="117">
        <v>74</v>
      </c>
      <c r="P216" s="116">
        <v>100</v>
      </c>
      <c r="Q216" s="117">
        <v>73</v>
      </c>
      <c r="R216" s="118">
        <v>100</v>
      </c>
    </row>
    <row r="217" spans="1:18" ht="15" customHeight="1" x14ac:dyDescent="0.25">
      <c r="A217" s="120"/>
      <c r="B217" s="121"/>
      <c r="C217" s="122"/>
      <c r="D217" s="101" t="s">
        <v>126</v>
      </c>
      <c r="E217" s="123">
        <v>6</v>
      </c>
      <c r="F217" s="124">
        <v>7.4074074074074066</v>
      </c>
      <c r="G217" s="123">
        <v>4</v>
      </c>
      <c r="H217" s="124">
        <v>5.3333333333333339</v>
      </c>
      <c r="I217" s="125">
        <v>4</v>
      </c>
      <c r="J217" s="124">
        <v>5.3333333333333339</v>
      </c>
      <c r="K217" s="125">
        <v>4</v>
      </c>
      <c r="L217" s="124">
        <v>5.3333333333333339</v>
      </c>
      <c r="M217" s="125">
        <v>4</v>
      </c>
      <c r="N217" s="124">
        <v>5.1282051282051277</v>
      </c>
      <c r="O217" s="125">
        <v>4</v>
      </c>
      <c r="P217" s="124">
        <v>5.4054054054054053</v>
      </c>
      <c r="Q217" s="125">
        <v>5</v>
      </c>
      <c r="R217" s="126">
        <v>6.8493150684931505</v>
      </c>
    </row>
    <row r="218" spans="1:18" ht="15" customHeight="1" x14ac:dyDescent="0.25">
      <c r="A218" s="120"/>
      <c r="B218" s="121"/>
      <c r="C218" s="122"/>
      <c r="D218" s="101" t="s">
        <v>127</v>
      </c>
      <c r="E218" s="123">
        <v>75</v>
      </c>
      <c r="F218" s="124">
        <v>92.592592592592595</v>
      </c>
      <c r="G218" s="123">
        <v>71</v>
      </c>
      <c r="H218" s="124">
        <v>94.666666666666671</v>
      </c>
      <c r="I218" s="125">
        <v>71</v>
      </c>
      <c r="J218" s="124">
        <v>94.666666666666671</v>
      </c>
      <c r="K218" s="125">
        <v>71</v>
      </c>
      <c r="L218" s="124">
        <v>94.666666666666671</v>
      </c>
      <c r="M218" s="125">
        <v>74</v>
      </c>
      <c r="N218" s="124">
        <v>94.871794871794862</v>
      </c>
      <c r="O218" s="125">
        <v>70</v>
      </c>
      <c r="P218" s="124">
        <v>94.594594594594597</v>
      </c>
      <c r="Q218" s="125">
        <v>68</v>
      </c>
      <c r="R218" s="126">
        <v>93.150684931506845</v>
      </c>
    </row>
    <row r="219" spans="1:18" ht="18.95" customHeight="1" x14ac:dyDescent="0.25">
      <c r="A219" s="112"/>
      <c r="B219" s="113"/>
      <c r="C219" s="114" t="s">
        <v>133</v>
      </c>
      <c r="D219" s="114"/>
      <c r="E219" s="115">
        <v>330</v>
      </c>
      <c r="F219" s="116">
        <v>100</v>
      </c>
      <c r="G219" s="115">
        <v>300</v>
      </c>
      <c r="H219" s="116">
        <v>100</v>
      </c>
      <c r="I219" s="117">
        <v>310</v>
      </c>
      <c r="J219" s="116">
        <v>100</v>
      </c>
      <c r="K219" s="117">
        <v>300</v>
      </c>
      <c r="L219" s="116">
        <v>100</v>
      </c>
      <c r="M219" s="117">
        <v>300</v>
      </c>
      <c r="N219" s="116">
        <v>100</v>
      </c>
      <c r="O219" s="117">
        <v>290</v>
      </c>
      <c r="P219" s="116">
        <v>100</v>
      </c>
      <c r="Q219" s="117">
        <v>290</v>
      </c>
      <c r="R219" s="118">
        <v>100</v>
      </c>
    </row>
    <row r="220" spans="1:18" ht="15" customHeight="1" x14ac:dyDescent="0.25">
      <c r="A220" s="120"/>
      <c r="B220" s="121"/>
      <c r="C220" s="122"/>
      <c r="D220" s="101" t="s">
        <v>126</v>
      </c>
      <c r="E220" s="123">
        <v>20</v>
      </c>
      <c r="F220" s="124">
        <v>5.5214723926380369</v>
      </c>
      <c r="G220" s="123">
        <v>20</v>
      </c>
      <c r="H220" s="124">
        <v>7.0000000000000009</v>
      </c>
      <c r="I220" s="125">
        <v>20</v>
      </c>
      <c r="J220" s="124">
        <v>6.7741935483870979</v>
      </c>
      <c r="K220" s="125">
        <v>20</v>
      </c>
      <c r="L220" s="124">
        <v>5.6856187290969897</v>
      </c>
      <c r="M220" s="125">
        <v>20</v>
      </c>
      <c r="N220" s="124">
        <v>6.6889632107023411</v>
      </c>
      <c r="O220" s="125">
        <v>20</v>
      </c>
      <c r="P220" s="124">
        <v>6.8259385665529013</v>
      </c>
      <c r="Q220" s="125">
        <v>20</v>
      </c>
      <c r="R220" s="126">
        <v>7.9037800687285218</v>
      </c>
    </row>
    <row r="221" spans="1:18" ht="15" customHeight="1" x14ac:dyDescent="0.25">
      <c r="A221" s="120"/>
      <c r="B221" s="121"/>
      <c r="C221" s="122"/>
      <c r="D221" s="101" t="s">
        <v>127</v>
      </c>
      <c r="E221" s="123">
        <v>310</v>
      </c>
      <c r="F221" s="124">
        <v>94.478527607361968</v>
      </c>
      <c r="G221" s="123">
        <v>280</v>
      </c>
      <c r="H221" s="124">
        <v>93</v>
      </c>
      <c r="I221" s="125">
        <v>290</v>
      </c>
      <c r="J221" s="124">
        <v>93.225806451612897</v>
      </c>
      <c r="K221" s="125">
        <v>280</v>
      </c>
      <c r="L221" s="124">
        <v>94.314381270903013</v>
      </c>
      <c r="M221" s="125">
        <v>280</v>
      </c>
      <c r="N221" s="124">
        <v>93.31103678929766</v>
      </c>
      <c r="O221" s="125">
        <v>270</v>
      </c>
      <c r="P221" s="124">
        <v>93.174061433447093</v>
      </c>
      <c r="Q221" s="125">
        <v>270</v>
      </c>
      <c r="R221" s="126">
        <v>92.096219931271477</v>
      </c>
    </row>
    <row r="222" spans="1:18" ht="18.95" customHeight="1" x14ac:dyDescent="0.25">
      <c r="A222" s="112"/>
      <c r="B222" s="113"/>
      <c r="C222" s="114" t="s">
        <v>134</v>
      </c>
      <c r="D222" s="114"/>
      <c r="E222" s="115">
        <v>1100</v>
      </c>
      <c r="F222" s="116">
        <v>100</v>
      </c>
      <c r="G222" s="115">
        <v>1040</v>
      </c>
      <c r="H222" s="116">
        <v>100</v>
      </c>
      <c r="I222" s="117">
        <v>1060</v>
      </c>
      <c r="J222" s="116">
        <v>100</v>
      </c>
      <c r="K222" s="117">
        <v>1020</v>
      </c>
      <c r="L222" s="116">
        <v>100</v>
      </c>
      <c r="M222" s="117">
        <v>1050</v>
      </c>
      <c r="N222" s="116">
        <v>100</v>
      </c>
      <c r="O222" s="117">
        <v>1020</v>
      </c>
      <c r="P222" s="116">
        <v>100</v>
      </c>
      <c r="Q222" s="117">
        <v>1020</v>
      </c>
      <c r="R222" s="118">
        <v>100</v>
      </c>
    </row>
    <row r="223" spans="1:18" ht="15" customHeight="1" x14ac:dyDescent="0.25">
      <c r="A223" s="120"/>
      <c r="B223" s="121"/>
      <c r="C223" s="122"/>
      <c r="D223" s="101" t="s">
        <v>126</v>
      </c>
      <c r="E223" s="123">
        <v>90</v>
      </c>
      <c r="F223" s="124">
        <v>8.2727272727272734</v>
      </c>
      <c r="G223" s="123">
        <v>80</v>
      </c>
      <c r="H223" s="124">
        <v>7.9150579150579148</v>
      </c>
      <c r="I223" s="125">
        <v>100</v>
      </c>
      <c r="J223" s="124">
        <v>8.9962121212121211</v>
      </c>
      <c r="K223" s="125">
        <v>100</v>
      </c>
      <c r="L223" s="124">
        <v>9.5796676441837736</v>
      </c>
      <c r="M223" s="125">
        <v>100</v>
      </c>
      <c r="N223" s="124">
        <v>9.9809885931558942</v>
      </c>
      <c r="O223" s="125">
        <v>110</v>
      </c>
      <c r="P223" s="124">
        <v>10.490196078431373</v>
      </c>
      <c r="Q223" s="125">
        <v>120</v>
      </c>
      <c r="R223" s="126">
        <v>11.886051080550098</v>
      </c>
    </row>
    <row r="224" spans="1:18" ht="15" customHeight="1" x14ac:dyDescent="0.25">
      <c r="A224" s="120"/>
      <c r="B224" s="121"/>
      <c r="C224" s="122"/>
      <c r="D224" s="101" t="s">
        <v>127</v>
      </c>
      <c r="E224" s="123">
        <v>1010</v>
      </c>
      <c r="F224" s="124">
        <v>91.72727272727272</v>
      </c>
      <c r="G224" s="123">
        <v>950</v>
      </c>
      <c r="H224" s="124">
        <v>92.084942084942085</v>
      </c>
      <c r="I224" s="125">
        <v>960</v>
      </c>
      <c r="J224" s="124">
        <v>91.003787878787875</v>
      </c>
      <c r="K224" s="125">
        <v>920</v>
      </c>
      <c r="L224" s="124">
        <v>90.420332355816228</v>
      </c>
      <c r="M224" s="125">
        <v>950</v>
      </c>
      <c r="N224" s="124">
        <v>90.019011406844101</v>
      </c>
      <c r="O224" s="125">
        <v>910</v>
      </c>
      <c r="P224" s="124">
        <v>89.509803921568633</v>
      </c>
      <c r="Q224" s="125">
        <v>900</v>
      </c>
      <c r="R224" s="126">
        <v>88.113948919449896</v>
      </c>
    </row>
    <row r="225" spans="1:18" ht="18.95" customHeight="1" x14ac:dyDescent="0.25">
      <c r="A225" s="112"/>
      <c r="B225" s="113"/>
      <c r="C225" s="114" t="s">
        <v>135</v>
      </c>
      <c r="D225" s="114"/>
      <c r="E225" s="115">
        <v>2320</v>
      </c>
      <c r="F225" s="116">
        <v>100</v>
      </c>
      <c r="G225" s="115">
        <v>2260</v>
      </c>
      <c r="H225" s="116">
        <v>100</v>
      </c>
      <c r="I225" s="117">
        <v>2200</v>
      </c>
      <c r="J225" s="116">
        <v>100</v>
      </c>
      <c r="K225" s="117">
        <v>2200</v>
      </c>
      <c r="L225" s="116">
        <v>100</v>
      </c>
      <c r="M225" s="117">
        <v>2140</v>
      </c>
      <c r="N225" s="116">
        <v>100</v>
      </c>
      <c r="O225" s="117">
        <v>2120</v>
      </c>
      <c r="P225" s="116">
        <v>100</v>
      </c>
      <c r="Q225" s="117">
        <v>2080</v>
      </c>
      <c r="R225" s="118">
        <v>100</v>
      </c>
    </row>
    <row r="226" spans="1:18" ht="15" customHeight="1" x14ac:dyDescent="0.25">
      <c r="A226" s="120"/>
      <c r="B226" s="121"/>
      <c r="C226" s="122"/>
      <c r="D226" s="101" t="s">
        <v>126</v>
      </c>
      <c r="E226" s="123">
        <v>410</v>
      </c>
      <c r="F226" s="124">
        <v>17.624190064794817</v>
      </c>
      <c r="G226" s="123">
        <v>400</v>
      </c>
      <c r="H226" s="124">
        <v>17.571743929359823</v>
      </c>
      <c r="I226" s="125">
        <v>400</v>
      </c>
      <c r="J226" s="124">
        <v>18.190086402910413</v>
      </c>
      <c r="K226" s="125">
        <v>410</v>
      </c>
      <c r="L226" s="124">
        <v>18.421052631578945</v>
      </c>
      <c r="M226" s="125">
        <v>400</v>
      </c>
      <c r="N226" s="124">
        <v>18.717828731867105</v>
      </c>
      <c r="O226" s="125">
        <v>400</v>
      </c>
      <c r="P226" s="124">
        <v>18.9891355692017</v>
      </c>
      <c r="Q226" s="125">
        <v>400</v>
      </c>
      <c r="R226" s="126">
        <v>19.075144508670519</v>
      </c>
    </row>
    <row r="227" spans="1:18" ht="15" customHeight="1" x14ac:dyDescent="0.25">
      <c r="A227" s="120"/>
      <c r="B227" s="121"/>
      <c r="C227" s="122"/>
      <c r="D227" s="101" t="s">
        <v>127</v>
      </c>
      <c r="E227" s="123">
        <v>1910</v>
      </c>
      <c r="F227" s="124">
        <v>82.375809935205183</v>
      </c>
      <c r="G227" s="123">
        <v>1870</v>
      </c>
      <c r="H227" s="124">
        <v>82.428256070640174</v>
      </c>
      <c r="I227" s="125">
        <v>1800</v>
      </c>
      <c r="J227" s="124">
        <v>81.80991359708959</v>
      </c>
      <c r="K227" s="125">
        <v>1800</v>
      </c>
      <c r="L227" s="124">
        <v>81.578947368421055</v>
      </c>
      <c r="M227" s="125">
        <v>1740</v>
      </c>
      <c r="N227" s="124">
        <v>81.282171268132899</v>
      </c>
      <c r="O227" s="125">
        <v>1720</v>
      </c>
      <c r="P227" s="124">
        <v>81.010864430798307</v>
      </c>
      <c r="Q227" s="125">
        <v>1680</v>
      </c>
      <c r="R227" s="126">
        <v>80.924855491329481</v>
      </c>
    </row>
    <row r="228" spans="1:18" ht="18.95" customHeight="1" x14ac:dyDescent="0.25">
      <c r="A228" s="112"/>
      <c r="B228" s="113"/>
      <c r="C228" s="114" t="s">
        <v>136</v>
      </c>
      <c r="D228" s="114"/>
      <c r="E228" s="115">
        <v>4040</v>
      </c>
      <c r="F228" s="116">
        <v>100</v>
      </c>
      <c r="G228" s="115">
        <v>3890</v>
      </c>
      <c r="H228" s="116">
        <v>100</v>
      </c>
      <c r="I228" s="115">
        <v>3720</v>
      </c>
      <c r="J228" s="116">
        <v>100</v>
      </c>
      <c r="K228" s="117">
        <v>3560</v>
      </c>
      <c r="L228" s="116">
        <v>100</v>
      </c>
      <c r="M228" s="117">
        <v>3450</v>
      </c>
      <c r="N228" s="116">
        <v>100</v>
      </c>
      <c r="O228" s="117">
        <v>3310</v>
      </c>
      <c r="P228" s="116">
        <v>100</v>
      </c>
      <c r="Q228" s="117">
        <v>3180</v>
      </c>
      <c r="R228" s="118">
        <v>100</v>
      </c>
    </row>
    <row r="229" spans="1:18" ht="15" customHeight="1" x14ac:dyDescent="0.25">
      <c r="A229" s="120"/>
      <c r="B229" s="121"/>
      <c r="C229" s="122"/>
      <c r="D229" s="101" t="s">
        <v>126</v>
      </c>
      <c r="E229" s="123">
        <v>750</v>
      </c>
      <c r="F229" s="124">
        <v>18.613861386138613</v>
      </c>
      <c r="G229" s="123">
        <v>720</v>
      </c>
      <c r="H229" s="124">
        <v>18.541345659989727</v>
      </c>
      <c r="I229" s="123">
        <v>680</v>
      </c>
      <c r="J229" s="124">
        <v>18.252688172043012</v>
      </c>
      <c r="K229" s="125">
        <v>640</v>
      </c>
      <c r="L229" s="124">
        <v>18.08720112517581</v>
      </c>
      <c r="M229" s="125">
        <v>620</v>
      </c>
      <c r="N229" s="124">
        <v>17.99187463726059</v>
      </c>
      <c r="O229" s="125">
        <v>590</v>
      </c>
      <c r="P229" s="124">
        <v>17.712733856366928</v>
      </c>
      <c r="Q229" s="125">
        <v>550</v>
      </c>
      <c r="R229" s="126">
        <v>17.411838790931991</v>
      </c>
    </row>
    <row r="230" spans="1:18" ht="15" customHeight="1" x14ac:dyDescent="0.25">
      <c r="A230" s="120"/>
      <c r="B230" s="121"/>
      <c r="C230" s="122"/>
      <c r="D230" s="101" t="s">
        <v>127</v>
      </c>
      <c r="E230" s="123">
        <v>3290</v>
      </c>
      <c r="F230" s="124">
        <v>81.386138613861377</v>
      </c>
      <c r="G230" s="123">
        <v>3170</v>
      </c>
      <c r="H230" s="124">
        <v>81.45865434001027</v>
      </c>
      <c r="I230" s="123">
        <v>3040</v>
      </c>
      <c r="J230" s="124">
        <v>81.747311827956992</v>
      </c>
      <c r="K230" s="125">
        <v>2910</v>
      </c>
      <c r="L230" s="124">
        <v>81.91279887482419</v>
      </c>
      <c r="M230" s="125">
        <v>2830</v>
      </c>
      <c r="N230" s="124">
        <v>82.008125362739406</v>
      </c>
      <c r="O230" s="125">
        <v>2730</v>
      </c>
      <c r="P230" s="124">
        <v>82.287266143633076</v>
      </c>
      <c r="Q230" s="125">
        <v>2620</v>
      </c>
      <c r="R230" s="126">
        <v>82.588161209068005</v>
      </c>
    </row>
    <row r="231" spans="1:18" ht="18.95" customHeight="1" x14ac:dyDescent="0.25">
      <c r="A231" s="112"/>
      <c r="B231" s="113"/>
      <c r="C231" s="114" t="s">
        <v>137</v>
      </c>
      <c r="D231" s="114"/>
      <c r="E231" s="115">
        <v>660</v>
      </c>
      <c r="F231" s="116">
        <v>100</v>
      </c>
      <c r="G231" s="115">
        <v>630</v>
      </c>
      <c r="H231" s="116">
        <v>100</v>
      </c>
      <c r="I231" s="115">
        <v>590</v>
      </c>
      <c r="J231" s="116">
        <v>100</v>
      </c>
      <c r="K231" s="117">
        <v>650</v>
      </c>
      <c r="L231" s="116">
        <v>100</v>
      </c>
      <c r="M231" s="117">
        <v>690</v>
      </c>
      <c r="N231" s="116">
        <v>100</v>
      </c>
      <c r="O231" s="117">
        <v>770</v>
      </c>
      <c r="P231" s="116">
        <v>100</v>
      </c>
      <c r="Q231" s="117">
        <v>810</v>
      </c>
      <c r="R231" s="118">
        <v>100</v>
      </c>
    </row>
    <row r="232" spans="1:18" ht="15" customHeight="1" x14ac:dyDescent="0.25">
      <c r="A232" s="120"/>
      <c r="B232" s="121"/>
      <c r="C232" s="122"/>
      <c r="D232" s="101" t="s">
        <v>126</v>
      </c>
      <c r="E232" s="123">
        <v>130</v>
      </c>
      <c r="F232" s="124">
        <v>19.427710843373493</v>
      </c>
      <c r="G232" s="123">
        <v>120</v>
      </c>
      <c r="H232" s="124">
        <v>18.600953895071541</v>
      </c>
      <c r="I232" s="123">
        <v>100</v>
      </c>
      <c r="J232" s="124">
        <v>17.176870748299319</v>
      </c>
      <c r="K232" s="125">
        <v>120</v>
      </c>
      <c r="L232" s="124">
        <v>18.683001531393568</v>
      </c>
      <c r="M232" s="125">
        <v>120</v>
      </c>
      <c r="N232" s="124">
        <v>17.748917748917751</v>
      </c>
      <c r="O232" s="125">
        <v>140</v>
      </c>
      <c r="P232" s="124">
        <v>17.509727626459142</v>
      </c>
      <c r="Q232" s="125">
        <v>140</v>
      </c>
      <c r="R232" s="126">
        <v>17.509247842170161</v>
      </c>
    </row>
    <row r="233" spans="1:18" ht="15" customHeight="1" x14ac:dyDescent="0.25">
      <c r="A233" s="120"/>
      <c r="B233" s="121"/>
      <c r="C233" s="122"/>
      <c r="D233" s="101" t="s">
        <v>127</v>
      </c>
      <c r="E233" s="123">
        <v>540</v>
      </c>
      <c r="F233" s="124">
        <v>80.57228915662651</v>
      </c>
      <c r="G233" s="123">
        <v>510</v>
      </c>
      <c r="H233" s="124">
        <v>81.399046104928459</v>
      </c>
      <c r="I233" s="123">
        <v>490</v>
      </c>
      <c r="J233" s="124">
        <v>82.823129251700678</v>
      </c>
      <c r="K233" s="125">
        <v>530</v>
      </c>
      <c r="L233" s="124">
        <v>81.316998468606428</v>
      </c>
      <c r="M233" s="125">
        <v>570</v>
      </c>
      <c r="N233" s="124">
        <v>82.251082251082252</v>
      </c>
      <c r="O233" s="125">
        <v>640</v>
      </c>
      <c r="P233" s="124">
        <v>82.490272373540847</v>
      </c>
      <c r="Q233" s="125">
        <v>670</v>
      </c>
      <c r="R233" s="126">
        <v>82.490752157829832</v>
      </c>
    </row>
    <row r="234" spans="1:18" ht="18.95" customHeight="1" x14ac:dyDescent="0.25">
      <c r="A234" s="102"/>
      <c r="B234" s="103" t="s">
        <v>138</v>
      </c>
      <c r="C234" s="104"/>
      <c r="D234" s="104"/>
      <c r="E234" s="105">
        <v>29930</v>
      </c>
      <c r="F234" s="106">
        <v>77.755552669177817</v>
      </c>
      <c r="G234" s="105">
        <v>28790</v>
      </c>
      <c r="H234" s="106">
        <v>100</v>
      </c>
      <c r="I234" s="105">
        <v>27930</v>
      </c>
      <c r="J234" s="106">
        <v>100</v>
      </c>
      <c r="K234" s="107">
        <v>27380</v>
      </c>
      <c r="L234" s="106">
        <v>100</v>
      </c>
      <c r="M234" s="107">
        <v>26780</v>
      </c>
      <c r="N234" s="106">
        <v>100</v>
      </c>
      <c r="O234" s="107">
        <v>26300</v>
      </c>
      <c r="P234" s="106">
        <v>100</v>
      </c>
      <c r="Q234" s="107">
        <v>26110</v>
      </c>
      <c r="R234" s="108">
        <v>100</v>
      </c>
    </row>
    <row r="235" spans="1:18" ht="15" customHeight="1" x14ac:dyDescent="0.25">
      <c r="A235" s="109"/>
      <c r="B235" s="110"/>
      <c r="C235" s="111"/>
      <c r="D235" s="96" t="s">
        <v>126</v>
      </c>
      <c r="E235" s="123">
        <v>3940</v>
      </c>
      <c r="F235" s="98">
        <v>13.169851663771215</v>
      </c>
      <c r="G235" s="123">
        <v>3790</v>
      </c>
      <c r="H235" s="98">
        <v>13.158991456553448</v>
      </c>
      <c r="I235" s="123">
        <v>3650</v>
      </c>
      <c r="J235" s="98">
        <v>13.059354192024056</v>
      </c>
      <c r="K235" s="125">
        <v>3560</v>
      </c>
      <c r="L235" s="98">
        <v>13.012673021438223</v>
      </c>
      <c r="M235" s="125">
        <v>3520</v>
      </c>
      <c r="N235" s="98">
        <v>13.148853536485175</v>
      </c>
      <c r="O235" s="125">
        <v>3460</v>
      </c>
      <c r="P235" s="98">
        <v>13.152591353283395</v>
      </c>
      <c r="Q235" s="125">
        <v>3440</v>
      </c>
      <c r="R235" s="100">
        <v>13.184708496131158</v>
      </c>
    </row>
    <row r="236" spans="1:18" ht="15" customHeight="1" x14ac:dyDescent="0.25">
      <c r="A236" s="109"/>
      <c r="B236" s="110"/>
      <c r="C236" s="111"/>
      <c r="D236" s="96" t="s">
        <v>127</v>
      </c>
      <c r="E236" s="123">
        <v>25990</v>
      </c>
      <c r="F236" s="98">
        <v>86.830148336228788</v>
      </c>
      <c r="G236" s="123">
        <v>25000</v>
      </c>
      <c r="H236" s="98">
        <v>86.841008543446549</v>
      </c>
      <c r="I236" s="123">
        <v>24290</v>
      </c>
      <c r="J236" s="98">
        <v>86.94064580797594</v>
      </c>
      <c r="K236" s="125">
        <v>23820</v>
      </c>
      <c r="L236" s="98">
        <v>86.987326978561768</v>
      </c>
      <c r="M236" s="125">
        <v>23260</v>
      </c>
      <c r="N236" s="98">
        <v>86.851146463514823</v>
      </c>
      <c r="O236" s="125">
        <v>22840</v>
      </c>
      <c r="P236" s="98">
        <v>86.847408646716602</v>
      </c>
      <c r="Q236" s="125">
        <v>22660</v>
      </c>
      <c r="R236" s="100">
        <v>86.815291503868835</v>
      </c>
    </row>
    <row r="237" spans="1:18" ht="18.95" customHeight="1" x14ac:dyDescent="0.25">
      <c r="A237" s="112"/>
      <c r="B237" s="113"/>
      <c r="C237" s="114" t="s">
        <v>139</v>
      </c>
      <c r="D237" s="114"/>
      <c r="E237" s="115">
        <v>1020</v>
      </c>
      <c r="F237" s="116">
        <v>100</v>
      </c>
      <c r="G237" s="115">
        <v>980</v>
      </c>
      <c r="H237" s="116">
        <v>100</v>
      </c>
      <c r="I237" s="115">
        <v>970</v>
      </c>
      <c r="J237" s="116">
        <v>100</v>
      </c>
      <c r="K237" s="117">
        <v>970</v>
      </c>
      <c r="L237" s="116">
        <v>100</v>
      </c>
      <c r="M237" s="117">
        <v>950</v>
      </c>
      <c r="N237" s="116">
        <v>100</v>
      </c>
      <c r="O237" s="117">
        <v>950</v>
      </c>
      <c r="P237" s="116">
        <v>100</v>
      </c>
      <c r="Q237" s="117">
        <v>940</v>
      </c>
      <c r="R237" s="118">
        <v>100</v>
      </c>
    </row>
    <row r="238" spans="1:18" ht="15" customHeight="1" x14ac:dyDescent="0.25">
      <c r="A238" s="120"/>
      <c r="B238" s="121"/>
      <c r="C238" s="122"/>
      <c r="D238" s="101" t="s">
        <v>126</v>
      </c>
      <c r="E238" s="127">
        <v>30</v>
      </c>
      <c r="F238" s="128">
        <v>3.2416502946954813</v>
      </c>
      <c r="G238" s="127">
        <v>40</v>
      </c>
      <c r="H238" s="128">
        <v>3.7793667007150153</v>
      </c>
      <c r="I238" s="127">
        <v>40</v>
      </c>
      <c r="J238" s="128">
        <v>3.9215686274509802</v>
      </c>
      <c r="K238" s="129">
        <v>40</v>
      </c>
      <c r="L238" s="128">
        <v>4.3343653250773997</v>
      </c>
      <c r="M238" s="129">
        <v>40</v>
      </c>
      <c r="N238" s="128">
        <v>4.4164037854889591</v>
      </c>
      <c r="O238" s="129">
        <v>40</v>
      </c>
      <c r="P238" s="128">
        <v>4.7468354430379751</v>
      </c>
      <c r="Q238" s="129">
        <v>50</v>
      </c>
      <c r="R238" s="130">
        <v>4.9040511727078888</v>
      </c>
    </row>
    <row r="239" spans="1:18" ht="15" customHeight="1" x14ac:dyDescent="0.25">
      <c r="A239" s="120"/>
      <c r="B239" s="121"/>
      <c r="C239" s="122"/>
      <c r="D239" s="101" t="s">
        <v>127</v>
      </c>
      <c r="E239" s="127">
        <v>980</v>
      </c>
      <c r="F239" s="128">
        <v>96.758349705304511</v>
      </c>
      <c r="G239" s="127">
        <v>940</v>
      </c>
      <c r="H239" s="128">
        <v>96.220633299284984</v>
      </c>
      <c r="I239" s="127">
        <v>930</v>
      </c>
      <c r="J239" s="128">
        <v>96.078431372549019</v>
      </c>
      <c r="K239" s="129">
        <v>930</v>
      </c>
      <c r="L239" s="128">
        <v>95.6656346749226</v>
      </c>
      <c r="M239" s="129">
        <v>910</v>
      </c>
      <c r="N239" s="128">
        <v>95.583596214511047</v>
      </c>
      <c r="O239" s="129">
        <v>900</v>
      </c>
      <c r="P239" s="128">
        <v>95.25316455696202</v>
      </c>
      <c r="Q239" s="129">
        <v>890</v>
      </c>
      <c r="R239" s="130">
        <v>95.095948827292105</v>
      </c>
    </row>
    <row r="240" spans="1:18" ht="18.95" customHeight="1" x14ac:dyDescent="0.25">
      <c r="A240" s="145"/>
      <c r="B240" s="146"/>
      <c r="C240" s="114" t="s">
        <v>140</v>
      </c>
      <c r="D240" s="147"/>
      <c r="E240" s="148" t="s">
        <v>74</v>
      </c>
      <c r="F240" s="149" t="s">
        <v>74</v>
      </c>
      <c r="G240" s="148" t="s">
        <v>74</v>
      </c>
      <c r="H240" s="149" t="s">
        <v>74</v>
      </c>
      <c r="I240" s="148" t="s">
        <v>74</v>
      </c>
      <c r="J240" s="149" t="s">
        <v>74</v>
      </c>
      <c r="K240" s="149" t="s">
        <v>74</v>
      </c>
      <c r="L240" s="149" t="s">
        <v>74</v>
      </c>
      <c r="M240" s="149" t="s">
        <v>74</v>
      </c>
      <c r="N240" s="149" t="s">
        <v>74</v>
      </c>
      <c r="O240" s="149" t="s">
        <v>74</v>
      </c>
      <c r="P240" s="149" t="s">
        <v>74</v>
      </c>
      <c r="Q240" s="149" t="s">
        <v>74</v>
      </c>
      <c r="R240" s="660" t="s">
        <v>74</v>
      </c>
    </row>
    <row r="241" spans="1:18" ht="15" customHeight="1" x14ac:dyDescent="0.25">
      <c r="A241" s="120"/>
      <c r="B241" s="121"/>
      <c r="C241" s="122"/>
      <c r="D241" s="101"/>
      <c r="E241" s="127" t="s">
        <v>74</v>
      </c>
      <c r="F241" s="129" t="s">
        <v>74</v>
      </c>
      <c r="G241" s="127" t="s">
        <v>74</v>
      </c>
      <c r="H241" s="129" t="s">
        <v>74</v>
      </c>
      <c r="I241" s="127" t="s">
        <v>74</v>
      </c>
      <c r="J241" s="129" t="s">
        <v>74</v>
      </c>
      <c r="K241" s="129" t="s">
        <v>74</v>
      </c>
      <c r="L241" s="129" t="s">
        <v>74</v>
      </c>
      <c r="M241" s="129" t="s">
        <v>74</v>
      </c>
      <c r="N241" s="129" t="s">
        <v>74</v>
      </c>
      <c r="O241" s="129" t="s">
        <v>74</v>
      </c>
      <c r="P241" s="129" t="s">
        <v>74</v>
      </c>
      <c r="Q241" s="129" t="s">
        <v>74</v>
      </c>
      <c r="R241" s="661" t="s">
        <v>74</v>
      </c>
    </row>
    <row r="242" spans="1:18" ht="15" customHeight="1" x14ac:dyDescent="0.25">
      <c r="A242" s="120"/>
      <c r="B242" s="121"/>
      <c r="C242" s="122"/>
      <c r="D242" s="101"/>
      <c r="E242" s="127" t="s">
        <v>74</v>
      </c>
      <c r="F242" s="129" t="s">
        <v>74</v>
      </c>
      <c r="G242" s="127" t="s">
        <v>74</v>
      </c>
      <c r="H242" s="129" t="s">
        <v>74</v>
      </c>
      <c r="I242" s="127" t="s">
        <v>74</v>
      </c>
      <c r="J242" s="129" t="s">
        <v>74</v>
      </c>
      <c r="K242" s="129" t="s">
        <v>74</v>
      </c>
      <c r="L242" s="129" t="s">
        <v>74</v>
      </c>
      <c r="M242" s="129" t="s">
        <v>74</v>
      </c>
      <c r="N242" s="129" t="s">
        <v>74</v>
      </c>
      <c r="O242" s="129" t="s">
        <v>74</v>
      </c>
      <c r="P242" s="129" t="s">
        <v>74</v>
      </c>
      <c r="Q242" s="129" t="s">
        <v>74</v>
      </c>
      <c r="R242" s="661" t="s">
        <v>74</v>
      </c>
    </row>
    <row r="243" spans="1:18" ht="18.95" customHeight="1" x14ac:dyDescent="0.25">
      <c r="A243" s="112"/>
      <c r="B243" s="113"/>
      <c r="C243" s="114" t="s">
        <v>141</v>
      </c>
      <c r="D243" s="114"/>
      <c r="E243" s="115">
        <v>2820</v>
      </c>
      <c r="F243" s="116">
        <v>100</v>
      </c>
      <c r="G243" s="115">
        <v>2720</v>
      </c>
      <c r="H243" s="116">
        <v>100</v>
      </c>
      <c r="I243" s="115">
        <v>2680</v>
      </c>
      <c r="J243" s="116">
        <v>100</v>
      </c>
      <c r="K243" s="115">
        <v>2540</v>
      </c>
      <c r="L243" s="116">
        <v>100</v>
      </c>
      <c r="M243" s="115">
        <v>2480</v>
      </c>
      <c r="N243" s="116">
        <v>100</v>
      </c>
      <c r="O243" s="115">
        <v>2370</v>
      </c>
      <c r="P243" s="116">
        <v>100</v>
      </c>
      <c r="Q243" s="115">
        <v>2420</v>
      </c>
      <c r="R243" s="118">
        <v>100</v>
      </c>
    </row>
    <row r="244" spans="1:18" ht="15" customHeight="1" x14ac:dyDescent="0.25">
      <c r="A244" s="120"/>
      <c r="B244" s="121"/>
      <c r="C244" s="122"/>
      <c r="D244" s="101" t="s">
        <v>126</v>
      </c>
      <c r="E244" s="123">
        <v>180</v>
      </c>
      <c r="F244" s="124">
        <v>6.2389223679546264</v>
      </c>
      <c r="G244" s="123">
        <v>160</v>
      </c>
      <c r="H244" s="124">
        <v>5.9926470588235299</v>
      </c>
      <c r="I244" s="123">
        <v>180</v>
      </c>
      <c r="J244" s="124">
        <v>6.8759342301943196</v>
      </c>
      <c r="K244" s="123">
        <v>180</v>
      </c>
      <c r="L244" s="124">
        <v>7.0611439842209078</v>
      </c>
      <c r="M244" s="123">
        <v>190</v>
      </c>
      <c r="N244" s="124">
        <v>7.4849094567404419</v>
      </c>
      <c r="O244" s="123">
        <v>190</v>
      </c>
      <c r="P244" s="124">
        <v>8.0522765598650938</v>
      </c>
      <c r="Q244" s="123">
        <v>200</v>
      </c>
      <c r="R244" s="126">
        <v>8.4710743801652892</v>
      </c>
    </row>
    <row r="245" spans="1:18" ht="15" customHeight="1" x14ac:dyDescent="0.25">
      <c r="A245" s="120"/>
      <c r="B245" s="121"/>
      <c r="C245" s="122"/>
      <c r="D245" s="101" t="s">
        <v>127</v>
      </c>
      <c r="E245" s="123">
        <v>2640</v>
      </c>
      <c r="F245" s="124">
        <v>93.761077632045371</v>
      </c>
      <c r="G245" s="123">
        <v>2560</v>
      </c>
      <c r="H245" s="124">
        <v>94.007352941176464</v>
      </c>
      <c r="I245" s="123">
        <v>2490</v>
      </c>
      <c r="J245" s="124">
        <v>93.124065769805668</v>
      </c>
      <c r="K245" s="123">
        <v>2360</v>
      </c>
      <c r="L245" s="124">
        <v>92.938856015779095</v>
      </c>
      <c r="M245" s="123">
        <v>2300</v>
      </c>
      <c r="N245" s="124">
        <v>92.515090543259561</v>
      </c>
      <c r="O245" s="123">
        <v>2180</v>
      </c>
      <c r="P245" s="124">
        <v>91.947723440134908</v>
      </c>
      <c r="Q245" s="123">
        <v>2220</v>
      </c>
      <c r="R245" s="126">
        <v>91.528925619834709</v>
      </c>
    </row>
    <row r="246" spans="1:18" ht="18.95" customHeight="1" x14ac:dyDescent="0.25">
      <c r="A246" s="112"/>
      <c r="B246" s="113"/>
      <c r="C246" s="114" t="s">
        <v>142</v>
      </c>
      <c r="D246" s="114"/>
      <c r="E246" s="115">
        <v>5580</v>
      </c>
      <c r="F246" s="116">
        <v>100</v>
      </c>
      <c r="G246" s="115">
        <v>5500</v>
      </c>
      <c r="H246" s="116">
        <v>100</v>
      </c>
      <c r="I246" s="115">
        <v>5260</v>
      </c>
      <c r="J246" s="116">
        <v>100</v>
      </c>
      <c r="K246" s="115">
        <v>5210</v>
      </c>
      <c r="L246" s="116">
        <v>100</v>
      </c>
      <c r="M246" s="115">
        <v>5010</v>
      </c>
      <c r="N246" s="116">
        <v>100</v>
      </c>
      <c r="O246" s="115">
        <v>4930</v>
      </c>
      <c r="P246" s="116">
        <v>100</v>
      </c>
      <c r="Q246" s="115">
        <v>4780</v>
      </c>
      <c r="R246" s="118">
        <v>100</v>
      </c>
    </row>
    <row r="247" spans="1:18" ht="15" customHeight="1" x14ac:dyDescent="0.25">
      <c r="A247" s="120"/>
      <c r="B247" s="121"/>
      <c r="C247" s="122"/>
      <c r="D247" s="101" t="s">
        <v>126</v>
      </c>
      <c r="E247" s="123">
        <v>730</v>
      </c>
      <c r="F247" s="124">
        <v>13.143266989420836</v>
      </c>
      <c r="G247" s="123">
        <v>730</v>
      </c>
      <c r="H247" s="124">
        <v>13.218181818181819</v>
      </c>
      <c r="I247" s="123">
        <v>710</v>
      </c>
      <c r="J247" s="124">
        <v>13.579307721567135</v>
      </c>
      <c r="K247" s="123">
        <v>730</v>
      </c>
      <c r="L247" s="124">
        <v>14.030710172744721</v>
      </c>
      <c r="M247" s="123">
        <v>720</v>
      </c>
      <c r="N247" s="124">
        <v>14.311377245508982</v>
      </c>
      <c r="O247" s="123">
        <v>720</v>
      </c>
      <c r="P247" s="124">
        <v>14.601500709795173</v>
      </c>
      <c r="Q247" s="123">
        <v>730</v>
      </c>
      <c r="R247" s="126">
        <v>15.226939970717424</v>
      </c>
    </row>
    <row r="248" spans="1:18" ht="15" customHeight="1" x14ac:dyDescent="0.25">
      <c r="A248" s="120"/>
      <c r="B248" s="121"/>
      <c r="C248" s="122"/>
      <c r="D248" s="101" t="s">
        <v>127</v>
      </c>
      <c r="E248" s="123">
        <v>4840</v>
      </c>
      <c r="F248" s="124">
        <v>86.856733010579163</v>
      </c>
      <c r="G248" s="123">
        <v>4770</v>
      </c>
      <c r="H248" s="124">
        <v>86.781818181818181</v>
      </c>
      <c r="I248" s="123">
        <v>4540</v>
      </c>
      <c r="J248" s="124">
        <v>86.420692278432867</v>
      </c>
      <c r="K248" s="123">
        <v>4480</v>
      </c>
      <c r="L248" s="124">
        <v>85.969289827255281</v>
      </c>
      <c r="M248" s="123">
        <v>4290</v>
      </c>
      <c r="N248" s="124">
        <v>85.688622754491021</v>
      </c>
      <c r="O248" s="123">
        <v>4210</v>
      </c>
      <c r="P248" s="124">
        <v>85.398499290204825</v>
      </c>
      <c r="Q248" s="123">
        <v>4050</v>
      </c>
      <c r="R248" s="126">
        <v>84.773060029282576</v>
      </c>
    </row>
    <row r="249" spans="1:18" ht="18.95" customHeight="1" x14ac:dyDescent="0.25">
      <c r="A249" s="112"/>
      <c r="B249" s="113"/>
      <c r="C249" s="114" t="s">
        <v>143</v>
      </c>
      <c r="D249" s="114"/>
      <c r="E249" s="115">
        <v>7730</v>
      </c>
      <c r="F249" s="116">
        <v>100</v>
      </c>
      <c r="G249" s="115">
        <v>7370</v>
      </c>
      <c r="H249" s="116">
        <v>100</v>
      </c>
      <c r="I249" s="115">
        <v>7230</v>
      </c>
      <c r="J249" s="116">
        <v>100</v>
      </c>
      <c r="K249" s="115">
        <v>7000</v>
      </c>
      <c r="L249" s="116">
        <v>100</v>
      </c>
      <c r="M249" s="115">
        <v>6840</v>
      </c>
      <c r="N249" s="116">
        <v>100</v>
      </c>
      <c r="O249" s="115">
        <v>6670</v>
      </c>
      <c r="P249" s="116">
        <v>100</v>
      </c>
      <c r="Q249" s="115">
        <v>6700</v>
      </c>
      <c r="R249" s="118">
        <v>100</v>
      </c>
    </row>
    <row r="250" spans="1:18" ht="15" customHeight="1" x14ac:dyDescent="0.25">
      <c r="A250" s="120"/>
      <c r="B250" s="121"/>
      <c r="C250" s="122"/>
      <c r="D250" s="101" t="s">
        <v>126</v>
      </c>
      <c r="E250" s="123">
        <v>1260</v>
      </c>
      <c r="F250" s="124">
        <v>16.252909231962761</v>
      </c>
      <c r="G250" s="123">
        <v>1240</v>
      </c>
      <c r="H250" s="124">
        <v>16.793374966060277</v>
      </c>
      <c r="I250" s="123">
        <v>1210</v>
      </c>
      <c r="J250" s="124">
        <v>16.698921758363284</v>
      </c>
      <c r="K250" s="123">
        <v>1190</v>
      </c>
      <c r="L250" s="124">
        <v>16.997571775460649</v>
      </c>
      <c r="M250" s="123">
        <v>1180</v>
      </c>
      <c r="N250" s="124">
        <v>17.165814463111762</v>
      </c>
      <c r="O250" s="123">
        <v>1130</v>
      </c>
      <c r="P250" s="124">
        <v>16.876498800959233</v>
      </c>
      <c r="Q250" s="123">
        <v>1090</v>
      </c>
      <c r="R250" s="126">
        <v>16.258584652134967</v>
      </c>
    </row>
    <row r="251" spans="1:18" ht="15" customHeight="1" x14ac:dyDescent="0.25">
      <c r="A251" s="120"/>
      <c r="B251" s="121"/>
      <c r="C251" s="122"/>
      <c r="D251" s="101" t="s">
        <v>127</v>
      </c>
      <c r="E251" s="123">
        <v>6480</v>
      </c>
      <c r="F251" s="124">
        <v>83.747090768037239</v>
      </c>
      <c r="G251" s="123">
        <v>6130</v>
      </c>
      <c r="H251" s="124">
        <v>83.206625033939716</v>
      </c>
      <c r="I251" s="123">
        <v>6030</v>
      </c>
      <c r="J251" s="124">
        <v>83.301078241636716</v>
      </c>
      <c r="K251" s="123">
        <v>5810</v>
      </c>
      <c r="L251" s="124">
        <v>83.002428224539344</v>
      </c>
      <c r="M251" s="123">
        <v>5670</v>
      </c>
      <c r="N251" s="124">
        <v>82.834185536888242</v>
      </c>
      <c r="O251" s="123">
        <v>5550</v>
      </c>
      <c r="P251" s="124">
        <v>83.123501199040774</v>
      </c>
      <c r="Q251" s="123">
        <v>5610</v>
      </c>
      <c r="R251" s="126">
        <v>83.741415347865029</v>
      </c>
    </row>
    <row r="252" spans="1:18" ht="18.95" customHeight="1" x14ac:dyDescent="0.25">
      <c r="A252" s="112"/>
      <c r="B252" s="113"/>
      <c r="C252" s="114" t="s">
        <v>144</v>
      </c>
      <c r="D252" s="114"/>
      <c r="E252" s="115">
        <v>210</v>
      </c>
      <c r="F252" s="116">
        <v>100</v>
      </c>
      <c r="G252" s="115">
        <v>220</v>
      </c>
      <c r="H252" s="116">
        <v>100</v>
      </c>
      <c r="I252" s="115">
        <v>200</v>
      </c>
      <c r="J252" s="116">
        <v>100</v>
      </c>
      <c r="K252" s="115">
        <v>200</v>
      </c>
      <c r="L252" s="116">
        <v>100</v>
      </c>
      <c r="M252" s="115">
        <v>180</v>
      </c>
      <c r="N252" s="116">
        <v>100</v>
      </c>
      <c r="O252" s="115">
        <v>200</v>
      </c>
      <c r="P252" s="116">
        <v>100</v>
      </c>
      <c r="Q252" s="115">
        <v>180</v>
      </c>
      <c r="R252" s="118">
        <v>100</v>
      </c>
    </row>
    <row r="253" spans="1:18" ht="15" customHeight="1" x14ac:dyDescent="0.25">
      <c r="A253" s="120"/>
      <c r="B253" s="121"/>
      <c r="C253" s="122"/>
      <c r="D253" s="101" t="s">
        <v>126</v>
      </c>
      <c r="E253" s="123" t="s">
        <v>88</v>
      </c>
      <c r="F253" s="124" t="s">
        <v>269</v>
      </c>
      <c r="G253" s="123" t="s">
        <v>88</v>
      </c>
      <c r="H253" s="124" t="s">
        <v>269</v>
      </c>
      <c r="I253" s="123" t="s">
        <v>88</v>
      </c>
      <c r="J253" s="124" t="s">
        <v>269</v>
      </c>
      <c r="K253" s="123" t="s">
        <v>269</v>
      </c>
      <c r="L253" s="124" t="s">
        <v>269</v>
      </c>
      <c r="M253" s="123" t="s">
        <v>269</v>
      </c>
      <c r="N253" s="124" t="s">
        <v>269</v>
      </c>
      <c r="O253" s="123" t="s">
        <v>269</v>
      </c>
      <c r="P253" s="124" t="s">
        <v>269</v>
      </c>
      <c r="Q253" s="123" t="s">
        <v>269</v>
      </c>
      <c r="R253" s="126" t="s">
        <v>269</v>
      </c>
    </row>
    <row r="254" spans="1:18" ht="15" customHeight="1" x14ac:dyDescent="0.25">
      <c r="A254" s="120"/>
      <c r="B254" s="121"/>
      <c r="C254" s="122"/>
      <c r="D254" s="101" t="s">
        <v>127</v>
      </c>
      <c r="E254" s="123">
        <v>200</v>
      </c>
      <c r="F254" s="124">
        <v>99.514563106796118</v>
      </c>
      <c r="G254" s="123">
        <v>220</v>
      </c>
      <c r="H254" s="124">
        <v>99.541284403669721</v>
      </c>
      <c r="I254" s="123">
        <v>200</v>
      </c>
      <c r="J254" s="124">
        <v>99.50248756218906</v>
      </c>
      <c r="K254" s="123">
        <v>200</v>
      </c>
      <c r="L254" s="124">
        <v>100</v>
      </c>
      <c r="M254" s="123">
        <v>180</v>
      </c>
      <c r="N254" s="124">
        <v>100</v>
      </c>
      <c r="O254" s="123">
        <v>200</v>
      </c>
      <c r="P254" s="124">
        <v>100</v>
      </c>
      <c r="Q254" s="123">
        <v>180</v>
      </c>
      <c r="R254" s="126">
        <v>100</v>
      </c>
    </row>
    <row r="255" spans="1:18" ht="18.95" customHeight="1" x14ac:dyDescent="0.25">
      <c r="A255" s="112"/>
      <c r="B255" s="113"/>
      <c r="C255" s="114" t="s">
        <v>145</v>
      </c>
      <c r="D255" s="114"/>
      <c r="E255" s="115">
        <v>12580</v>
      </c>
      <c r="F255" s="116">
        <v>100</v>
      </c>
      <c r="G255" s="115">
        <v>12010</v>
      </c>
      <c r="H255" s="116">
        <v>100</v>
      </c>
      <c r="I255" s="115">
        <v>11600</v>
      </c>
      <c r="J255" s="116">
        <v>100</v>
      </c>
      <c r="K255" s="115">
        <v>11470</v>
      </c>
      <c r="L255" s="116">
        <v>100</v>
      </c>
      <c r="M255" s="115">
        <v>11310</v>
      </c>
      <c r="N255" s="116">
        <v>100</v>
      </c>
      <c r="O255" s="115">
        <v>11170</v>
      </c>
      <c r="P255" s="116">
        <v>100</v>
      </c>
      <c r="Q255" s="115">
        <v>11090</v>
      </c>
      <c r="R255" s="118">
        <v>100</v>
      </c>
    </row>
    <row r="256" spans="1:18" ht="15" customHeight="1" x14ac:dyDescent="0.25">
      <c r="A256" s="120"/>
      <c r="B256" s="121"/>
      <c r="C256" s="122"/>
      <c r="D256" s="101" t="s">
        <v>126</v>
      </c>
      <c r="E256" s="123">
        <v>1740</v>
      </c>
      <c r="F256" s="124">
        <v>13.851781170483459</v>
      </c>
      <c r="G256" s="123">
        <v>1620</v>
      </c>
      <c r="H256" s="124">
        <v>13.52093913912247</v>
      </c>
      <c r="I256" s="123">
        <v>1500</v>
      </c>
      <c r="J256" s="124">
        <v>12.961365988271817</v>
      </c>
      <c r="K256" s="123">
        <v>1420</v>
      </c>
      <c r="L256" s="124">
        <v>12.388840453356583</v>
      </c>
      <c r="M256" s="123">
        <v>1400</v>
      </c>
      <c r="N256" s="124">
        <v>12.387267904509283</v>
      </c>
      <c r="O256" s="123">
        <v>1380</v>
      </c>
      <c r="P256" s="124">
        <v>12.326559842449198</v>
      </c>
      <c r="Q256" s="123">
        <v>1370</v>
      </c>
      <c r="R256" s="126">
        <v>12.394010463647843</v>
      </c>
    </row>
    <row r="257" spans="1:19" ht="15" customHeight="1" x14ac:dyDescent="0.25">
      <c r="A257" s="150"/>
      <c r="B257" s="151"/>
      <c r="C257" s="152"/>
      <c r="D257" s="153" t="s">
        <v>127</v>
      </c>
      <c r="E257" s="154">
        <v>10830</v>
      </c>
      <c r="F257" s="155">
        <v>86.148218829516537</v>
      </c>
      <c r="G257" s="154">
        <v>10390</v>
      </c>
      <c r="H257" s="155">
        <v>86.479060860877539</v>
      </c>
      <c r="I257" s="154">
        <v>10090</v>
      </c>
      <c r="J257" s="155">
        <v>87.038634011728178</v>
      </c>
      <c r="K257" s="154">
        <v>10050</v>
      </c>
      <c r="L257" s="155">
        <v>87.611159546643407</v>
      </c>
      <c r="M257" s="154">
        <v>9910</v>
      </c>
      <c r="N257" s="155">
        <v>87.612732095490713</v>
      </c>
      <c r="O257" s="154">
        <v>9790</v>
      </c>
      <c r="P257" s="155">
        <v>87.6734401575508</v>
      </c>
      <c r="Q257" s="154">
        <v>9710</v>
      </c>
      <c r="R257" s="156">
        <v>87.605989536352155</v>
      </c>
    </row>
    <row r="258" spans="1:19" ht="15" customHeight="1" x14ac:dyDescent="0.25">
      <c r="A258" s="157" t="s">
        <v>153</v>
      </c>
      <c r="B258" s="269" t="s">
        <v>154</v>
      </c>
      <c r="C258" s="159"/>
      <c r="D258" s="160"/>
      <c r="E258" s="162"/>
      <c r="F258" s="163"/>
      <c r="G258" s="162"/>
      <c r="H258" s="163"/>
      <c r="I258" s="162"/>
      <c r="J258" s="163"/>
      <c r="K258" s="162"/>
      <c r="L258" s="163"/>
      <c r="M258" s="162"/>
      <c r="N258" s="163"/>
      <c r="O258" s="162"/>
      <c r="P258" s="163"/>
      <c r="Q258" s="162"/>
      <c r="R258" s="163"/>
      <c r="S258" s="76"/>
    </row>
    <row r="259" spans="1:19" ht="15" x14ac:dyDescent="0.25">
      <c r="A259" s="164" t="s">
        <v>155</v>
      </c>
      <c r="B259" s="165" t="s">
        <v>156</v>
      </c>
      <c r="C259" s="165"/>
      <c r="D259" s="165"/>
      <c r="E259" s="160"/>
      <c r="F259" s="160"/>
      <c r="G259" s="160"/>
      <c r="H259" s="160"/>
      <c r="I259" s="160"/>
      <c r="J259" s="160"/>
      <c r="K259" s="160"/>
      <c r="L259" s="160"/>
      <c r="M259" s="160"/>
      <c r="N259" s="160"/>
      <c r="O259" s="160"/>
      <c r="P259" s="160"/>
      <c r="Q259" s="160"/>
      <c r="R259" s="160"/>
      <c r="S259" s="76"/>
    </row>
    <row r="260" spans="1:19" ht="12.75" customHeight="1" x14ac:dyDescent="0.25">
      <c r="A260" s="164" t="s">
        <v>157</v>
      </c>
      <c r="B260" s="167" t="s">
        <v>158</v>
      </c>
      <c r="C260" s="167"/>
      <c r="D260" s="167"/>
      <c r="E260" s="160"/>
      <c r="F260" s="160"/>
      <c r="G260" s="160"/>
      <c r="H260" s="160"/>
      <c r="I260" s="160"/>
      <c r="J260" s="160"/>
      <c r="K260" s="160"/>
      <c r="L260" s="160"/>
      <c r="M260" s="160"/>
      <c r="N260" s="160"/>
      <c r="O260" s="160"/>
      <c r="P260" s="160"/>
      <c r="Q260" s="160"/>
      <c r="R260" s="160"/>
      <c r="S260" s="76"/>
    </row>
    <row r="261" spans="1:19" ht="12.75" customHeight="1" x14ac:dyDescent="0.25">
      <c r="A261" s="164" t="s">
        <v>159</v>
      </c>
      <c r="B261" s="167" t="s">
        <v>160</v>
      </c>
      <c r="C261" s="167"/>
      <c r="D261" s="167"/>
      <c r="E261" s="160"/>
      <c r="F261" s="160"/>
      <c r="G261" s="160"/>
      <c r="H261" s="160"/>
      <c r="I261" s="160"/>
      <c r="J261" s="160"/>
      <c r="K261" s="160"/>
      <c r="L261" s="160"/>
      <c r="M261" s="160"/>
      <c r="N261" s="160"/>
      <c r="O261" s="160"/>
      <c r="P261" s="160"/>
      <c r="Q261" s="160"/>
      <c r="R261" s="160"/>
      <c r="S261" s="76"/>
    </row>
    <row r="273" spans="5:18" ht="15" x14ac:dyDescent="0.25">
      <c r="E273" s="76"/>
      <c r="F273" s="76"/>
      <c r="G273" s="76"/>
      <c r="H273" s="76"/>
      <c r="I273" s="76"/>
      <c r="J273" s="76"/>
      <c r="K273" s="76"/>
      <c r="L273" s="76"/>
      <c r="M273" s="76"/>
      <c r="N273" s="76"/>
      <c r="O273" s="76"/>
      <c r="P273" s="76"/>
      <c r="Q273" s="76"/>
      <c r="R273" s="76"/>
    </row>
    <row r="274" spans="5:18" ht="15" x14ac:dyDescent="0.25">
      <c r="E274" s="76"/>
      <c r="F274" s="76"/>
      <c r="G274" s="76"/>
      <c r="H274" s="76"/>
      <c r="I274" s="76"/>
      <c r="J274" s="76"/>
      <c r="K274" s="76"/>
      <c r="L274" s="76"/>
      <c r="M274" s="76"/>
      <c r="N274" s="76"/>
      <c r="O274" s="76"/>
      <c r="P274" s="76"/>
      <c r="Q274" s="76"/>
      <c r="R274" s="76"/>
    </row>
    <row r="275" spans="5:18" ht="15" x14ac:dyDescent="0.25">
      <c r="E275" s="76"/>
      <c r="F275" s="76"/>
      <c r="G275" s="76"/>
      <c r="H275" s="76"/>
      <c r="I275" s="76"/>
      <c r="J275" s="76"/>
      <c r="K275" s="76"/>
      <c r="L275" s="76"/>
      <c r="M275" s="76"/>
      <c r="N275" s="76"/>
      <c r="O275" s="76"/>
      <c r="P275" s="76"/>
      <c r="Q275" s="76"/>
      <c r="R275" s="76"/>
    </row>
    <row r="276" spans="5:18" ht="15" x14ac:dyDescent="0.25">
      <c r="E276" s="76"/>
      <c r="F276" s="76"/>
      <c r="G276" s="76"/>
      <c r="H276" s="76"/>
      <c r="I276" s="76"/>
      <c r="J276" s="76"/>
      <c r="K276" s="76"/>
      <c r="L276" s="76"/>
      <c r="M276" s="76"/>
      <c r="N276" s="76"/>
      <c r="O276" s="76"/>
      <c r="P276" s="76"/>
      <c r="Q276" s="76"/>
      <c r="R276" s="76"/>
    </row>
    <row r="277" spans="5:18" ht="15" x14ac:dyDescent="0.25">
      <c r="E277" s="76"/>
      <c r="F277" s="76"/>
      <c r="G277" s="76"/>
      <c r="H277" s="76"/>
      <c r="I277" s="76"/>
      <c r="J277" s="76"/>
      <c r="K277" s="76"/>
      <c r="L277" s="76"/>
      <c r="M277" s="76"/>
      <c r="N277" s="76"/>
      <c r="O277" s="76"/>
      <c r="P277" s="76"/>
      <c r="Q277" s="76"/>
      <c r="R277" s="76"/>
    </row>
    <row r="278" spans="5:18" ht="15" x14ac:dyDescent="0.25">
      <c r="E278" s="76"/>
      <c r="F278" s="76"/>
      <c r="G278" s="76"/>
      <c r="H278" s="76"/>
      <c r="I278" s="76"/>
      <c r="J278" s="76"/>
      <c r="K278" s="76"/>
      <c r="L278" s="76"/>
      <c r="M278" s="76"/>
      <c r="N278" s="76"/>
      <c r="O278" s="76"/>
      <c r="P278" s="76"/>
      <c r="Q278" s="76"/>
      <c r="R278" s="76"/>
    </row>
    <row r="279" spans="5:18" ht="15" x14ac:dyDescent="0.25">
      <c r="E279" s="76"/>
      <c r="F279" s="76"/>
      <c r="G279" s="76"/>
      <c r="H279" s="76"/>
      <c r="I279" s="76"/>
      <c r="J279" s="76"/>
      <c r="K279" s="76"/>
      <c r="L279" s="76"/>
      <c r="M279" s="76"/>
      <c r="N279" s="76"/>
      <c r="O279" s="76"/>
      <c r="P279" s="76"/>
      <c r="Q279" s="76"/>
      <c r="R279" s="76"/>
    </row>
    <row r="280" spans="5:18" ht="15" x14ac:dyDescent="0.25">
      <c r="E280" s="76"/>
      <c r="F280" s="76"/>
      <c r="G280" s="76"/>
      <c r="H280" s="76"/>
      <c r="I280" s="76"/>
      <c r="J280" s="76"/>
      <c r="K280" s="76"/>
      <c r="L280" s="76"/>
      <c r="M280" s="76"/>
      <c r="N280" s="76"/>
      <c r="O280" s="76"/>
      <c r="P280" s="76"/>
      <c r="Q280" s="76"/>
      <c r="R280" s="76"/>
    </row>
    <row r="281" spans="5:18" ht="15" x14ac:dyDescent="0.25">
      <c r="E281" s="76"/>
      <c r="F281" s="76"/>
      <c r="G281" s="76"/>
      <c r="H281" s="76"/>
      <c r="I281" s="76"/>
      <c r="J281" s="76"/>
      <c r="K281" s="76"/>
      <c r="L281" s="76"/>
      <c r="M281" s="76"/>
      <c r="N281" s="76"/>
      <c r="O281" s="76"/>
      <c r="P281" s="76"/>
      <c r="Q281" s="76"/>
      <c r="R281" s="76"/>
    </row>
    <row r="282" spans="5:18" ht="15" x14ac:dyDescent="0.25">
      <c r="E282" s="76"/>
      <c r="F282" s="76"/>
      <c r="G282" s="76"/>
      <c r="H282" s="76"/>
      <c r="I282" s="76"/>
      <c r="J282" s="76"/>
      <c r="K282" s="76"/>
      <c r="L282" s="76"/>
      <c r="M282" s="76"/>
      <c r="N282" s="76"/>
      <c r="O282" s="76"/>
      <c r="P282" s="76"/>
      <c r="Q282" s="76"/>
      <c r="R282" s="76"/>
    </row>
    <row r="283" spans="5:18" ht="15" x14ac:dyDescent="0.25">
      <c r="E283" s="76"/>
      <c r="F283" s="76"/>
      <c r="G283" s="76"/>
      <c r="H283" s="76"/>
      <c r="I283" s="76"/>
      <c r="J283" s="76"/>
      <c r="K283" s="76"/>
      <c r="L283" s="76"/>
      <c r="M283" s="76"/>
      <c r="N283" s="76"/>
      <c r="O283" s="76"/>
      <c r="P283" s="76"/>
      <c r="Q283" s="76"/>
      <c r="R283" s="76"/>
    </row>
    <row r="284" spans="5:18" ht="15" x14ac:dyDescent="0.25">
      <c r="E284" s="76"/>
      <c r="F284" s="76"/>
      <c r="G284" s="76"/>
      <c r="H284" s="76"/>
      <c r="I284" s="76"/>
      <c r="J284" s="76"/>
      <c r="K284" s="76"/>
      <c r="L284" s="76"/>
      <c r="M284" s="76"/>
      <c r="N284" s="76"/>
      <c r="O284" s="76"/>
      <c r="P284" s="76"/>
      <c r="Q284" s="76"/>
      <c r="R284" s="76"/>
    </row>
  </sheetData>
  <mergeCells count="11">
    <mergeCell ref="E8:F8"/>
    <mergeCell ref="G8:J8"/>
    <mergeCell ref="K8:N8"/>
    <mergeCell ref="O8:R8"/>
    <mergeCell ref="K9:L9"/>
    <mergeCell ref="M9:N9"/>
    <mergeCell ref="O9:P9"/>
    <mergeCell ref="Q9:R9"/>
    <mergeCell ref="E9:F9"/>
    <mergeCell ref="G9:H9"/>
    <mergeCell ref="I9:J9"/>
  </mergeCells>
  <hyperlinks>
    <hyperlink ref="D8" location="Contents!A1" display="Return to Contents"/>
    <hyperlink ref="D7" r:id="rId1"/>
  </hyperlinks>
  <pageMargins left="0.70866141732283472" right="0.70866141732283472" top="0.74803149606299213" bottom="0.74803149606299213" header="0.31496062992125984" footer="0.31496062992125984"/>
  <pageSetup paperSize="9" scale="35" orientation="landscape" r:id="rId2"/>
  <rowBreaks count="3" manualBreakCount="3">
    <brk id="68" max="19" man="1"/>
    <brk id="125" max="19" man="1"/>
    <brk id="200"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N271"/>
  <sheetViews>
    <sheetView showGridLines="0" view="pageBreakPreview" zoomScale="80" zoomScaleNormal="80" zoomScaleSheetLayoutView="80" workbookViewId="0">
      <pane xSplit="7" ySplit="10" topLeftCell="H11" activePane="bottomRight" state="frozen"/>
      <selection pane="topRight"/>
      <selection pane="bottomLeft"/>
      <selection pane="bottomRight" sqref="A1:X1"/>
    </sheetView>
  </sheetViews>
  <sheetFormatPr defaultColWidth="9.140625" defaultRowHeight="15.75" x14ac:dyDescent="0.25"/>
  <cols>
    <col min="1" max="1" width="2.7109375" style="76" customWidth="1"/>
    <col min="2" max="6" width="1.5703125" style="76" customWidth="1"/>
    <col min="7" max="7" width="56.5703125" style="76" customWidth="1"/>
    <col min="8" max="8" width="9.7109375" style="169" customWidth="1"/>
    <col min="9" max="9" width="11.7109375" style="176" bestFit="1" customWidth="1"/>
    <col min="10" max="10" width="9.7109375" style="169" customWidth="1"/>
    <col min="11" max="11" width="9.7109375" style="176" customWidth="1"/>
    <col min="12" max="12" width="9.7109375" style="169" customWidth="1"/>
    <col min="13" max="13" width="9.7109375" style="176" customWidth="1"/>
    <col min="14" max="14" width="9.7109375" style="169" customWidth="1"/>
    <col min="15" max="15" width="9.7109375" style="176" customWidth="1"/>
    <col min="16" max="16" width="9.7109375" style="169" customWidth="1"/>
    <col min="17" max="17" width="9.7109375" style="176" customWidth="1"/>
    <col min="18" max="18" width="9.7109375" style="169" customWidth="1"/>
    <col min="19" max="19" width="9.7109375" style="176" customWidth="1"/>
    <col min="20" max="20" width="9.7109375" style="169" customWidth="1"/>
    <col min="21" max="21" width="9.7109375" style="176" customWidth="1"/>
    <col min="22" max="22" width="9.7109375" style="169" customWidth="1"/>
    <col min="23" max="23" width="1.7109375" style="169" customWidth="1"/>
    <col min="24" max="24" width="9.7109375" style="176" customWidth="1"/>
    <col min="25" max="26" width="11" style="76" bestFit="1" customWidth="1"/>
    <col min="27" max="16384" width="9.140625" style="76"/>
  </cols>
  <sheetData>
    <row r="1" spans="1:24" ht="6" customHeight="1" x14ac:dyDescent="0.25">
      <c r="A1" s="942"/>
      <c r="B1" s="942"/>
      <c r="C1" s="942"/>
      <c r="D1" s="942"/>
      <c r="E1" s="942"/>
      <c r="F1" s="942"/>
      <c r="G1" s="942"/>
      <c r="H1" s="942"/>
      <c r="I1" s="942"/>
      <c r="J1" s="942"/>
      <c r="K1" s="942"/>
      <c r="L1" s="942"/>
      <c r="M1" s="942"/>
      <c r="N1" s="942"/>
      <c r="O1" s="942"/>
      <c r="P1" s="942"/>
      <c r="Q1" s="942"/>
      <c r="R1" s="942"/>
      <c r="S1" s="942"/>
      <c r="T1" s="942"/>
      <c r="U1" s="942"/>
      <c r="V1" s="942"/>
      <c r="W1" s="942"/>
      <c r="X1" s="942"/>
    </row>
    <row r="2" spans="1:24" s="819" customFormat="1" ht="18" customHeight="1" x14ac:dyDescent="0.25">
      <c r="A2" s="87" t="s">
        <v>991</v>
      </c>
      <c r="B2" s="818"/>
      <c r="C2" s="818"/>
      <c r="D2" s="818"/>
      <c r="E2" s="818"/>
      <c r="F2" s="818"/>
      <c r="G2" s="818"/>
      <c r="H2" s="93"/>
      <c r="I2" s="171"/>
      <c r="J2" s="93"/>
      <c r="K2" s="171"/>
      <c r="L2" s="93"/>
      <c r="M2" s="171"/>
      <c r="N2" s="93"/>
      <c r="O2" s="171"/>
      <c r="P2" s="93"/>
      <c r="Q2" s="171"/>
      <c r="R2" s="93"/>
      <c r="S2" s="171"/>
      <c r="T2" s="93"/>
      <c r="U2" s="171"/>
      <c r="V2" s="93"/>
      <c r="W2" s="93"/>
      <c r="X2" s="171"/>
    </row>
    <row r="3" spans="1:24" s="726" customFormat="1" ht="6" customHeight="1" x14ac:dyDescent="0.2">
      <c r="H3" s="169"/>
      <c r="I3" s="176"/>
      <c r="J3" s="169"/>
      <c r="K3" s="176"/>
      <c r="L3" s="169"/>
      <c r="M3" s="176"/>
      <c r="N3" s="169"/>
      <c r="O3" s="176"/>
      <c r="P3" s="169"/>
      <c r="Q3" s="176"/>
      <c r="R3" s="169"/>
      <c r="S3" s="176"/>
      <c r="T3" s="169"/>
      <c r="U3" s="176"/>
      <c r="V3" s="169"/>
      <c r="W3" s="169"/>
      <c r="X3" s="176"/>
    </row>
    <row r="4" spans="1:24" s="726" customFormat="1" ht="14.25" customHeight="1" x14ac:dyDescent="0.2">
      <c r="A4" s="719" t="s">
        <v>161</v>
      </c>
      <c r="B4" s="101"/>
      <c r="C4" s="101"/>
      <c r="D4" s="101"/>
      <c r="E4" s="101"/>
      <c r="F4" s="101"/>
      <c r="G4" s="101"/>
      <c r="I4" s="178"/>
      <c r="K4" s="178"/>
      <c r="M4" s="178"/>
      <c r="O4" s="178"/>
      <c r="Q4" s="178"/>
      <c r="S4" s="178"/>
      <c r="U4" s="178"/>
      <c r="X4" s="178"/>
    </row>
    <row r="5" spans="1:24" s="180" customFormat="1" ht="14.25" customHeight="1" x14ac:dyDescent="0.2">
      <c r="A5" s="179" t="s">
        <v>162</v>
      </c>
      <c r="H5" s="181"/>
      <c r="I5" s="182"/>
      <c r="J5" s="181"/>
      <c r="K5" s="182"/>
      <c r="L5" s="181"/>
      <c r="M5" s="182"/>
      <c r="N5" s="181"/>
      <c r="O5" s="182"/>
      <c r="P5" s="181"/>
      <c r="Q5" s="182"/>
      <c r="R5" s="181"/>
      <c r="S5" s="182"/>
      <c r="T5" s="181"/>
      <c r="U5" s="182"/>
      <c r="V5" s="181"/>
      <c r="W5" s="181"/>
      <c r="X5" s="182"/>
    </row>
    <row r="6" spans="1:24" ht="4.5" customHeight="1" x14ac:dyDescent="0.25"/>
    <row r="7" spans="1:24" s="184" customFormat="1" x14ac:dyDescent="0.25">
      <c r="G7" s="82" t="s">
        <v>120</v>
      </c>
      <c r="H7" s="943">
        <v>2012</v>
      </c>
      <c r="I7" s="943"/>
      <c r="J7" s="943"/>
      <c r="K7" s="943"/>
      <c r="L7" s="943">
        <v>2013</v>
      </c>
      <c r="M7" s="943"/>
      <c r="N7" s="943"/>
      <c r="O7" s="943"/>
      <c r="P7" s="943">
        <v>2014</v>
      </c>
      <c r="Q7" s="943"/>
      <c r="R7" s="943"/>
      <c r="S7" s="943"/>
      <c r="T7" s="943">
        <v>2015</v>
      </c>
      <c r="U7" s="943"/>
      <c r="V7" s="943"/>
      <c r="W7" s="943"/>
      <c r="X7" s="943"/>
    </row>
    <row r="8" spans="1:24" s="184" customFormat="1" x14ac:dyDescent="0.25">
      <c r="G8" s="185" t="s">
        <v>163</v>
      </c>
      <c r="H8" s="943" t="s">
        <v>992</v>
      </c>
      <c r="I8" s="943"/>
      <c r="J8" s="943" t="s">
        <v>993</v>
      </c>
      <c r="K8" s="943"/>
      <c r="L8" s="943" t="s">
        <v>994</v>
      </c>
      <c r="M8" s="943"/>
      <c r="N8" s="943" t="s">
        <v>993</v>
      </c>
      <c r="O8" s="943"/>
      <c r="P8" s="943" t="s">
        <v>992</v>
      </c>
      <c r="Q8" s="943"/>
      <c r="R8" s="943" t="s">
        <v>993</v>
      </c>
      <c r="S8" s="943"/>
      <c r="T8" s="943" t="s">
        <v>992</v>
      </c>
      <c r="U8" s="943"/>
      <c r="V8" s="943" t="s">
        <v>993</v>
      </c>
      <c r="W8" s="943"/>
      <c r="X8" s="943"/>
    </row>
    <row r="9" spans="1:24" x14ac:dyDescent="0.25">
      <c r="A9" s="186"/>
      <c r="E9" s="187"/>
      <c r="F9" s="187"/>
      <c r="G9" s="187"/>
      <c r="H9" s="188" t="s">
        <v>122</v>
      </c>
      <c r="I9" s="189" t="s">
        <v>123</v>
      </c>
      <c r="J9" s="188" t="s">
        <v>122</v>
      </c>
      <c r="K9" s="189" t="s">
        <v>124</v>
      </c>
      <c r="L9" s="188" t="s">
        <v>122</v>
      </c>
      <c r="M9" s="189" t="s">
        <v>124</v>
      </c>
      <c r="N9" s="188" t="s">
        <v>122</v>
      </c>
      <c r="O9" s="189" t="s">
        <v>123</v>
      </c>
      <c r="P9" s="188" t="s">
        <v>122</v>
      </c>
      <c r="Q9" s="189" t="s">
        <v>123</v>
      </c>
      <c r="R9" s="188" t="s">
        <v>122</v>
      </c>
      <c r="S9" s="189" t="s">
        <v>123</v>
      </c>
      <c r="T9" s="188" t="s">
        <v>122</v>
      </c>
      <c r="U9" s="190" t="s">
        <v>123</v>
      </c>
      <c r="V9" s="191" t="s">
        <v>122</v>
      </c>
      <c r="W9" s="191"/>
      <c r="X9" s="190" t="s">
        <v>123</v>
      </c>
    </row>
    <row r="10" spans="1:24" ht="3.95" customHeight="1" x14ac:dyDescent="0.25">
      <c r="A10" s="192"/>
      <c r="B10" s="193"/>
      <c r="C10" s="193"/>
      <c r="D10" s="193"/>
      <c r="E10" s="194"/>
      <c r="F10" s="194"/>
      <c r="G10" s="194"/>
      <c r="H10" s="195"/>
      <c r="I10" s="196"/>
      <c r="J10" s="195"/>
      <c r="K10" s="196"/>
      <c r="L10" s="195"/>
      <c r="M10" s="196"/>
      <c r="N10" s="195"/>
      <c r="O10" s="196"/>
      <c r="P10" s="195"/>
      <c r="Q10" s="196"/>
      <c r="R10" s="195"/>
      <c r="S10" s="196"/>
      <c r="T10" s="195"/>
      <c r="U10" s="197"/>
      <c r="V10" s="198"/>
      <c r="W10" s="198"/>
      <c r="X10" s="199"/>
    </row>
    <row r="11" spans="1:24" s="139" customFormat="1" ht="18.95" customHeight="1" x14ac:dyDescent="0.25">
      <c r="A11" s="86" t="s">
        <v>125</v>
      </c>
      <c r="B11" s="87"/>
      <c r="C11" s="87"/>
      <c r="D11" s="87"/>
      <c r="E11" s="87"/>
      <c r="F11" s="87"/>
      <c r="G11" s="87"/>
      <c r="H11" s="796">
        <f>IF(('[5]Data Sheet 2'!X11=0),"-",IF('[5]Data Sheet 2'!X11&lt;6,"~",IF(MOD(ABS('[5]Data Sheet 2'!X11),10)=5,MROUND('[5]Data Sheet 2'!X11,SIGN('[5]Data Sheet 2'!X11)*20),MROUND('[5]Data Sheet 2'!X11,SIGN('[5]Data Sheet 2'!X11)*10))))</f>
        <v>179800</v>
      </c>
      <c r="I11" s="806"/>
      <c r="J11" s="796">
        <f>IF(('[5]Data Sheet 2'!Z11=0),"-",IF('[5]Data Sheet 2'!Z11&lt;6,"~",IF(MOD(ABS('[5]Data Sheet 2'!Z11),10)=5,MROUND('[5]Data Sheet 2'!Z11,SIGN('[5]Data Sheet 2'!Z11)*20),MROUND('[5]Data Sheet 2'!Z11,SIGN('[5]Data Sheet 2'!Z11)*10))))</f>
        <v>175940</v>
      </c>
      <c r="K11" s="806"/>
      <c r="L11" s="796">
        <f>IF(('[5]Data Sheet 2'!AB11=0),"-",IF('[5]Data Sheet 2'!AB11&lt;6,"~",IF(MOD(ABS('[5]Data Sheet 2'!AB11),10)=5,MROUND('[5]Data Sheet 2'!AB11,SIGN('[5]Data Sheet 2'!AB11)*20),MROUND('[5]Data Sheet 2'!AB11,SIGN('[5]Data Sheet 2'!AB11)*10))))</f>
        <v>170710</v>
      </c>
      <c r="M11" s="806"/>
      <c r="N11" s="796">
        <f>IF(('[5]Data Sheet 2'!AD11=0),"-",IF('[5]Data Sheet 2'!AD11&lt;6,"~",IF(MOD(ABS('[5]Data Sheet 2'!AD11),10)=5,MROUND('[5]Data Sheet 2'!AD11,SIGN('[5]Data Sheet 2'!AD11)*20),MROUND('[5]Data Sheet 2'!AD11,SIGN('[5]Data Sheet 2'!AD11)*10))))</f>
        <v>166460</v>
      </c>
      <c r="O11" s="806"/>
      <c r="P11" s="796">
        <f>IF(('[5]Data Sheet 2'!AF11=0),"-",IF('[5]Data Sheet 2'!AF11&lt;6,"~",IF(MOD(ABS('[5]Data Sheet 2'!AF11),10)=5,MROUND('[5]Data Sheet 2'!AF11,SIGN('[5]Data Sheet 2'!AF11)*20),MROUND('[5]Data Sheet 2'!AF11,SIGN('[5]Data Sheet 2'!AF11)*10))))</f>
        <v>159630</v>
      </c>
      <c r="Q11" s="806"/>
      <c r="R11" s="796">
        <f>IF(('[5]Data Sheet 2'!AH11=0),"-",IF('[5]Data Sheet 2'!AH11&lt;6,"~",IF(MOD(ABS('[5]Data Sheet 2'!AH11),10)=5,MROUND('[5]Data Sheet 2'!AH11,SIGN('[5]Data Sheet 2'!AH11)*20),MROUND('[5]Data Sheet 2'!AH11,SIGN('[5]Data Sheet 2'!AH11)*10))))</f>
        <v>156630</v>
      </c>
      <c r="S11" s="806"/>
      <c r="T11" s="796">
        <f>IF(('[5]Data Sheet 2'!AJ11=0),"-",IF('[5]Data Sheet 2'!AJ11&lt;6,"~",IF(MOD(ABS('[5]Data Sheet 2'!AJ11),10)=5,MROUND('[5]Data Sheet 2'!AJ11,SIGN('[5]Data Sheet 2'!AJ11)*20),MROUND('[5]Data Sheet 2'!AJ11,SIGN('[5]Data Sheet 2'!AJ11)*10))))</f>
        <v>153720</v>
      </c>
      <c r="U11" s="806"/>
      <c r="V11" s="796">
        <f>IF(('[5]Data Sheet 2'!AL11=0),"-",IF('[5]Data Sheet 2'!AL11&lt;6,"~",IF(MOD(ABS('[5]Data Sheet 2'!AL11),10)=5,MROUND('[5]Data Sheet 2'!AL11,SIGN('[5]Data Sheet 2'!AL11)*20),MROUND('[5]Data Sheet 2'!AL11,SIGN('[5]Data Sheet 2'!AL11)*10))))</f>
        <v>152150</v>
      </c>
      <c r="W11" s="796"/>
      <c r="X11" s="808"/>
    </row>
    <row r="12" spans="1:24" s="201" customFormat="1" ht="18.95" customHeight="1" x14ac:dyDescent="0.2">
      <c r="A12" s="200"/>
      <c r="D12" s="201" t="s">
        <v>164</v>
      </c>
      <c r="H12" s="201">
        <f>IF(('[5]Data Sheet 2'!X12=0),"-",IF('[5]Data Sheet 2'!X12&lt;6,"~",IF(MOD(ABS('[5]Data Sheet 2'!X12),10)=5,MROUND('[5]Data Sheet 2'!X12,SIGN('[5]Data Sheet 2'!X12)*20),MROUND('[5]Data Sheet 2'!X12,SIGN('[5]Data Sheet 2'!X12)*10))))</f>
        <v>12300</v>
      </c>
      <c r="I12" s="176">
        <f>ROUND(IF(OR('[5]Data Sheet 2'!Y12&lt;0.05,'[5]Data Sheet 2'!X12&lt;6),"-",'[5]Data Sheet 2'!Y12),1)</f>
        <v>6.9</v>
      </c>
      <c r="J12" s="201">
        <f>IF(('[5]Data Sheet 2'!Z12=0),"-",IF('[5]Data Sheet 2'!Z12&lt;6,"~",IF(MOD(ABS('[5]Data Sheet 2'!Z12),10)=5,MROUND('[5]Data Sheet 2'!Z12,SIGN('[5]Data Sheet 2'!Z12)*20),MROUND('[5]Data Sheet 2'!Z12,SIGN('[5]Data Sheet 2'!Z12)*10))))</f>
        <v>12310</v>
      </c>
      <c r="K12" s="176">
        <f>ROUND(IF(OR('[5]Data Sheet 2'!AA12&lt;0.05,'[5]Data Sheet 2'!Z12&lt;6),"-",'[5]Data Sheet 2'!AA12),1)</f>
        <v>7.1</v>
      </c>
      <c r="L12" s="201">
        <f>IF(('[5]Data Sheet 2'!AB12=0),"-",IF('[5]Data Sheet 2'!AB12&lt;6,"~",IF(MOD(ABS('[5]Data Sheet 2'!AB12),10)=5,MROUND('[5]Data Sheet 2'!AB12,SIGN('[5]Data Sheet 2'!AB12)*20),MROUND('[5]Data Sheet 2'!AB12,SIGN('[5]Data Sheet 2'!AB12)*10))))</f>
        <v>12030</v>
      </c>
      <c r="M12" s="176">
        <f>ROUND(IF(OR('[5]Data Sheet 2'!AC12&lt;0.05,'[5]Data Sheet 2'!AB12&lt;6),"-",'[5]Data Sheet 2'!AC12),1)</f>
        <v>7.1</v>
      </c>
      <c r="N12" s="201">
        <f>IF(('[5]Data Sheet 2'!AD12=0),"-",IF('[5]Data Sheet 2'!AD12&lt;6,"~",IF(MOD(ABS('[5]Data Sheet 2'!AD12),10)=5,MROUND('[5]Data Sheet 2'!AD12,SIGN('[5]Data Sheet 2'!AD12)*20),MROUND('[5]Data Sheet 2'!AD12,SIGN('[5]Data Sheet 2'!AD12)*10))))</f>
        <v>11820</v>
      </c>
      <c r="O12" s="176">
        <f>ROUND(IF(OR('[5]Data Sheet 2'!AE12&lt;0.05,'[5]Data Sheet 2'!AD12&lt;6),"-",'[5]Data Sheet 2'!AE12),1)</f>
        <v>7.2</v>
      </c>
      <c r="P12" s="201">
        <f>IF(('[5]Data Sheet 2'!AF12=0),"-",IF('[5]Data Sheet 2'!AF12&lt;6,"~",IF(MOD(ABS('[5]Data Sheet 2'!AF12),10)=5,MROUND('[5]Data Sheet 2'!AF12,SIGN('[5]Data Sheet 2'!AF12)*20),MROUND('[5]Data Sheet 2'!AF12,SIGN('[5]Data Sheet 2'!AF12)*10))))</f>
        <v>11200</v>
      </c>
      <c r="Q12" s="176">
        <f>ROUND(IF(OR('[5]Data Sheet 2'!AG12&lt;0.05,'[5]Data Sheet 2'!AF12&lt;6),"-",'[5]Data Sheet 2'!AG12),1)</f>
        <v>7.1</v>
      </c>
      <c r="R12" s="201">
        <f>IF(('[5]Data Sheet 2'!AH12=0),"-",IF('[5]Data Sheet 2'!AH12&lt;6,"~",IF(MOD(ABS('[5]Data Sheet 2'!AH12),10)=5,MROUND('[5]Data Sheet 2'!AH12,SIGN('[5]Data Sheet 2'!AH12)*20),MROUND('[5]Data Sheet 2'!AH12,SIGN('[5]Data Sheet 2'!AH12)*10))))</f>
        <v>10960</v>
      </c>
      <c r="S12" s="176">
        <f>ROUND(IF(OR('[5]Data Sheet 2'!AI12&lt;0.05,'[5]Data Sheet 2'!AH12&lt;6),"-",'[5]Data Sheet 2'!AI12),1)</f>
        <v>7.1</v>
      </c>
      <c r="T12" s="201">
        <f>IF(('[5]Data Sheet 2'!AJ12=0),"-",IF('[5]Data Sheet 2'!AJ12&lt;6,"~",IF(MOD(ABS('[5]Data Sheet 2'!AJ12),10)=5,MROUND('[5]Data Sheet 2'!AJ12,SIGN('[5]Data Sheet 2'!AJ12)*20),MROUND('[5]Data Sheet 2'!AJ12,SIGN('[5]Data Sheet 2'!AJ12)*10))))</f>
        <v>10680</v>
      </c>
      <c r="U12" s="176">
        <f>ROUND(IF(OR('[5]Data Sheet 2'!AK12&lt;0.05,'[5]Data Sheet 2'!AJ12&lt;6),"-",'[5]Data Sheet 2'!AK12),1)</f>
        <v>7</v>
      </c>
      <c r="V12" s="201">
        <f>IF(('[5]Data Sheet 2'!AL12=0),"-",IF('[5]Data Sheet 2'!AL12&lt;6,"~",IF(MOD(ABS('[5]Data Sheet 2'!AL12),10)=5,MROUND('[5]Data Sheet 2'!AL12,SIGN('[5]Data Sheet 2'!AL12)*20),MROUND('[5]Data Sheet 2'!AL12,SIGN('[5]Data Sheet 2'!AL12)*10))))</f>
        <v>10550</v>
      </c>
      <c r="X12" s="202">
        <f>ROUND(IF(OR('[5]Data Sheet 2'!AM12&lt;0.05,'[5]Data Sheet 2'!AL12&lt;6),"-",'[5]Data Sheet 2'!AM12),1)</f>
        <v>7</v>
      </c>
    </row>
    <row r="13" spans="1:24" s="210" customFormat="1" ht="9.9499999999999993" customHeight="1" x14ac:dyDescent="0.25">
      <c r="A13" s="203"/>
      <c r="B13" s="204"/>
      <c r="C13" s="204"/>
      <c r="D13" s="205"/>
      <c r="E13" s="206" t="s">
        <v>165</v>
      </c>
      <c r="F13" s="205"/>
      <c r="G13" s="205"/>
      <c r="H13" s="207"/>
      <c r="I13" s="208"/>
      <c r="J13" s="207"/>
      <c r="K13" s="208"/>
      <c r="L13" s="207"/>
      <c r="M13" s="208"/>
      <c r="N13" s="207"/>
      <c r="O13" s="208"/>
      <c r="P13" s="207"/>
      <c r="Q13" s="208"/>
      <c r="R13" s="207"/>
      <c r="S13" s="208"/>
      <c r="T13" s="207"/>
      <c r="U13" s="208"/>
      <c r="V13" s="207"/>
      <c r="W13" s="207"/>
      <c r="X13" s="209"/>
    </row>
    <row r="14" spans="1:24" s="96" customFormat="1" ht="15" customHeight="1" x14ac:dyDescent="0.25">
      <c r="A14" s="211"/>
      <c r="B14" s="719"/>
      <c r="C14" s="719"/>
      <c r="D14" s="723"/>
      <c r="E14" s="723"/>
      <c r="F14" s="723" t="s">
        <v>166</v>
      </c>
      <c r="G14" s="723"/>
      <c r="H14" s="810">
        <f>IF(('[5]Data Sheet 2'!X14=0),"-",IF('[5]Data Sheet 2'!X14&lt;6,"~",IF(MOD(ABS('[5]Data Sheet 2'!X14),10)=5,MROUND('[5]Data Sheet 2'!X14,SIGN('[5]Data Sheet 2'!X14)*5),MROUND('[5]Data Sheet 2'!X14,SIGN('[5]Data Sheet 2'!X14)*5))))</f>
        <v>2220</v>
      </c>
      <c r="I14" s="801"/>
      <c r="J14" s="810">
        <f>IF(('[5]Data Sheet 2'!Z14=0),"-",IF('[5]Data Sheet 2'!Z14&lt;6,"~",IF(MOD(ABS('[5]Data Sheet 2'!Z14),10)=5,MROUND('[5]Data Sheet 2'!Z14,SIGN('[5]Data Sheet 2'!Z14)*5),MROUND('[5]Data Sheet 2'!Z14,SIGN('[5]Data Sheet 2'!Z14)*5))))</f>
        <v>2220</v>
      </c>
      <c r="K14" s="801"/>
      <c r="L14" s="810">
        <f>IF(('[5]Data Sheet 2'!AB14=0),"-",IF('[5]Data Sheet 2'!AB14&lt;6,"~",IF(MOD(ABS('[5]Data Sheet 2'!AB14),10)=5,MROUND('[5]Data Sheet 2'!AB14,SIGN('[5]Data Sheet 2'!AB14)*5),MROUND('[5]Data Sheet 2'!AB14,SIGN('[5]Data Sheet 2'!AB14)*5))))</f>
        <v>2165</v>
      </c>
      <c r="M14" s="801"/>
      <c r="N14" s="810">
        <f>IF(('[5]Data Sheet 2'!AD14=0),"-",IF('[5]Data Sheet 2'!AD14&lt;6,"~",IF(MOD(ABS('[5]Data Sheet 2'!AD14),10)=5,MROUND('[5]Data Sheet 2'!AD14,SIGN('[5]Data Sheet 2'!AD14)*5),MROUND('[5]Data Sheet 2'!AD14,SIGN('[5]Data Sheet 2'!AD14)*5))))</f>
        <v>2090</v>
      </c>
      <c r="O14" s="801"/>
      <c r="P14" s="810">
        <f>IF(('[5]Data Sheet 2'!AF14=0),"-",IF('[5]Data Sheet 2'!AF14&lt;6,"~",IF(MOD(ABS('[5]Data Sheet 2'!AF14),10)=5,MROUND('[5]Data Sheet 2'!AF14,SIGN('[5]Data Sheet 2'!AF14)*5),MROUND('[5]Data Sheet 2'!AF14,SIGN('[5]Data Sheet 2'!AF14)*5))))</f>
        <v>2025</v>
      </c>
      <c r="Q14" s="801"/>
      <c r="R14" s="810">
        <f>IF(('[5]Data Sheet 2'!AH14=0),"-",IF('[5]Data Sheet 2'!AH14&lt;6,"~",IF(MOD(ABS('[5]Data Sheet 2'!AH14),10)=5,MROUND('[5]Data Sheet 2'!AH14,SIGN('[5]Data Sheet 2'!AH14)*5),MROUND('[5]Data Sheet 2'!AH14,SIGN('[5]Data Sheet 2'!AH14)*5))))</f>
        <v>2025</v>
      </c>
      <c r="S14" s="801"/>
      <c r="T14" s="810">
        <f>IF(('[5]Data Sheet 2'!AJ14=0),"-",IF('[5]Data Sheet 2'!AJ14&lt;6,"~",IF(MOD(ABS('[5]Data Sheet 2'!AJ14),10)=5,MROUND('[5]Data Sheet 2'!AJ14,SIGN('[5]Data Sheet 2'!AJ14)*5),MROUND('[5]Data Sheet 2'!AJ14,SIGN('[5]Data Sheet 2'!AJ14)*5))))</f>
        <v>2020</v>
      </c>
      <c r="U14" s="801"/>
      <c r="V14" s="810">
        <f>IF(('[5]Data Sheet 2'!AL14=0),"-",IF('[5]Data Sheet 2'!AL14&lt;6,"~",IF(MOD(ABS('[5]Data Sheet 2'!AL14),10)=5,MROUND('[5]Data Sheet 2'!AL14,SIGN('[5]Data Sheet 2'!AL14)*5),MROUND('[5]Data Sheet 2'!AL14,SIGN('[5]Data Sheet 2'!AL14)*5))))</f>
        <v>2020</v>
      </c>
      <c r="W14" s="829" t="s">
        <v>80</v>
      </c>
      <c r="X14" s="803"/>
    </row>
    <row r="15" spans="1:24" s="96" customFormat="1" ht="15" customHeight="1" x14ac:dyDescent="0.25">
      <c r="A15" s="211"/>
      <c r="B15" s="719"/>
      <c r="C15" s="719"/>
      <c r="D15" s="216"/>
      <c r="E15" s="216"/>
      <c r="F15" s="216" t="s">
        <v>167</v>
      </c>
      <c r="G15" s="216"/>
      <c r="H15" s="810">
        <f>IF(('[5]Data Sheet 2'!X15=0),"-",IF('[5]Data Sheet 2'!X15&lt;6,"~",IF(MOD(ABS('[5]Data Sheet 2'!X15),10)=5,MROUND('[5]Data Sheet 2'!X15,SIGN('[5]Data Sheet 2'!X15)*5),MROUND('[5]Data Sheet 2'!X15,SIGN('[5]Data Sheet 2'!X15)*5))))</f>
        <v>1860</v>
      </c>
      <c r="I15" s="802"/>
      <c r="J15" s="810">
        <f>IF(('[5]Data Sheet 2'!Z15=0),"-",IF('[5]Data Sheet 2'!Z15&lt;6,"~",IF(MOD(ABS('[5]Data Sheet 2'!Z15),10)=5,MROUND('[5]Data Sheet 2'!Z15,SIGN('[5]Data Sheet 2'!Z15)*5),MROUND('[5]Data Sheet 2'!Z15,SIGN('[5]Data Sheet 2'!Z15)*5))))</f>
        <v>1925</v>
      </c>
      <c r="K15" s="802"/>
      <c r="L15" s="810">
        <f>IF(('[5]Data Sheet 2'!AB15=0),"-",IF('[5]Data Sheet 2'!AB15&lt;6,"~",IF(MOD(ABS('[5]Data Sheet 2'!AB15),10)=5,MROUND('[5]Data Sheet 2'!AB15,SIGN('[5]Data Sheet 2'!AB15)*5),MROUND('[5]Data Sheet 2'!AB15,SIGN('[5]Data Sheet 2'!AB15)*5))))</f>
        <v>1970</v>
      </c>
      <c r="M15" s="802"/>
      <c r="N15" s="810">
        <f>IF(('[5]Data Sheet 2'!AD15=0),"-",IF('[5]Data Sheet 2'!AD15&lt;6,"~",IF(MOD(ABS('[5]Data Sheet 2'!AD15),10)=5,MROUND('[5]Data Sheet 2'!AD15,SIGN('[5]Data Sheet 2'!AD15)*5),MROUND('[5]Data Sheet 2'!AD15,SIGN('[5]Data Sheet 2'!AD15)*5))))</f>
        <v>1945</v>
      </c>
      <c r="O15" s="802"/>
      <c r="P15" s="810">
        <f>IF(('[5]Data Sheet 2'!AF15=0),"-",IF('[5]Data Sheet 2'!AF15&lt;6,"~",IF(MOD(ABS('[5]Data Sheet 2'!AF15),10)=5,MROUND('[5]Data Sheet 2'!AF15,SIGN('[5]Data Sheet 2'!AF15)*5),MROUND('[5]Data Sheet 2'!AF15,SIGN('[5]Data Sheet 2'!AF15)*5))))</f>
        <v>1955</v>
      </c>
      <c r="Q15" s="802"/>
      <c r="R15" s="810">
        <f>IF(('[5]Data Sheet 2'!AH15=0),"-",IF('[5]Data Sheet 2'!AH15&lt;6,"~",IF(MOD(ABS('[5]Data Sheet 2'!AH15),10)=5,MROUND('[5]Data Sheet 2'!AH15,SIGN('[5]Data Sheet 2'!AH15)*5),MROUND('[5]Data Sheet 2'!AH15,SIGN('[5]Data Sheet 2'!AH15)*5))))</f>
        <v>2020</v>
      </c>
      <c r="S15" s="802"/>
      <c r="T15" s="810">
        <f>IF(('[5]Data Sheet 2'!AJ15=0),"-",IF('[5]Data Sheet 2'!AJ15&lt;6,"~",IF(MOD(ABS('[5]Data Sheet 2'!AJ15),10)=5,MROUND('[5]Data Sheet 2'!AJ15,SIGN('[5]Data Sheet 2'!AJ15)*5),MROUND('[5]Data Sheet 2'!AJ15,SIGN('[5]Data Sheet 2'!AJ15)*5))))</f>
        <v>2125</v>
      </c>
      <c r="U15" s="802"/>
      <c r="V15" s="810">
        <f>IF(('[5]Data Sheet 2'!AL15=0),"-",IF('[5]Data Sheet 2'!AL15&lt;6,"~",IF(MOD(ABS('[5]Data Sheet 2'!AL15),10)=5,MROUND('[5]Data Sheet 2'!AL15,SIGN('[5]Data Sheet 2'!AL15)*5),MROUND('[5]Data Sheet 2'!AL15,SIGN('[5]Data Sheet 2'!AL15)*5))))</f>
        <v>2215</v>
      </c>
      <c r="W15" s="829" t="s">
        <v>80</v>
      </c>
      <c r="X15" s="218"/>
    </row>
    <row r="16" spans="1:24" s="96" customFormat="1" ht="15" customHeight="1" x14ac:dyDescent="0.25">
      <c r="A16" s="211"/>
      <c r="B16" s="719"/>
      <c r="C16" s="719"/>
      <c r="D16" s="723"/>
      <c r="E16" s="723"/>
      <c r="F16" s="723" t="s">
        <v>168</v>
      </c>
      <c r="G16" s="723"/>
      <c r="H16" s="810">
        <f>IF(('[5]Data Sheet 2'!X16=0),"-",IF('[5]Data Sheet 2'!X16&lt;6,"~",IF(MOD(ABS('[5]Data Sheet 2'!X16),10)=5,MROUND('[5]Data Sheet 2'!X16,SIGN('[5]Data Sheet 2'!X16)*5),MROUND('[5]Data Sheet 2'!X16,SIGN('[5]Data Sheet 2'!X16)*5))))</f>
        <v>7285</v>
      </c>
      <c r="I16" s="801"/>
      <c r="J16" s="810">
        <f>IF(('[5]Data Sheet 2'!Z16=0),"-",IF('[5]Data Sheet 2'!Z16&lt;6,"~",IF(MOD(ABS('[5]Data Sheet 2'!Z16),10)=5,MROUND('[5]Data Sheet 2'!Z16,SIGN('[5]Data Sheet 2'!Z16)*5),MROUND('[5]Data Sheet 2'!Z16,SIGN('[5]Data Sheet 2'!Z16)*5))))</f>
        <v>7255</v>
      </c>
      <c r="K16" s="801"/>
      <c r="L16" s="810">
        <f>IF(('[5]Data Sheet 2'!AB16=0),"-",IF('[5]Data Sheet 2'!AB16&lt;6,"~",IF(MOD(ABS('[5]Data Sheet 2'!AB16),10)=5,MROUND('[5]Data Sheet 2'!AB16,SIGN('[5]Data Sheet 2'!AB16)*5),MROUND('[5]Data Sheet 2'!AB16,SIGN('[5]Data Sheet 2'!AB16)*5))))</f>
        <v>7025</v>
      </c>
      <c r="M16" s="801"/>
      <c r="N16" s="810">
        <f>IF(('[5]Data Sheet 2'!AD16=0),"-",IF('[5]Data Sheet 2'!AD16&lt;6,"~",IF(MOD(ABS('[5]Data Sheet 2'!AD16),10)=5,MROUND('[5]Data Sheet 2'!AD16,SIGN('[5]Data Sheet 2'!AD16)*5),MROUND('[5]Data Sheet 2'!AD16,SIGN('[5]Data Sheet 2'!AD16)*5))))</f>
        <v>6955</v>
      </c>
      <c r="O16" s="801"/>
      <c r="P16" s="810">
        <f>IF(('[5]Data Sheet 2'!AF16=0),"-",IF('[5]Data Sheet 2'!AF16&lt;6,"~",IF(MOD(ABS('[5]Data Sheet 2'!AF16),10)=5,MROUND('[5]Data Sheet 2'!AF16,SIGN('[5]Data Sheet 2'!AF16)*5),MROUND('[5]Data Sheet 2'!AF16,SIGN('[5]Data Sheet 2'!AF16)*5))))</f>
        <v>6450</v>
      </c>
      <c r="Q16" s="801"/>
      <c r="R16" s="810">
        <f>IF(('[5]Data Sheet 2'!AH16=0),"-",IF('[5]Data Sheet 2'!AH16&lt;6,"~",IF(MOD(ABS('[5]Data Sheet 2'!AH16),10)=5,MROUND('[5]Data Sheet 2'!AH16,SIGN('[5]Data Sheet 2'!AH16)*5),MROUND('[5]Data Sheet 2'!AH16,SIGN('[5]Data Sheet 2'!AH16)*5))))</f>
        <v>6180</v>
      </c>
      <c r="S16" s="801"/>
      <c r="T16" s="810">
        <f>IF(('[5]Data Sheet 2'!AJ16=0),"-",IF('[5]Data Sheet 2'!AJ16&lt;6,"~",IF(MOD(ABS('[5]Data Sheet 2'!AJ16),10)=5,MROUND('[5]Data Sheet 2'!AJ16,SIGN('[5]Data Sheet 2'!AJ16)*5),MROUND('[5]Data Sheet 2'!AJ16,SIGN('[5]Data Sheet 2'!AJ16)*5))))</f>
        <v>5840</v>
      </c>
      <c r="U16" s="801"/>
      <c r="V16" s="810">
        <f>IF(('[5]Data Sheet 2'!AL16=0),"-",IF('[5]Data Sheet 2'!AL16&lt;6,"~",IF(MOD(ABS('[5]Data Sheet 2'!AL16),10)=5,MROUND('[5]Data Sheet 2'!AL16,SIGN('[5]Data Sheet 2'!AL16)*5),MROUND('[5]Data Sheet 2'!AL16,SIGN('[5]Data Sheet 2'!AL16)*5))))</f>
        <v>5630</v>
      </c>
      <c r="W16" s="829" t="s">
        <v>80</v>
      </c>
      <c r="X16" s="803"/>
    </row>
    <row r="17" spans="1:40" s="96" customFormat="1" ht="15" customHeight="1" x14ac:dyDescent="0.25">
      <c r="A17" s="211"/>
      <c r="B17" s="719"/>
      <c r="C17" s="719"/>
      <c r="D17" s="723"/>
      <c r="E17" s="723"/>
      <c r="F17" s="723" t="s">
        <v>169</v>
      </c>
      <c r="G17" s="723"/>
      <c r="H17" s="810">
        <f>IF(('[5]Data Sheet 2'!X17=0),"-",IF('[5]Data Sheet 2'!X17&lt;6,"~",IF(MOD(ABS('[5]Data Sheet 2'!X17),10)=5,MROUND('[5]Data Sheet 2'!X17,SIGN('[5]Data Sheet 2'!X17)*5),MROUND('[5]Data Sheet 2'!X17,SIGN('[5]Data Sheet 2'!X17)*5))))</f>
        <v>940</v>
      </c>
      <c r="I17" s="801"/>
      <c r="J17" s="810">
        <f>IF(('[5]Data Sheet 2'!Z17=0),"-",IF('[5]Data Sheet 2'!Z17&lt;6,"~",IF(MOD(ABS('[5]Data Sheet 2'!Z17),10)=5,MROUND('[5]Data Sheet 2'!Z17,SIGN('[5]Data Sheet 2'!Z17)*5),MROUND('[5]Data Sheet 2'!Z17,SIGN('[5]Data Sheet 2'!Z17)*5))))</f>
        <v>915</v>
      </c>
      <c r="K17" s="801"/>
      <c r="L17" s="810">
        <f>IF(('[5]Data Sheet 2'!AB17=0),"-",IF('[5]Data Sheet 2'!AB17&lt;6,"~",IF(MOD(ABS('[5]Data Sheet 2'!AB17),10)=5,MROUND('[5]Data Sheet 2'!AB17,SIGN('[5]Data Sheet 2'!AB17)*5),MROUND('[5]Data Sheet 2'!AB17,SIGN('[5]Data Sheet 2'!AB17)*5))))</f>
        <v>875</v>
      </c>
      <c r="M17" s="801"/>
      <c r="N17" s="810">
        <f>IF(('[5]Data Sheet 2'!AD17=0),"-",IF('[5]Data Sheet 2'!AD17&lt;6,"~",IF(MOD(ABS('[5]Data Sheet 2'!AD17),10)=5,MROUND('[5]Data Sheet 2'!AD17,SIGN('[5]Data Sheet 2'!AD17)*5),MROUND('[5]Data Sheet 2'!AD17,SIGN('[5]Data Sheet 2'!AD17)*5))))</f>
        <v>830</v>
      </c>
      <c r="O17" s="801"/>
      <c r="P17" s="810">
        <f>IF(('[5]Data Sheet 2'!AF17=0),"-",IF('[5]Data Sheet 2'!AF17&lt;6,"~",IF(MOD(ABS('[5]Data Sheet 2'!AF17),10)=5,MROUND('[5]Data Sheet 2'!AF17,SIGN('[5]Data Sheet 2'!AF17)*5),MROUND('[5]Data Sheet 2'!AF17,SIGN('[5]Data Sheet 2'!AF17)*5))))</f>
        <v>770</v>
      </c>
      <c r="Q17" s="801"/>
      <c r="R17" s="810">
        <f>IF(('[5]Data Sheet 2'!AH17=0),"-",IF('[5]Data Sheet 2'!AH17&lt;6,"~",IF(MOD(ABS('[5]Data Sheet 2'!AH17),10)=5,MROUND('[5]Data Sheet 2'!AH17,SIGN('[5]Data Sheet 2'!AH17)*5),MROUND('[5]Data Sheet 2'!AH17,SIGN('[5]Data Sheet 2'!AH17)*5))))</f>
        <v>735</v>
      </c>
      <c r="S17" s="801"/>
      <c r="T17" s="810">
        <f>IF(('[5]Data Sheet 2'!AJ17=0),"-",IF('[5]Data Sheet 2'!AJ17&lt;6,"~",IF(MOD(ABS('[5]Data Sheet 2'!AJ17),10)=5,MROUND('[5]Data Sheet 2'!AJ17,SIGN('[5]Data Sheet 2'!AJ17)*5),MROUND('[5]Data Sheet 2'!AJ17,SIGN('[5]Data Sheet 2'!AJ17)*5))))</f>
        <v>690</v>
      </c>
      <c r="U17" s="801"/>
      <c r="V17" s="810">
        <f>IF(('[5]Data Sheet 2'!AL17=0),"-",IF('[5]Data Sheet 2'!AL17&lt;6,"~",IF(MOD(ABS('[5]Data Sheet 2'!AL17),10)=5,MROUND('[5]Data Sheet 2'!AL17,SIGN('[5]Data Sheet 2'!AL17)*5),MROUND('[5]Data Sheet 2'!AL17,SIGN('[5]Data Sheet 2'!AL17)*5))))</f>
        <v>685</v>
      </c>
      <c r="W17" s="829" t="s">
        <v>80</v>
      </c>
      <c r="X17" s="803"/>
    </row>
    <row r="18" spans="1:40" s="210" customFormat="1" ht="18.95" customHeight="1" x14ac:dyDescent="0.25">
      <c r="A18" s="203"/>
      <c r="B18" s="204"/>
      <c r="C18" s="204"/>
      <c r="D18" s="219" t="s">
        <v>170</v>
      </c>
      <c r="E18" s="219"/>
      <c r="F18" s="219"/>
      <c r="G18" s="219"/>
      <c r="H18" s="220">
        <f>IF(('[5]Data Sheet 2'!X18=0),"-",IF('[5]Data Sheet 2'!X18&lt;6,"~",IF(MOD(ABS('[5]Data Sheet 2'!X18),10)=5,MROUND('[5]Data Sheet 2'!X18,SIGN('[5]Data Sheet 2'!X18)*20),MROUND('[5]Data Sheet 2'!X18,SIGN('[5]Data Sheet 2'!X18)*10))))</f>
        <v>164750</v>
      </c>
      <c r="I18" s="190">
        <f>ROUND(IF(OR('[5]Data Sheet 2'!Y18&lt;0.05,'[5]Data Sheet 2'!X18&lt;6),"-",'[5]Data Sheet 2'!Y18),1)</f>
        <v>93.1</v>
      </c>
      <c r="J18" s="220">
        <f>IF(('[5]Data Sheet 2'!Z18=0),"-",IF('[5]Data Sheet 2'!Z18&lt;6,"~",IF(MOD(ABS('[5]Data Sheet 2'!Z18),10)=5,MROUND('[5]Data Sheet 2'!Z18,SIGN('[5]Data Sheet 2'!Z18)*20),MROUND('[5]Data Sheet 2'!Z18,SIGN('[5]Data Sheet 2'!Z18)*10))))</f>
        <v>161230</v>
      </c>
      <c r="K18" s="190">
        <f>ROUND(IF(OR('[5]Data Sheet 2'!AA18&lt;0.05,'[5]Data Sheet 2'!Z18&lt;6),"-",'[5]Data Sheet 2'!AA18),1)</f>
        <v>92.9</v>
      </c>
      <c r="L18" s="220">
        <f>IF(('[5]Data Sheet 2'!AB18=0),"-",IF('[5]Data Sheet 2'!AB18&lt;6,"~",IF(MOD(ABS('[5]Data Sheet 2'!AB18),10)=5,MROUND('[5]Data Sheet 2'!AB18,SIGN('[5]Data Sheet 2'!AB18)*20),MROUND('[5]Data Sheet 2'!AB18,SIGN('[5]Data Sheet 2'!AB18)*10))))</f>
        <v>156460</v>
      </c>
      <c r="M18" s="190">
        <f>ROUND(IF(OR('[5]Data Sheet 2'!AC18&lt;0.05,'[5]Data Sheet 2'!AB18&lt;6),"-",'[5]Data Sheet 2'!AC18),1)</f>
        <v>92.9</v>
      </c>
      <c r="N18" s="220">
        <f>IF(('[5]Data Sheet 2'!AD18=0),"-",IF('[5]Data Sheet 2'!AD18&lt;6,"~",IF(MOD(ABS('[5]Data Sheet 2'!AD18),10)=5,MROUND('[5]Data Sheet 2'!AD18,SIGN('[5]Data Sheet 2'!AD18)*20),MROUND('[5]Data Sheet 2'!AD18,SIGN('[5]Data Sheet 2'!AD18)*10))))</f>
        <v>152450</v>
      </c>
      <c r="O18" s="190">
        <f>ROUND(IF(OR('[5]Data Sheet 2'!AE18&lt;0.05,'[5]Data Sheet 2'!AD18&lt;6),"-",'[5]Data Sheet 2'!AE18),1)</f>
        <v>92.8</v>
      </c>
      <c r="P18" s="220">
        <f>IF(('[5]Data Sheet 2'!AF18=0),"-",IF('[5]Data Sheet 2'!AF18&lt;6,"~",IF(MOD(ABS('[5]Data Sheet 2'!AF18),10)=5,MROUND('[5]Data Sheet 2'!AF18,SIGN('[5]Data Sheet 2'!AF18)*20),MROUND('[5]Data Sheet 2'!AF18,SIGN('[5]Data Sheet 2'!AF18)*10))))</f>
        <v>146440</v>
      </c>
      <c r="Q18" s="190">
        <f>ROUND(IF(OR('[5]Data Sheet 2'!AG18&lt;0.05,'[5]Data Sheet 2'!AF18&lt;6),"-",'[5]Data Sheet 2'!AG18),1)</f>
        <v>92.9</v>
      </c>
      <c r="R18" s="220">
        <f>IF(('[5]Data Sheet 2'!AH18=0),"-",IF('[5]Data Sheet 2'!AH18&lt;6,"~",IF(MOD(ABS('[5]Data Sheet 2'!AH18),10)=5,MROUND('[5]Data Sheet 2'!AH18,SIGN('[5]Data Sheet 2'!AH18)*20),MROUND('[5]Data Sheet 2'!AH18,SIGN('[5]Data Sheet 2'!AH18)*10))))</f>
        <v>143780</v>
      </c>
      <c r="S18" s="190">
        <f>ROUND(IF(OR('[5]Data Sheet 2'!AI18&lt;0.05,'[5]Data Sheet 2'!AH18&lt;6),"-",'[5]Data Sheet 2'!AI18),1)</f>
        <v>92.9</v>
      </c>
      <c r="T18" s="220">
        <f>IF(('[5]Data Sheet 2'!AJ18=0),"-",IF('[5]Data Sheet 2'!AJ18&lt;6,"~",IF(MOD(ABS('[5]Data Sheet 2'!AJ18),10)=5,MROUND('[5]Data Sheet 2'!AJ18,SIGN('[5]Data Sheet 2'!AJ18)*20),MROUND('[5]Data Sheet 2'!AJ18,SIGN('[5]Data Sheet 2'!AJ18)*10))))</f>
        <v>141540</v>
      </c>
      <c r="U18" s="190">
        <f>ROUND(IF(OR('[5]Data Sheet 2'!AK18&lt;0.05,'[5]Data Sheet 2'!AJ18&lt;6),"-",'[5]Data Sheet 2'!AK18),1)</f>
        <v>93</v>
      </c>
      <c r="V18" s="220">
        <f>IF(('[5]Data Sheet 2'!AL18=0),"-",IF('[5]Data Sheet 2'!AL18&lt;6,"~",IF(MOD(ABS('[5]Data Sheet 2'!AL18),10)=5,MROUND('[5]Data Sheet 2'!AL18,SIGN('[5]Data Sheet 2'!AL18)*20),MROUND('[5]Data Sheet 2'!AL18,SIGN('[5]Data Sheet 2'!AL18)*10))))</f>
        <v>140110</v>
      </c>
      <c r="W18" s="220"/>
      <c r="X18" s="221">
        <f>ROUND(IF(OR('[5]Data Sheet 2'!AM18&lt;0.05,'[5]Data Sheet 2'!AL18&lt;6),"-",'[5]Data Sheet 2'!AM18),1)</f>
        <v>93</v>
      </c>
    </row>
    <row r="19" spans="1:40" s="210" customFormat="1" ht="18.95" customHeight="1" x14ac:dyDescent="0.25">
      <c r="A19" s="203"/>
      <c r="B19" s="204"/>
      <c r="C19" s="204"/>
      <c r="D19" s="222" t="s">
        <v>171</v>
      </c>
      <c r="E19" s="222"/>
      <c r="F19" s="222"/>
      <c r="G19" s="222"/>
      <c r="H19" s="223">
        <f>IF(('[5]Data Sheet 2'!X19=0),"-",IF('[5]Data Sheet 2'!X19&lt;6,"~",IF(MOD(ABS('[5]Data Sheet 2'!X19),10)=5,MROUND('[5]Data Sheet 2'!X19,SIGN('[5]Data Sheet 2'!X19)*20),MROUND('[5]Data Sheet 2'!X19,SIGN('[5]Data Sheet 2'!X19)*10))))</f>
        <v>2750</v>
      </c>
      <c r="I19" s="224"/>
      <c r="J19" s="223">
        <f>IF(('[5]Data Sheet 2'!Z19=0),"-",IF('[5]Data Sheet 2'!Z19&lt;6,"~",IF(MOD(ABS('[5]Data Sheet 2'!Z19),10)=5,MROUND('[5]Data Sheet 2'!Z19,SIGN('[5]Data Sheet 2'!Z19)*20),MROUND('[5]Data Sheet 2'!Z19,SIGN('[5]Data Sheet 2'!Z19)*10))))</f>
        <v>2390</v>
      </c>
      <c r="K19" s="224"/>
      <c r="L19" s="223">
        <f>IF(('[5]Data Sheet 2'!AB19=0),"-",IF('[5]Data Sheet 2'!AB19&lt;6,"~",IF(MOD(ABS('[5]Data Sheet 2'!AB19),10)=5,MROUND('[5]Data Sheet 2'!AB19,SIGN('[5]Data Sheet 2'!AB19)*20),MROUND('[5]Data Sheet 2'!AB19,SIGN('[5]Data Sheet 2'!AB19)*10))))</f>
        <v>2210</v>
      </c>
      <c r="M19" s="224"/>
      <c r="N19" s="223">
        <f>IF(('[5]Data Sheet 2'!AD19=0),"-",IF('[5]Data Sheet 2'!AD19&lt;6,"~",IF(MOD(ABS('[5]Data Sheet 2'!AD19),10)=5,MROUND('[5]Data Sheet 2'!AD19,SIGN('[5]Data Sheet 2'!AD19)*20),MROUND('[5]Data Sheet 2'!AD19,SIGN('[5]Data Sheet 2'!AD19)*10))))</f>
        <v>2180</v>
      </c>
      <c r="O19" s="224"/>
      <c r="P19" s="223">
        <f>IF(('[5]Data Sheet 2'!AF19=0),"-",IF('[5]Data Sheet 2'!AF19&lt;6,"~",IF(MOD(ABS('[5]Data Sheet 2'!AF19),10)=5,MROUND('[5]Data Sheet 2'!AF19,SIGN('[5]Data Sheet 2'!AF19)*20),MROUND('[5]Data Sheet 2'!AF19,SIGN('[5]Data Sheet 2'!AF19)*10))))</f>
        <v>1980</v>
      </c>
      <c r="Q19" s="224"/>
      <c r="R19" s="223">
        <f>IF(('[5]Data Sheet 2'!AH19=0),"-",IF('[5]Data Sheet 2'!AH19&lt;6,"~",IF(MOD(ABS('[5]Data Sheet 2'!AH19),10)=5,MROUND('[5]Data Sheet 2'!AH19,SIGN('[5]Data Sheet 2'!AH19)*20),MROUND('[5]Data Sheet 2'!AH19,SIGN('[5]Data Sheet 2'!AH19)*10))))</f>
        <v>1890</v>
      </c>
      <c r="S19" s="224"/>
      <c r="T19" s="223">
        <f>IF(('[5]Data Sheet 2'!AJ19=0),"-",IF('[5]Data Sheet 2'!AJ19&lt;6,"~",IF(MOD(ABS('[5]Data Sheet 2'!AJ19),10)=5,MROUND('[5]Data Sheet 2'!AJ19,SIGN('[5]Data Sheet 2'!AJ19)*20),MROUND('[5]Data Sheet 2'!AJ19,SIGN('[5]Data Sheet 2'!AJ19)*10))))</f>
        <v>1500</v>
      </c>
      <c r="U19" s="224"/>
      <c r="V19" s="223">
        <f>IF(('[5]Data Sheet 2'!AL19=0),"-",IF('[5]Data Sheet 2'!AL19&lt;6,"~",IF(MOD(ABS('[5]Data Sheet 2'!AL19),10)=5,MROUND('[5]Data Sheet 2'!AL19,SIGN('[5]Data Sheet 2'!AL19)*20),MROUND('[5]Data Sheet 2'!AL19,SIGN('[5]Data Sheet 2'!AL19)*10))))</f>
        <v>1490</v>
      </c>
      <c r="W19" s="223"/>
      <c r="X19" s="225"/>
    </row>
    <row r="20" spans="1:40" s="144" customFormat="1" ht="18.95" customHeight="1" x14ac:dyDescent="0.25">
      <c r="A20" s="142"/>
      <c r="B20" s="226" t="s">
        <v>128</v>
      </c>
      <c r="C20" s="143"/>
      <c r="D20" s="143"/>
      <c r="E20" s="143"/>
      <c r="F20" s="143"/>
      <c r="G20" s="143"/>
      <c r="H20" s="799">
        <f>IF(('[5]Data Sheet 2'!X20=0),"-",IF('[5]Data Sheet 2'!X20&lt;6,"~",IF(MOD(ABS('[5]Data Sheet 2'!X20),10)=5,MROUND('[5]Data Sheet 2'!X20,SIGN('[5]Data Sheet 2'!X20)*20),MROUND('[5]Data Sheet 2'!X20,SIGN('[5]Data Sheet 2'!X20)*10))))</f>
        <v>30700</v>
      </c>
      <c r="I20" s="798"/>
      <c r="J20" s="799">
        <f>IF(('[5]Data Sheet 2'!Z20=0),"-",IF('[5]Data Sheet 2'!Z20&lt;6,"~",IF(MOD(ABS('[5]Data Sheet 2'!Z20),10)=5,MROUND('[5]Data Sheet 2'!Z20,SIGN('[5]Data Sheet 2'!Z20)*20),MROUND('[5]Data Sheet 2'!Z20,SIGN('[5]Data Sheet 2'!Z20)*10))))</f>
        <v>30010</v>
      </c>
      <c r="K20" s="798"/>
      <c r="L20" s="799">
        <f>IF(('[5]Data Sheet 2'!AB20=0),"-",IF('[5]Data Sheet 2'!AB20&lt;6,"~",IF(MOD(ABS('[5]Data Sheet 2'!AB20),10)=5,MROUND('[5]Data Sheet 2'!AB20,SIGN('[5]Data Sheet 2'!AB20)*20),MROUND('[5]Data Sheet 2'!AB20,SIGN('[5]Data Sheet 2'!AB20)*10))))</f>
        <v>29060</v>
      </c>
      <c r="M20" s="798"/>
      <c r="N20" s="799">
        <f>IF(('[5]Data Sheet 2'!AD20=0),"-",IF('[5]Data Sheet 2'!AD20&lt;6,"~",IF(MOD(ABS('[5]Data Sheet 2'!AD20),10)=5,MROUND('[5]Data Sheet 2'!AD20,SIGN('[5]Data Sheet 2'!AD20)*20),MROUND('[5]Data Sheet 2'!AD20,SIGN('[5]Data Sheet 2'!AD20)*10))))</f>
        <v>28540</v>
      </c>
      <c r="O20" s="798"/>
      <c r="P20" s="799">
        <f>IF(('[5]Data Sheet 2'!AF20=0),"-",IF('[5]Data Sheet 2'!AF20&lt;6,"~",IF(MOD(ABS('[5]Data Sheet 2'!AF20),10)=5,MROUND('[5]Data Sheet 2'!AF20,SIGN('[5]Data Sheet 2'!AF20)*20),MROUND('[5]Data Sheet 2'!AF20,SIGN('[5]Data Sheet 2'!AF20)*10))))</f>
        <v>27850</v>
      </c>
      <c r="Q20" s="798"/>
      <c r="R20" s="799">
        <f>IF(('[5]Data Sheet 2'!AH20=0),"-",IF('[5]Data Sheet 2'!AH20&lt;6,"~",IF(MOD(ABS('[5]Data Sheet 2'!AH20),10)=5,MROUND('[5]Data Sheet 2'!AH20,SIGN('[5]Data Sheet 2'!AH20)*20),MROUND('[5]Data Sheet 2'!AH20,SIGN('[5]Data Sheet 2'!AH20)*10))))</f>
        <v>27680</v>
      </c>
      <c r="S20" s="798"/>
      <c r="T20" s="799">
        <f>IF(('[5]Data Sheet 2'!AJ20=0),"-",IF('[5]Data Sheet 2'!AJ20&lt;6,"~",IF(MOD(ABS('[5]Data Sheet 2'!AJ20),10)=5,MROUND('[5]Data Sheet 2'!AJ20,SIGN('[5]Data Sheet 2'!AJ20)*20),MROUND('[5]Data Sheet 2'!AJ20,SIGN('[5]Data Sheet 2'!AJ20)*10))))</f>
        <v>27230</v>
      </c>
      <c r="U20" s="798"/>
      <c r="V20" s="799">
        <f>IF(('[5]Data Sheet 2'!AL20=0),"-",IF('[5]Data Sheet 2'!AL20&lt;6,"~",IF(MOD(ABS('[5]Data Sheet 2'!AL20),10)=5,MROUND('[5]Data Sheet 2'!AL20,SIGN('[5]Data Sheet 2'!AL20)*20),MROUND('[5]Data Sheet 2'!AL20,SIGN('[5]Data Sheet 2'!AL20)*10))))</f>
        <v>27140</v>
      </c>
      <c r="W20" s="799"/>
      <c r="X20" s="807"/>
      <c r="Y20" s="820"/>
      <c r="Z20" s="820"/>
    </row>
    <row r="21" spans="1:40" s="231" customFormat="1" ht="18.95" customHeight="1" x14ac:dyDescent="0.25">
      <c r="A21" s="230"/>
      <c r="D21" s="231" t="s">
        <v>164</v>
      </c>
      <c r="H21" s="231">
        <f>IF(('[5]Data Sheet 2'!X21=0),"-",IF('[5]Data Sheet 2'!X21&lt;6,"~",IF(MOD(ABS('[5]Data Sheet 2'!X21),10)=5,MROUND('[5]Data Sheet 2'!X21,SIGN('[5]Data Sheet 2'!X21)*20),MROUND('[5]Data Sheet 2'!X21,SIGN('[5]Data Sheet 2'!X21)*10))))</f>
        <v>720</v>
      </c>
      <c r="I21" s="232">
        <f>ROUND(IF(OR('[5]Data Sheet 2'!Y21&lt;0.05,'[5]Data Sheet 2'!X21&lt;6),"-",'[5]Data Sheet 2'!Y21),1)</f>
        <v>2.4</v>
      </c>
      <c r="J21" s="231">
        <f>IF(('[5]Data Sheet 2'!Z21=0),"-",IF('[5]Data Sheet 2'!Z21&lt;6,"~",IF(MOD(ABS('[5]Data Sheet 2'!Z21),10)=5,MROUND('[5]Data Sheet 2'!Z21,SIGN('[5]Data Sheet 2'!Z21)*20),MROUND('[5]Data Sheet 2'!Z21,SIGN('[5]Data Sheet 2'!Z21)*10))))</f>
        <v>700</v>
      </c>
      <c r="K21" s="232">
        <f>ROUND(IF(OR('[5]Data Sheet 2'!AA21&lt;0.05,'[5]Data Sheet 2'!Z21&lt;6),"-",'[5]Data Sheet 2'!AA21),1)</f>
        <v>2.4</v>
      </c>
      <c r="L21" s="231">
        <f>IF(('[5]Data Sheet 2'!AB21=0),"-",IF('[5]Data Sheet 2'!AB21&lt;6,"~",IF(MOD(ABS('[5]Data Sheet 2'!AB21),10)=5,MROUND('[5]Data Sheet 2'!AB21,SIGN('[5]Data Sheet 2'!AB21)*20),MROUND('[5]Data Sheet 2'!AB21,SIGN('[5]Data Sheet 2'!AB21)*10))))</f>
        <v>670</v>
      </c>
      <c r="M21" s="232">
        <f>ROUND(IF(OR('[5]Data Sheet 2'!AC21&lt;0.05,'[5]Data Sheet 2'!AB21&lt;6),"-",'[5]Data Sheet 2'!AC21),1)</f>
        <v>2.4</v>
      </c>
      <c r="N21" s="231">
        <f>IF(('[5]Data Sheet 2'!AD21=0),"-",IF('[5]Data Sheet 2'!AD21&lt;6,"~",IF(MOD(ABS('[5]Data Sheet 2'!AD21),10)=5,MROUND('[5]Data Sheet 2'!AD21,SIGN('[5]Data Sheet 2'!AD21)*20),MROUND('[5]Data Sheet 2'!AD21,SIGN('[5]Data Sheet 2'!AD21)*10))))</f>
        <v>660</v>
      </c>
      <c r="O21" s="232">
        <f>ROUND(IF(OR('[5]Data Sheet 2'!AE21&lt;0.05,'[5]Data Sheet 2'!AD21&lt;6),"-",'[5]Data Sheet 2'!AE21),1)</f>
        <v>2.4</v>
      </c>
      <c r="P21" s="231">
        <f>IF(('[5]Data Sheet 2'!AF21=0),"-",IF('[5]Data Sheet 2'!AF21&lt;6,"~",IF(MOD(ABS('[5]Data Sheet 2'!AF21),10)=5,MROUND('[5]Data Sheet 2'!AF21,SIGN('[5]Data Sheet 2'!AF21)*20),MROUND('[5]Data Sheet 2'!AF21,SIGN('[5]Data Sheet 2'!AF21)*10))))</f>
        <v>640</v>
      </c>
      <c r="Q21" s="232">
        <f>ROUND(IF(OR('[5]Data Sheet 2'!AG21&lt;0.05,'[5]Data Sheet 2'!AF21&lt;6),"-",'[5]Data Sheet 2'!AG21),1)</f>
        <v>2.4</v>
      </c>
      <c r="R21" s="231">
        <f>IF(('[5]Data Sheet 2'!AH21=0),"-",IF('[5]Data Sheet 2'!AH21&lt;6,"~",IF(MOD(ABS('[5]Data Sheet 2'!AH21),10)=5,MROUND('[5]Data Sheet 2'!AH21,SIGN('[5]Data Sheet 2'!AH21)*20),MROUND('[5]Data Sheet 2'!AH21,SIGN('[5]Data Sheet 2'!AH21)*10))))</f>
        <v>630</v>
      </c>
      <c r="S21" s="232">
        <f>ROUND(IF(OR('[5]Data Sheet 2'!AI21&lt;0.05,'[5]Data Sheet 2'!AH21&lt;6),"-",'[5]Data Sheet 2'!AI21),1)</f>
        <v>2.2999999999999998</v>
      </c>
      <c r="T21" s="231">
        <f>IF(('[5]Data Sheet 2'!AJ21=0),"-",IF('[5]Data Sheet 2'!AJ21&lt;6,"~",IF(MOD(ABS('[5]Data Sheet 2'!AJ21),10)=5,MROUND('[5]Data Sheet 2'!AJ21,SIGN('[5]Data Sheet 2'!AJ21)*20),MROUND('[5]Data Sheet 2'!AJ21,SIGN('[5]Data Sheet 2'!AJ21)*10))))</f>
        <v>630</v>
      </c>
      <c r="U21" s="232">
        <f>ROUND(IF(OR('[5]Data Sheet 2'!AK21&lt;0.05,'[5]Data Sheet 2'!AJ21&lt;6),"-",'[5]Data Sheet 2'!AK21),1)</f>
        <v>2.2999999999999998</v>
      </c>
      <c r="V21" s="231">
        <f>IF(('[5]Data Sheet 2'!AL21=0),"-",IF('[5]Data Sheet 2'!AL21&lt;6,"~",IF(MOD(ABS('[5]Data Sheet 2'!AL21),10)=5,MROUND('[5]Data Sheet 2'!AL21,SIGN('[5]Data Sheet 2'!AL21)*20),MROUND('[5]Data Sheet 2'!AL21,SIGN('[5]Data Sheet 2'!AL21)*10))))</f>
        <v>630</v>
      </c>
      <c r="X21" s="233">
        <f>ROUND(IF(OR('[5]Data Sheet 2'!AM21&lt;0.05,'[5]Data Sheet 2'!AL21&lt;6),"-",'[5]Data Sheet 2'!AM21),1)</f>
        <v>2.4</v>
      </c>
    </row>
    <row r="22" spans="1:40" s="210" customFormat="1" ht="9.9499999999999993" customHeight="1" x14ac:dyDescent="0.25">
      <c r="A22" s="203"/>
      <c r="B22" s="719"/>
      <c r="C22" s="204"/>
      <c r="D22" s="205"/>
      <c r="E22" s="206" t="s">
        <v>165</v>
      </c>
      <c r="F22" s="205"/>
      <c r="G22" s="205"/>
      <c r="H22" s="207"/>
      <c r="I22" s="208"/>
      <c r="J22" s="207"/>
      <c r="K22" s="208"/>
      <c r="L22" s="207"/>
      <c r="M22" s="208"/>
      <c r="N22" s="207"/>
      <c r="O22" s="208"/>
      <c r="P22" s="207"/>
      <c r="Q22" s="208"/>
      <c r="R22" s="207"/>
      <c r="S22" s="208"/>
      <c r="T22" s="207"/>
      <c r="U22" s="208"/>
      <c r="V22" s="207"/>
      <c r="W22" s="207"/>
      <c r="X22" s="209"/>
      <c r="Y22" s="821"/>
      <c r="Z22" s="821"/>
    </row>
    <row r="23" spans="1:40" s="96" customFormat="1" ht="15" customHeight="1" x14ac:dyDescent="0.25">
      <c r="A23" s="211"/>
      <c r="B23" s="719"/>
      <c r="C23" s="719"/>
      <c r="D23" s="723"/>
      <c r="E23" s="723"/>
      <c r="F23" s="723" t="s">
        <v>166</v>
      </c>
      <c r="G23" s="723"/>
      <c r="H23" s="810">
        <f>IF(('[5]Data Sheet 2'!X23=0),"-",IF('[5]Data Sheet 2'!X23&lt;6,"~",IF(MOD(ABS('[5]Data Sheet 2'!X23),10)=5,MROUND('[5]Data Sheet 2'!X23,SIGN('[5]Data Sheet 2'!X23)*5),MROUND('[5]Data Sheet 2'!X23,SIGN('[5]Data Sheet 2'!X23)*5))))</f>
        <v>315</v>
      </c>
      <c r="I23" s="801"/>
      <c r="J23" s="810">
        <f>IF(('[5]Data Sheet 2'!Z23=0),"-",IF('[5]Data Sheet 2'!Z23&lt;6,"~",IF(MOD(ABS('[5]Data Sheet 2'!Z23),10)=5,MROUND('[5]Data Sheet 2'!Z23,SIGN('[5]Data Sheet 2'!Z23)*5),MROUND('[5]Data Sheet 2'!Z23,SIGN('[5]Data Sheet 2'!Z23)*5))))</f>
        <v>315</v>
      </c>
      <c r="K23" s="801"/>
      <c r="L23" s="810">
        <f>IF(('[5]Data Sheet 2'!AB23=0),"-",IF('[5]Data Sheet 2'!AB23&lt;6,"~",IF(MOD(ABS('[5]Data Sheet 2'!AB23),10)=5,MROUND('[5]Data Sheet 2'!AB23,SIGN('[5]Data Sheet 2'!AB23)*5),MROUND('[5]Data Sheet 2'!AB23,SIGN('[5]Data Sheet 2'!AB23)*5))))</f>
        <v>300</v>
      </c>
      <c r="M23" s="801"/>
      <c r="N23" s="810">
        <f>IF(('[5]Data Sheet 2'!AD23=0),"-",IF('[5]Data Sheet 2'!AD23&lt;6,"~",IF(MOD(ABS('[5]Data Sheet 2'!AD23),10)=5,MROUND('[5]Data Sheet 2'!AD23,SIGN('[5]Data Sheet 2'!AD23)*5),MROUND('[5]Data Sheet 2'!AD23,SIGN('[5]Data Sheet 2'!AD23)*5))))</f>
        <v>300</v>
      </c>
      <c r="O23" s="801"/>
      <c r="P23" s="810">
        <f>IF(('[5]Data Sheet 2'!AF23=0),"-",IF('[5]Data Sheet 2'!AF23&lt;6,"~",IF(MOD(ABS('[5]Data Sheet 2'!AF23),10)=5,MROUND('[5]Data Sheet 2'!AF23,SIGN('[5]Data Sheet 2'!AF23)*5),MROUND('[5]Data Sheet 2'!AF23,SIGN('[5]Data Sheet 2'!AF23)*5))))</f>
        <v>290</v>
      </c>
      <c r="Q23" s="801"/>
      <c r="R23" s="810">
        <f>IF(('[5]Data Sheet 2'!AH23=0),"-",IF('[5]Data Sheet 2'!AH23&lt;6,"~",IF(MOD(ABS('[5]Data Sheet 2'!AH23),10)=5,MROUND('[5]Data Sheet 2'!AH23,SIGN('[5]Data Sheet 2'!AH23)*5),MROUND('[5]Data Sheet 2'!AH23,SIGN('[5]Data Sheet 2'!AH23)*5))))</f>
        <v>285</v>
      </c>
      <c r="S23" s="801"/>
      <c r="T23" s="810">
        <f>IF(('[5]Data Sheet 2'!AJ23=0),"-",IF('[5]Data Sheet 2'!AJ23&lt;6,"~",IF(MOD(ABS('[5]Data Sheet 2'!AJ23),10)=5,MROUND('[5]Data Sheet 2'!AJ23,SIGN('[5]Data Sheet 2'!AJ23)*5),MROUND('[5]Data Sheet 2'!AJ23,SIGN('[5]Data Sheet 2'!AJ23)*5))))</f>
        <v>290</v>
      </c>
      <c r="U23" s="801"/>
      <c r="V23" s="810">
        <f>IF(('[5]Data Sheet 2'!AL23=0),"-",IF('[5]Data Sheet 2'!AL23&lt;6,"~",IF(MOD(ABS('[5]Data Sheet 2'!AL23),10)=5,MROUND('[5]Data Sheet 2'!AL23,SIGN('[5]Data Sheet 2'!AL23)*5),MROUND('[5]Data Sheet 2'!AL23,SIGN('[5]Data Sheet 2'!AL23)*5))))</f>
        <v>285</v>
      </c>
      <c r="W23" s="829"/>
      <c r="X23" s="803"/>
      <c r="Y23" s="822"/>
      <c r="Z23" s="822"/>
    </row>
    <row r="24" spans="1:40" s="96" customFormat="1" ht="15" customHeight="1" x14ac:dyDescent="0.25">
      <c r="A24" s="211"/>
      <c r="B24" s="719"/>
      <c r="C24" s="719"/>
      <c r="D24" s="216"/>
      <c r="E24" s="216"/>
      <c r="F24" s="216" t="s">
        <v>167</v>
      </c>
      <c r="G24" s="216"/>
      <c r="H24" s="810">
        <f>IF(('[5]Data Sheet 2'!X24=0),"-",IF('[5]Data Sheet 2'!X24&lt;6,"~",IF(MOD(ABS('[5]Data Sheet 2'!X24),10)=5,MROUND('[5]Data Sheet 2'!X24,SIGN('[5]Data Sheet 2'!X24)*5),MROUND('[5]Data Sheet 2'!X24,SIGN('[5]Data Sheet 2'!X24)*5))))</f>
        <v>195</v>
      </c>
      <c r="I24" s="802"/>
      <c r="J24" s="810">
        <f>IF(('[5]Data Sheet 2'!Z24=0),"-",IF('[5]Data Sheet 2'!Z24&lt;6,"~",IF(MOD(ABS('[5]Data Sheet 2'!Z24),10)=5,MROUND('[5]Data Sheet 2'!Z24,SIGN('[5]Data Sheet 2'!Z24)*5),MROUND('[5]Data Sheet 2'!Z24,SIGN('[5]Data Sheet 2'!Z24)*5))))</f>
        <v>180</v>
      </c>
      <c r="K24" s="802"/>
      <c r="L24" s="811">
        <f>IF(('[5]Data Sheet 2'!AB24=0),"-",IF('[5]Data Sheet 2'!AB24&lt;6,"~",IF(MOD(ABS('[5]Data Sheet 2'!AB24),10)=5,MROUND('[5]Data Sheet 2'!AB24,SIGN('[5]Data Sheet 2'!AB24)*5),MROUND('[5]Data Sheet 2'!AB24,SIGN('[5]Data Sheet 2'!AB24)*5))))</f>
        <v>170</v>
      </c>
      <c r="M24" s="802"/>
      <c r="N24" s="811">
        <f>IF(('[5]Data Sheet 2'!AD24=0),"-",IF('[5]Data Sheet 2'!AD24&lt;6,"~",IF(MOD(ABS('[5]Data Sheet 2'!AD24),10)=5,MROUND('[5]Data Sheet 2'!AD24,SIGN('[5]Data Sheet 2'!AD24)*5),MROUND('[5]Data Sheet 2'!AD24,SIGN('[5]Data Sheet 2'!AD24)*5))))</f>
        <v>170</v>
      </c>
      <c r="O24" s="802"/>
      <c r="P24" s="811">
        <f>IF(('[5]Data Sheet 2'!AF24=0),"-",IF('[5]Data Sheet 2'!AF24&lt;6,"~",IF(MOD(ABS('[5]Data Sheet 2'!AF24),10)=5,MROUND('[5]Data Sheet 2'!AF24,SIGN('[5]Data Sheet 2'!AF24)*5),MROUND('[5]Data Sheet 2'!AF24,SIGN('[5]Data Sheet 2'!AF24)*5))))</f>
        <v>165</v>
      </c>
      <c r="Q24" s="802"/>
      <c r="R24" s="811">
        <f>IF(('[5]Data Sheet 2'!AH24=0),"-",IF('[5]Data Sheet 2'!AH24&lt;6,"~",IF(MOD(ABS('[5]Data Sheet 2'!AH24),10)=5,MROUND('[5]Data Sheet 2'!AH24,SIGN('[5]Data Sheet 2'!AH24)*5),MROUND('[5]Data Sheet 2'!AH24,SIGN('[5]Data Sheet 2'!AH24)*5))))</f>
        <v>170</v>
      </c>
      <c r="S24" s="802"/>
      <c r="T24" s="811">
        <f>IF(('[5]Data Sheet 2'!AJ24=0),"-",IF('[5]Data Sheet 2'!AJ24&lt;6,"~",IF(MOD(ABS('[5]Data Sheet 2'!AJ24),10)=5,MROUND('[5]Data Sheet 2'!AJ24,SIGN('[5]Data Sheet 2'!AJ24)*5),MROUND('[5]Data Sheet 2'!AJ24,SIGN('[5]Data Sheet 2'!AJ24)*5))))</f>
        <v>165</v>
      </c>
      <c r="U24" s="802"/>
      <c r="V24" s="811">
        <f>IF(('[5]Data Sheet 2'!AL24=0),"-",IF('[5]Data Sheet 2'!AL24&lt;6,"~",IF(MOD(ABS('[5]Data Sheet 2'!AL24),10)=5,MROUND('[5]Data Sheet 2'!AL24,SIGN('[5]Data Sheet 2'!AL24)*5),MROUND('[5]Data Sheet 2'!AL24,SIGN('[5]Data Sheet 2'!AL24)*5))))</f>
        <v>165</v>
      </c>
      <c r="W24" s="829"/>
      <c r="X24" s="218"/>
      <c r="Y24" s="822"/>
      <c r="Z24" s="822"/>
    </row>
    <row r="25" spans="1:40" s="96" customFormat="1" ht="15" customHeight="1" x14ac:dyDescent="0.25">
      <c r="A25" s="211"/>
      <c r="B25" s="719"/>
      <c r="C25" s="719"/>
      <c r="D25" s="723"/>
      <c r="E25" s="723"/>
      <c r="F25" s="723" t="s">
        <v>168</v>
      </c>
      <c r="G25" s="723"/>
      <c r="H25" s="810">
        <f>IF(('[5]Data Sheet 2'!X25=0),"-",IF('[5]Data Sheet 2'!X25&lt;6,"~",IF(MOD(ABS('[5]Data Sheet 2'!X25),10)=5,MROUND('[5]Data Sheet 2'!X25,SIGN('[5]Data Sheet 2'!X25)*5),MROUND('[5]Data Sheet 2'!X25,SIGN('[5]Data Sheet 2'!X25)*5))))</f>
        <v>120</v>
      </c>
      <c r="I25" s="801"/>
      <c r="J25" s="810">
        <f>IF(('[5]Data Sheet 2'!Z25=0),"-",IF('[5]Data Sheet 2'!Z25&lt;6,"~",IF(MOD(ABS('[5]Data Sheet 2'!Z25),10)=5,MROUND('[5]Data Sheet 2'!Z25,SIGN('[5]Data Sheet 2'!Z25)*5),MROUND('[5]Data Sheet 2'!Z25,SIGN('[5]Data Sheet 2'!Z25)*5))))</f>
        <v>115</v>
      </c>
      <c r="K25" s="801"/>
      <c r="L25" s="810">
        <f>IF(('[5]Data Sheet 2'!AB25=0),"-",IF('[5]Data Sheet 2'!AB25&lt;6,"~",IF(MOD(ABS('[5]Data Sheet 2'!AB25),10)=5,MROUND('[5]Data Sheet 2'!AB25,SIGN('[5]Data Sheet 2'!AB25)*5),MROUND('[5]Data Sheet 2'!AB25,SIGN('[5]Data Sheet 2'!AB25)*5))))</f>
        <v>115</v>
      </c>
      <c r="M25" s="801"/>
      <c r="N25" s="810">
        <f>IF(('[5]Data Sheet 2'!AD25=0),"-",IF('[5]Data Sheet 2'!AD25&lt;6,"~",IF(MOD(ABS('[5]Data Sheet 2'!AD25),10)=5,MROUND('[5]Data Sheet 2'!AD25,SIGN('[5]Data Sheet 2'!AD25)*5),MROUND('[5]Data Sheet 2'!AD25,SIGN('[5]Data Sheet 2'!AD25)*5))))</f>
        <v>105</v>
      </c>
      <c r="O25" s="801"/>
      <c r="P25" s="810">
        <f>IF(('[5]Data Sheet 2'!AF25=0),"-",IF('[5]Data Sheet 2'!AF25&lt;6,"~",IF(MOD(ABS('[5]Data Sheet 2'!AF25),10)=5,MROUND('[5]Data Sheet 2'!AF25,SIGN('[5]Data Sheet 2'!AF25)*5),MROUND('[5]Data Sheet 2'!AF25,SIGN('[5]Data Sheet 2'!AF25)*5))))</f>
        <v>105</v>
      </c>
      <c r="Q25" s="801"/>
      <c r="R25" s="810">
        <f>IF(('[5]Data Sheet 2'!AH25=0),"-",IF('[5]Data Sheet 2'!AH25&lt;6,"~",IF(MOD(ABS('[5]Data Sheet 2'!AH25),10)=5,MROUND('[5]Data Sheet 2'!AH25,SIGN('[5]Data Sheet 2'!AH25)*5),MROUND('[5]Data Sheet 2'!AH25,SIGN('[5]Data Sheet 2'!AH25)*5))))</f>
        <v>105</v>
      </c>
      <c r="S25" s="801"/>
      <c r="T25" s="810">
        <f>IF(('[5]Data Sheet 2'!AJ25=0),"-",IF('[5]Data Sheet 2'!AJ25&lt;6,"~",IF(MOD(ABS('[5]Data Sheet 2'!AJ25),10)=5,MROUND('[5]Data Sheet 2'!AJ25,SIGN('[5]Data Sheet 2'!AJ25)*5),MROUND('[5]Data Sheet 2'!AJ25,SIGN('[5]Data Sheet 2'!AJ25)*5))))</f>
        <v>105</v>
      </c>
      <c r="U25" s="801"/>
      <c r="V25" s="810">
        <f>IF(('[5]Data Sheet 2'!AL25=0),"-",IF('[5]Data Sheet 2'!AL25&lt;6,"~",IF(MOD(ABS('[5]Data Sheet 2'!AL25),10)=5,MROUND('[5]Data Sheet 2'!AL25,SIGN('[5]Data Sheet 2'!AL25)*5),MROUND('[5]Data Sheet 2'!AL25,SIGN('[5]Data Sheet 2'!AL25)*5))))</f>
        <v>105</v>
      </c>
      <c r="W25" s="829"/>
      <c r="X25" s="803"/>
      <c r="Y25" s="822"/>
      <c r="Z25" s="822"/>
    </row>
    <row r="26" spans="1:40" s="96" customFormat="1" ht="15" customHeight="1" x14ac:dyDescent="0.25">
      <c r="A26" s="211"/>
      <c r="B26" s="719"/>
      <c r="C26" s="719"/>
      <c r="D26" s="723"/>
      <c r="E26" s="723"/>
      <c r="F26" s="723" t="s">
        <v>169</v>
      </c>
      <c r="G26" s="723"/>
      <c r="H26" s="810">
        <f>IF(('[5]Data Sheet 2'!X26=0),"-",IF('[5]Data Sheet 2'!X26&lt;6,"~",IF(MOD(ABS('[5]Data Sheet 2'!X26),10)=5,MROUND('[5]Data Sheet 2'!X26,SIGN('[5]Data Sheet 2'!X26)*5),MROUND('[5]Data Sheet 2'!X26,SIGN('[5]Data Sheet 2'!X26)*5))))</f>
        <v>90</v>
      </c>
      <c r="I26" s="801"/>
      <c r="J26" s="810">
        <f>IF(('[5]Data Sheet 2'!Z26=0),"-",IF('[5]Data Sheet 2'!Z26&lt;6,"~",IF(MOD(ABS('[5]Data Sheet 2'!Z26),10)=5,MROUND('[5]Data Sheet 2'!Z26,SIGN('[5]Data Sheet 2'!Z26)*5),MROUND('[5]Data Sheet 2'!Z26,SIGN('[5]Data Sheet 2'!Z26)*5))))</f>
        <v>90</v>
      </c>
      <c r="K26" s="801"/>
      <c r="L26" s="810">
        <f>IF(('[5]Data Sheet 2'!AB26=0),"-",IF('[5]Data Sheet 2'!AB26&lt;6,"~",IF(MOD(ABS('[5]Data Sheet 2'!AB26),10)=5,MROUND('[5]Data Sheet 2'!AB26,SIGN('[5]Data Sheet 2'!AB26)*5),MROUND('[5]Data Sheet 2'!AB26,SIGN('[5]Data Sheet 2'!AB26)*5))))</f>
        <v>85</v>
      </c>
      <c r="M26" s="801"/>
      <c r="N26" s="810">
        <f>IF(('[5]Data Sheet 2'!AD26=0),"-",IF('[5]Data Sheet 2'!AD26&lt;6,"~",IF(MOD(ABS('[5]Data Sheet 2'!AD26),10)=5,MROUND('[5]Data Sheet 2'!AD26,SIGN('[5]Data Sheet 2'!AD26)*5),MROUND('[5]Data Sheet 2'!AD26,SIGN('[5]Data Sheet 2'!AD26)*5))))</f>
        <v>85</v>
      </c>
      <c r="O26" s="801"/>
      <c r="P26" s="810">
        <f>IF(('[5]Data Sheet 2'!AF26=0),"-",IF('[5]Data Sheet 2'!AF26&lt;6,"~",IF(MOD(ABS('[5]Data Sheet 2'!AF26),10)=5,MROUND('[5]Data Sheet 2'!AF26,SIGN('[5]Data Sheet 2'!AF26)*5),MROUND('[5]Data Sheet 2'!AF26,SIGN('[5]Data Sheet 2'!AF26)*5))))</f>
        <v>80</v>
      </c>
      <c r="Q26" s="801"/>
      <c r="R26" s="810">
        <f>IF(('[5]Data Sheet 2'!AH26=0),"-",IF('[5]Data Sheet 2'!AH26&lt;6,"~",IF(MOD(ABS('[5]Data Sheet 2'!AH26),10)=5,MROUND('[5]Data Sheet 2'!AH26,SIGN('[5]Data Sheet 2'!AH26)*5),MROUND('[5]Data Sheet 2'!AH26,SIGN('[5]Data Sheet 2'!AH26)*5))))</f>
        <v>75</v>
      </c>
      <c r="S26" s="801"/>
      <c r="T26" s="810">
        <f>IF(('[5]Data Sheet 2'!AJ26=0),"-",IF('[5]Data Sheet 2'!AJ26&lt;6,"~",IF(MOD(ABS('[5]Data Sheet 2'!AJ26),10)=5,MROUND('[5]Data Sheet 2'!AJ26,SIGN('[5]Data Sheet 2'!AJ26)*5),MROUND('[5]Data Sheet 2'!AJ26,SIGN('[5]Data Sheet 2'!AJ26)*5))))</f>
        <v>70</v>
      </c>
      <c r="U26" s="801"/>
      <c r="V26" s="810">
        <f>IF(('[5]Data Sheet 2'!AL26=0),"-",IF('[5]Data Sheet 2'!AL26&lt;6,"~",IF(MOD(ABS('[5]Data Sheet 2'!AL26),10)=5,MROUND('[5]Data Sheet 2'!AL26,SIGN('[5]Data Sheet 2'!AL26)*5),MROUND('[5]Data Sheet 2'!AL26,SIGN('[5]Data Sheet 2'!AL26)*5))))</f>
        <v>70</v>
      </c>
      <c r="W26" s="829"/>
      <c r="X26" s="803"/>
      <c r="Y26" s="822"/>
      <c r="Z26" s="822"/>
    </row>
    <row r="27" spans="1:40" s="210" customFormat="1" ht="18.95" customHeight="1" x14ac:dyDescent="0.25">
      <c r="A27" s="203"/>
      <c r="B27" s="204"/>
      <c r="C27" s="204"/>
      <c r="D27" s="219" t="s">
        <v>170</v>
      </c>
      <c r="E27" s="219"/>
      <c r="F27" s="219"/>
      <c r="G27" s="219"/>
      <c r="H27" s="220">
        <f>IF(('[5]Data Sheet 2'!X27=0),"-",IF('[5]Data Sheet 2'!X27&lt;6,"~",IF(MOD(ABS('[5]Data Sheet 2'!X27),10)=5,MROUND('[5]Data Sheet 2'!X27,SIGN('[5]Data Sheet 2'!X27)*20),MROUND('[5]Data Sheet 2'!X27,SIGN('[5]Data Sheet 2'!X27)*10))))</f>
        <v>29060</v>
      </c>
      <c r="I27" s="190">
        <f>ROUND(IF(OR('[5]Data Sheet 2'!Y27&lt;0.05,'[5]Data Sheet 2'!X27&lt;6),"-",'[5]Data Sheet 2'!Y27),1)</f>
        <v>97.6</v>
      </c>
      <c r="J27" s="220">
        <f>IF(('[5]Data Sheet 2'!Z27=0),"-",IF('[5]Data Sheet 2'!Z27&lt;6,"~",IF(MOD(ABS('[5]Data Sheet 2'!Z27),10)=5,MROUND('[5]Data Sheet 2'!Z27,SIGN('[5]Data Sheet 2'!Z27)*20),MROUND('[5]Data Sheet 2'!Z27,SIGN('[5]Data Sheet 2'!Z27)*10))))</f>
        <v>28490</v>
      </c>
      <c r="K27" s="190">
        <f>ROUND(IF(OR('[5]Data Sheet 2'!AA27&lt;0.05,'[5]Data Sheet 2'!Z27&lt;6),"-",'[5]Data Sheet 2'!AA27),1)</f>
        <v>97.6</v>
      </c>
      <c r="L27" s="220">
        <f>IF(('[5]Data Sheet 2'!AB27=0),"-",IF('[5]Data Sheet 2'!AB27&lt;6,"~",IF(MOD(ABS('[5]Data Sheet 2'!AB27),10)=5,MROUND('[5]Data Sheet 2'!AB27,SIGN('[5]Data Sheet 2'!AB27)*20),MROUND('[5]Data Sheet 2'!AB27,SIGN('[5]Data Sheet 2'!AB27)*10))))</f>
        <v>27630</v>
      </c>
      <c r="M27" s="190">
        <f>ROUND(IF(OR('[5]Data Sheet 2'!AC27&lt;0.05,'[5]Data Sheet 2'!AB27&lt;6),"-",'[5]Data Sheet 2'!AC27),1)</f>
        <v>97.6</v>
      </c>
      <c r="N27" s="220">
        <f>IF(('[5]Data Sheet 2'!AD27=0),"-",IF('[5]Data Sheet 2'!AD27&lt;6,"~",IF(MOD(ABS('[5]Data Sheet 2'!AD27),10)=5,MROUND('[5]Data Sheet 2'!AD27,SIGN('[5]Data Sheet 2'!AD27)*20),MROUND('[5]Data Sheet 2'!AD27,SIGN('[5]Data Sheet 2'!AD27)*10))))</f>
        <v>27160</v>
      </c>
      <c r="O27" s="190">
        <f>ROUND(IF(OR('[5]Data Sheet 2'!AE27&lt;0.05,'[5]Data Sheet 2'!AD27&lt;6),"-",'[5]Data Sheet 2'!AE27),1)</f>
        <v>97.6</v>
      </c>
      <c r="P27" s="220">
        <f>IF(('[5]Data Sheet 2'!AF27=0),"-",IF('[5]Data Sheet 2'!AF27&lt;6,"~",IF(MOD(ABS('[5]Data Sheet 2'!AF27),10)=5,MROUND('[5]Data Sheet 2'!AF27,SIGN('[5]Data Sheet 2'!AF27)*20),MROUND('[5]Data Sheet 2'!AF27,SIGN('[5]Data Sheet 2'!AF27)*10))))</f>
        <v>26490</v>
      </c>
      <c r="Q27" s="190">
        <f>ROUND(IF(OR('[5]Data Sheet 2'!AG27&lt;0.05,'[5]Data Sheet 2'!AF27&lt;6),"-",'[5]Data Sheet 2'!AG27),1)</f>
        <v>97.6</v>
      </c>
      <c r="R27" s="220">
        <f>IF(('[5]Data Sheet 2'!AH27=0),"-",IF('[5]Data Sheet 2'!AH27&lt;6,"~",IF(MOD(ABS('[5]Data Sheet 2'!AH27),10)=5,MROUND('[5]Data Sheet 2'!AH27,SIGN('[5]Data Sheet 2'!AH27)*20),MROUND('[5]Data Sheet 2'!AH27,SIGN('[5]Data Sheet 2'!AH27)*10))))</f>
        <v>26350</v>
      </c>
      <c r="S27" s="190">
        <f>ROUND(IF(OR('[5]Data Sheet 2'!AI27&lt;0.05,'[5]Data Sheet 2'!AH27&lt;6),"-",'[5]Data Sheet 2'!AI27),1)</f>
        <v>97.7</v>
      </c>
      <c r="T27" s="220">
        <f>IF(('[5]Data Sheet 2'!AJ27=0),"-",IF('[5]Data Sheet 2'!AJ27&lt;6,"~",IF(MOD(ABS('[5]Data Sheet 2'!AJ27),10)=5,MROUND('[5]Data Sheet 2'!AJ27,SIGN('[5]Data Sheet 2'!AJ27)*20),MROUND('[5]Data Sheet 2'!AJ27,SIGN('[5]Data Sheet 2'!AJ27)*10))))</f>
        <v>26080</v>
      </c>
      <c r="U27" s="190">
        <f>ROUND(IF(OR('[5]Data Sheet 2'!AK27&lt;0.05,'[5]Data Sheet 2'!AJ27&lt;6),"-",'[5]Data Sheet 2'!AK27),1)</f>
        <v>97.7</v>
      </c>
      <c r="V27" s="220">
        <f>IF(('[5]Data Sheet 2'!AL27=0),"-",IF('[5]Data Sheet 2'!AL27&lt;6,"~",IF(MOD(ABS('[5]Data Sheet 2'!AL27),10)=5,MROUND('[5]Data Sheet 2'!AL27,SIGN('[5]Data Sheet 2'!AL27)*20),MROUND('[5]Data Sheet 2'!AL27,SIGN('[5]Data Sheet 2'!AL27)*10))))</f>
        <v>26000</v>
      </c>
      <c r="W27" s="220"/>
      <c r="X27" s="221">
        <f>ROUND(IF(OR('[5]Data Sheet 2'!AM27&lt;0.05,'[5]Data Sheet 2'!AL27&lt;6),"-",'[5]Data Sheet 2'!AM27),1)</f>
        <v>97.6</v>
      </c>
      <c r="Y27" s="821"/>
      <c r="Z27" s="821"/>
    </row>
    <row r="28" spans="1:40" s="210" customFormat="1" ht="18.95" customHeight="1" x14ac:dyDescent="0.25">
      <c r="A28" s="203"/>
      <c r="B28" s="204"/>
      <c r="C28" s="204"/>
      <c r="D28" s="222" t="s">
        <v>171</v>
      </c>
      <c r="E28" s="222"/>
      <c r="F28" s="222"/>
      <c r="G28" s="222"/>
      <c r="H28" s="223">
        <f>IF(('[5]Data Sheet 2'!X28=0),"-",IF('[5]Data Sheet 2'!X28&lt;6,"~",IF(MOD(ABS('[5]Data Sheet 2'!X28),10)=5,MROUND('[5]Data Sheet 2'!X28,SIGN('[5]Data Sheet 2'!X28)*20),MROUND('[5]Data Sheet 2'!X28,SIGN('[5]Data Sheet 2'!X28)*10))))</f>
        <v>930</v>
      </c>
      <c r="I28" s="85"/>
      <c r="J28" s="223">
        <f>IF(('[5]Data Sheet 2'!Z28=0),"-",IF('[5]Data Sheet 2'!Z28&lt;6,"~",IF(MOD(ABS('[5]Data Sheet 2'!Z28),10)=5,MROUND('[5]Data Sheet 2'!Z28,SIGN('[5]Data Sheet 2'!Z28)*20),MROUND('[5]Data Sheet 2'!Z28,SIGN('[5]Data Sheet 2'!Z28)*10))))</f>
        <v>820</v>
      </c>
      <c r="K28" s="85"/>
      <c r="L28" s="223">
        <f>IF(('[5]Data Sheet 2'!AB28=0),"-",IF('[5]Data Sheet 2'!AB28&lt;6,"~",IF(MOD(ABS('[5]Data Sheet 2'!AB28),10)=5,MROUND('[5]Data Sheet 2'!AB28,SIGN('[5]Data Sheet 2'!AB28)*20),MROUND('[5]Data Sheet 2'!AB28,SIGN('[5]Data Sheet 2'!AB28)*10))))</f>
        <v>760</v>
      </c>
      <c r="M28" s="85"/>
      <c r="N28" s="223">
        <f>IF(('[5]Data Sheet 2'!AD28=0),"-",IF('[5]Data Sheet 2'!AD28&lt;6,"~",IF(MOD(ABS('[5]Data Sheet 2'!AD28),10)=5,MROUND('[5]Data Sheet 2'!AD28,SIGN('[5]Data Sheet 2'!AD28)*20),MROUND('[5]Data Sheet 2'!AD28,SIGN('[5]Data Sheet 2'!AD28)*10))))</f>
        <v>720</v>
      </c>
      <c r="O28" s="85"/>
      <c r="P28" s="223">
        <f>IF(('[5]Data Sheet 2'!AF28=0),"-",IF('[5]Data Sheet 2'!AF28&lt;6,"~",IF(MOD(ABS('[5]Data Sheet 2'!AF28),10)=5,MROUND('[5]Data Sheet 2'!AF28,SIGN('[5]Data Sheet 2'!AF28)*20),MROUND('[5]Data Sheet 2'!AF28,SIGN('[5]Data Sheet 2'!AF28)*10))))</f>
        <v>720</v>
      </c>
      <c r="Q28" s="85"/>
      <c r="R28" s="223">
        <f>IF(('[5]Data Sheet 2'!AH28=0),"-",IF('[5]Data Sheet 2'!AH28&lt;6,"~",IF(MOD(ABS('[5]Data Sheet 2'!AH28),10)=5,MROUND('[5]Data Sheet 2'!AH28,SIGN('[5]Data Sheet 2'!AH28)*20),MROUND('[5]Data Sheet 2'!AH28,SIGN('[5]Data Sheet 2'!AH28)*10))))</f>
        <v>700</v>
      </c>
      <c r="S28" s="85"/>
      <c r="T28" s="223">
        <f>IF(('[5]Data Sheet 2'!AJ28=0),"-",IF('[5]Data Sheet 2'!AJ28&lt;6,"~",IF(MOD(ABS('[5]Data Sheet 2'!AJ28),10)=5,MROUND('[5]Data Sheet 2'!AJ28,SIGN('[5]Data Sheet 2'!AJ28)*20),MROUND('[5]Data Sheet 2'!AJ28,SIGN('[5]Data Sheet 2'!AJ28)*10))))</f>
        <v>520</v>
      </c>
      <c r="U28" s="85"/>
      <c r="V28" s="223">
        <f>IF(('[5]Data Sheet 2'!AL28=0),"-",IF('[5]Data Sheet 2'!AL28&lt;6,"~",IF(MOD(ABS('[5]Data Sheet 2'!AL28),10)=5,MROUND('[5]Data Sheet 2'!AL28,SIGN('[5]Data Sheet 2'!AL28)*20),MROUND('[5]Data Sheet 2'!AL28,SIGN('[5]Data Sheet 2'!AL28)*10))))</f>
        <v>510</v>
      </c>
      <c r="W28" s="223"/>
      <c r="X28" s="235"/>
      <c r="Y28" s="821"/>
      <c r="Z28" s="821"/>
    </row>
    <row r="29" spans="1:40" s="736" customFormat="1" ht="17.25" x14ac:dyDescent="0.25">
      <c r="A29" s="775"/>
      <c r="B29" s="732"/>
      <c r="C29" s="238" t="s">
        <v>995</v>
      </c>
      <c r="D29" s="732"/>
      <c r="E29" s="732"/>
      <c r="F29" s="732"/>
      <c r="G29" s="732"/>
      <c r="H29" s="733">
        <f>IF(('[5]Data Sheet 2'!X29=0),"-",IF('[5]Data Sheet 2'!X29&lt;6,"~",IF(MOD(ABS('[5]Data Sheet 2'!X29),10)=5,MROUND('[5]Data Sheet 2'!X29,SIGN('[5]Data Sheet 2'!X29)*20),MROUND('[5]Data Sheet 2'!X29,SIGN('[5]Data Sheet 2'!X29)*10))))</f>
        <v>5530</v>
      </c>
      <c r="I29" s="734"/>
      <c r="J29" s="733">
        <f>IF(('[5]Data Sheet 2'!Z29=0),"-",IF('[5]Data Sheet 2'!Z29&lt;6,"~",IF(MOD(ABS('[5]Data Sheet 2'!Z29),10)=5,MROUND('[5]Data Sheet 2'!Z29,SIGN('[5]Data Sheet 2'!Z29)*20),MROUND('[5]Data Sheet 2'!Z29,SIGN('[5]Data Sheet 2'!Z29)*10))))</f>
        <v>5550</v>
      </c>
      <c r="K29" s="734"/>
      <c r="L29" s="733">
        <f>IF(('[5]Data Sheet 2'!AB29=0),"-",IF('[5]Data Sheet 2'!AB29&lt;6,"~",IF(MOD(ABS('[5]Data Sheet 2'!AB29),10)=5,MROUND('[5]Data Sheet 2'!AB29,SIGN('[5]Data Sheet 2'!AB29)*20),MROUND('[5]Data Sheet 2'!AB29,SIGN('[5]Data Sheet 2'!AB29)*10))))</f>
        <v>5300</v>
      </c>
      <c r="M29" s="734"/>
      <c r="N29" s="733">
        <f>IF(('[5]Data Sheet 2'!AD29=0),"-",IF('[5]Data Sheet 2'!AD29&lt;6,"~",IF(MOD(ABS('[5]Data Sheet 2'!AD29),10)=5,MROUND('[5]Data Sheet 2'!AD29,SIGN('[5]Data Sheet 2'!AD29)*20),MROUND('[5]Data Sheet 2'!AD29,SIGN('[5]Data Sheet 2'!AD29)*10))))</f>
        <v>5390</v>
      </c>
      <c r="O29" s="734"/>
      <c r="P29" s="733">
        <f>IF(('[5]Data Sheet 2'!AF29=0),"-",IF('[5]Data Sheet 2'!AF29&lt;6,"~",IF(MOD(ABS('[5]Data Sheet 2'!AF29),10)=5,MROUND('[5]Data Sheet 2'!AF29,SIGN('[5]Data Sheet 2'!AF29)*20),MROUND('[5]Data Sheet 2'!AF29,SIGN('[5]Data Sheet 2'!AF29)*10))))</f>
        <v>5240</v>
      </c>
      <c r="Q29" s="734"/>
      <c r="R29" s="733">
        <f>IF(('[5]Data Sheet 2'!AH29=0),"-",IF('[5]Data Sheet 2'!AH29&lt;6,"~",IF(MOD(ABS('[5]Data Sheet 2'!AH29),10)=5,MROUND('[5]Data Sheet 2'!AH29,SIGN('[5]Data Sheet 2'!AH29)*20),MROUND('[5]Data Sheet 2'!AH29,SIGN('[5]Data Sheet 2'!AH29)*10))))</f>
        <v>5300</v>
      </c>
      <c r="S29" s="734"/>
      <c r="T29" s="733">
        <f>IF(('[5]Data Sheet 2'!AJ29=0),"-",IF('[5]Data Sheet 2'!AJ29&lt;6,"~",IF(MOD(ABS('[5]Data Sheet 2'!AJ29),10)=5,MROUND('[5]Data Sheet 2'!AJ29,SIGN('[5]Data Sheet 2'!AJ29)*20),MROUND('[5]Data Sheet 2'!AJ29,SIGN('[5]Data Sheet 2'!AJ29)*10))))</f>
        <v>5200</v>
      </c>
      <c r="U29" s="734"/>
      <c r="V29" s="733">
        <f>IF(('[5]Data Sheet 2'!AL29=0),"-",IF('[5]Data Sheet 2'!AL29&lt;6,"~",IF(MOD(ABS('[5]Data Sheet 2'!AL29),10)=5,MROUND('[5]Data Sheet 2'!AL29,SIGN('[5]Data Sheet 2'!AL29)*20),MROUND('[5]Data Sheet 2'!AL29,SIGN('[5]Data Sheet 2'!AL29)*10))))</f>
        <v>5220</v>
      </c>
      <c r="W29" s="733"/>
      <c r="X29" s="776"/>
      <c r="Y29" s="735"/>
    </row>
    <row r="30" spans="1:40" s="169" customFormat="1" x14ac:dyDescent="0.25">
      <c r="A30" s="203"/>
      <c r="B30" s="204"/>
      <c r="C30" s="204"/>
      <c r="D30" s="242" t="s">
        <v>164</v>
      </c>
      <c r="E30" s="204"/>
      <c r="F30" s="204"/>
      <c r="G30" s="204"/>
      <c r="H30" s="220">
        <f>IF(('[5]Data Sheet 2'!X30=0),"-",IF('[5]Data Sheet 2'!X30&lt;6,"~",IF(MOD(ABS('[5]Data Sheet 2'!X30),10)=5,MROUND('[5]Data Sheet 2'!X30,SIGN('[5]Data Sheet 2'!X30)*20),MROUND('[5]Data Sheet 2'!X30,SIGN('[5]Data Sheet 2'!X30)*10))))</f>
        <v>110</v>
      </c>
      <c r="I30" s="190">
        <f>ROUND(IF(OR('[5]Data Sheet 2'!Y30&lt;0.05,'[5]Data Sheet 2'!X30&lt;6),"-",'[5]Data Sheet 2'!Y30),1)</f>
        <v>2.1</v>
      </c>
      <c r="J30" s="220">
        <f>IF(('[5]Data Sheet 2'!Z30=0),"-",IF('[5]Data Sheet 2'!Z30&lt;6,"~",IF(MOD(ABS('[5]Data Sheet 2'!Z30),10)=5,MROUND('[5]Data Sheet 2'!Z30,SIGN('[5]Data Sheet 2'!Z30)*20),MROUND('[5]Data Sheet 2'!Z30,SIGN('[5]Data Sheet 2'!Z30)*10))))</f>
        <v>100</v>
      </c>
      <c r="K30" s="190">
        <f>ROUND(IF(OR('[5]Data Sheet 2'!AA30&lt;0.05,'[5]Data Sheet 2'!Z30&lt;6),"-",'[5]Data Sheet 2'!AA30),1)</f>
        <v>1.9</v>
      </c>
      <c r="L30" s="220">
        <f>IF(('[5]Data Sheet 2'!AB30=0),"-",IF('[5]Data Sheet 2'!AB30&lt;6,"~",IF(MOD(ABS('[5]Data Sheet 2'!AB30),10)=5,MROUND('[5]Data Sheet 2'!AB30,SIGN('[5]Data Sheet 2'!AB30)*20),MROUND('[5]Data Sheet 2'!AB30,SIGN('[5]Data Sheet 2'!AB30)*10))))</f>
        <v>100</v>
      </c>
      <c r="M30" s="190">
        <f>ROUND(IF(OR('[5]Data Sheet 2'!AC30&lt;0.05,'[5]Data Sheet 2'!AB30&lt;6),"-",'[5]Data Sheet 2'!AC30),1)</f>
        <v>1.9</v>
      </c>
      <c r="N30" s="220">
        <f>IF(('[5]Data Sheet 2'!AD30=0),"-",IF('[5]Data Sheet 2'!AD30&lt;6,"~",IF(MOD(ABS('[5]Data Sheet 2'!AD30),10)=5,MROUND('[5]Data Sheet 2'!AD30,SIGN('[5]Data Sheet 2'!AD30)*20),MROUND('[5]Data Sheet 2'!AD30,SIGN('[5]Data Sheet 2'!AD30)*10))))</f>
        <v>110</v>
      </c>
      <c r="O30" s="190">
        <f>ROUND(IF(OR('[5]Data Sheet 2'!AE30&lt;0.05,'[5]Data Sheet 2'!AD30&lt;6),"-",'[5]Data Sheet 2'!AE30),1)</f>
        <v>2</v>
      </c>
      <c r="P30" s="220">
        <f>IF(('[5]Data Sheet 2'!AF30=0),"-",IF('[5]Data Sheet 2'!AF30&lt;6,"~",IF(MOD(ABS('[5]Data Sheet 2'!AF30),10)=5,MROUND('[5]Data Sheet 2'!AF30,SIGN('[5]Data Sheet 2'!AF30)*20),MROUND('[5]Data Sheet 2'!AF30,SIGN('[5]Data Sheet 2'!AF30)*10))))</f>
        <v>100</v>
      </c>
      <c r="Q30" s="190">
        <f>ROUND(IF(OR('[5]Data Sheet 2'!AG30&lt;0.05,'[5]Data Sheet 2'!AF30&lt;6),"-",'[5]Data Sheet 2'!AG30),1)</f>
        <v>2</v>
      </c>
      <c r="R30" s="220">
        <f>IF(('[5]Data Sheet 2'!AH30=0),"-",IF('[5]Data Sheet 2'!AH30&lt;6,"~",IF(MOD(ABS('[5]Data Sheet 2'!AH30),10)=5,MROUND('[5]Data Sheet 2'!AH30,SIGN('[5]Data Sheet 2'!AH30)*20),MROUND('[5]Data Sheet 2'!AH30,SIGN('[5]Data Sheet 2'!AH30)*10))))</f>
        <v>100</v>
      </c>
      <c r="S30" s="190">
        <f>ROUND(IF(OR('[5]Data Sheet 2'!AI30&lt;0.05,'[5]Data Sheet 2'!AH30&lt;6),"-",'[5]Data Sheet 2'!AI30),1)</f>
        <v>2</v>
      </c>
      <c r="T30" s="220">
        <f>IF(('[5]Data Sheet 2'!AJ30=0),"-",IF('[5]Data Sheet 2'!AJ30&lt;6,"~",IF(MOD(ABS('[5]Data Sheet 2'!AJ30),10)=5,MROUND('[5]Data Sheet 2'!AJ30,SIGN('[5]Data Sheet 2'!AJ30)*20),MROUND('[5]Data Sheet 2'!AJ30,SIGN('[5]Data Sheet 2'!AJ30)*10))))</f>
        <v>100</v>
      </c>
      <c r="U30" s="190">
        <f>ROUND(IF(OR('[5]Data Sheet 2'!AK30&lt;0.05,'[5]Data Sheet 2'!AJ30&lt;6),"-",'[5]Data Sheet 2'!AK30),1)</f>
        <v>1.9</v>
      </c>
      <c r="V30" s="220">
        <f>IF(('[5]Data Sheet 2'!AL30=0),"-",IF('[5]Data Sheet 2'!AL30&lt;6,"~",IF(MOD(ABS('[5]Data Sheet 2'!AL30),10)=5,MROUND('[5]Data Sheet 2'!AL30,SIGN('[5]Data Sheet 2'!AL30)*20),MROUND('[5]Data Sheet 2'!AL30,SIGN('[5]Data Sheet 2'!AL30)*10))))</f>
        <v>90</v>
      </c>
      <c r="W30" s="220"/>
      <c r="X30" s="221">
        <f>ROUND(IF(OR('[5]Data Sheet 2'!AM30&lt;0.05,'[5]Data Sheet 2'!AL30&lt;6),"-",'[5]Data Sheet 2'!AM30),1)</f>
        <v>1.8</v>
      </c>
      <c r="Z30" s="243"/>
      <c r="AA30" s="243"/>
      <c r="AB30" s="243"/>
      <c r="AC30" s="243"/>
      <c r="AD30" s="243"/>
      <c r="AE30" s="243"/>
      <c r="AF30" s="243"/>
      <c r="AG30" s="243"/>
      <c r="AH30" s="243"/>
      <c r="AI30" s="243"/>
      <c r="AJ30" s="243"/>
      <c r="AK30" s="243"/>
      <c r="AL30" s="243"/>
      <c r="AM30" s="243"/>
      <c r="AN30" s="243"/>
    </row>
    <row r="31" spans="1:40" s="245" customFormat="1" ht="9.9499999999999993" customHeight="1" x14ac:dyDescent="0.25">
      <c r="A31" s="244"/>
      <c r="B31" s="205"/>
      <c r="C31" s="177"/>
      <c r="D31" s="205"/>
      <c r="E31" s="206" t="s">
        <v>165</v>
      </c>
      <c r="F31" s="205"/>
      <c r="G31" s="205"/>
      <c r="H31" s="207"/>
      <c r="I31" s="208"/>
      <c r="J31" s="207"/>
      <c r="K31" s="208"/>
      <c r="L31" s="207"/>
      <c r="M31" s="208"/>
      <c r="N31" s="207"/>
      <c r="O31" s="208"/>
      <c r="P31" s="207"/>
      <c r="Q31" s="208"/>
      <c r="R31" s="207"/>
      <c r="S31" s="208"/>
      <c r="T31" s="207"/>
      <c r="U31" s="208"/>
      <c r="V31" s="207"/>
      <c r="W31" s="207"/>
      <c r="X31" s="209"/>
    </row>
    <row r="32" spans="1:40" s="726" customFormat="1" ht="15" customHeight="1" x14ac:dyDescent="0.2">
      <c r="A32" s="728"/>
      <c r="B32" s="723"/>
      <c r="C32" s="723"/>
      <c r="D32" s="723"/>
      <c r="E32" s="723"/>
      <c r="F32" s="723" t="s">
        <v>166</v>
      </c>
      <c r="G32" s="723"/>
      <c r="H32" s="810">
        <f>IF(('[5]Data Sheet 2'!X32=0),"-",IF('[5]Data Sheet 2'!X32&lt;6,"~",IF(MOD(ABS('[5]Data Sheet 2'!X32),10)=5,MROUND('[5]Data Sheet 2'!X32,SIGN('[5]Data Sheet 2'!X32)*5),MROUND('[5]Data Sheet 2'!X32,SIGN('[5]Data Sheet 2'!X32)*5))))</f>
        <v>45</v>
      </c>
      <c r="I32" s="801"/>
      <c r="J32" s="810">
        <f>IF(('[5]Data Sheet 2'!Z32=0),"-",IF('[5]Data Sheet 2'!Z32&lt;6,"~",IF(MOD(ABS('[5]Data Sheet 2'!Z32),10)=5,MROUND('[5]Data Sheet 2'!Z32,SIGN('[5]Data Sheet 2'!Z32)*5),MROUND('[5]Data Sheet 2'!Z32,SIGN('[5]Data Sheet 2'!Z32)*5))))</f>
        <v>45</v>
      </c>
      <c r="K32" s="801"/>
      <c r="L32" s="810">
        <f>IF(('[5]Data Sheet 2'!AB32=0),"-",IF('[5]Data Sheet 2'!AB32&lt;6,"~",IF(MOD(ABS('[5]Data Sheet 2'!AB32),10)=5,MROUND('[5]Data Sheet 2'!AB32,SIGN('[5]Data Sheet 2'!AB32)*5),MROUND('[5]Data Sheet 2'!AB32,SIGN('[5]Data Sheet 2'!AB32)*5))))</f>
        <v>40</v>
      </c>
      <c r="M32" s="801"/>
      <c r="N32" s="810">
        <f>IF(('[5]Data Sheet 2'!AD32=0),"-",IF('[5]Data Sheet 2'!AD32&lt;6,"~",IF(MOD(ABS('[5]Data Sheet 2'!AD32),10)=5,MROUND('[5]Data Sheet 2'!AD32,SIGN('[5]Data Sheet 2'!AD32)*5),MROUND('[5]Data Sheet 2'!AD32,SIGN('[5]Data Sheet 2'!AD32)*5))))</f>
        <v>45</v>
      </c>
      <c r="O32" s="801"/>
      <c r="P32" s="810">
        <f>IF(('[5]Data Sheet 2'!AF32=0),"-",IF('[5]Data Sheet 2'!AF32&lt;6,"~",IF(MOD(ABS('[5]Data Sheet 2'!AF32),10)=5,MROUND('[5]Data Sheet 2'!AF32,SIGN('[5]Data Sheet 2'!AF32)*5),MROUND('[5]Data Sheet 2'!AF32,SIGN('[5]Data Sheet 2'!AF32)*5))))</f>
        <v>45</v>
      </c>
      <c r="Q32" s="801"/>
      <c r="R32" s="810">
        <f>IF(('[5]Data Sheet 2'!AH32=0),"-",IF('[5]Data Sheet 2'!AH32&lt;6,"~",IF(MOD(ABS('[5]Data Sheet 2'!AH32),10)=5,MROUND('[5]Data Sheet 2'!AH32,SIGN('[5]Data Sheet 2'!AH32)*5),MROUND('[5]Data Sheet 2'!AH32,SIGN('[5]Data Sheet 2'!AH32)*5))))</f>
        <v>45</v>
      </c>
      <c r="S32" s="801"/>
      <c r="T32" s="810">
        <f>IF(('[5]Data Sheet 2'!AJ32=0),"-",IF('[5]Data Sheet 2'!AJ32&lt;6,"~",IF(MOD(ABS('[5]Data Sheet 2'!AJ32),10)=5,MROUND('[5]Data Sheet 2'!AJ32,SIGN('[5]Data Sheet 2'!AJ32)*5),MROUND('[5]Data Sheet 2'!AJ32,SIGN('[5]Data Sheet 2'!AJ32)*5))))</f>
        <v>45</v>
      </c>
      <c r="U32" s="801"/>
      <c r="V32" s="810">
        <f>IF(('[5]Data Sheet 2'!AL32=0),"-",IF('[5]Data Sheet 2'!AL32&lt;6,"~",IF(MOD(ABS('[5]Data Sheet 2'!AL32),10)=5,MROUND('[5]Data Sheet 2'!AL32,SIGN('[5]Data Sheet 2'!AL32)*5),MROUND('[5]Data Sheet 2'!AL32,SIGN('[5]Data Sheet 2'!AL32)*5))))</f>
        <v>45</v>
      </c>
      <c r="W32" s="810"/>
      <c r="X32" s="803"/>
    </row>
    <row r="33" spans="1:40" s="248" customFormat="1" ht="15" customHeight="1" x14ac:dyDescent="0.2">
      <c r="A33" s="247"/>
      <c r="B33" s="216"/>
      <c r="C33" s="216"/>
      <c r="D33" s="216"/>
      <c r="E33" s="216"/>
      <c r="F33" s="216" t="s">
        <v>167</v>
      </c>
      <c r="G33" s="216"/>
      <c r="H33" s="810">
        <f>IF(('[5]Data Sheet 2'!X33=0),"-",IF('[5]Data Sheet 2'!X33&lt;6,"~",IF(MOD(ABS('[5]Data Sheet 2'!X33),10)=5,MROUND('[5]Data Sheet 2'!X33,SIGN('[5]Data Sheet 2'!X33)*5),MROUND('[5]Data Sheet 2'!X33,SIGN('[5]Data Sheet 2'!X33)*5))))</f>
        <v>30</v>
      </c>
      <c r="I33" s="802"/>
      <c r="J33" s="810">
        <f>IF(('[5]Data Sheet 2'!Z33=0),"-",IF('[5]Data Sheet 2'!Z33&lt;6,"~",IF(MOD(ABS('[5]Data Sheet 2'!Z33),10)=5,MROUND('[5]Data Sheet 2'!Z33,SIGN('[5]Data Sheet 2'!Z33)*5),MROUND('[5]Data Sheet 2'!Z33,SIGN('[5]Data Sheet 2'!Z33)*5))))</f>
        <v>25</v>
      </c>
      <c r="K33" s="802"/>
      <c r="L33" s="811">
        <f>IF(('[5]Data Sheet 2'!AB33=0),"-",IF('[5]Data Sheet 2'!AB33&lt;6,"~",IF(MOD(ABS('[5]Data Sheet 2'!AB33),10)=5,MROUND('[5]Data Sheet 2'!AB33,SIGN('[5]Data Sheet 2'!AB33)*5),MROUND('[5]Data Sheet 2'!AB33,SIGN('[5]Data Sheet 2'!AB33)*5))))</f>
        <v>20</v>
      </c>
      <c r="M33" s="802"/>
      <c r="N33" s="811">
        <f>IF(('[5]Data Sheet 2'!AD33=0),"-",IF('[5]Data Sheet 2'!AD33&lt;6,"~",IF(MOD(ABS('[5]Data Sheet 2'!AD33),10)=5,MROUND('[5]Data Sheet 2'!AD33,SIGN('[5]Data Sheet 2'!AD33)*5),MROUND('[5]Data Sheet 2'!AD33,SIGN('[5]Data Sheet 2'!AD33)*5))))</f>
        <v>20</v>
      </c>
      <c r="O33" s="802"/>
      <c r="P33" s="811">
        <f>IF(('[5]Data Sheet 2'!AF33=0),"-",IF('[5]Data Sheet 2'!AF33&lt;6,"~",IF(MOD(ABS('[5]Data Sheet 2'!AF33),10)=5,MROUND('[5]Data Sheet 2'!AF33,SIGN('[5]Data Sheet 2'!AF33)*5),MROUND('[5]Data Sheet 2'!AF33,SIGN('[5]Data Sheet 2'!AF33)*5))))</f>
        <v>20</v>
      </c>
      <c r="Q33" s="802"/>
      <c r="R33" s="811">
        <f>IF(('[5]Data Sheet 2'!AH33=0),"-",IF('[5]Data Sheet 2'!AH33&lt;6,"~",IF(MOD(ABS('[5]Data Sheet 2'!AH33),10)=5,MROUND('[5]Data Sheet 2'!AH33,SIGN('[5]Data Sheet 2'!AH33)*5),MROUND('[5]Data Sheet 2'!AH33,SIGN('[5]Data Sheet 2'!AH33)*5))))</f>
        <v>20</v>
      </c>
      <c r="S33" s="802"/>
      <c r="T33" s="811">
        <f>IF(('[5]Data Sheet 2'!AJ33=0),"-",IF('[5]Data Sheet 2'!AJ33&lt;6,"~",IF(MOD(ABS('[5]Data Sheet 2'!AJ33),10)=5,MROUND('[5]Data Sheet 2'!AJ33,SIGN('[5]Data Sheet 2'!AJ33)*5),MROUND('[5]Data Sheet 2'!AJ33,SIGN('[5]Data Sheet 2'!AJ33)*5))))</f>
        <v>25</v>
      </c>
      <c r="U33" s="802"/>
      <c r="V33" s="811">
        <f>IF(('[5]Data Sheet 2'!AL33=0),"-",IF('[5]Data Sheet 2'!AL33&lt;6,"~",IF(MOD(ABS('[5]Data Sheet 2'!AL33),10)=5,MROUND('[5]Data Sheet 2'!AL33,SIGN('[5]Data Sheet 2'!AL33)*5),MROUND('[5]Data Sheet 2'!AL33,SIGN('[5]Data Sheet 2'!AL33)*5))))</f>
        <v>20</v>
      </c>
      <c r="W33" s="811"/>
      <c r="X33" s="218"/>
    </row>
    <row r="34" spans="1:40" s="726" customFormat="1" ht="15" customHeight="1" x14ac:dyDescent="0.2">
      <c r="A34" s="728"/>
      <c r="B34" s="723"/>
      <c r="C34" s="723"/>
      <c r="D34" s="723"/>
      <c r="E34" s="723"/>
      <c r="F34" s="723" t="s">
        <v>168</v>
      </c>
      <c r="G34" s="723"/>
      <c r="H34" s="810">
        <f>IF(('[5]Data Sheet 2'!X34=0),"-",IF('[5]Data Sheet 2'!X34&lt;6,"~",IF(MOD(ABS('[5]Data Sheet 2'!X34),10)=5,MROUND('[5]Data Sheet 2'!X34,SIGN('[5]Data Sheet 2'!X34)*5),MROUND('[5]Data Sheet 2'!X34,SIGN('[5]Data Sheet 2'!X34)*5))))</f>
        <v>10</v>
      </c>
      <c r="I34" s="801"/>
      <c r="J34" s="810">
        <f>IF(('[5]Data Sheet 2'!Z34=0),"-",IF('[5]Data Sheet 2'!Z34&lt;6,"~",IF(MOD(ABS('[5]Data Sheet 2'!Z34),10)=5,MROUND('[5]Data Sheet 2'!Z34,SIGN('[5]Data Sheet 2'!Z34)*5),MROUND('[5]Data Sheet 2'!Z34,SIGN('[5]Data Sheet 2'!Z34)*5))))</f>
        <v>10</v>
      </c>
      <c r="K34" s="801"/>
      <c r="L34" s="810">
        <f>IF(('[5]Data Sheet 2'!AB34=0),"-",IF('[5]Data Sheet 2'!AB34&lt;6,"~",IF(MOD(ABS('[5]Data Sheet 2'!AB34),10)=5,MROUND('[5]Data Sheet 2'!AB34,SIGN('[5]Data Sheet 2'!AB34)*5),MROUND('[5]Data Sheet 2'!AB34,SIGN('[5]Data Sheet 2'!AB34)*5))))</f>
        <v>10</v>
      </c>
      <c r="M34" s="801"/>
      <c r="N34" s="810">
        <f>IF(('[5]Data Sheet 2'!AD34=0),"-",IF('[5]Data Sheet 2'!AD34&lt;6,"~",IF(MOD(ABS('[5]Data Sheet 2'!AD34),10)=5,MROUND('[5]Data Sheet 2'!AD34,SIGN('[5]Data Sheet 2'!AD34)*5),MROUND('[5]Data Sheet 2'!AD34,SIGN('[5]Data Sheet 2'!AD34)*5))))</f>
        <v>10</v>
      </c>
      <c r="O34" s="801"/>
      <c r="P34" s="810">
        <f>IF(('[5]Data Sheet 2'!AF34=0),"-",IF('[5]Data Sheet 2'!AF34&lt;6,"~",IF(MOD(ABS('[5]Data Sheet 2'!AF34),10)=5,MROUND('[5]Data Sheet 2'!AF34,SIGN('[5]Data Sheet 2'!AF34)*5),MROUND('[5]Data Sheet 2'!AF34,SIGN('[5]Data Sheet 2'!AF34)*5))))</f>
        <v>10</v>
      </c>
      <c r="Q34" s="801"/>
      <c r="R34" s="810">
        <f>IF(('[5]Data Sheet 2'!AH34=0),"-",IF('[5]Data Sheet 2'!AH34&lt;6,"~",IF(MOD(ABS('[5]Data Sheet 2'!AH34),10)=5,MROUND('[5]Data Sheet 2'!AH34,SIGN('[5]Data Sheet 2'!AH34)*5),MROUND('[5]Data Sheet 2'!AH34,SIGN('[5]Data Sheet 2'!AH34)*5))))</f>
        <v>10</v>
      </c>
      <c r="S34" s="801"/>
      <c r="T34" s="810">
        <f>IF(('[5]Data Sheet 2'!AJ34=0),"-",IF('[5]Data Sheet 2'!AJ34&lt;6,"~",IF(MOD(ABS('[5]Data Sheet 2'!AJ34),10)=5,MROUND('[5]Data Sheet 2'!AJ34,SIGN('[5]Data Sheet 2'!AJ34)*5),MROUND('[5]Data Sheet 2'!AJ34,SIGN('[5]Data Sheet 2'!AJ34)*5))))</f>
        <v>10</v>
      </c>
      <c r="U34" s="801"/>
      <c r="V34" s="810">
        <f>IF(('[5]Data Sheet 2'!AL34=0),"-",IF('[5]Data Sheet 2'!AL34&lt;6,"~",IF(MOD(ABS('[5]Data Sheet 2'!AL34),10)=5,MROUND('[5]Data Sheet 2'!AL34,SIGN('[5]Data Sheet 2'!AL34)*5),MROUND('[5]Data Sheet 2'!AL34,SIGN('[5]Data Sheet 2'!AL34)*5))))</f>
        <v>10</v>
      </c>
      <c r="W34" s="810"/>
      <c r="X34" s="803"/>
    </row>
    <row r="35" spans="1:40" s="726" customFormat="1" ht="15" customHeight="1" x14ac:dyDescent="0.2">
      <c r="A35" s="728"/>
      <c r="B35" s="723"/>
      <c r="C35" s="723"/>
      <c r="D35" s="723"/>
      <c r="E35" s="723"/>
      <c r="F35" s="723" t="s">
        <v>169</v>
      </c>
      <c r="G35" s="723"/>
      <c r="H35" s="810">
        <f>IF(('[5]Data Sheet 2'!X35=0),"-",IF('[5]Data Sheet 2'!X35&lt;6,"~",IF(MOD(ABS('[5]Data Sheet 2'!X35),10)=5,MROUND('[5]Data Sheet 2'!X35,SIGN('[5]Data Sheet 2'!X35)*5),MROUND('[5]Data Sheet 2'!X35,SIGN('[5]Data Sheet 2'!X35)*5))))</f>
        <v>25</v>
      </c>
      <c r="I35" s="801"/>
      <c r="J35" s="810">
        <f>IF(('[5]Data Sheet 2'!Z35=0),"-",IF('[5]Data Sheet 2'!Z35&lt;6,"~",IF(MOD(ABS('[5]Data Sheet 2'!Z35),10)=5,MROUND('[5]Data Sheet 2'!Z35,SIGN('[5]Data Sheet 2'!Z35)*5),MROUND('[5]Data Sheet 2'!Z35,SIGN('[5]Data Sheet 2'!Z35)*5))))</f>
        <v>25</v>
      </c>
      <c r="K35" s="801"/>
      <c r="L35" s="810">
        <f>IF(('[5]Data Sheet 2'!AB35=0),"-",IF('[5]Data Sheet 2'!AB35&lt;6,"~",IF(MOD(ABS('[5]Data Sheet 2'!AB35),10)=5,MROUND('[5]Data Sheet 2'!AB35,SIGN('[5]Data Sheet 2'!AB35)*5),MROUND('[5]Data Sheet 2'!AB35,SIGN('[5]Data Sheet 2'!AB35)*5))))</f>
        <v>25</v>
      </c>
      <c r="M35" s="801"/>
      <c r="N35" s="810">
        <f>IF(('[5]Data Sheet 2'!AD35=0),"-",IF('[5]Data Sheet 2'!AD35&lt;6,"~",IF(MOD(ABS('[5]Data Sheet 2'!AD35),10)=5,MROUND('[5]Data Sheet 2'!AD35,SIGN('[5]Data Sheet 2'!AD35)*5),MROUND('[5]Data Sheet 2'!AD35,SIGN('[5]Data Sheet 2'!AD35)*5))))</f>
        <v>25</v>
      </c>
      <c r="O35" s="801"/>
      <c r="P35" s="810">
        <f>IF(('[5]Data Sheet 2'!AF35=0),"-",IF('[5]Data Sheet 2'!AF35&lt;6,"~",IF(MOD(ABS('[5]Data Sheet 2'!AF35),10)=5,MROUND('[5]Data Sheet 2'!AF35,SIGN('[5]Data Sheet 2'!AF35)*5),MROUND('[5]Data Sheet 2'!AF35,SIGN('[5]Data Sheet 2'!AF35)*5))))</f>
        <v>25</v>
      </c>
      <c r="Q35" s="801"/>
      <c r="R35" s="810">
        <f>IF(('[5]Data Sheet 2'!AH35=0),"-",IF('[5]Data Sheet 2'!AH35&lt;6,"~",IF(MOD(ABS('[5]Data Sheet 2'!AH35),10)=5,MROUND('[5]Data Sheet 2'!AH35,SIGN('[5]Data Sheet 2'!AH35)*5),MROUND('[5]Data Sheet 2'!AH35,SIGN('[5]Data Sheet 2'!AH35)*5))))</f>
        <v>20</v>
      </c>
      <c r="S35" s="801"/>
      <c r="T35" s="810">
        <f>IF(('[5]Data Sheet 2'!AJ35=0),"-",IF('[5]Data Sheet 2'!AJ35&lt;6,"~",IF(MOD(ABS('[5]Data Sheet 2'!AJ35),10)=5,MROUND('[5]Data Sheet 2'!AJ35,SIGN('[5]Data Sheet 2'!AJ35)*5),MROUND('[5]Data Sheet 2'!AJ35,SIGN('[5]Data Sheet 2'!AJ35)*5))))</f>
        <v>20</v>
      </c>
      <c r="U35" s="801"/>
      <c r="V35" s="810">
        <f>IF(('[5]Data Sheet 2'!AL35=0),"-",IF('[5]Data Sheet 2'!AL35&lt;6,"~",IF(MOD(ABS('[5]Data Sheet 2'!AL35),10)=5,MROUND('[5]Data Sheet 2'!AL35,SIGN('[5]Data Sheet 2'!AL35)*5),MROUND('[5]Data Sheet 2'!AL35,SIGN('[5]Data Sheet 2'!AL35)*5))))</f>
        <v>15</v>
      </c>
      <c r="W35" s="810"/>
      <c r="X35" s="803"/>
    </row>
    <row r="36" spans="1:40" s="169" customFormat="1" ht="15" x14ac:dyDescent="0.2">
      <c r="A36" s="249"/>
      <c r="B36" s="219"/>
      <c r="C36" s="219"/>
      <c r="D36" s="219" t="s">
        <v>170</v>
      </c>
      <c r="E36" s="219"/>
      <c r="F36" s="219"/>
      <c r="G36" s="219"/>
      <c r="H36" s="220">
        <f>IF(('[5]Data Sheet 2'!X36=0),"-",IF('[5]Data Sheet 2'!X36&lt;6,"~",IF(MOD(ABS('[5]Data Sheet 2'!X36),10)=5,MROUND('[5]Data Sheet 2'!X36,SIGN('[5]Data Sheet 2'!X36)*20),MROUND('[5]Data Sheet 2'!X36,SIGN('[5]Data Sheet 2'!X36)*10))))</f>
        <v>5280</v>
      </c>
      <c r="I36" s="190">
        <f>ROUND(IF(OR('[5]Data Sheet 2'!Y36&lt;0.05,'[5]Data Sheet 2'!X36&lt;6),"-",'[5]Data Sheet 2'!Y36),1)</f>
        <v>97.9</v>
      </c>
      <c r="J36" s="220">
        <f>IF(('[5]Data Sheet 2'!Z36=0),"-",IF('[5]Data Sheet 2'!Z36&lt;6,"~",IF(MOD(ABS('[5]Data Sheet 2'!Z36),10)=5,MROUND('[5]Data Sheet 2'!Z36,SIGN('[5]Data Sheet 2'!Z36)*20),MROUND('[5]Data Sheet 2'!Z36,SIGN('[5]Data Sheet 2'!Z36)*10))))</f>
        <v>5310</v>
      </c>
      <c r="K36" s="190">
        <f>ROUND(IF(OR('[5]Data Sheet 2'!AA36&lt;0.05,'[5]Data Sheet 2'!Z36&lt;6),"-",'[5]Data Sheet 2'!AA36),1)</f>
        <v>98.1</v>
      </c>
      <c r="L36" s="220">
        <f>IF(('[5]Data Sheet 2'!AB36=0),"-",IF('[5]Data Sheet 2'!AB36&lt;6,"~",IF(MOD(ABS('[5]Data Sheet 2'!AB36),10)=5,MROUND('[5]Data Sheet 2'!AB36,SIGN('[5]Data Sheet 2'!AB36)*20),MROUND('[5]Data Sheet 2'!AB36,SIGN('[5]Data Sheet 2'!AB36)*10))))</f>
        <v>5070</v>
      </c>
      <c r="M36" s="190">
        <f>ROUND(IF(OR('[5]Data Sheet 2'!AC36&lt;0.05,'[5]Data Sheet 2'!AB36&lt;6),"-",'[5]Data Sheet 2'!AC36),1)</f>
        <v>98.1</v>
      </c>
      <c r="N36" s="220">
        <f>IF(('[5]Data Sheet 2'!AD36=0),"-",IF('[5]Data Sheet 2'!AD36&lt;6,"~",IF(MOD(ABS('[5]Data Sheet 2'!AD36),10)=5,MROUND('[5]Data Sheet 2'!AD36,SIGN('[5]Data Sheet 2'!AD36)*20),MROUND('[5]Data Sheet 2'!AD36,SIGN('[5]Data Sheet 2'!AD36)*10))))</f>
        <v>5150</v>
      </c>
      <c r="O36" s="190">
        <f>ROUND(IF(OR('[5]Data Sheet 2'!AE36&lt;0.05,'[5]Data Sheet 2'!AD36&lt;6),"-",'[5]Data Sheet 2'!AE36),1)</f>
        <v>98</v>
      </c>
      <c r="P36" s="220">
        <f>IF(('[5]Data Sheet 2'!AF36=0),"-",IF('[5]Data Sheet 2'!AF36&lt;6,"~",IF(MOD(ABS('[5]Data Sheet 2'!AF36),10)=5,MROUND('[5]Data Sheet 2'!AF36,SIGN('[5]Data Sheet 2'!AF36)*20),MROUND('[5]Data Sheet 2'!AF36,SIGN('[5]Data Sheet 2'!AF36)*10))))</f>
        <v>5020</v>
      </c>
      <c r="Q36" s="190">
        <f>ROUND(IF(OR('[5]Data Sheet 2'!AG36&lt;0.05,'[5]Data Sheet 2'!AF36&lt;6),"-",'[5]Data Sheet 2'!AG36),1)</f>
        <v>98</v>
      </c>
      <c r="R36" s="220">
        <f>IF(('[5]Data Sheet 2'!AH36=0),"-",IF('[5]Data Sheet 2'!AH36&lt;6,"~",IF(MOD(ABS('[5]Data Sheet 2'!AH36),10)=5,MROUND('[5]Data Sheet 2'!AH36,SIGN('[5]Data Sheet 2'!AH36)*20),MROUND('[5]Data Sheet 2'!AH36,SIGN('[5]Data Sheet 2'!AH36)*10))))</f>
        <v>5070</v>
      </c>
      <c r="S36" s="190">
        <f>ROUND(IF(OR('[5]Data Sheet 2'!AI36&lt;0.05,'[5]Data Sheet 2'!AH36&lt;6),"-",'[5]Data Sheet 2'!AI36),1)</f>
        <v>98</v>
      </c>
      <c r="T36" s="220">
        <f>IF(('[5]Data Sheet 2'!AJ36=0),"-",IF('[5]Data Sheet 2'!AJ36&lt;6,"~",IF(MOD(ABS('[5]Data Sheet 2'!AJ36),10)=5,MROUND('[5]Data Sheet 2'!AJ36,SIGN('[5]Data Sheet 2'!AJ36)*20),MROUND('[5]Data Sheet 2'!AJ36,SIGN('[5]Data Sheet 2'!AJ36)*10))))</f>
        <v>5000</v>
      </c>
      <c r="U36" s="190">
        <f>ROUND(IF(OR('[5]Data Sheet 2'!AK36&lt;0.05,'[5]Data Sheet 2'!AJ36&lt;6),"-",'[5]Data Sheet 2'!AK36),1)</f>
        <v>98.1</v>
      </c>
      <c r="V36" s="220">
        <f>IF(('[5]Data Sheet 2'!AL36=0),"-",IF('[5]Data Sheet 2'!AL36&lt;6,"~",IF(MOD(ABS('[5]Data Sheet 2'!AL36),10)=5,MROUND('[5]Data Sheet 2'!AL36,SIGN('[5]Data Sheet 2'!AL36)*20),MROUND('[5]Data Sheet 2'!AL36,SIGN('[5]Data Sheet 2'!AL36)*10))))</f>
        <v>5010</v>
      </c>
      <c r="W36" s="220"/>
      <c r="X36" s="221">
        <f>ROUND(IF(OR('[5]Data Sheet 2'!AM36&lt;0.05,'[5]Data Sheet 2'!AL36&lt;6),"-",'[5]Data Sheet 2'!AM36),1)</f>
        <v>98.2</v>
      </c>
      <c r="Y36" s="201"/>
    </row>
    <row r="37" spans="1:40" s="251" customFormat="1" ht="15" x14ac:dyDescent="0.2">
      <c r="A37" s="250"/>
      <c r="B37" s="222"/>
      <c r="C37" s="222"/>
      <c r="D37" s="222" t="s">
        <v>171</v>
      </c>
      <c r="E37" s="222"/>
      <c r="F37" s="222"/>
      <c r="G37" s="222"/>
      <c r="H37" s="223">
        <f>IF(('[5]Data Sheet 2'!X37=0),"-",IF('[5]Data Sheet 2'!X37&lt;6,"~",IF(MOD(ABS('[5]Data Sheet 2'!X37),10)=5,MROUND('[5]Data Sheet 2'!X37,SIGN('[5]Data Sheet 2'!X37)*20),MROUND('[5]Data Sheet 2'!X37,SIGN('[5]Data Sheet 2'!X37)*10))))</f>
        <v>140</v>
      </c>
      <c r="I37" s="85"/>
      <c r="J37" s="223">
        <f>IF(('[5]Data Sheet 2'!Z37=0),"-",IF('[5]Data Sheet 2'!Z37&lt;6,"~",IF(MOD(ABS('[5]Data Sheet 2'!Z37),10)=5,MROUND('[5]Data Sheet 2'!Z37,SIGN('[5]Data Sheet 2'!Z37)*20),MROUND('[5]Data Sheet 2'!Z37,SIGN('[5]Data Sheet 2'!Z37)*10))))</f>
        <v>130</v>
      </c>
      <c r="K37" s="85"/>
      <c r="L37" s="223">
        <f>IF(('[5]Data Sheet 2'!AB37=0),"-",IF('[5]Data Sheet 2'!AB37&lt;6,"~",IF(MOD(ABS('[5]Data Sheet 2'!AB37),10)=5,MROUND('[5]Data Sheet 2'!AB37,SIGN('[5]Data Sheet 2'!AB37)*20),MROUND('[5]Data Sheet 2'!AB37,SIGN('[5]Data Sheet 2'!AB37)*10))))</f>
        <v>130</v>
      </c>
      <c r="M37" s="85"/>
      <c r="N37" s="223">
        <f>IF(('[5]Data Sheet 2'!AD37=0),"-",IF('[5]Data Sheet 2'!AD37&lt;6,"~",IF(MOD(ABS('[5]Data Sheet 2'!AD37),10)=5,MROUND('[5]Data Sheet 2'!AD37,SIGN('[5]Data Sheet 2'!AD37)*20),MROUND('[5]Data Sheet 2'!AD37,SIGN('[5]Data Sheet 2'!AD37)*10))))</f>
        <v>130</v>
      </c>
      <c r="O37" s="85"/>
      <c r="P37" s="223">
        <f>IF(('[5]Data Sheet 2'!AF37=0),"-",IF('[5]Data Sheet 2'!AF37&lt;6,"~",IF(MOD(ABS('[5]Data Sheet 2'!AF37),10)=5,MROUND('[5]Data Sheet 2'!AF37,SIGN('[5]Data Sheet 2'!AF37)*20),MROUND('[5]Data Sheet 2'!AF37,SIGN('[5]Data Sheet 2'!AF37)*10))))</f>
        <v>120</v>
      </c>
      <c r="Q37" s="85"/>
      <c r="R37" s="223">
        <f>IF(('[5]Data Sheet 2'!AH37=0),"-",IF('[5]Data Sheet 2'!AH37&lt;6,"~",IF(MOD(ABS('[5]Data Sheet 2'!AH37),10)=5,MROUND('[5]Data Sheet 2'!AH37,SIGN('[5]Data Sheet 2'!AH37)*20),MROUND('[5]Data Sheet 2'!AH37,SIGN('[5]Data Sheet 2'!AH37)*10))))</f>
        <v>130</v>
      </c>
      <c r="S37" s="85"/>
      <c r="T37" s="223">
        <f>IF(('[5]Data Sheet 2'!AJ37=0),"-",IF('[5]Data Sheet 2'!AJ37&lt;6,"~",IF(MOD(ABS('[5]Data Sheet 2'!AJ37),10)=5,MROUND('[5]Data Sheet 2'!AJ37,SIGN('[5]Data Sheet 2'!AJ37)*20),MROUND('[5]Data Sheet 2'!AJ37,SIGN('[5]Data Sheet 2'!AJ37)*10))))</f>
        <v>100</v>
      </c>
      <c r="U37" s="85"/>
      <c r="V37" s="223">
        <f>IF(('[5]Data Sheet 2'!AL37=0),"-",IF('[5]Data Sheet 2'!AL37&lt;6,"~",IF(MOD(ABS('[5]Data Sheet 2'!AL37),10)=5,MROUND('[5]Data Sheet 2'!AL37,SIGN('[5]Data Sheet 2'!AL37)*20),MROUND('[5]Data Sheet 2'!AL37,SIGN('[5]Data Sheet 2'!AL37)*10))))</f>
        <v>110</v>
      </c>
      <c r="W37" s="223"/>
      <c r="X37" s="235"/>
    </row>
    <row r="38" spans="1:40" s="736" customFormat="1" ht="17.25" x14ac:dyDescent="0.25">
      <c r="A38" s="775"/>
      <c r="B38" s="732"/>
      <c r="C38" s="238" t="s">
        <v>996</v>
      </c>
      <c r="D38" s="732"/>
      <c r="E38" s="823"/>
      <c r="F38" s="823"/>
      <c r="G38" s="732"/>
      <c r="H38" s="733">
        <f>IF(('[5]Data Sheet 2'!X38=0),"-",IF('[5]Data Sheet 2'!X38&lt;6,"~",IF(MOD(ABS('[5]Data Sheet 2'!X38),10)=5,MROUND('[5]Data Sheet 2'!X38,SIGN('[5]Data Sheet 2'!X38)*20),MROUND('[5]Data Sheet 2'!X38,SIGN('[5]Data Sheet 2'!X38)*10))))</f>
        <v>25180</v>
      </c>
      <c r="I38" s="734"/>
      <c r="J38" s="733">
        <f>IF(('[5]Data Sheet 2'!Z38=0),"-",IF('[5]Data Sheet 2'!Z38&lt;6,"~",IF(MOD(ABS('[5]Data Sheet 2'!Z38),10)=5,MROUND('[5]Data Sheet 2'!Z38,SIGN('[5]Data Sheet 2'!Z38)*20),MROUND('[5]Data Sheet 2'!Z38,SIGN('[5]Data Sheet 2'!Z38)*10))))</f>
        <v>24450</v>
      </c>
      <c r="K38" s="734"/>
      <c r="L38" s="733">
        <f>IF(('[5]Data Sheet 2'!AB38=0),"-",IF('[5]Data Sheet 2'!AB38&lt;6,"~",IF(MOD(ABS('[5]Data Sheet 2'!AB38),10)=5,MROUND('[5]Data Sheet 2'!AB38,SIGN('[5]Data Sheet 2'!AB38)*20),MROUND('[5]Data Sheet 2'!AB38,SIGN('[5]Data Sheet 2'!AB38)*10))))</f>
        <v>23760</v>
      </c>
      <c r="M38" s="734"/>
      <c r="N38" s="733">
        <f>IF(('[5]Data Sheet 2'!AD38=0),"-",IF('[5]Data Sheet 2'!AD38&lt;6,"~",IF(MOD(ABS('[5]Data Sheet 2'!AD38),10)=5,MROUND('[5]Data Sheet 2'!AD38,SIGN('[5]Data Sheet 2'!AD38)*20),MROUND('[5]Data Sheet 2'!AD38,SIGN('[5]Data Sheet 2'!AD38)*10))))</f>
        <v>23160</v>
      </c>
      <c r="O38" s="734"/>
      <c r="P38" s="733">
        <f>IF(('[5]Data Sheet 2'!AF38=0),"-",IF('[5]Data Sheet 2'!AF38&lt;6,"~",IF(MOD(ABS('[5]Data Sheet 2'!AF38),10)=5,MROUND('[5]Data Sheet 2'!AF38,SIGN('[5]Data Sheet 2'!AF38)*20),MROUND('[5]Data Sheet 2'!AF38,SIGN('[5]Data Sheet 2'!AF38)*10))))</f>
        <v>22610</v>
      </c>
      <c r="Q38" s="734"/>
      <c r="R38" s="733">
        <f>IF(('[5]Data Sheet 2'!AH38=0),"-",IF('[5]Data Sheet 2'!AH38&lt;6,"~",IF(MOD(ABS('[5]Data Sheet 2'!AH38),10)=5,MROUND('[5]Data Sheet 2'!AH38,SIGN('[5]Data Sheet 2'!AH38)*20),MROUND('[5]Data Sheet 2'!AH38,SIGN('[5]Data Sheet 2'!AH38)*10))))</f>
        <v>22380</v>
      </c>
      <c r="S38" s="734"/>
      <c r="T38" s="733">
        <f>IF(('[5]Data Sheet 2'!AJ38=0),"-",IF('[5]Data Sheet 2'!AJ38&lt;6,"~",IF(MOD(ABS('[5]Data Sheet 2'!AJ38),10)=5,MROUND('[5]Data Sheet 2'!AJ38,SIGN('[5]Data Sheet 2'!AJ38)*20),MROUND('[5]Data Sheet 2'!AJ38,SIGN('[5]Data Sheet 2'!AJ38)*10))))</f>
        <v>22030</v>
      </c>
      <c r="U38" s="734"/>
      <c r="V38" s="733">
        <f>IF(('[5]Data Sheet 2'!AL38=0),"-",IF('[5]Data Sheet 2'!AL38&lt;6,"~",IF(MOD(ABS('[5]Data Sheet 2'!AL38),10)=5,MROUND('[5]Data Sheet 2'!AL38,SIGN('[5]Data Sheet 2'!AL38)*20),MROUND('[5]Data Sheet 2'!AL38,SIGN('[5]Data Sheet 2'!AL38)*10))))</f>
        <v>21920</v>
      </c>
      <c r="W38" s="733"/>
      <c r="X38" s="776"/>
    </row>
    <row r="39" spans="1:40" s="169" customFormat="1" x14ac:dyDescent="0.25">
      <c r="A39" s="203"/>
      <c r="B39" s="204"/>
      <c r="C39" s="204"/>
      <c r="D39" s="242" t="s">
        <v>164</v>
      </c>
      <c r="E39" s="204"/>
      <c r="F39" s="204"/>
      <c r="G39" s="204"/>
      <c r="H39" s="220">
        <f>IF(('[5]Data Sheet 2'!X39=0),"-",IF('[5]Data Sheet 2'!X39&lt;6,"~",IF(MOD(ABS('[5]Data Sheet 2'!X39),10)=5,MROUND('[5]Data Sheet 2'!X39,SIGN('[5]Data Sheet 2'!X39)*20),MROUND('[5]Data Sheet 2'!X39,SIGN('[5]Data Sheet 2'!X39)*10))))</f>
        <v>610</v>
      </c>
      <c r="I39" s="190">
        <f>ROUND(IF(OR('[5]Data Sheet 2'!Y39&lt;0.05,'[5]Data Sheet 2'!X39&lt;6),"-",'[5]Data Sheet 2'!Y39),1)</f>
        <v>2.5</v>
      </c>
      <c r="J39" s="220">
        <f>IF(('[5]Data Sheet 2'!Z39=0),"-",IF('[5]Data Sheet 2'!Z39&lt;6,"~",IF(MOD(ABS('[5]Data Sheet 2'!Z39),10)=5,MROUND('[5]Data Sheet 2'!Z39,SIGN('[5]Data Sheet 2'!Z39)*20),MROUND('[5]Data Sheet 2'!Z39,SIGN('[5]Data Sheet 2'!Z39)*10))))</f>
        <v>600</v>
      </c>
      <c r="K39" s="190">
        <f>ROUND(IF(OR('[5]Data Sheet 2'!AA39&lt;0.05,'[5]Data Sheet 2'!Z39&lt;6),"-",'[5]Data Sheet 2'!AA39),1)</f>
        <v>2.5</v>
      </c>
      <c r="L39" s="220">
        <f>IF(('[5]Data Sheet 2'!AB39=0),"-",IF('[5]Data Sheet 2'!AB39&lt;6,"~",IF(MOD(ABS('[5]Data Sheet 2'!AB39),10)=5,MROUND('[5]Data Sheet 2'!AB39,SIGN('[5]Data Sheet 2'!AB39)*20),MROUND('[5]Data Sheet 2'!AB39,SIGN('[5]Data Sheet 2'!AB39)*10))))</f>
        <v>570</v>
      </c>
      <c r="M39" s="190">
        <f>ROUND(IF(OR('[5]Data Sheet 2'!AC39&lt;0.05,'[5]Data Sheet 2'!AB39&lt;6),"-",'[5]Data Sheet 2'!AC39),1)</f>
        <v>2.5</v>
      </c>
      <c r="N39" s="220">
        <f>IF(('[5]Data Sheet 2'!AD39=0),"-",IF('[5]Data Sheet 2'!AD39&lt;6,"~",IF(MOD(ABS('[5]Data Sheet 2'!AD39),10)=5,MROUND('[5]Data Sheet 2'!AD39,SIGN('[5]Data Sheet 2'!AD39)*20),MROUND('[5]Data Sheet 2'!AD39,SIGN('[5]Data Sheet 2'!AD39)*10))))</f>
        <v>560</v>
      </c>
      <c r="O39" s="190">
        <f>ROUND(IF(OR('[5]Data Sheet 2'!AE39&lt;0.05,'[5]Data Sheet 2'!AD39&lt;6),"-",'[5]Data Sheet 2'!AE39),1)</f>
        <v>2.5</v>
      </c>
      <c r="P39" s="220">
        <f>IF(('[5]Data Sheet 2'!AF39=0),"-",IF('[5]Data Sheet 2'!AF39&lt;6,"~",IF(MOD(ABS('[5]Data Sheet 2'!AF39),10)=5,MROUND('[5]Data Sheet 2'!AF39,SIGN('[5]Data Sheet 2'!AF39)*20),MROUND('[5]Data Sheet 2'!AF39,SIGN('[5]Data Sheet 2'!AF39)*10))))</f>
        <v>540</v>
      </c>
      <c r="Q39" s="190">
        <f>ROUND(IF(OR('[5]Data Sheet 2'!AG39&lt;0.05,'[5]Data Sheet 2'!AF39&lt;6),"-",'[5]Data Sheet 2'!AG39),1)</f>
        <v>2.5</v>
      </c>
      <c r="R39" s="220">
        <f>IF(('[5]Data Sheet 2'!AH39=0),"-",IF('[5]Data Sheet 2'!AH39&lt;6,"~",IF(MOD(ABS('[5]Data Sheet 2'!AH39),10)=5,MROUND('[5]Data Sheet 2'!AH39,SIGN('[5]Data Sheet 2'!AH39)*20),MROUND('[5]Data Sheet 2'!AH39,SIGN('[5]Data Sheet 2'!AH39)*10))))</f>
        <v>530</v>
      </c>
      <c r="S39" s="190">
        <f>ROUND(IF(OR('[5]Data Sheet 2'!AI39&lt;0.05,'[5]Data Sheet 2'!AH39&lt;6),"-",'[5]Data Sheet 2'!AI39),1)</f>
        <v>2.4</v>
      </c>
      <c r="T39" s="220">
        <f>IF(('[5]Data Sheet 2'!AJ39=0),"-",IF('[5]Data Sheet 2'!AJ39&lt;6,"~",IF(MOD(ABS('[5]Data Sheet 2'!AJ39),10)=5,MROUND('[5]Data Sheet 2'!AJ39,SIGN('[5]Data Sheet 2'!AJ39)*20),MROUND('[5]Data Sheet 2'!AJ39,SIGN('[5]Data Sheet 2'!AJ39)*10))))</f>
        <v>530</v>
      </c>
      <c r="U39" s="190">
        <f>ROUND(IF(OR('[5]Data Sheet 2'!AK39&lt;0.05,'[5]Data Sheet 2'!AJ39&lt;6),"-",'[5]Data Sheet 2'!AK39),1)</f>
        <v>2.4</v>
      </c>
      <c r="V39" s="220">
        <f>IF(('[5]Data Sheet 2'!AL39=0),"-",IF('[5]Data Sheet 2'!AL39&lt;6,"~",IF(MOD(ABS('[5]Data Sheet 2'!AL39),10)=5,MROUND('[5]Data Sheet 2'!AL39,SIGN('[5]Data Sheet 2'!AL39)*20),MROUND('[5]Data Sheet 2'!AL39,SIGN('[5]Data Sheet 2'!AL39)*10))))</f>
        <v>530</v>
      </c>
      <c r="W39" s="220"/>
      <c r="X39" s="221">
        <f>ROUND(IF(OR('[5]Data Sheet 2'!AM39&lt;0.05,'[5]Data Sheet 2'!AL39&lt;6),"-",'[5]Data Sheet 2'!AM39),1)</f>
        <v>2.5</v>
      </c>
      <c r="Z39" s="243"/>
      <c r="AA39" s="243"/>
      <c r="AB39" s="243"/>
      <c r="AC39" s="243"/>
      <c r="AD39" s="243"/>
      <c r="AE39" s="243"/>
      <c r="AF39" s="243"/>
      <c r="AG39" s="243"/>
      <c r="AH39" s="243"/>
      <c r="AI39" s="243"/>
      <c r="AJ39" s="243"/>
      <c r="AK39" s="243"/>
      <c r="AL39" s="243"/>
      <c r="AM39" s="243"/>
      <c r="AN39" s="243"/>
    </row>
    <row r="40" spans="1:40" s="245" customFormat="1" ht="9.9499999999999993" customHeight="1" x14ac:dyDescent="0.25">
      <c r="A40" s="244"/>
      <c r="B40" s="205"/>
      <c r="C40" s="205"/>
      <c r="D40" s="177"/>
      <c r="E40" s="252" t="s">
        <v>165</v>
      </c>
      <c r="F40" s="253"/>
      <c r="G40" s="205"/>
      <c r="H40" s="207"/>
      <c r="I40" s="208"/>
      <c r="J40" s="207"/>
      <c r="K40" s="208"/>
      <c r="L40" s="207"/>
      <c r="M40" s="208"/>
      <c r="N40" s="207"/>
      <c r="O40" s="208"/>
      <c r="P40" s="207"/>
      <c r="Q40" s="208"/>
      <c r="R40" s="207"/>
      <c r="S40" s="208"/>
      <c r="T40" s="207"/>
      <c r="U40" s="208"/>
      <c r="V40" s="207"/>
      <c r="W40" s="207"/>
      <c r="X40" s="209"/>
    </row>
    <row r="41" spans="1:40" s="726" customFormat="1" ht="15" customHeight="1" x14ac:dyDescent="0.2">
      <c r="A41" s="728"/>
      <c r="B41" s="723"/>
      <c r="C41" s="723"/>
      <c r="D41" s="723"/>
      <c r="E41" s="723"/>
      <c r="F41" s="723" t="s">
        <v>166</v>
      </c>
      <c r="G41" s="723"/>
      <c r="H41" s="810">
        <f>IF(('[5]Data Sheet 2'!X41=0),"-",IF('[5]Data Sheet 2'!X41&lt;6,"~",IF(MOD(ABS('[5]Data Sheet 2'!X41),10)=5,MROUND('[5]Data Sheet 2'!X41,SIGN('[5]Data Sheet 2'!X41)*5),MROUND('[5]Data Sheet 2'!X41,SIGN('[5]Data Sheet 2'!X41)*5))))</f>
        <v>265</v>
      </c>
      <c r="I41" s="801"/>
      <c r="J41" s="810">
        <f>IF(('[5]Data Sheet 2'!Z41=0),"-",IF('[5]Data Sheet 2'!Z41&lt;6,"~",IF(MOD(ABS('[5]Data Sheet 2'!Z41),10)=5,MROUND('[5]Data Sheet 2'!Z41,SIGN('[5]Data Sheet 2'!Z41)*5),MROUND('[5]Data Sheet 2'!Z41,SIGN('[5]Data Sheet 2'!Z41)*5))))</f>
        <v>270</v>
      </c>
      <c r="K41" s="801"/>
      <c r="L41" s="810">
        <f>IF(('[5]Data Sheet 2'!AB41=0),"-",IF('[5]Data Sheet 2'!AB41&lt;6,"~",IF(MOD(ABS('[5]Data Sheet 2'!AB41),10)=5,MROUND('[5]Data Sheet 2'!AB41,SIGN('[5]Data Sheet 2'!AB41)*5),MROUND('[5]Data Sheet 2'!AB41,SIGN('[5]Data Sheet 2'!AB41)*5))))</f>
        <v>260</v>
      </c>
      <c r="M41" s="801"/>
      <c r="N41" s="810">
        <f>IF(('[5]Data Sheet 2'!AD41=0),"-",IF('[5]Data Sheet 2'!AD41&lt;6,"~",IF(MOD(ABS('[5]Data Sheet 2'!AD41),10)=5,MROUND('[5]Data Sheet 2'!AD41,SIGN('[5]Data Sheet 2'!AD41)*5),MROUND('[5]Data Sheet 2'!AD41,SIGN('[5]Data Sheet 2'!AD41)*5))))</f>
        <v>255</v>
      </c>
      <c r="O41" s="801"/>
      <c r="P41" s="810">
        <f>IF(('[5]Data Sheet 2'!AF41=0),"-",IF('[5]Data Sheet 2'!AF41&lt;6,"~",IF(MOD(ABS('[5]Data Sheet 2'!AF41),10)=5,MROUND('[5]Data Sheet 2'!AF41,SIGN('[5]Data Sheet 2'!AF41)*5),MROUND('[5]Data Sheet 2'!AF41,SIGN('[5]Data Sheet 2'!AF41)*5))))</f>
        <v>250</v>
      </c>
      <c r="Q41" s="801"/>
      <c r="R41" s="810">
        <f>IF(('[5]Data Sheet 2'!AH41=0),"-",IF('[5]Data Sheet 2'!AH41&lt;6,"~",IF(MOD(ABS('[5]Data Sheet 2'!AH41),10)=5,MROUND('[5]Data Sheet 2'!AH41,SIGN('[5]Data Sheet 2'!AH41)*5),MROUND('[5]Data Sheet 2'!AH41,SIGN('[5]Data Sheet 2'!AH41)*5))))</f>
        <v>240</v>
      </c>
      <c r="S41" s="801"/>
      <c r="T41" s="810">
        <f>IF(('[5]Data Sheet 2'!AJ41=0),"-",IF('[5]Data Sheet 2'!AJ41&lt;6,"~",IF(MOD(ABS('[5]Data Sheet 2'!AJ41),10)=5,MROUND('[5]Data Sheet 2'!AJ41,SIGN('[5]Data Sheet 2'!AJ41)*5),MROUND('[5]Data Sheet 2'!AJ41,SIGN('[5]Data Sheet 2'!AJ41)*5))))</f>
        <v>240</v>
      </c>
      <c r="U41" s="801"/>
      <c r="V41" s="810">
        <f>IF(('[5]Data Sheet 2'!AL41=0),"-",IF('[5]Data Sheet 2'!AL41&lt;6,"~",IF(MOD(ABS('[5]Data Sheet 2'!AL41),10)=5,MROUND('[5]Data Sheet 2'!AL41,SIGN('[5]Data Sheet 2'!AL41)*5),MROUND('[5]Data Sheet 2'!AL41,SIGN('[5]Data Sheet 2'!AL41)*5))))</f>
        <v>240</v>
      </c>
      <c r="W41" s="810"/>
      <c r="X41" s="803"/>
    </row>
    <row r="42" spans="1:40" s="726" customFormat="1" ht="15" customHeight="1" x14ac:dyDescent="0.2">
      <c r="A42" s="728"/>
      <c r="B42" s="723"/>
      <c r="C42" s="723"/>
      <c r="D42" s="723"/>
      <c r="E42" s="723"/>
      <c r="F42" s="723" t="s">
        <v>167</v>
      </c>
      <c r="G42" s="723"/>
      <c r="H42" s="810">
        <f>IF(('[5]Data Sheet 2'!X42=0),"-",IF('[5]Data Sheet 2'!X42&lt;6,"~",IF(MOD(ABS('[5]Data Sheet 2'!X42),10)=5,MROUND('[5]Data Sheet 2'!X42,SIGN('[5]Data Sheet 2'!X42)*5),MROUND('[5]Data Sheet 2'!X42,SIGN('[5]Data Sheet 2'!X42)*5))))</f>
        <v>165</v>
      </c>
      <c r="I42" s="802"/>
      <c r="J42" s="810">
        <f>IF(('[5]Data Sheet 2'!Z42=0),"-",IF('[5]Data Sheet 2'!Z42&lt;6,"~",IF(MOD(ABS('[5]Data Sheet 2'!Z42),10)=5,MROUND('[5]Data Sheet 2'!Z42,SIGN('[5]Data Sheet 2'!Z42)*5),MROUND('[5]Data Sheet 2'!Z42,SIGN('[5]Data Sheet 2'!Z42)*5))))</f>
        <v>155</v>
      </c>
      <c r="K42" s="802"/>
      <c r="L42" s="810">
        <f>IF(('[5]Data Sheet 2'!AB42=0),"-",IF('[5]Data Sheet 2'!AB42&lt;6,"~",IF(MOD(ABS('[5]Data Sheet 2'!AB42),10)=5,MROUND('[5]Data Sheet 2'!AB42,SIGN('[5]Data Sheet 2'!AB42)*5),MROUND('[5]Data Sheet 2'!AB42,SIGN('[5]Data Sheet 2'!AB42)*5))))</f>
        <v>150</v>
      </c>
      <c r="M42" s="802"/>
      <c r="N42" s="810">
        <f>IF(('[5]Data Sheet 2'!AD42=0),"-",IF('[5]Data Sheet 2'!AD42&lt;6,"~",IF(MOD(ABS('[5]Data Sheet 2'!AD42),10)=5,MROUND('[5]Data Sheet 2'!AD42,SIGN('[5]Data Sheet 2'!AD42)*5),MROUND('[5]Data Sheet 2'!AD42,SIGN('[5]Data Sheet 2'!AD42)*5))))</f>
        <v>145</v>
      </c>
      <c r="O42" s="802"/>
      <c r="P42" s="810">
        <f>IF(('[5]Data Sheet 2'!AF42=0),"-",IF('[5]Data Sheet 2'!AF42&lt;6,"~",IF(MOD(ABS('[5]Data Sheet 2'!AF42),10)=5,MROUND('[5]Data Sheet 2'!AF42,SIGN('[5]Data Sheet 2'!AF42)*5),MROUND('[5]Data Sheet 2'!AF42,SIGN('[5]Data Sheet 2'!AF42)*5))))</f>
        <v>145</v>
      </c>
      <c r="Q42" s="802"/>
      <c r="R42" s="810">
        <f>IF(('[5]Data Sheet 2'!AH42=0),"-",IF('[5]Data Sheet 2'!AH42&lt;6,"~",IF(MOD(ABS('[5]Data Sheet 2'!AH42),10)=5,MROUND('[5]Data Sheet 2'!AH42,SIGN('[5]Data Sheet 2'!AH42)*5),MROUND('[5]Data Sheet 2'!AH42,SIGN('[5]Data Sheet 2'!AH42)*5))))</f>
        <v>145</v>
      </c>
      <c r="S42" s="802"/>
      <c r="T42" s="810">
        <f>IF(('[5]Data Sheet 2'!AJ42=0),"-",IF('[5]Data Sheet 2'!AJ42&lt;6,"~",IF(MOD(ABS('[5]Data Sheet 2'!AJ42),10)=5,MROUND('[5]Data Sheet 2'!AJ42,SIGN('[5]Data Sheet 2'!AJ42)*5),MROUND('[5]Data Sheet 2'!AJ42,SIGN('[5]Data Sheet 2'!AJ42)*5))))</f>
        <v>145</v>
      </c>
      <c r="U42" s="802"/>
      <c r="V42" s="810">
        <f>IF(('[5]Data Sheet 2'!AL42=0),"-",IF('[5]Data Sheet 2'!AL42&lt;6,"~",IF(MOD(ABS('[5]Data Sheet 2'!AL42),10)=5,MROUND('[5]Data Sheet 2'!AL42,SIGN('[5]Data Sheet 2'!AL42)*5),MROUND('[5]Data Sheet 2'!AL42,SIGN('[5]Data Sheet 2'!AL42)*5))))</f>
        <v>145</v>
      </c>
      <c r="W42" s="810"/>
      <c r="X42" s="218"/>
    </row>
    <row r="43" spans="1:40" s="726" customFormat="1" ht="15" customHeight="1" x14ac:dyDescent="0.2">
      <c r="A43" s="728"/>
      <c r="B43" s="723"/>
      <c r="C43" s="723"/>
      <c r="D43" s="723"/>
      <c r="E43" s="723"/>
      <c r="F43" s="723" t="s">
        <v>168</v>
      </c>
      <c r="G43" s="723"/>
      <c r="H43" s="810">
        <f>IF(('[5]Data Sheet 2'!X43=0),"-",IF('[5]Data Sheet 2'!X43&lt;6,"~",IF(MOD(ABS('[5]Data Sheet 2'!X43),10)=5,MROUND('[5]Data Sheet 2'!X43,SIGN('[5]Data Sheet 2'!X43)*5),MROUND('[5]Data Sheet 2'!X43,SIGN('[5]Data Sheet 2'!X43)*5))))</f>
        <v>110</v>
      </c>
      <c r="I43" s="801"/>
      <c r="J43" s="810">
        <f>IF(('[5]Data Sheet 2'!Z43=0),"-",IF('[5]Data Sheet 2'!Z43&lt;6,"~",IF(MOD(ABS('[5]Data Sheet 2'!Z43),10)=5,MROUND('[5]Data Sheet 2'!Z43,SIGN('[5]Data Sheet 2'!Z43)*5),MROUND('[5]Data Sheet 2'!Z43,SIGN('[5]Data Sheet 2'!Z43)*5))))</f>
        <v>105</v>
      </c>
      <c r="K43" s="801"/>
      <c r="L43" s="810">
        <f>IF(('[5]Data Sheet 2'!AB43=0),"-",IF('[5]Data Sheet 2'!AB43&lt;6,"~",IF(MOD(ABS('[5]Data Sheet 2'!AB43),10)=5,MROUND('[5]Data Sheet 2'!AB43,SIGN('[5]Data Sheet 2'!AB43)*5),MROUND('[5]Data Sheet 2'!AB43,SIGN('[5]Data Sheet 2'!AB43)*5))))</f>
        <v>105</v>
      </c>
      <c r="M43" s="801"/>
      <c r="N43" s="810">
        <f>IF(('[5]Data Sheet 2'!AD43=0),"-",IF('[5]Data Sheet 2'!AD43&lt;6,"~",IF(MOD(ABS('[5]Data Sheet 2'!AD43),10)=5,MROUND('[5]Data Sheet 2'!AD43,SIGN('[5]Data Sheet 2'!AD43)*5),MROUND('[5]Data Sheet 2'!AD43,SIGN('[5]Data Sheet 2'!AD43)*5))))</f>
        <v>95</v>
      </c>
      <c r="O43" s="801"/>
      <c r="P43" s="810">
        <f>IF(('[5]Data Sheet 2'!AF43=0),"-",IF('[5]Data Sheet 2'!AF43&lt;6,"~",IF(MOD(ABS('[5]Data Sheet 2'!AF43),10)=5,MROUND('[5]Data Sheet 2'!AF43,SIGN('[5]Data Sheet 2'!AF43)*5),MROUND('[5]Data Sheet 2'!AF43,SIGN('[5]Data Sheet 2'!AF43)*5))))</f>
        <v>95</v>
      </c>
      <c r="Q43" s="801"/>
      <c r="R43" s="810">
        <f>IF(('[5]Data Sheet 2'!AH43=0),"-",IF('[5]Data Sheet 2'!AH43&lt;6,"~",IF(MOD(ABS('[5]Data Sheet 2'!AH43),10)=5,MROUND('[5]Data Sheet 2'!AH43,SIGN('[5]Data Sheet 2'!AH43)*5),MROUND('[5]Data Sheet 2'!AH43,SIGN('[5]Data Sheet 2'!AH43)*5))))</f>
        <v>95</v>
      </c>
      <c r="S43" s="801"/>
      <c r="T43" s="810">
        <f>IF(('[5]Data Sheet 2'!AJ43=0),"-",IF('[5]Data Sheet 2'!AJ43&lt;6,"~",IF(MOD(ABS('[5]Data Sheet 2'!AJ43),10)=5,MROUND('[5]Data Sheet 2'!AJ43,SIGN('[5]Data Sheet 2'!AJ43)*5),MROUND('[5]Data Sheet 2'!AJ43,SIGN('[5]Data Sheet 2'!AJ43)*5))))</f>
        <v>95</v>
      </c>
      <c r="U43" s="801"/>
      <c r="V43" s="810">
        <f>IF(('[5]Data Sheet 2'!AL43=0),"-",IF('[5]Data Sheet 2'!AL43&lt;6,"~",IF(MOD(ABS('[5]Data Sheet 2'!AL43),10)=5,MROUND('[5]Data Sheet 2'!AL43,SIGN('[5]Data Sheet 2'!AL43)*5),MROUND('[5]Data Sheet 2'!AL43,SIGN('[5]Data Sheet 2'!AL43)*5))))</f>
        <v>95</v>
      </c>
      <c r="W43" s="810"/>
      <c r="X43" s="803"/>
    </row>
    <row r="44" spans="1:40" s="726" customFormat="1" ht="15" customHeight="1" x14ac:dyDescent="0.2">
      <c r="A44" s="728"/>
      <c r="B44" s="723"/>
      <c r="C44" s="723"/>
      <c r="D44" s="723"/>
      <c r="E44" s="723"/>
      <c r="F44" s="723" t="s">
        <v>169</v>
      </c>
      <c r="G44" s="723"/>
      <c r="H44" s="810">
        <f>IF(('[5]Data Sheet 2'!X44=0),"-",IF('[5]Data Sheet 2'!X44&lt;6,"~",IF(MOD(ABS('[5]Data Sheet 2'!X44),10)=5,MROUND('[5]Data Sheet 2'!X44,SIGN('[5]Data Sheet 2'!X44)*5),MROUND('[5]Data Sheet 2'!X44,SIGN('[5]Data Sheet 2'!X44)*5))))</f>
        <v>65</v>
      </c>
      <c r="I44" s="801"/>
      <c r="J44" s="810">
        <f>IF(('[5]Data Sheet 2'!Z44=0),"-",IF('[5]Data Sheet 2'!Z44&lt;6,"~",IF(MOD(ABS('[5]Data Sheet 2'!Z44),10)=5,MROUND('[5]Data Sheet 2'!Z44,SIGN('[5]Data Sheet 2'!Z44)*5),MROUND('[5]Data Sheet 2'!Z44,SIGN('[5]Data Sheet 2'!Z44)*5))))</f>
        <v>65</v>
      </c>
      <c r="K44" s="801"/>
      <c r="L44" s="810">
        <f>IF(('[5]Data Sheet 2'!AB44=0),"-",IF('[5]Data Sheet 2'!AB44&lt;6,"~",IF(MOD(ABS('[5]Data Sheet 2'!AB44),10)=5,MROUND('[5]Data Sheet 2'!AB44,SIGN('[5]Data Sheet 2'!AB44)*5),MROUND('[5]Data Sheet 2'!AB44,SIGN('[5]Data Sheet 2'!AB44)*5))))</f>
        <v>60</v>
      </c>
      <c r="M44" s="801"/>
      <c r="N44" s="810">
        <f>IF(('[5]Data Sheet 2'!AD44=0),"-",IF('[5]Data Sheet 2'!AD44&lt;6,"~",IF(MOD(ABS('[5]Data Sheet 2'!AD44),10)=5,MROUND('[5]Data Sheet 2'!AD44,SIGN('[5]Data Sheet 2'!AD44)*5),MROUND('[5]Data Sheet 2'!AD44,SIGN('[5]Data Sheet 2'!AD44)*5))))</f>
        <v>60</v>
      </c>
      <c r="O44" s="801"/>
      <c r="P44" s="810">
        <f>IF(('[5]Data Sheet 2'!AF44=0),"-",IF('[5]Data Sheet 2'!AF44&lt;6,"~",IF(MOD(ABS('[5]Data Sheet 2'!AF44),10)=5,MROUND('[5]Data Sheet 2'!AF44,SIGN('[5]Data Sheet 2'!AF44)*5),MROUND('[5]Data Sheet 2'!AF44,SIGN('[5]Data Sheet 2'!AF44)*5))))</f>
        <v>55</v>
      </c>
      <c r="Q44" s="801"/>
      <c r="R44" s="810">
        <f>IF(('[5]Data Sheet 2'!AH44=0),"-",IF('[5]Data Sheet 2'!AH44&lt;6,"~",IF(MOD(ABS('[5]Data Sheet 2'!AH44),10)=5,MROUND('[5]Data Sheet 2'!AH44,SIGN('[5]Data Sheet 2'!AH44)*5),MROUND('[5]Data Sheet 2'!AH44,SIGN('[5]Data Sheet 2'!AH44)*5))))</f>
        <v>50</v>
      </c>
      <c r="S44" s="801"/>
      <c r="T44" s="810">
        <f>IF(('[5]Data Sheet 2'!AJ44=0),"-",IF('[5]Data Sheet 2'!AJ44&lt;6,"~",IF(MOD(ABS('[5]Data Sheet 2'!AJ44),10)=5,MROUND('[5]Data Sheet 2'!AJ44,SIGN('[5]Data Sheet 2'!AJ44)*5),MROUND('[5]Data Sheet 2'!AJ44,SIGN('[5]Data Sheet 2'!AJ44)*5))))</f>
        <v>50</v>
      </c>
      <c r="U44" s="801"/>
      <c r="V44" s="810">
        <f>IF(('[5]Data Sheet 2'!AL44=0),"-",IF('[5]Data Sheet 2'!AL44&lt;6,"~",IF(MOD(ABS('[5]Data Sheet 2'!AL44),10)=5,MROUND('[5]Data Sheet 2'!AL44,SIGN('[5]Data Sheet 2'!AL44)*5),MROUND('[5]Data Sheet 2'!AL44,SIGN('[5]Data Sheet 2'!AL44)*5))))</f>
        <v>55</v>
      </c>
      <c r="W44" s="810"/>
      <c r="X44" s="803"/>
    </row>
    <row r="45" spans="1:40" s="169" customFormat="1" ht="15" x14ac:dyDescent="0.2">
      <c r="A45" s="249"/>
      <c r="B45" s="219"/>
      <c r="C45" s="219"/>
      <c r="D45" s="219" t="s">
        <v>170</v>
      </c>
      <c r="E45" s="219"/>
      <c r="F45" s="219"/>
      <c r="G45" s="219"/>
      <c r="H45" s="220">
        <f>IF(('[5]Data Sheet 2'!X45=0),"-",IF('[5]Data Sheet 2'!X45&lt;6,"~",IF(MOD(ABS('[5]Data Sheet 2'!X45),10)=5,MROUND('[5]Data Sheet 2'!X45,SIGN('[5]Data Sheet 2'!X45)*20),MROUND('[5]Data Sheet 2'!X45,SIGN('[5]Data Sheet 2'!X45)*10))))</f>
        <v>23780</v>
      </c>
      <c r="I45" s="190">
        <f>ROUND(IF(OR('[5]Data Sheet 2'!Y45&lt;0.05,'[5]Data Sheet 2'!X45&lt;6),"-",'[5]Data Sheet 2'!Y45),1)</f>
        <v>97.5</v>
      </c>
      <c r="J45" s="220">
        <f>IF(('[5]Data Sheet 2'!Z45=0),"-",IF('[5]Data Sheet 2'!Z45&lt;6,"~",IF(MOD(ABS('[5]Data Sheet 2'!Z45),10)=5,MROUND('[5]Data Sheet 2'!Z45,SIGN('[5]Data Sheet 2'!Z45)*20),MROUND('[5]Data Sheet 2'!Z45,SIGN('[5]Data Sheet 2'!Z45)*10))))</f>
        <v>23170</v>
      </c>
      <c r="K45" s="190">
        <f>ROUND(IF(OR('[5]Data Sheet 2'!AA45&lt;0.05,'[5]Data Sheet 2'!Z45&lt;6),"-",'[5]Data Sheet 2'!AA45),1)</f>
        <v>97.5</v>
      </c>
      <c r="L45" s="220">
        <f>IF(('[5]Data Sheet 2'!AB45=0),"-",IF('[5]Data Sheet 2'!AB45&lt;6,"~",IF(MOD(ABS('[5]Data Sheet 2'!AB45),10)=5,MROUND('[5]Data Sheet 2'!AB45,SIGN('[5]Data Sheet 2'!AB45)*20),MROUND('[5]Data Sheet 2'!AB45,SIGN('[5]Data Sheet 2'!AB45)*10))))</f>
        <v>22560</v>
      </c>
      <c r="M45" s="190">
        <f>ROUND(IF(OR('[5]Data Sheet 2'!AC45&lt;0.05,'[5]Data Sheet 2'!AB45&lt;6),"-",'[5]Data Sheet 2'!AC45),1)</f>
        <v>97.5</v>
      </c>
      <c r="N45" s="220">
        <f>IF(('[5]Data Sheet 2'!AD45=0),"-",IF('[5]Data Sheet 2'!AD45&lt;6,"~",IF(MOD(ABS('[5]Data Sheet 2'!AD45),10)=5,MROUND('[5]Data Sheet 2'!AD45,SIGN('[5]Data Sheet 2'!AD45)*20),MROUND('[5]Data Sheet 2'!AD45,SIGN('[5]Data Sheet 2'!AD45)*10))))</f>
        <v>22010</v>
      </c>
      <c r="O45" s="190">
        <f>ROUND(IF(OR('[5]Data Sheet 2'!AE45&lt;0.05,'[5]Data Sheet 2'!AD45&lt;6),"-",'[5]Data Sheet 2'!AE45),1)</f>
        <v>97.5</v>
      </c>
      <c r="P45" s="220">
        <f>IF(('[5]Data Sheet 2'!AF45=0),"-",IF('[5]Data Sheet 2'!AF45&lt;6,"~",IF(MOD(ABS('[5]Data Sheet 2'!AF45),10)=5,MROUND('[5]Data Sheet 2'!AF45,SIGN('[5]Data Sheet 2'!AF45)*20),MROUND('[5]Data Sheet 2'!AF45,SIGN('[5]Data Sheet 2'!AF45)*10))))</f>
        <v>21470</v>
      </c>
      <c r="Q45" s="190">
        <f>ROUND(IF(OR('[5]Data Sheet 2'!AG45&lt;0.05,'[5]Data Sheet 2'!AF45&lt;6),"-",'[5]Data Sheet 2'!AG45),1)</f>
        <v>97.5</v>
      </c>
      <c r="R45" s="220">
        <f>IF(('[5]Data Sheet 2'!AH45=0),"-",IF('[5]Data Sheet 2'!AH45&lt;6,"~",IF(MOD(ABS('[5]Data Sheet 2'!AH45),10)=5,MROUND('[5]Data Sheet 2'!AH45,SIGN('[5]Data Sheet 2'!AH45)*20),MROUND('[5]Data Sheet 2'!AH45,SIGN('[5]Data Sheet 2'!AH45)*10))))</f>
        <v>21280</v>
      </c>
      <c r="S45" s="190">
        <f>ROUND(IF(OR('[5]Data Sheet 2'!AI45&lt;0.05,'[5]Data Sheet 2'!AH45&lt;6),"-",'[5]Data Sheet 2'!AI45),1)</f>
        <v>97.6</v>
      </c>
      <c r="T45" s="220">
        <f>IF(('[5]Data Sheet 2'!AJ45=0),"-",IF('[5]Data Sheet 2'!AJ45&lt;6,"~",IF(MOD(ABS('[5]Data Sheet 2'!AJ45),10)=5,MROUND('[5]Data Sheet 2'!AJ45,SIGN('[5]Data Sheet 2'!AJ45)*20),MROUND('[5]Data Sheet 2'!AJ45,SIGN('[5]Data Sheet 2'!AJ45)*10))))</f>
        <v>21080</v>
      </c>
      <c r="U45" s="190">
        <f>ROUND(IF(OR('[5]Data Sheet 2'!AK45&lt;0.05,'[5]Data Sheet 2'!AJ45&lt;6),"-",'[5]Data Sheet 2'!AK45),1)</f>
        <v>97.6</v>
      </c>
      <c r="V45" s="220">
        <f>IF(('[5]Data Sheet 2'!AL45=0),"-",IF('[5]Data Sheet 2'!AL45&lt;6,"~",IF(MOD(ABS('[5]Data Sheet 2'!AL45),10)=5,MROUND('[5]Data Sheet 2'!AL45,SIGN('[5]Data Sheet 2'!AL45)*20),MROUND('[5]Data Sheet 2'!AL45,SIGN('[5]Data Sheet 2'!AL45)*10))))</f>
        <v>20990</v>
      </c>
      <c r="W45" s="220"/>
      <c r="X45" s="221">
        <f>ROUND(IF(OR('[5]Data Sheet 2'!AM45&lt;0.05,'[5]Data Sheet 2'!AL45&lt;6),"-",'[5]Data Sheet 2'!AM45),1)</f>
        <v>97.5</v>
      </c>
    </row>
    <row r="46" spans="1:40" s="251" customFormat="1" ht="15" x14ac:dyDescent="0.2">
      <c r="A46" s="250"/>
      <c r="B46" s="222"/>
      <c r="C46" s="222"/>
      <c r="D46" s="222" t="s">
        <v>171</v>
      </c>
      <c r="E46" s="222"/>
      <c r="F46" s="222"/>
      <c r="G46" s="222"/>
      <c r="H46" s="223">
        <f>IF(('[5]Data Sheet 2'!X46=0),"-",IF('[5]Data Sheet 2'!X46&lt;6,"~",IF(MOD(ABS('[5]Data Sheet 2'!X46),10)=5,MROUND('[5]Data Sheet 2'!X46,SIGN('[5]Data Sheet 2'!X46)*20),MROUND('[5]Data Sheet 2'!X46,SIGN('[5]Data Sheet 2'!X46)*10))))</f>
        <v>790</v>
      </c>
      <c r="I46" s="731"/>
      <c r="J46" s="223">
        <f>IF(('[5]Data Sheet 2'!Z46=0),"-",IF('[5]Data Sheet 2'!Z46&lt;6,"~",IF(MOD(ABS('[5]Data Sheet 2'!Z46),10)=5,MROUND('[5]Data Sheet 2'!Z46,SIGN('[5]Data Sheet 2'!Z46)*20),MROUND('[5]Data Sheet 2'!Z46,SIGN('[5]Data Sheet 2'!Z46)*10))))</f>
        <v>680</v>
      </c>
      <c r="K46" s="731"/>
      <c r="L46" s="223">
        <f>IF(('[5]Data Sheet 2'!AB46=0),"-",IF('[5]Data Sheet 2'!AB46&lt;6,"~",IF(MOD(ABS('[5]Data Sheet 2'!AB46),10)=5,MROUND('[5]Data Sheet 2'!AB46,SIGN('[5]Data Sheet 2'!AB46)*20),MROUND('[5]Data Sheet 2'!AB46,SIGN('[5]Data Sheet 2'!AB46)*10))))</f>
        <v>640</v>
      </c>
      <c r="M46" s="731"/>
      <c r="N46" s="223">
        <f>IF(('[5]Data Sheet 2'!AD46=0),"-",IF('[5]Data Sheet 2'!AD46&lt;6,"~",IF(MOD(ABS('[5]Data Sheet 2'!AD46),10)=5,MROUND('[5]Data Sheet 2'!AD46,SIGN('[5]Data Sheet 2'!AD46)*20),MROUND('[5]Data Sheet 2'!AD46,SIGN('[5]Data Sheet 2'!AD46)*10))))</f>
        <v>590</v>
      </c>
      <c r="O46" s="731"/>
      <c r="P46" s="223">
        <f>IF(('[5]Data Sheet 2'!AF46=0),"-",IF('[5]Data Sheet 2'!AF46&lt;6,"~",IF(MOD(ABS('[5]Data Sheet 2'!AF46),10)=5,MROUND('[5]Data Sheet 2'!AF46,SIGN('[5]Data Sheet 2'!AF46)*20),MROUND('[5]Data Sheet 2'!AF46,SIGN('[5]Data Sheet 2'!AF46)*10))))</f>
        <v>600</v>
      </c>
      <c r="Q46" s="731"/>
      <c r="R46" s="223">
        <f>IF(('[5]Data Sheet 2'!AH46=0),"-",IF('[5]Data Sheet 2'!AH46&lt;6,"~",IF(MOD(ABS('[5]Data Sheet 2'!AH46),10)=5,MROUND('[5]Data Sheet 2'!AH46,SIGN('[5]Data Sheet 2'!AH46)*20),MROUND('[5]Data Sheet 2'!AH46,SIGN('[5]Data Sheet 2'!AH46)*10))))</f>
        <v>570</v>
      </c>
      <c r="S46" s="731"/>
      <c r="T46" s="223">
        <f>IF(('[5]Data Sheet 2'!AJ46=0),"-",IF('[5]Data Sheet 2'!AJ46&lt;6,"~",IF(MOD(ABS('[5]Data Sheet 2'!AJ46),10)=5,MROUND('[5]Data Sheet 2'!AJ46,SIGN('[5]Data Sheet 2'!AJ46)*20),MROUND('[5]Data Sheet 2'!AJ46,SIGN('[5]Data Sheet 2'!AJ46)*10))))</f>
        <v>420</v>
      </c>
      <c r="U46" s="731"/>
      <c r="V46" s="223">
        <f>IF(('[5]Data Sheet 2'!AL46=0),"-",IF('[5]Data Sheet 2'!AL46&lt;6,"~",IF(MOD(ABS('[5]Data Sheet 2'!AL46),10)=5,MROUND('[5]Data Sheet 2'!AL46,SIGN('[5]Data Sheet 2'!AL46)*20),MROUND('[5]Data Sheet 2'!AL46,SIGN('[5]Data Sheet 2'!AL46)*10))))</f>
        <v>400</v>
      </c>
      <c r="W46" s="223"/>
      <c r="X46" s="255"/>
    </row>
    <row r="47" spans="1:40" s="144" customFormat="1" ht="18.95" customHeight="1" x14ac:dyDescent="0.25">
      <c r="A47" s="142"/>
      <c r="B47" s="226" t="s">
        <v>172</v>
      </c>
      <c r="C47" s="143"/>
      <c r="D47" s="143"/>
      <c r="E47" s="143"/>
      <c r="F47" s="143"/>
      <c r="G47" s="143"/>
      <c r="H47" s="799">
        <f>IF(('[5]Data Sheet 2'!X47=0),"-",IF('[5]Data Sheet 2'!X47&lt;6,"~",IF(MOD(ABS('[5]Data Sheet 2'!X47),10)=5,MROUND('[5]Data Sheet 2'!X47,SIGN('[5]Data Sheet 2'!X47)*20),MROUND('[5]Data Sheet 2'!X47,SIGN('[5]Data Sheet 2'!X47)*10))))</f>
        <v>149100</v>
      </c>
      <c r="I47" s="798"/>
      <c r="J47" s="799">
        <f>IF(('[5]Data Sheet 2'!Z47=0),"-",IF('[5]Data Sheet 2'!Z47&lt;6,"~",IF(MOD(ABS('[5]Data Sheet 2'!Z47),10)=5,MROUND('[5]Data Sheet 2'!Z47,SIGN('[5]Data Sheet 2'!Z47)*20),MROUND('[5]Data Sheet 2'!Z47,SIGN('[5]Data Sheet 2'!Z47)*10))))</f>
        <v>145930</v>
      </c>
      <c r="K47" s="798"/>
      <c r="L47" s="799">
        <f>IF(('[5]Data Sheet 2'!AB47=0),"-",IF('[5]Data Sheet 2'!AB47&lt;6,"~",IF(MOD(ABS('[5]Data Sheet 2'!AB47),10)=5,MROUND('[5]Data Sheet 2'!AB47,SIGN('[5]Data Sheet 2'!AB47)*20),MROUND('[5]Data Sheet 2'!AB47,SIGN('[5]Data Sheet 2'!AB47)*10))))</f>
        <v>141650</v>
      </c>
      <c r="M47" s="798"/>
      <c r="N47" s="799">
        <f>IF(('[5]Data Sheet 2'!AD47=0),"-",IF('[5]Data Sheet 2'!AD47&lt;6,"~",IF(MOD(ABS('[5]Data Sheet 2'!AD47),10)=5,MROUND('[5]Data Sheet 2'!AD47,SIGN('[5]Data Sheet 2'!AD47)*20),MROUND('[5]Data Sheet 2'!AD47,SIGN('[5]Data Sheet 2'!AD47)*10))))</f>
        <v>137920</v>
      </c>
      <c r="O47" s="798"/>
      <c r="P47" s="799">
        <f>IF(('[5]Data Sheet 2'!AF47=0),"-",IF('[5]Data Sheet 2'!AF47&lt;6,"~",IF(MOD(ABS('[5]Data Sheet 2'!AF47),10)=5,MROUND('[5]Data Sheet 2'!AF47,SIGN('[5]Data Sheet 2'!AF47)*20),MROUND('[5]Data Sheet 2'!AF47,SIGN('[5]Data Sheet 2'!AF47)*10))))</f>
        <v>131770</v>
      </c>
      <c r="Q47" s="798"/>
      <c r="R47" s="799">
        <f>IF(('[5]Data Sheet 2'!AH47=0),"-",IF('[5]Data Sheet 2'!AH47&lt;6,"~",IF(MOD(ABS('[5]Data Sheet 2'!AH47),10)=5,MROUND('[5]Data Sheet 2'!AH47,SIGN('[5]Data Sheet 2'!AH47)*20),MROUND('[5]Data Sheet 2'!AH47,SIGN('[5]Data Sheet 2'!AH47)*10))))</f>
        <v>128950</v>
      </c>
      <c r="S47" s="798"/>
      <c r="T47" s="799">
        <f>IF(('[5]Data Sheet 2'!AJ47=0),"-",IF('[5]Data Sheet 2'!AJ47&lt;6,"~",IF(MOD(ABS('[5]Data Sheet 2'!AJ47),10)=5,MROUND('[5]Data Sheet 2'!AJ47,SIGN('[5]Data Sheet 2'!AJ47)*20),MROUND('[5]Data Sheet 2'!AJ47,SIGN('[5]Data Sheet 2'!AJ47)*10))))</f>
        <v>126490</v>
      </c>
      <c r="U47" s="798"/>
      <c r="V47" s="799">
        <f>IF(('[5]Data Sheet 2'!AL47=0),"-",IF('[5]Data Sheet 2'!AL47&lt;6,"~",IF(MOD(ABS('[5]Data Sheet 2'!AL47),10)=5,MROUND('[5]Data Sheet 2'!AL47,SIGN('[5]Data Sheet 2'!AL47)*20),MROUND('[5]Data Sheet 2'!AL47,SIGN('[5]Data Sheet 2'!AL47)*10))))</f>
        <v>125020</v>
      </c>
      <c r="W47" s="799"/>
      <c r="X47" s="807"/>
    </row>
    <row r="48" spans="1:40" s="231" customFormat="1" ht="18.95" customHeight="1" x14ac:dyDescent="0.25">
      <c r="A48" s="230"/>
      <c r="D48" s="231" t="s">
        <v>164</v>
      </c>
      <c r="H48" s="231">
        <f>IF(('[5]Data Sheet 2'!X48=0),"-",IF('[5]Data Sheet 2'!X48&lt;6,"~",IF(MOD(ABS('[5]Data Sheet 2'!X48),10)=5,MROUND('[5]Data Sheet 2'!X48,SIGN('[5]Data Sheet 2'!X48)*20),MROUND('[5]Data Sheet 2'!X48,SIGN('[5]Data Sheet 2'!X48)*10))))</f>
        <v>11580</v>
      </c>
      <c r="I48" s="232">
        <f>ROUND(IF(OR('[5]Data Sheet 2'!Y48&lt;0.05,'[5]Data Sheet 2'!X48&lt;6),"-",'[5]Data Sheet 2'!Y48),1)</f>
        <v>7.9</v>
      </c>
      <c r="J48" s="231">
        <f>IF(('[5]Data Sheet 2'!Z48=0),"-",IF('[5]Data Sheet 2'!Z48&lt;6,"~",IF(MOD(ABS('[5]Data Sheet 2'!Z48),10)=5,MROUND('[5]Data Sheet 2'!Z48,SIGN('[5]Data Sheet 2'!Z48)*20),MROUND('[5]Data Sheet 2'!Z48,SIGN('[5]Data Sheet 2'!Z48)*10))))</f>
        <v>11610</v>
      </c>
      <c r="K48" s="232">
        <f>ROUND(IF(OR('[5]Data Sheet 2'!AA48&lt;0.05,'[5]Data Sheet 2'!Z48&lt;6),"-",'[5]Data Sheet 2'!AA48),1)</f>
        <v>8</v>
      </c>
      <c r="L48" s="231">
        <f>IF(('[5]Data Sheet 2'!AB48=0),"-",IF('[5]Data Sheet 2'!AB48&lt;6,"~",IF(MOD(ABS('[5]Data Sheet 2'!AB48),10)=5,MROUND('[5]Data Sheet 2'!AB48,SIGN('[5]Data Sheet 2'!AB48)*20),MROUND('[5]Data Sheet 2'!AB48,SIGN('[5]Data Sheet 2'!AB48)*10))))</f>
        <v>11360</v>
      </c>
      <c r="M48" s="232">
        <f>ROUND(IF(OR('[5]Data Sheet 2'!AC48&lt;0.05,'[5]Data Sheet 2'!AB48&lt;6),"-",'[5]Data Sheet 2'!AC48),1)</f>
        <v>8.1</v>
      </c>
      <c r="N48" s="231">
        <f>IF(('[5]Data Sheet 2'!AD48=0),"-",IF('[5]Data Sheet 2'!AD48&lt;6,"~",IF(MOD(ABS('[5]Data Sheet 2'!AD48),10)=5,MROUND('[5]Data Sheet 2'!AD48,SIGN('[5]Data Sheet 2'!AD48)*20),MROUND('[5]Data Sheet 2'!AD48,SIGN('[5]Data Sheet 2'!AD48)*10))))</f>
        <v>11160</v>
      </c>
      <c r="O48" s="232">
        <f>ROUND(IF(OR('[5]Data Sheet 2'!AE48&lt;0.05,'[5]Data Sheet 2'!AD48&lt;6),"-",'[5]Data Sheet 2'!AE48),1)</f>
        <v>8.1999999999999993</v>
      </c>
      <c r="P48" s="231">
        <f>IF(('[5]Data Sheet 2'!AF48=0),"-",IF('[5]Data Sheet 2'!AF48&lt;6,"~",IF(MOD(ABS('[5]Data Sheet 2'!AF48),10)=5,MROUND('[5]Data Sheet 2'!AF48,SIGN('[5]Data Sheet 2'!AF48)*20),MROUND('[5]Data Sheet 2'!AF48,SIGN('[5]Data Sheet 2'!AF48)*10))))</f>
        <v>10560</v>
      </c>
      <c r="Q48" s="232">
        <f>ROUND(IF(OR('[5]Data Sheet 2'!AG48&lt;0.05,'[5]Data Sheet 2'!AF48&lt;6),"-",'[5]Data Sheet 2'!AG48),1)</f>
        <v>8.1</v>
      </c>
      <c r="R48" s="231">
        <f>IF(('[5]Data Sheet 2'!AH48=0),"-",IF('[5]Data Sheet 2'!AH48&lt;6,"~",IF(MOD(ABS('[5]Data Sheet 2'!AH48),10)=5,MROUND('[5]Data Sheet 2'!AH48,SIGN('[5]Data Sheet 2'!AH48)*20),MROUND('[5]Data Sheet 2'!AH48,SIGN('[5]Data Sheet 2'!AH48)*10))))</f>
        <v>10320</v>
      </c>
      <c r="S48" s="232">
        <f>ROUND(IF(OR('[5]Data Sheet 2'!AI48&lt;0.05,'[5]Data Sheet 2'!AH48&lt;6),"-",'[5]Data Sheet 2'!AI48),1)</f>
        <v>8.1</v>
      </c>
      <c r="T48" s="231">
        <f>IF(('[5]Data Sheet 2'!AJ48=0),"-",IF('[5]Data Sheet 2'!AJ48&lt;6,"~",IF(MOD(ABS('[5]Data Sheet 2'!AJ48),10)=5,MROUND('[5]Data Sheet 2'!AJ48,SIGN('[5]Data Sheet 2'!AJ48)*20),MROUND('[5]Data Sheet 2'!AJ48,SIGN('[5]Data Sheet 2'!AJ48)*10))))</f>
        <v>10050</v>
      </c>
      <c r="U48" s="232">
        <f>ROUND(IF(OR('[5]Data Sheet 2'!AK48&lt;0.05,'[5]Data Sheet 2'!AJ48&lt;6),"-",'[5]Data Sheet 2'!AK48),1)</f>
        <v>8</v>
      </c>
      <c r="V48" s="231">
        <f>IF(('[5]Data Sheet 2'!AL48=0),"-",IF('[5]Data Sheet 2'!AL48&lt;6,"~",IF(MOD(ABS('[5]Data Sheet 2'!AL48),10)=5,MROUND('[5]Data Sheet 2'!AL48,SIGN('[5]Data Sheet 2'!AL48)*20),MROUND('[5]Data Sheet 2'!AL48,SIGN('[5]Data Sheet 2'!AL48)*10))))</f>
        <v>9930</v>
      </c>
      <c r="X48" s="233">
        <f>ROUND(IF(OR('[5]Data Sheet 2'!AM48&lt;0.05,'[5]Data Sheet 2'!AL48&lt;6),"-",'[5]Data Sheet 2'!AM48),1)</f>
        <v>8</v>
      </c>
    </row>
    <row r="49" spans="1:40" s="210" customFormat="1" ht="9.9499999999999993" customHeight="1" x14ac:dyDescent="0.25">
      <c r="A49" s="203"/>
      <c r="B49" s="719"/>
      <c r="C49" s="204"/>
      <c r="D49" s="177"/>
      <c r="E49" s="252" t="s">
        <v>165</v>
      </c>
      <c r="F49" s="253"/>
      <c r="G49" s="205"/>
      <c r="H49" s="207"/>
      <c r="I49" s="208"/>
      <c r="J49" s="207"/>
      <c r="K49" s="208"/>
      <c r="L49" s="207"/>
      <c r="M49" s="208"/>
      <c r="N49" s="207"/>
      <c r="O49" s="208"/>
      <c r="P49" s="207"/>
      <c r="Q49" s="208"/>
      <c r="R49" s="207"/>
      <c r="S49" s="208"/>
      <c r="T49" s="207"/>
      <c r="U49" s="208"/>
      <c r="V49" s="207"/>
      <c r="W49" s="207"/>
      <c r="X49" s="209"/>
      <c r="Y49" s="821"/>
      <c r="Z49" s="821"/>
    </row>
    <row r="50" spans="1:40" s="96" customFormat="1" ht="15" customHeight="1" x14ac:dyDescent="0.25">
      <c r="A50" s="211"/>
      <c r="B50" s="719"/>
      <c r="C50" s="719"/>
      <c r="D50" s="723"/>
      <c r="E50" s="723"/>
      <c r="F50" s="723" t="s">
        <v>166</v>
      </c>
      <c r="G50" s="723"/>
      <c r="H50" s="810">
        <f>IF(('[5]Data Sheet 2'!X50=0),"-",IF('[5]Data Sheet 2'!X50&lt;6,"~",IF(MOD(ABS('[5]Data Sheet 2'!X50),10)=5,MROUND('[5]Data Sheet 2'!X50,SIGN('[5]Data Sheet 2'!X50)*20),MROUND('[5]Data Sheet 2'!X50,SIGN('[5]Data Sheet 2'!X50)*5))))</f>
        <v>1910</v>
      </c>
      <c r="I50" s="801"/>
      <c r="J50" s="810">
        <f>IF(('[5]Data Sheet 2'!Z50=0),"-",IF('[5]Data Sheet 2'!Z50&lt;6,"~",IF(MOD(ABS('[5]Data Sheet 2'!Z50),10)=5,MROUND('[5]Data Sheet 2'!Z50,SIGN('[5]Data Sheet 2'!Z50)*5),MROUND('[5]Data Sheet 2'!Z50,SIGN('[5]Data Sheet 2'!Z50)*5))))</f>
        <v>1900</v>
      </c>
      <c r="K50" s="801"/>
      <c r="L50" s="810">
        <f>IF(('[5]Data Sheet 2'!AB50=0),"-",IF('[5]Data Sheet 2'!AB50&lt;6,"~",IF(MOD(ABS('[5]Data Sheet 2'!AB50),10)=5,MROUND('[5]Data Sheet 2'!AB50,SIGN('[5]Data Sheet 2'!AB50)*5),MROUND('[5]Data Sheet 2'!AB50,SIGN('[5]Data Sheet 2'!AB50)*5))))</f>
        <v>1865</v>
      </c>
      <c r="M50" s="801"/>
      <c r="N50" s="810">
        <f>IF(('[5]Data Sheet 2'!AD50=0),"-",IF('[5]Data Sheet 2'!AD50&lt;6,"~",IF(MOD(ABS('[5]Data Sheet 2'!AD50),10)=5,MROUND('[5]Data Sheet 2'!AD50,SIGN('[5]Data Sheet 2'!AD50)*5),MROUND('[5]Data Sheet 2'!AD50,SIGN('[5]Data Sheet 2'!AD50)*5))))</f>
        <v>1790</v>
      </c>
      <c r="O50" s="801"/>
      <c r="P50" s="810">
        <f>IF(('[5]Data Sheet 2'!AF50=0),"-",IF('[5]Data Sheet 2'!AF50&lt;6,"~",IF(MOD(ABS('[5]Data Sheet 2'!AF50),10)=5,MROUND('[5]Data Sheet 2'!AF50,SIGN('[5]Data Sheet 2'!AF50)*5),MROUND('[5]Data Sheet 2'!AF50,SIGN('[5]Data Sheet 2'!AF50)*5))))</f>
        <v>1735</v>
      </c>
      <c r="Q50" s="801"/>
      <c r="R50" s="810">
        <f>IF(('[5]Data Sheet 2'!AH50=0),"-",IF('[5]Data Sheet 2'!AH50&lt;6,"~",IF(MOD(ABS('[5]Data Sheet 2'!AH50),10)=5,MROUND('[5]Data Sheet 2'!AH50,SIGN('[5]Data Sheet 2'!AH50)*5),MROUND('[5]Data Sheet 2'!AH50,SIGN('[5]Data Sheet 2'!AH50)*5))))</f>
        <v>1740</v>
      </c>
      <c r="S50" s="801"/>
      <c r="T50" s="810">
        <f>IF(('[5]Data Sheet 2'!AJ50=0),"-",IF('[5]Data Sheet 2'!AJ50&lt;6,"~",IF(MOD(ABS('[5]Data Sheet 2'!AJ50),10)=5,MROUND('[5]Data Sheet 2'!AJ50,SIGN('[5]Data Sheet 2'!AJ50)*5),MROUND('[5]Data Sheet 2'!AJ50,SIGN('[5]Data Sheet 2'!AJ50)*5))))</f>
        <v>1730</v>
      </c>
      <c r="U50" s="801"/>
      <c r="V50" s="810">
        <f>IF(('[5]Data Sheet 2'!AL50=0),"-",IF('[5]Data Sheet 2'!AL50&lt;6,"~",IF(MOD(ABS('[5]Data Sheet 2'!AL50),10)=5,MROUND('[5]Data Sheet 2'!AL50,SIGN('[5]Data Sheet 2'!AL50)*5),MROUND('[5]Data Sheet 2'!AL50,SIGN('[5]Data Sheet 2'!AL50)*5))))</f>
        <v>1735</v>
      </c>
      <c r="W50" s="810"/>
      <c r="X50" s="803"/>
      <c r="Y50" s="822"/>
      <c r="Z50" s="822"/>
    </row>
    <row r="51" spans="1:40" s="96" customFormat="1" ht="15" customHeight="1" x14ac:dyDescent="0.25">
      <c r="A51" s="211"/>
      <c r="B51" s="719"/>
      <c r="C51" s="719"/>
      <c r="D51" s="723"/>
      <c r="E51" s="723"/>
      <c r="F51" s="723" t="s">
        <v>167</v>
      </c>
      <c r="G51" s="723"/>
      <c r="H51" s="810">
        <f>IF(('[5]Data Sheet 2'!X51=0),"-",IF('[5]Data Sheet 2'!X51&lt;6,"~",IF(MOD(ABS('[5]Data Sheet 2'!X51),10)=5,MROUND('[5]Data Sheet 2'!X51,SIGN('[5]Data Sheet 2'!X51)*20),MROUND('[5]Data Sheet 2'!X51,SIGN('[5]Data Sheet 2'!X51)*5))))</f>
        <v>1660</v>
      </c>
      <c r="I51" s="802"/>
      <c r="J51" s="810">
        <f>IF(('[5]Data Sheet 2'!Z51=0),"-",IF('[5]Data Sheet 2'!Z51&lt;6,"~",IF(MOD(ABS('[5]Data Sheet 2'!Z51),10)=5,MROUND('[5]Data Sheet 2'!Z51,SIGN('[5]Data Sheet 2'!Z51)*5),MROUND('[5]Data Sheet 2'!Z51,SIGN('[5]Data Sheet 2'!Z51)*5))))</f>
        <v>1745</v>
      </c>
      <c r="K51" s="802"/>
      <c r="L51" s="811">
        <f>IF(('[5]Data Sheet 2'!AB51=0),"-",IF('[5]Data Sheet 2'!AB51&lt;6,"~",IF(MOD(ABS('[5]Data Sheet 2'!AB51),10)=5,MROUND('[5]Data Sheet 2'!AB51,SIGN('[5]Data Sheet 2'!AB51)*5),MROUND('[5]Data Sheet 2'!AB51,SIGN('[5]Data Sheet 2'!AB51)*5))))</f>
        <v>1800</v>
      </c>
      <c r="M51" s="802"/>
      <c r="N51" s="811">
        <f>IF(('[5]Data Sheet 2'!AD51=0),"-",IF('[5]Data Sheet 2'!AD51&lt;6,"~",IF(MOD(ABS('[5]Data Sheet 2'!AD51),10)=5,MROUND('[5]Data Sheet 2'!AD51,SIGN('[5]Data Sheet 2'!AD51)*5),MROUND('[5]Data Sheet 2'!AD51,SIGN('[5]Data Sheet 2'!AD51)*5))))</f>
        <v>1780</v>
      </c>
      <c r="O51" s="802"/>
      <c r="P51" s="811">
        <f>IF(('[5]Data Sheet 2'!AF51=0),"-",IF('[5]Data Sheet 2'!AF51&lt;6,"~",IF(MOD(ABS('[5]Data Sheet 2'!AF51),10)=5,MROUND('[5]Data Sheet 2'!AF51,SIGN('[5]Data Sheet 2'!AF51)*5),MROUND('[5]Data Sheet 2'!AF51,SIGN('[5]Data Sheet 2'!AF51)*5))))</f>
        <v>1790</v>
      </c>
      <c r="Q51" s="802"/>
      <c r="R51" s="811">
        <f>IF(('[5]Data Sheet 2'!AH51=0),"-",IF('[5]Data Sheet 2'!AH51&lt;6,"~",IF(MOD(ABS('[5]Data Sheet 2'!AH51),10)=5,MROUND('[5]Data Sheet 2'!AH51,SIGN('[5]Data Sheet 2'!AH51)*5),MROUND('[5]Data Sheet 2'!AH51,SIGN('[5]Data Sheet 2'!AH51)*5))))</f>
        <v>1850</v>
      </c>
      <c r="S51" s="802"/>
      <c r="T51" s="811">
        <f>IF(('[5]Data Sheet 2'!AJ51=0),"-",IF('[5]Data Sheet 2'!AJ51&lt;6,"~",IF(MOD(ABS('[5]Data Sheet 2'!AJ51),10)=5,MROUND('[5]Data Sheet 2'!AJ51,SIGN('[5]Data Sheet 2'!AJ51)*5),MROUND('[5]Data Sheet 2'!AJ51,SIGN('[5]Data Sheet 2'!AJ51)*5))))</f>
        <v>1960</v>
      </c>
      <c r="U51" s="802"/>
      <c r="V51" s="811">
        <f>IF(('[5]Data Sheet 2'!AL51=0),"-",IF('[5]Data Sheet 2'!AL51&lt;6,"~",IF(MOD(ABS('[5]Data Sheet 2'!AL51),10)=5,MROUND('[5]Data Sheet 2'!AL51,SIGN('[5]Data Sheet 2'!AL51)*5),MROUND('[5]Data Sheet 2'!AL51,SIGN('[5]Data Sheet 2'!AL51)*5))))</f>
        <v>2050</v>
      </c>
      <c r="W51" s="811"/>
      <c r="X51" s="218"/>
      <c r="Y51" s="822"/>
      <c r="Z51" s="822"/>
    </row>
    <row r="52" spans="1:40" s="96" customFormat="1" ht="15" customHeight="1" x14ac:dyDescent="0.25">
      <c r="A52" s="211"/>
      <c r="B52" s="719"/>
      <c r="C52" s="719"/>
      <c r="D52" s="723"/>
      <c r="E52" s="723"/>
      <c r="F52" s="723" t="s">
        <v>168</v>
      </c>
      <c r="G52" s="723"/>
      <c r="H52" s="810">
        <f>IF(('[5]Data Sheet 2'!X52=0),"-",IF('[5]Data Sheet 2'!X52&lt;6,"~",IF(MOD(ABS('[5]Data Sheet 2'!X52),10)=5,MROUND('[5]Data Sheet 2'!X52,SIGN('[5]Data Sheet 2'!X52)*20),MROUND('[5]Data Sheet 2'!X52,SIGN('[5]Data Sheet 2'!X52)*5))))</f>
        <v>7160</v>
      </c>
      <c r="I52" s="801"/>
      <c r="J52" s="810">
        <f>IF(('[5]Data Sheet 2'!Z52=0),"-",IF('[5]Data Sheet 2'!Z52&lt;6,"~",IF(MOD(ABS('[5]Data Sheet 2'!Z52),10)=5,MROUND('[5]Data Sheet 2'!Z52,SIGN('[5]Data Sheet 2'!Z52)*5),MROUND('[5]Data Sheet 2'!Z52,SIGN('[5]Data Sheet 2'!Z52)*5))))</f>
        <v>7135</v>
      </c>
      <c r="K52" s="801"/>
      <c r="L52" s="810">
        <f>IF(('[5]Data Sheet 2'!AB52=0),"-",IF('[5]Data Sheet 2'!AB52&lt;6,"~",IF(MOD(ABS('[5]Data Sheet 2'!AB52),10)=5,MROUND('[5]Data Sheet 2'!AB52,SIGN('[5]Data Sheet 2'!AB52)*5),MROUND('[5]Data Sheet 2'!AB52,SIGN('[5]Data Sheet 2'!AB52)*5))))</f>
        <v>6910</v>
      </c>
      <c r="M52" s="801"/>
      <c r="N52" s="810">
        <f>IF(('[5]Data Sheet 2'!AD52=0),"-",IF('[5]Data Sheet 2'!AD52&lt;6,"~",IF(MOD(ABS('[5]Data Sheet 2'!AD52),10)=5,MROUND('[5]Data Sheet 2'!AD52,SIGN('[5]Data Sheet 2'!AD52)*5),MROUND('[5]Data Sheet 2'!AD52,SIGN('[5]Data Sheet 2'!AD52)*5))))</f>
        <v>6850</v>
      </c>
      <c r="O52" s="801"/>
      <c r="P52" s="810">
        <f>IF(('[5]Data Sheet 2'!AF52=0),"-",IF('[5]Data Sheet 2'!AF52&lt;6,"~",IF(MOD(ABS('[5]Data Sheet 2'!AF52),10)=5,MROUND('[5]Data Sheet 2'!AF52,SIGN('[5]Data Sheet 2'!AF52)*5),MROUND('[5]Data Sheet 2'!AF52,SIGN('[5]Data Sheet 2'!AF52)*5))))</f>
        <v>6345</v>
      </c>
      <c r="Q52" s="801"/>
      <c r="R52" s="810">
        <f>IF(('[5]Data Sheet 2'!AH52=0),"-",IF('[5]Data Sheet 2'!AH52&lt;6,"~",IF(MOD(ABS('[5]Data Sheet 2'!AH52),10)=5,MROUND('[5]Data Sheet 2'!AH52,SIGN('[5]Data Sheet 2'!AH52)*5),MROUND('[5]Data Sheet 2'!AH52,SIGN('[5]Data Sheet 2'!AH52)*5))))</f>
        <v>6070</v>
      </c>
      <c r="S52" s="801"/>
      <c r="T52" s="810">
        <f>IF(('[5]Data Sheet 2'!AJ52=0),"-",IF('[5]Data Sheet 2'!AJ52&lt;6,"~",IF(MOD(ABS('[5]Data Sheet 2'!AJ52),10)=5,MROUND('[5]Data Sheet 2'!AJ52,SIGN('[5]Data Sheet 2'!AJ52)*5),MROUND('[5]Data Sheet 2'!AJ52,SIGN('[5]Data Sheet 2'!AJ52)*5))))</f>
        <v>5735</v>
      </c>
      <c r="U52" s="801"/>
      <c r="V52" s="810">
        <f>IF(('[5]Data Sheet 2'!AL52=0),"-",IF('[5]Data Sheet 2'!AL52&lt;6,"~",IF(MOD(ABS('[5]Data Sheet 2'!AL52),10)=5,MROUND('[5]Data Sheet 2'!AL52,SIGN('[5]Data Sheet 2'!AL52)*5),MROUND('[5]Data Sheet 2'!AL52,SIGN('[5]Data Sheet 2'!AL52)*5))))</f>
        <v>5530</v>
      </c>
      <c r="W52" s="810"/>
      <c r="X52" s="803"/>
      <c r="Y52" s="822"/>
      <c r="Z52" s="822"/>
    </row>
    <row r="53" spans="1:40" s="96" customFormat="1" ht="15" customHeight="1" x14ac:dyDescent="0.25">
      <c r="A53" s="211"/>
      <c r="B53" s="719"/>
      <c r="C53" s="719"/>
      <c r="D53" s="216"/>
      <c r="E53" s="216"/>
      <c r="F53" s="216" t="s">
        <v>169</v>
      </c>
      <c r="G53" s="216"/>
      <c r="H53" s="810">
        <f>IF(('[5]Data Sheet 2'!X53=0),"-",IF('[5]Data Sheet 2'!X53&lt;6,"~",IF(MOD(ABS('[5]Data Sheet 2'!X53),10)=5,MROUND('[5]Data Sheet 2'!X53,SIGN('[5]Data Sheet 2'!X53)*20),MROUND('[5]Data Sheet 2'!X53,SIGN('[5]Data Sheet 2'!X53)*5))))</f>
        <v>850</v>
      </c>
      <c r="I53" s="801"/>
      <c r="J53" s="810">
        <f>IF(('[5]Data Sheet 2'!Z53=0),"-",IF('[5]Data Sheet 2'!Z53&lt;6,"~",IF(MOD(ABS('[5]Data Sheet 2'!Z53),10)=5,MROUND('[5]Data Sheet 2'!Z53,SIGN('[5]Data Sheet 2'!Z53)*5),MROUND('[5]Data Sheet 2'!Z53,SIGN('[5]Data Sheet 2'!Z53)*5))))</f>
        <v>825</v>
      </c>
      <c r="K53" s="801"/>
      <c r="L53" s="810">
        <f>IF(('[5]Data Sheet 2'!AB53=0),"-",IF('[5]Data Sheet 2'!AB53&lt;6,"~",IF(MOD(ABS('[5]Data Sheet 2'!AB53),10)=5,MROUND('[5]Data Sheet 2'!AB53,SIGN('[5]Data Sheet 2'!AB53)*5),MROUND('[5]Data Sheet 2'!AB53,SIGN('[5]Data Sheet 2'!AB53)*5))))</f>
        <v>785</v>
      </c>
      <c r="M53" s="801"/>
      <c r="N53" s="810">
        <f>IF(('[5]Data Sheet 2'!AD53=0),"-",IF('[5]Data Sheet 2'!AD53&lt;6,"~",IF(MOD(ABS('[5]Data Sheet 2'!AD53),10)=5,MROUND('[5]Data Sheet 2'!AD53,SIGN('[5]Data Sheet 2'!AD53)*5),MROUND('[5]Data Sheet 2'!AD53,SIGN('[5]Data Sheet 2'!AD53)*5))))</f>
        <v>745</v>
      </c>
      <c r="O53" s="801"/>
      <c r="P53" s="810">
        <f>IF(('[5]Data Sheet 2'!AF53=0),"-",IF('[5]Data Sheet 2'!AF53&lt;6,"~",IF(MOD(ABS('[5]Data Sheet 2'!AF53),10)=5,MROUND('[5]Data Sheet 2'!AF53,SIGN('[5]Data Sheet 2'!AF53)*5),MROUND('[5]Data Sheet 2'!AF53,SIGN('[5]Data Sheet 2'!AF53)*5))))</f>
        <v>690</v>
      </c>
      <c r="Q53" s="801"/>
      <c r="R53" s="810">
        <f>IF(('[5]Data Sheet 2'!AH53=0),"-",IF('[5]Data Sheet 2'!AH53&lt;6,"~",IF(MOD(ABS('[5]Data Sheet 2'!AH53),10)=5,MROUND('[5]Data Sheet 2'!AH53,SIGN('[5]Data Sheet 2'!AH53)*5),MROUND('[5]Data Sheet 2'!AH53,SIGN('[5]Data Sheet 2'!AH53)*5))))</f>
        <v>660</v>
      </c>
      <c r="S53" s="801"/>
      <c r="T53" s="810">
        <f>IF(('[5]Data Sheet 2'!AJ53=0),"-",IF('[5]Data Sheet 2'!AJ53&lt;6,"~",IF(MOD(ABS('[5]Data Sheet 2'!AJ53),10)=5,MROUND('[5]Data Sheet 2'!AJ53,SIGN('[5]Data Sheet 2'!AJ53)*5),MROUND('[5]Data Sheet 2'!AJ53,SIGN('[5]Data Sheet 2'!AJ53)*5))))</f>
        <v>625</v>
      </c>
      <c r="U53" s="801"/>
      <c r="V53" s="810">
        <f>IF(('[5]Data Sheet 2'!AL53=0),"-",IF('[5]Data Sheet 2'!AL53&lt;6,"~",IF(MOD(ABS('[5]Data Sheet 2'!AL53),10)=5,MROUND('[5]Data Sheet 2'!AL53,SIGN('[5]Data Sheet 2'!AL53)*5),MROUND('[5]Data Sheet 2'!AL53,SIGN('[5]Data Sheet 2'!AL53)*5))))</f>
        <v>615</v>
      </c>
      <c r="W53" s="810"/>
      <c r="X53" s="803"/>
      <c r="Y53" s="822"/>
      <c r="Z53" s="822"/>
    </row>
    <row r="54" spans="1:40" s="210" customFormat="1" ht="18.95" customHeight="1" x14ac:dyDescent="0.25">
      <c r="A54" s="203"/>
      <c r="B54" s="204"/>
      <c r="C54" s="204"/>
      <c r="D54" s="219" t="s">
        <v>170</v>
      </c>
      <c r="E54" s="219"/>
      <c r="F54" s="219"/>
      <c r="G54" s="219"/>
      <c r="H54" s="220">
        <f>IF(('[5]Data Sheet 2'!X54=0),"-",IF('[5]Data Sheet 2'!X54&lt;6,"~",IF(MOD(ABS('[5]Data Sheet 2'!X54),10)=5,MROUND('[5]Data Sheet 2'!X54,SIGN('[5]Data Sheet 2'!X54)*20),MROUND('[5]Data Sheet 2'!X54,SIGN('[5]Data Sheet 2'!X54)*10))))</f>
        <v>135690</v>
      </c>
      <c r="I54" s="190">
        <f>ROUND(IF(OR('[5]Data Sheet 2'!Y54&lt;0.05,'[5]Data Sheet 2'!X54&lt;6),"-",'[5]Data Sheet 2'!Y54),1)</f>
        <v>92.1</v>
      </c>
      <c r="J54" s="220">
        <f>IF(('[5]Data Sheet 2'!Z54=0),"-",IF('[5]Data Sheet 2'!Z54&lt;6,"~",IF(MOD(ABS('[5]Data Sheet 2'!Z54),10)=5,MROUND('[5]Data Sheet 2'!Z54,SIGN('[5]Data Sheet 2'!Z54)*20),MROUND('[5]Data Sheet 2'!Z54,SIGN('[5]Data Sheet 2'!Z54)*10))))</f>
        <v>132740</v>
      </c>
      <c r="K54" s="190">
        <f>ROUND(IF(OR('[5]Data Sheet 2'!AA54&lt;0.05,'[5]Data Sheet 2'!Z54&lt;6),"-",'[5]Data Sheet 2'!AA54),1)</f>
        <v>92</v>
      </c>
      <c r="L54" s="220">
        <f>IF(('[5]Data Sheet 2'!AB54=0),"-",IF('[5]Data Sheet 2'!AB54&lt;6,"~",IF(MOD(ABS('[5]Data Sheet 2'!AB54),10)=5,MROUND('[5]Data Sheet 2'!AB54,SIGN('[5]Data Sheet 2'!AB54)*20),MROUND('[5]Data Sheet 2'!AB54,SIGN('[5]Data Sheet 2'!AB54)*10))))</f>
        <v>128840</v>
      </c>
      <c r="M54" s="190">
        <f>ROUND(IF(OR('[5]Data Sheet 2'!AC54&lt;0.05,'[5]Data Sheet 2'!AB54&lt;6),"-",'[5]Data Sheet 2'!AC54),1)</f>
        <v>91.9</v>
      </c>
      <c r="N54" s="220">
        <f>IF(('[5]Data Sheet 2'!AD54=0),"-",IF('[5]Data Sheet 2'!AD54&lt;6,"~",IF(MOD(ABS('[5]Data Sheet 2'!AD54),10)=5,MROUND('[5]Data Sheet 2'!AD54,SIGN('[5]Data Sheet 2'!AD54)*20),MROUND('[5]Data Sheet 2'!AD54,SIGN('[5]Data Sheet 2'!AD54)*10))))</f>
        <v>125290</v>
      </c>
      <c r="O54" s="190">
        <f>ROUND(IF(OR('[5]Data Sheet 2'!AE54&lt;0.05,'[5]Data Sheet 2'!AD54&lt;6),"-",'[5]Data Sheet 2'!AE54),1)</f>
        <v>91.8</v>
      </c>
      <c r="P54" s="220">
        <f>IF(('[5]Data Sheet 2'!AF54=0),"-",IF('[5]Data Sheet 2'!AF54&lt;6,"~",IF(MOD(ABS('[5]Data Sheet 2'!AF54),10)=5,MROUND('[5]Data Sheet 2'!AF54,SIGN('[5]Data Sheet 2'!AF54)*20),MROUND('[5]Data Sheet 2'!AF54,SIGN('[5]Data Sheet 2'!AF54)*10))))</f>
        <v>119950</v>
      </c>
      <c r="Q54" s="190">
        <f>ROUND(IF(OR('[5]Data Sheet 2'!AG54&lt;0.05,'[5]Data Sheet 2'!AF54&lt;6),"-",'[5]Data Sheet 2'!AG54),1)</f>
        <v>91.9</v>
      </c>
      <c r="R54" s="220">
        <f>IF(('[5]Data Sheet 2'!AH54=0),"-",IF('[5]Data Sheet 2'!AH54&lt;6,"~",IF(MOD(ABS('[5]Data Sheet 2'!AH54),10)=5,MROUND('[5]Data Sheet 2'!AH54,SIGN('[5]Data Sheet 2'!AH54)*20),MROUND('[5]Data Sheet 2'!AH54,SIGN('[5]Data Sheet 2'!AH54)*10))))</f>
        <v>117430</v>
      </c>
      <c r="S54" s="190">
        <f>ROUND(IF(OR('[5]Data Sheet 2'!AI54&lt;0.05,'[5]Data Sheet 2'!AH54&lt;6),"-",'[5]Data Sheet 2'!AI54),1)</f>
        <v>91.9</v>
      </c>
      <c r="T54" s="220">
        <f>IF(('[5]Data Sheet 2'!AJ54=0),"-",IF('[5]Data Sheet 2'!AJ54&lt;6,"~",IF(MOD(ABS('[5]Data Sheet 2'!AJ54),10)=5,MROUND('[5]Data Sheet 2'!AJ54,SIGN('[5]Data Sheet 2'!AJ54)*20),MROUND('[5]Data Sheet 2'!AJ54,SIGN('[5]Data Sheet 2'!AJ54)*10))))</f>
        <v>115460</v>
      </c>
      <c r="U54" s="190">
        <f>ROUND(IF(OR('[5]Data Sheet 2'!AK54&lt;0.05,'[5]Data Sheet 2'!AJ54&lt;6),"-",'[5]Data Sheet 2'!AK54),1)</f>
        <v>92</v>
      </c>
      <c r="V54" s="220">
        <f>IF(('[5]Data Sheet 2'!AL54=0),"-",IF('[5]Data Sheet 2'!AL54&lt;6,"~",IF(MOD(ABS('[5]Data Sheet 2'!AL54),10)=5,MROUND('[5]Data Sheet 2'!AL54,SIGN('[5]Data Sheet 2'!AL54)*20),MROUND('[5]Data Sheet 2'!AL54,SIGN('[5]Data Sheet 2'!AL54)*10))))</f>
        <v>114110</v>
      </c>
      <c r="W54" s="220"/>
      <c r="X54" s="221">
        <f>ROUND(IF(OR('[5]Data Sheet 2'!AM54&lt;0.05,'[5]Data Sheet 2'!AL54&lt;6),"-",'[5]Data Sheet 2'!AM54),1)</f>
        <v>92</v>
      </c>
      <c r="Y54" s="821"/>
      <c r="Z54" s="821"/>
    </row>
    <row r="55" spans="1:40" s="210" customFormat="1" ht="18.95" customHeight="1" x14ac:dyDescent="0.25">
      <c r="A55" s="203"/>
      <c r="B55" s="204"/>
      <c r="C55" s="204"/>
      <c r="D55" s="222" t="s">
        <v>171</v>
      </c>
      <c r="E55" s="222"/>
      <c r="F55" s="222"/>
      <c r="G55" s="222"/>
      <c r="H55" s="223">
        <f>IF(('[5]Data Sheet 2'!X55=0),"-",IF('[5]Data Sheet 2'!X55&lt;6,"~",IF(MOD(ABS('[5]Data Sheet 2'!X55),10)=5,MROUND('[5]Data Sheet 2'!X55,SIGN('[5]Data Sheet 2'!X55)*20),MROUND('[5]Data Sheet 2'!X55,SIGN('[5]Data Sheet 2'!X55)*10))))</f>
        <v>1820</v>
      </c>
      <c r="I55" s="85"/>
      <c r="J55" s="223">
        <f>IF(('[5]Data Sheet 2'!Z55=0),"-",IF('[5]Data Sheet 2'!Z55&lt;6,"~",IF(MOD(ABS('[5]Data Sheet 2'!Z55),10)=5,MROUND('[5]Data Sheet 2'!Z55,SIGN('[5]Data Sheet 2'!Z55)*20),MROUND('[5]Data Sheet 2'!Z55,SIGN('[5]Data Sheet 2'!Z55)*10))))</f>
        <v>1580</v>
      </c>
      <c r="K55" s="85"/>
      <c r="L55" s="223">
        <f>IF(('[5]Data Sheet 2'!AB55=0),"-",IF('[5]Data Sheet 2'!AB55&lt;6,"~",IF(MOD(ABS('[5]Data Sheet 2'!AB55),10)=5,MROUND('[5]Data Sheet 2'!AB55,SIGN('[5]Data Sheet 2'!AB55)*20),MROUND('[5]Data Sheet 2'!AB55,SIGN('[5]Data Sheet 2'!AB55)*10))))</f>
        <v>1450</v>
      </c>
      <c r="M55" s="85"/>
      <c r="N55" s="223">
        <f>IF(('[5]Data Sheet 2'!AD55=0),"-",IF('[5]Data Sheet 2'!AD55&lt;6,"~",IF(MOD(ABS('[5]Data Sheet 2'!AD55),10)=5,MROUND('[5]Data Sheet 2'!AD55,SIGN('[5]Data Sheet 2'!AD55)*20),MROUND('[5]Data Sheet 2'!AD55,SIGN('[5]Data Sheet 2'!AD55)*10))))</f>
        <v>1470</v>
      </c>
      <c r="O55" s="85"/>
      <c r="P55" s="223">
        <f>IF(('[5]Data Sheet 2'!AF55=0),"-",IF('[5]Data Sheet 2'!AF55&lt;6,"~",IF(MOD(ABS('[5]Data Sheet 2'!AF55),10)=5,MROUND('[5]Data Sheet 2'!AF55,SIGN('[5]Data Sheet 2'!AF55)*20),MROUND('[5]Data Sheet 2'!AF55,SIGN('[5]Data Sheet 2'!AF55)*10))))</f>
        <v>1260</v>
      </c>
      <c r="Q55" s="85"/>
      <c r="R55" s="223">
        <f>IF(('[5]Data Sheet 2'!AH55=0),"-",IF('[5]Data Sheet 2'!AH55&lt;6,"~",IF(MOD(ABS('[5]Data Sheet 2'!AH55),10)=5,MROUND('[5]Data Sheet 2'!AH55,SIGN('[5]Data Sheet 2'!AH55)*20),MROUND('[5]Data Sheet 2'!AH55,SIGN('[5]Data Sheet 2'!AH55)*10))))</f>
        <v>1190</v>
      </c>
      <c r="S55" s="85"/>
      <c r="T55" s="223">
        <f>IF(('[5]Data Sheet 2'!AJ55=0),"-",IF('[5]Data Sheet 2'!AJ55&lt;6,"~",IF(MOD(ABS('[5]Data Sheet 2'!AJ55),10)=5,MROUND('[5]Data Sheet 2'!AJ55,SIGN('[5]Data Sheet 2'!AJ55)*20),MROUND('[5]Data Sheet 2'!AJ55,SIGN('[5]Data Sheet 2'!AJ55)*10))))</f>
        <v>980</v>
      </c>
      <c r="U55" s="85"/>
      <c r="V55" s="223">
        <f>IF(('[5]Data Sheet 2'!AL55=0),"-",IF('[5]Data Sheet 2'!AL55&lt;6,"~",IF(MOD(ABS('[5]Data Sheet 2'!AL55),10)=5,MROUND('[5]Data Sheet 2'!AL55,SIGN('[5]Data Sheet 2'!AL55)*20),MROUND('[5]Data Sheet 2'!AL55,SIGN('[5]Data Sheet 2'!AL55)*10))))</f>
        <v>980</v>
      </c>
      <c r="W55" s="223"/>
      <c r="X55" s="235"/>
      <c r="Y55" s="821"/>
      <c r="Z55" s="821"/>
    </row>
    <row r="56" spans="1:40" s="736" customFormat="1" ht="17.25" x14ac:dyDescent="0.25">
      <c r="A56" s="775"/>
      <c r="B56" s="732"/>
      <c r="C56" s="238" t="s">
        <v>997</v>
      </c>
      <c r="D56" s="732"/>
      <c r="E56" s="732"/>
      <c r="F56" s="732"/>
      <c r="G56" s="732"/>
      <c r="H56" s="733">
        <f>IF(('[5]Data Sheet 2'!X56=0),"-",IF('[5]Data Sheet 2'!X56&lt;6,"~",IF(MOD(ABS('[5]Data Sheet 2'!X56),10)=5,MROUND('[5]Data Sheet 2'!X56,SIGN('[5]Data Sheet 2'!X56)*20),MROUND('[5]Data Sheet 2'!X56,SIGN('[5]Data Sheet 2'!X56)*10))))</f>
        <v>40260</v>
      </c>
      <c r="I56" s="734"/>
      <c r="J56" s="733">
        <f>IF(('[5]Data Sheet 2'!Z56=0),"-",IF('[5]Data Sheet 2'!Z56&lt;6,"~",IF(MOD(ABS('[5]Data Sheet 2'!Z56),10)=5,MROUND('[5]Data Sheet 2'!Z56,SIGN('[5]Data Sheet 2'!Z56)*20),MROUND('[5]Data Sheet 2'!Z56,SIGN('[5]Data Sheet 2'!Z56)*10))))</f>
        <v>38970</v>
      </c>
      <c r="K56" s="734"/>
      <c r="L56" s="733">
        <f>IF(('[5]Data Sheet 2'!AB56=0),"-",IF('[5]Data Sheet 2'!AB56&lt;6,"~",IF(MOD(ABS('[5]Data Sheet 2'!AB56),10)=5,MROUND('[5]Data Sheet 2'!AB56,SIGN('[5]Data Sheet 2'!AB56)*20),MROUND('[5]Data Sheet 2'!AB56,SIGN('[5]Data Sheet 2'!AB56)*10))))</f>
        <v>38100</v>
      </c>
      <c r="M56" s="734"/>
      <c r="N56" s="733">
        <f>IF(('[5]Data Sheet 2'!AD56=0),"-",IF('[5]Data Sheet 2'!AD56&lt;6,"~",IF(MOD(ABS('[5]Data Sheet 2'!AD56),10)=5,MROUND('[5]Data Sheet 2'!AD56,SIGN('[5]Data Sheet 2'!AD56)*20),MROUND('[5]Data Sheet 2'!AD56,SIGN('[5]Data Sheet 2'!AD56)*10))))</f>
        <v>36510</v>
      </c>
      <c r="O56" s="734"/>
      <c r="P56" s="733">
        <f>IF(('[5]Data Sheet 2'!AF56=0),"-",IF('[5]Data Sheet 2'!AF56&lt;6,"~",IF(MOD(ABS('[5]Data Sheet 2'!AF56),10)=5,MROUND('[5]Data Sheet 2'!AF56,SIGN('[5]Data Sheet 2'!AF56)*20),MROUND('[5]Data Sheet 2'!AF56,SIGN('[5]Data Sheet 2'!AF56)*10))))</f>
        <v>35370</v>
      </c>
      <c r="Q56" s="734"/>
      <c r="R56" s="733">
        <f>IF(('[5]Data Sheet 2'!AH56=0),"-",IF('[5]Data Sheet 2'!AH56&lt;6,"~",IF(MOD(ABS('[5]Data Sheet 2'!AH56),10)=5,MROUND('[5]Data Sheet 2'!AH56,SIGN('[5]Data Sheet 2'!AH56)*20),MROUND('[5]Data Sheet 2'!AH56,SIGN('[5]Data Sheet 2'!AH56)*10))))</f>
        <v>34270</v>
      </c>
      <c r="S56" s="734"/>
      <c r="T56" s="733">
        <f>IF(('[5]Data Sheet 2'!AJ56=0),"-",IF('[5]Data Sheet 2'!AJ56&lt;6,"~",IF(MOD(ABS('[5]Data Sheet 2'!AJ56),10)=5,MROUND('[5]Data Sheet 2'!AJ56,SIGN('[5]Data Sheet 2'!AJ56)*20),MROUND('[5]Data Sheet 2'!AJ56,SIGN('[5]Data Sheet 2'!AJ56)*10))))</f>
        <v>33970</v>
      </c>
      <c r="U56" s="734"/>
      <c r="V56" s="733">
        <f>IF(('[5]Data Sheet 2'!AL56=0),"-",IF('[5]Data Sheet 2'!AL56&lt;6,"~",IF(MOD(ABS('[5]Data Sheet 2'!AL56),10)=5,MROUND('[5]Data Sheet 2'!AL56,SIGN('[5]Data Sheet 2'!AL56)*20),MROUND('[5]Data Sheet 2'!AL56,SIGN('[5]Data Sheet 2'!AL56)*10))))</f>
        <v>33500</v>
      </c>
      <c r="W56" s="733"/>
      <c r="X56" s="776"/>
    </row>
    <row r="57" spans="1:40" s="169" customFormat="1" ht="15" customHeight="1" x14ac:dyDescent="0.25">
      <c r="A57" s="203"/>
      <c r="B57" s="204"/>
      <c r="C57" s="204"/>
      <c r="D57" s="242" t="s">
        <v>164</v>
      </c>
      <c r="E57" s="204"/>
      <c r="F57" s="204"/>
      <c r="G57" s="204"/>
      <c r="H57" s="220">
        <f>IF(('[5]Data Sheet 2'!X57=0),"-",IF('[5]Data Sheet 2'!X57&lt;6,"~",IF(MOD(ABS('[5]Data Sheet 2'!X57),10)=5,MROUND('[5]Data Sheet 2'!X57,SIGN('[5]Data Sheet 2'!X57)*20),MROUND('[5]Data Sheet 2'!X57,SIGN('[5]Data Sheet 2'!X57)*10))))</f>
        <v>1070</v>
      </c>
      <c r="I57" s="190">
        <f>ROUND(IF(OR('[5]Data Sheet 2'!Y57&lt;0.05,'[5]Data Sheet 2'!X57&lt;6),"-",'[5]Data Sheet 2'!Y57),1)</f>
        <v>2.7</v>
      </c>
      <c r="J57" s="220">
        <f>IF(('[5]Data Sheet 2'!Z57=0),"-",IF('[5]Data Sheet 2'!Z57&lt;6,"~",IF(MOD(ABS('[5]Data Sheet 2'!Z57),10)=5,MROUND('[5]Data Sheet 2'!Z57,SIGN('[5]Data Sheet 2'!Z57)*20),MROUND('[5]Data Sheet 2'!Z57,SIGN('[5]Data Sheet 2'!Z57)*10))))</f>
        <v>1110</v>
      </c>
      <c r="K57" s="190">
        <f>ROUND(IF(OR('[5]Data Sheet 2'!AA57&lt;0.05,'[5]Data Sheet 2'!Z57&lt;6),"-",'[5]Data Sheet 2'!AA57),1)</f>
        <v>2.9</v>
      </c>
      <c r="L57" s="220">
        <f>IF(('[5]Data Sheet 2'!AB57=0),"-",IF('[5]Data Sheet 2'!AB57&lt;6,"~",IF(MOD(ABS('[5]Data Sheet 2'!AB57),10)=5,MROUND('[5]Data Sheet 2'!AB57,SIGN('[5]Data Sheet 2'!AB57)*20),MROUND('[5]Data Sheet 2'!AB57,SIGN('[5]Data Sheet 2'!AB57)*10))))</f>
        <v>1200</v>
      </c>
      <c r="M57" s="190">
        <f>ROUND(IF(OR('[5]Data Sheet 2'!AC57&lt;0.05,'[5]Data Sheet 2'!AB57&lt;6),"-",'[5]Data Sheet 2'!AC57),1)</f>
        <v>3.2</v>
      </c>
      <c r="N57" s="220">
        <f>IF(('[5]Data Sheet 2'!AD57=0),"-",IF('[5]Data Sheet 2'!AD57&lt;6,"~",IF(MOD(ABS('[5]Data Sheet 2'!AD57),10)=5,MROUND('[5]Data Sheet 2'!AD57,SIGN('[5]Data Sheet 2'!AD57)*20),MROUND('[5]Data Sheet 2'!AD57,SIGN('[5]Data Sheet 2'!AD57)*10))))</f>
        <v>1190</v>
      </c>
      <c r="O57" s="190">
        <f>ROUND(IF(OR('[5]Data Sheet 2'!AE57&lt;0.05,'[5]Data Sheet 2'!AD57&lt;6),"-",'[5]Data Sheet 2'!AE57),1)</f>
        <v>3.3</v>
      </c>
      <c r="P57" s="220">
        <f>IF(('[5]Data Sheet 2'!AF57=0),"-",IF('[5]Data Sheet 2'!AF57&lt;6,"~",IF(MOD(ABS('[5]Data Sheet 2'!AF57),10)=5,MROUND('[5]Data Sheet 2'!AF57,SIGN('[5]Data Sheet 2'!AF57)*20),MROUND('[5]Data Sheet 2'!AF57,SIGN('[5]Data Sheet 2'!AF57)*10))))</f>
        <v>1270</v>
      </c>
      <c r="Q57" s="190">
        <f>ROUND(IF(OR('[5]Data Sheet 2'!AG57&lt;0.05,'[5]Data Sheet 2'!AF57&lt;6),"-",'[5]Data Sheet 2'!AG57),1)</f>
        <v>3.7</v>
      </c>
      <c r="R57" s="220">
        <f>IF(('[5]Data Sheet 2'!AH57=0),"-",IF('[5]Data Sheet 2'!AH57&lt;6,"~",IF(MOD(ABS('[5]Data Sheet 2'!AH57),10)=5,MROUND('[5]Data Sheet 2'!AH57,SIGN('[5]Data Sheet 2'!AH57)*20),MROUND('[5]Data Sheet 2'!AH57,SIGN('[5]Data Sheet 2'!AH57)*10))))</f>
        <v>1300</v>
      </c>
      <c r="S57" s="190">
        <f>ROUND(IF(OR('[5]Data Sheet 2'!AI57&lt;0.05,'[5]Data Sheet 2'!AH57&lt;6),"-",'[5]Data Sheet 2'!AI57),1)</f>
        <v>3.9</v>
      </c>
      <c r="T57" s="220">
        <f>IF(('[5]Data Sheet 2'!AJ57=0),"-",IF('[5]Data Sheet 2'!AJ57&lt;6,"~",IF(MOD(ABS('[5]Data Sheet 2'!AJ57),10)=5,MROUND('[5]Data Sheet 2'!AJ57,SIGN('[5]Data Sheet 2'!AJ57)*20),MROUND('[5]Data Sheet 2'!AJ57,SIGN('[5]Data Sheet 2'!AJ57)*10))))</f>
        <v>1390</v>
      </c>
      <c r="U57" s="190">
        <f>ROUND(IF(OR('[5]Data Sheet 2'!AK57&lt;0.05,'[5]Data Sheet 2'!AJ57&lt;6),"-",'[5]Data Sheet 2'!AK57),1)</f>
        <v>4.2</v>
      </c>
      <c r="V57" s="220">
        <f>IF(('[5]Data Sheet 2'!AL57=0),"-",IF('[5]Data Sheet 2'!AL57&lt;6,"~",IF(MOD(ABS('[5]Data Sheet 2'!AL57),10)=5,MROUND('[5]Data Sheet 2'!AL57,SIGN('[5]Data Sheet 2'!AL57)*20),MROUND('[5]Data Sheet 2'!AL57,SIGN('[5]Data Sheet 2'!AL57)*10))))</f>
        <v>1450</v>
      </c>
      <c r="W57" s="220"/>
      <c r="X57" s="221">
        <f>ROUND(IF(OR('[5]Data Sheet 2'!AM57&lt;0.05,'[5]Data Sheet 2'!AL57&lt;6),"-",'[5]Data Sheet 2'!AM57),1)</f>
        <v>4.4000000000000004</v>
      </c>
      <c r="Z57" s="243"/>
      <c r="AA57" s="243"/>
      <c r="AB57" s="243"/>
      <c r="AC57" s="243"/>
      <c r="AD57" s="243"/>
      <c r="AE57" s="243"/>
      <c r="AF57" s="243"/>
      <c r="AG57" s="243"/>
      <c r="AH57" s="243"/>
      <c r="AI57" s="243"/>
      <c r="AJ57" s="243"/>
      <c r="AK57" s="243"/>
      <c r="AL57" s="243"/>
      <c r="AM57" s="243"/>
      <c r="AN57" s="243"/>
    </row>
    <row r="58" spans="1:40" s="245" customFormat="1" ht="9.9499999999999993" customHeight="1" x14ac:dyDescent="0.25">
      <c r="A58" s="244"/>
      <c r="B58" s="205"/>
      <c r="C58" s="177"/>
      <c r="D58" s="205"/>
      <c r="E58" s="206" t="s">
        <v>165</v>
      </c>
      <c r="F58" s="205"/>
      <c r="G58" s="205"/>
      <c r="H58" s="207"/>
      <c r="I58" s="208"/>
      <c r="J58" s="207"/>
      <c r="K58" s="208"/>
      <c r="L58" s="207"/>
      <c r="M58" s="208"/>
      <c r="N58" s="207"/>
      <c r="O58" s="208"/>
      <c r="P58" s="207"/>
      <c r="Q58" s="208"/>
      <c r="R58" s="207"/>
      <c r="S58" s="208"/>
      <c r="T58" s="207"/>
      <c r="U58" s="208"/>
      <c r="V58" s="207"/>
      <c r="W58" s="207"/>
      <c r="X58" s="209"/>
    </row>
    <row r="59" spans="1:40" s="726" customFormat="1" ht="15" customHeight="1" x14ac:dyDescent="0.2">
      <c r="A59" s="728"/>
      <c r="B59" s="723"/>
      <c r="C59" s="177"/>
      <c r="D59" s="723"/>
      <c r="E59" s="723"/>
      <c r="F59" s="723" t="s">
        <v>166</v>
      </c>
      <c r="G59" s="723"/>
      <c r="H59" s="810">
        <f>IF(('[5]Data Sheet 2'!X59=0),"-",IF('[5]Data Sheet 2'!X59&lt;6,"~",IF(MOD(ABS('[5]Data Sheet 2'!X59),10)=5,MROUND('[5]Data Sheet 2'!X59,SIGN('[5]Data Sheet 2'!X59)*20),MROUND('[5]Data Sheet 2'!X59,SIGN('[5]Data Sheet 2'!X59)*5))))</f>
        <v>385</v>
      </c>
      <c r="I59" s="801"/>
      <c r="J59" s="810">
        <f>IF(('[5]Data Sheet 2'!Z59=0),"-",IF('[5]Data Sheet 2'!Z59&lt;6,"~",IF(MOD(ABS('[5]Data Sheet 2'!Z59),10)=5,MROUND('[5]Data Sheet 2'!Z59,SIGN('[5]Data Sheet 2'!Z59)*5),MROUND('[5]Data Sheet 2'!Z59,SIGN('[5]Data Sheet 2'!Z59)*5))))</f>
        <v>375</v>
      </c>
      <c r="K59" s="801"/>
      <c r="L59" s="810">
        <f>IF(('[5]Data Sheet 2'!AB59=0),"-",IF('[5]Data Sheet 2'!AB59&lt;6,"~",IF(MOD(ABS('[5]Data Sheet 2'!AB59),10)=5,MROUND('[5]Data Sheet 2'!AB59,SIGN('[5]Data Sheet 2'!AB59)*5),MROUND('[5]Data Sheet 2'!AB59,SIGN('[5]Data Sheet 2'!AB59)*5))))</f>
        <v>375</v>
      </c>
      <c r="M59" s="801"/>
      <c r="N59" s="810">
        <f>IF(('[5]Data Sheet 2'!AD59=0),"-",IF('[5]Data Sheet 2'!AD59&lt;6,"~",IF(MOD(ABS('[5]Data Sheet 2'!AD59),10)=5,MROUND('[5]Data Sheet 2'!AD59,SIGN('[5]Data Sheet 2'!AD59)*5),MROUND('[5]Data Sheet 2'!AD59,SIGN('[5]Data Sheet 2'!AD59)*5))))</f>
        <v>345</v>
      </c>
      <c r="O59" s="801"/>
      <c r="P59" s="810">
        <f>IF(('[5]Data Sheet 2'!AF59=0),"-",IF('[5]Data Sheet 2'!AF59&lt;6,"~",IF(MOD(ABS('[5]Data Sheet 2'!AF59),10)=5,MROUND('[5]Data Sheet 2'!AF59,SIGN('[5]Data Sheet 2'!AF59)*5),MROUND('[5]Data Sheet 2'!AF59,SIGN('[5]Data Sheet 2'!AF59)*5))))</f>
        <v>325</v>
      </c>
      <c r="Q59" s="801"/>
      <c r="R59" s="810">
        <f>IF(('[5]Data Sheet 2'!AH59=0),"-",IF('[5]Data Sheet 2'!AH59&lt;6,"~",IF(MOD(ABS('[5]Data Sheet 2'!AH59),10)=5,MROUND('[5]Data Sheet 2'!AH59,SIGN('[5]Data Sheet 2'!AH59)*5),MROUND('[5]Data Sheet 2'!AH59,SIGN('[5]Data Sheet 2'!AH59)*5))))</f>
        <v>320</v>
      </c>
      <c r="S59" s="801"/>
      <c r="T59" s="810">
        <f>IF(('[5]Data Sheet 2'!AJ59=0),"-",IF('[5]Data Sheet 2'!AJ59&lt;6,"~",IF(MOD(ABS('[5]Data Sheet 2'!AJ59),10)=5,MROUND('[5]Data Sheet 2'!AJ59,SIGN('[5]Data Sheet 2'!AJ59)*5),MROUND('[5]Data Sheet 2'!AJ59,SIGN('[5]Data Sheet 2'!AJ59)*5))))</f>
        <v>320</v>
      </c>
      <c r="U59" s="801"/>
      <c r="V59" s="810">
        <f>IF(('[5]Data Sheet 2'!AL59=0),"-",IF('[5]Data Sheet 2'!AL59&lt;6,"~",IF(MOD(ABS('[5]Data Sheet 2'!AL59),10)=5,MROUND('[5]Data Sheet 2'!AL59,SIGN('[5]Data Sheet 2'!AL59)*5),MROUND('[5]Data Sheet 2'!AL59,SIGN('[5]Data Sheet 2'!AL59)*5))))</f>
        <v>310</v>
      </c>
      <c r="W59" s="810"/>
      <c r="X59" s="803"/>
    </row>
    <row r="60" spans="1:40" s="248" customFormat="1" ht="15" customHeight="1" x14ac:dyDescent="0.2">
      <c r="A60" s="247"/>
      <c r="B60" s="216"/>
      <c r="C60" s="216"/>
      <c r="D60" s="216"/>
      <c r="E60" s="216"/>
      <c r="F60" s="216" t="s">
        <v>167</v>
      </c>
      <c r="G60" s="216"/>
      <c r="H60" s="810">
        <f>IF(('[5]Data Sheet 2'!X60=0),"-",IF('[5]Data Sheet 2'!X60&lt;6,"~",IF(MOD(ABS('[5]Data Sheet 2'!X60),10)=5,MROUND('[5]Data Sheet 2'!X60,SIGN('[5]Data Sheet 2'!X60)*20),MROUND('[5]Data Sheet 2'!X60,SIGN('[5]Data Sheet 2'!X60)*5))))</f>
        <v>180</v>
      </c>
      <c r="I60" s="802"/>
      <c r="J60" s="810">
        <f>IF(('[5]Data Sheet 2'!Z60=0),"-",IF('[5]Data Sheet 2'!Z60&lt;6,"~",IF(MOD(ABS('[5]Data Sheet 2'!Z60),10)=5,MROUND('[5]Data Sheet 2'!Z60,SIGN('[5]Data Sheet 2'!Z60)*5),MROUND('[5]Data Sheet 2'!Z60,SIGN('[5]Data Sheet 2'!Z60)*5))))</f>
        <v>200</v>
      </c>
      <c r="K60" s="802"/>
      <c r="L60" s="811">
        <f>IF(('[5]Data Sheet 2'!AB60=0),"-",IF('[5]Data Sheet 2'!AB60&lt;6,"~",IF(MOD(ABS('[5]Data Sheet 2'!AB60),10)=5,MROUND('[5]Data Sheet 2'!AB60,SIGN('[5]Data Sheet 2'!AB60)*5),MROUND('[5]Data Sheet 2'!AB60,SIGN('[5]Data Sheet 2'!AB60)*5))))</f>
        <v>220</v>
      </c>
      <c r="M60" s="802"/>
      <c r="N60" s="811">
        <f>IF(('[5]Data Sheet 2'!AD60=0),"-",IF('[5]Data Sheet 2'!AD60&lt;6,"~",IF(MOD(ABS('[5]Data Sheet 2'!AD60),10)=5,MROUND('[5]Data Sheet 2'!AD60,SIGN('[5]Data Sheet 2'!AD60)*5),MROUND('[5]Data Sheet 2'!AD60,SIGN('[5]Data Sheet 2'!AD60)*5))))</f>
        <v>225</v>
      </c>
      <c r="O60" s="802"/>
      <c r="P60" s="811">
        <f>IF(('[5]Data Sheet 2'!AF60=0),"-",IF('[5]Data Sheet 2'!AF60&lt;6,"~",IF(MOD(ABS('[5]Data Sheet 2'!AF60),10)=5,MROUND('[5]Data Sheet 2'!AF60,SIGN('[5]Data Sheet 2'!AF60)*5),MROUND('[5]Data Sheet 2'!AF60,SIGN('[5]Data Sheet 2'!AF60)*5))))</f>
        <v>250</v>
      </c>
      <c r="Q60" s="802"/>
      <c r="R60" s="811">
        <f>IF(('[5]Data Sheet 2'!AH60=0),"-",IF('[5]Data Sheet 2'!AH60&lt;6,"~",IF(MOD(ABS('[5]Data Sheet 2'!AH60),10)=5,MROUND('[5]Data Sheet 2'!AH60,SIGN('[5]Data Sheet 2'!AH60)*5),MROUND('[5]Data Sheet 2'!AH60,SIGN('[5]Data Sheet 2'!AH60)*5))))</f>
        <v>260</v>
      </c>
      <c r="S60" s="802"/>
      <c r="T60" s="811">
        <f>IF(('[5]Data Sheet 2'!AJ60=0),"-",IF('[5]Data Sheet 2'!AJ60&lt;6,"~",IF(MOD(ABS('[5]Data Sheet 2'!AJ60),10)=5,MROUND('[5]Data Sheet 2'!AJ60,SIGN('[5]Data Sheet 2'!AJ60)*5),MROUND('[5]Data Sheet 2'!AJ60,SIGN('[5]Data Sheet 2'!AJ60)*5))))</f>
        <v>290</v>
      </c>
      <c r="U60" s="802"/>
      <c r="V60" s="811">
        <f>IF(('[5]Data Sheet 2'!AL60=0),"-",IF('[5]Data Sheet 2'!AL60&lt;6,"~",IF(MOD(ABS('[5]Data Sheet 2'!AL60),10)=5,MROUND('[5]Data Sheet 2'!AL60,SIGN('[5]Data Sheet 2'!AL60)*5),MROUND('[5]Data Sheet 2'!AL60,SIGN('[5]Data Sheet 2'!AL60)*5))))</f>
        <v>310</v>
      </c>
      <c r="W60" s="811"/>
      <c r="X60" s="218"/>
    </row>
    <row r="61" spans="1:40" s="726" customFormat="1" ht="15" customHeight="1" x14ac:dyDescent="0.2">
      <c r="A61" s="728"/>
      <c r="B61" s="723"/>
      <c r="C61" s="723"/>
      <c r="D61" s="723"/>
      <c r="E61" s="723"/>
      <c r="F61" s="723" t="s">
        <v>168</v>
      </c>
      <c r="G61" s="723"/>
      <c r="H61" s="810">
        <f>IF(('[5]Data Sheet 2'!X61=0),"-",IF('[5]Data Sheet 2'!X61&lt;6,"~",IF(MOD(ABS('[5]Data Sheet 2'!X61),10)=5,MROUND('[5]Data Sheet 2'!X61,SIGN('[5]Data Sheet 2'!X61)*20),MROUND('[5]Data Sheet 2'!X61,SIGN('[5]Data Sheet 2'!X61)*5))))</f>
        <v>355</v>
      </c>
      <c r="I61" s="801"/>
      <c r="J61" s="810">
        <f>IF(('[5]Data Sheet 2'!Z61=0),"-",IF('[5]Data Sheet 2'!Z61&lt;6,"~",IF(MOD(ABS('[5]Data Sheet 2'!Z61),10)=5,MROUND('[5]Data Sheet 2'!Z61,SIGN('[5]Data Sheet 2'!Z61)*5),MROUND('[5]Data Sheet 2'!Z61,SIGN('[5]Data Sheet 2'!Z61)*5))))</f>
        <v>385</v>
      </c>
      <c r="K61" s="801"/>
      <c r="L61" s="810">
        <f>IF(('[5]Data Sheet 2'!AB61=0),"-",IF('[5]Data Sheet 2'!AB61&lt;6,"~",IF(MOD(ABS('[5]Data Sheet 2'!AB61),10)=5,MROUND('[5]Data Sheet 2'!AB61,SIGN('[5]Data Sheet 2'!AB61)*5),MROUND('[5]Data Sheet 2'!AB61,SIGN('[5]Data Sheet 2'!AB61)*5))))</f>
        <v>460</v>
      </c>
      <c r="M61" s="801"/>
      <c r="N61" s="810">
        <f>IF(('[5]Data Sheet 2'!AD61=0),"-",IF('[5]Data Sheet 2'!AD61&lt;6,"~",IF(MOD(ABS('[5]Data Sheet 2'!AD61),10)=5,MROUND('[5]Data Sheet 2'!AD61,SIGN('[5]Data Sheet 2'!AD61)*5),MROUND('[5]Data Sheet 2'!AD61,SIGN('[5]Data Sheet 2'!AD61)*5))))</f>
        <v>485</v>
      </c>
      <c r="O61" s="801"/>
      <c r="P61" s="810">
        <f>IF(('[5]Data Sheet 2'!AF61=0),"-",IF('[5]Data Sheet 2'!AF61&lt;6,"~",IF(MOD(ABS('[5]Data Sheet 2'!AF61),10)=5,MROUND('[5]Data Sheet 2'!AF61,SIGN('[5]Data Sheet 2'!AF61)*5),MROUND('[5]Data Sheet 2'!AF61,SIGN('[5]Data Sheet 2'!AF61)*5))))</f>
        <v>555</v>
      </c>
      <c r="Q61" s="801"/>
      <c r="R61" s="810">
        <f>IF(('[5]Data Sheet 2'!AH61=0),"-",IF('[5]Data Sheet 2'!AH61&lt;6,"~",IF(MOD(ABS('[5]Data Sheet 2'!AH61),10)=5,MROUND('[5]Data Sheet 2'!AH61,SIGN('[5]Data Sheet 2'!AH61)*5),MROUND('[5]Data Sheet 2'!AH61,SIGN('[5]Data Sheet 2'!AH61)*5))))</f>
        <v>590</v>
      </c>
      <c r="S61" s="801"/>
      <c r="T61" s="810">
        <f>IF(('[5]Data Sheet 2'!AJ61=0),"-",IF('[5]Data Sheet 2'!AJ61&lt;6,"~",IF(MOD(ABS('[5]Data Sheet 2'!AJ61),10)=5,MROUND('[5]Data Sheet 2'!AJ61,SIGN('[5]Data Sheet 2'!AJ61)*5),MROUND('[5]Data Sheet 2'!AJ61,SIGN('[5]Data Sheet 2'!AJ61)*5))))</f>
        <v>645</v>
      </c>
      <c r="U61" s="801"/>
      <c r="V61" s="810">
        <f>IF(('[5]Data Sheet 2'!AL61=0),"-",IF('[5]Data Sheet 2'!AL61&lt;6,"~",IF(MOD(ABS('[5]Data Sheet 2'!AL61),10)=5,MROUND('[5]Data Sheet 2'!AL61,SIGN('[5]Data Sheet 2'!AL61)*5),MROUND('[5]Data Sheet 2'!AL61,SIGN('[5]Data Sheet 2'!AL61)*5))))</f>
        <v>685</v>
      </c>
      <c r="W61" s="810"/>
      <c r="X61" s="803"/>
    </row>
    <row r="62" spans="1:40" s="726" customFormat="1" ht="15" customHeight="1" x14ac:dyDescent="0.2">
      <c r="A62" s="728"/>
      <c r="B62" s="723"/>
      <c r="C62" s="723"/>
      <c r="D62" s="723"/>
      <c r="E62" s="723"/>
      <c r="F62" s="723" t="s">
        <v>169</v>
      </c>
      <c r="G62" s="723"/>
      <c r="H62" s="810">
        <f>IF(('[5]Data Sheet 2'!X62=0),"-",IF('[5]Data Sheet 2'!X62&lt;6,"~",IF(MOD(ABS('[5]Data Sheet 2'!X62),10)=5,MROUND('[5]Data Sheet 2'!X62,SIGN('[5]Data Sheet 2'!X62)*20),MROUND('[5]Data Sheet 2'!X62,SIGN('[5]Data Sheet 2'!X62)*5))))</f>
        <v>145</v>
      </c>
      <c r="I62" s="801"/>
      <c r="J62" s="810">
        <f>IF(('[5]Data Sheet 2'!Z62=0),"-",IF('[5]Data Sheet 2'!Z62&lt;6,"~",IF(MOD(ABS('[5]Data Sheet 2'!Z62),10)=5,MROUND('[5]Data Sheet 2'!Z62,SIGN('[5]Data Sheet 2'!Z62)*5),MROUND('[5]Data Sheet 2'!Z62,SIGN('[5]Data Sheet 2'!Z62)*5))))</f>
        <v>145</v>
      </c>
      <c r="K62" s="801"/>
      <c r="L62" s="810">
        <f>IF(('[5]Data Sheet 2'!AB62=0),"-",IF('[5]Data Sheet 2'!AB62&lt;6,"~",IF(MOD(ABS('[5]Data Sheet 2'!AB62),10)=5,MROUND('[5]Data Sheet 2'!AB62,SIGN('[5]Data Sheet 2'!AB62)*5),MROUND('[5]Data Sheet 2'!AB62,SIGN('[5]Data Sheet 2'!AB62)*5))))</f>
        <v>155</v>
      </c>
      <c r="M62" s="801"/>
      <c r="N62" s="810">
        <f>IF(('[5]Data Sheet 2'!AD62=0),"-",IF('[5]Data Sheet 2'!AD62&lt;6,"~",IF(MOD(ABS('[5]Data Sheet 2'!AD62),10)=5,MROUND('[5]Data Sheet 2'!AD62,SIGN('[5]Data Sheet 2'!AD62)*5),MROUND('[5]Data Sheet 2'!AD62,SIGN('[5]Data Sheet 2'!AD62)*5))))</f>
        <v>145</v>
      </c>
      <c r="O62" s="801"/>
      <c r="P62" s="810">
        <f>IF(('[5]Data Sheet 2'!AF62=0),"-",IF('[5]Data Sheet 2'!AF62&lt;6,"~",IF(MOD(ABS('[5]Data Sheet 2'!AF62),10)=5,MROUND('[5]Data Sheet 2'!AF62,SIGN('[5]Data Sheet 2'!AF62)*5),MROUND('[5]Data Sheet 2'!AF62,SIGN('[5]Data Sheet 2'!AF62)*5))))</f>
        <v>140</v>
      </c>
      <c r="Q62" s="801"/>
      <c r="R62" s="810">
        <f>IF(('[5]Data Sheet 2'!AH62=0),"-",IF('[5]Data Sheet 2'!AH62&lt;6,"~",IF(MOD(ABS('[5]Data Sheet 2'!AH62),10)=5,MROUND('[5]Data Sheet 2'!AH62,SIGN('[5]Data Sheet 2'!AH62)*5),MROUND('[5]Data Sheet 2'!AH62,SIGN('[5]Data Sheet 2'!AH62)*5))))</f>
        <v>135</v>
      </c>
      <c r="S62" s="801"/>
      <c r="T62" s="810">
        <f>IF(('[5]Data Sheet 2'!AJ62=0),"-",IF('[5]Data Sheet 2'!AJ62&lt;6,"~",IF(MOD(ABS('[5]Data Sheet 2'!AJ62),10)=5,MROUND('[5]Data Sheet 2'!AJ62,SIGN('[5]Data Sheet 2'!AJ62)*5),MROUND('[5]Data Sheet 2'!AJ62,SIGN('[5]Data Sheet 2'!AJ62)*5))))</f>
        <v>140</v>
      </c>
      <c r="U62" s="801"/>
      <c r="V62" s="810">
        <f>IF(('[5]Data Sheet 2'!AL62=0),"-",IF('[5]Data Sheet 2'!AL62&lt;6,"~",IF(MOD(ABS('[5]Data Sheet 2'!AL62),10)=5,MROUND('[5]Data Sheet 2'!AL62,SIGN('[5]Data Sheet 2'!AL62)*5),MROUND('[5]Data Sheet 2'!AL62,SIGN('[5]Data Sheet 2'!AL62)*5))))</f>
        <v>145</v>
      </c>
      <c r="W62" s="810"/>
      <c r="X62" s="803"/>
    </row>
    <row r="63" spans="1:40" s="169" customFormat="1" ht="15" customHeight="1" x14ac:dyDescent="0.2">
      <c r="A63" s="249"/>
      <c r="B63" s="219"/>
      <c r="C63" s="205"/>
      <c r="D63" s="219" t="s">
        <v>170</v>
      </c>
      <c r="E63" s="219"/>
      <c r="F63" s="219"/>
      <c r="G63" s="219"/>
      <c r="H63" s="220">
        <f>IF(('[5]Data Sheet 2'!X63=0),"-",IF('[5]Data Sheet 2'!X63&lt;6,"~",IF(MOD(ABS('[5]Data Sheet 2'!X63),10)=5,MROUND('[5]Data Sheet 2'!X63,SIGN('[5]Data Sheet 2'!X63)*20),MROUND('[5]Data Sheet 2'!X63,SIGN('[5]Data Sheet 2'!X63)*10))))</f>
        <v>38440</v>
      </c>
      <c r="I63" s="190">
        <f>ROUND(IF(OR('[5]Data Sheet 2'!Y63&lt;0.05,'[5]Data Sheet 2'!X63&lt;6),"-",'[5]Data Sheet 2'!Y63),1)</f>
        <v>97.3</v>
      </c>
      <c r="J63" s="220">
        <f>IF(('[5]Data Sheet 2'!Z63=0),"-",IF('[5]Data Sheet 2'!Z63&lt;6,"~",IF(MOD(ABS('[5]Data Sheet 2'!Z63),10)=5,MROUND('[5]Data Sheet 2'!Z63,SIGN('[5]Data Sheet 2'!Z63)*20),MROUND('[5]Data Sheet 2'!Z63,SIGN('[5]Data Sheet 2'!Z63)*10))))</f>
        <v>37200</v>
      </c>
      <c r="K63" s="190">
        <f>ROUND(IF(OR('[5]Data Sheet 2'!AA63&lt;0.05,'[5]Data Sheet 2'!Z63&lt;6),"-",'[5]Data Sheet 2'!AA63),1)</f>
        <v>97.1</v>
      </c>
      <c r="L63" s="220">
        <f>IF(('[5]Data Sheet 2'!AB63=0),"-",IF('[5]Data Sheet 2'!AB63&lt;6,"~",IF(MOD(ABS('[5]Data Sheet 2'!AB63),10)=5,MROUND('[5]Data Sheet 2'!AB63,SIGN('[5]Data Sheet 2'!AB63)*20),MROUND('[5]Data Sheet 2'!AB63,SIGN('[5]Data Sheet 2'!AB63)*10))))</f>
        <v>36250</v>
      </c>
      <c r="M63" s="190">
        <f>ROUND(IF(OR('[5]Data Sheet 2'!AC63&lt;0.05,'[5]Data Sheet 2'!AB63&lt;6),"-",'[5]Data Sheet 2'!AC63),1)</f>
        <v>96.8</v>
      </c>
      <c r="N63" s="220">
        <f>IF(('[5]Data Sheet 2'!AD63=0),"-",IF('[5]Data Sheet 2'!AD63&lt;6,"~",IF(MOD(ABS('[5]Data Sheet 2'!AD63),10)=5,MROUND('[5]Data Sheet 2'!AD63,SIGN('[5]Data Sheet 2'!AD63)*20),MROUND('[5]Data Sheet 2'!AD63,SIGN('[5]Data Sheet 2'!AD63)*10))))</f>
        <v>34700</v>
      </c>
      <c r="O63" s="190">
        <f>ROUND(IF(OR('[5]Data Sheet 2'!AE63&lt;0.05,'[5]Data Sheet 2'!AD63&lt;6),"-",'[5]Data Sheet 2'!AE63),1)</f>
        <v>96.7</v>
      </c>
      <c r="P63" s="220">
        <f>IF(('[5]Data Sheet 2'!AF63=0),"-",IF('[5]Data Sheet 2'!AF63&lt;6,"~",IF(MOD(ABS('[5]Data Sheet 2'!AF63),10)=5,MROUND('[5]Data Sheet 2'!AF63,SIGN('[5]Data Sheet 2'!AF63)*20),MROUND('[5]Data Sheet 2'!AF63,SIGN('[5]Data Sheet 2'!AF63)*10))))</f>
        <v>33490</v>
      </c>
      <c r="Q63" s="190">
        <f>ROUND(IF(OR('[5]Data Sheet 2'!AG63&lt;0.05,'[5]Data Sheet 2'!AF63&lt;6),"-",'[5]Data Sheet 2'!AG63),1)</f>
        <v>96.3</v>
      </c>
      <c r="R63" s="220">
        <f>IF(('[5]Data Sheet 2'!AH63=0),"-",IF('[5]Data Sheet 2'!AH63&lt;6,"~",IF(MOD(ABS('[5]Data Sheet 2'!AH63),10)=5,MROUND('[5]Data Sheet 2'!AH63,SIGN('[5]Data Sheet 2'!AH63)*20),MROUND('[5]Data Sheet 2'!AH63,SIGN('[5]Data Sheet 2'!AH63)*10))))</f>
        <v>32360</v>
      </c>
      <c r="S63" s="190">
        <f>ROUND(IF(OR('[5]Data Sheet 2'!AI63&lt;0.05,'[5]Data Sheet 2'!AH63&lt;6),"-",'[5]Data Sheet 2'!AI63),1)</f>
        <v>96.1</v>
      </c>
      <c r="T63" s="220">
        <f>IF(('[5]Data Sheet 2'!AJ63=0),"-",IF('[5]Data Sheet 2'!AJ63&lt;6,"~",IF(MOD(ABS('[5]Data Sheet 2'!AJ63),10)=5,MROUND('[5]Data Sheet 2'!AJ63,SIGN('[5]Data Sheet 2'!AJ63)*20),MROUND('[5]Data Sheet 2'!AJ63,SIGN('[5]Data Sheet 2'!AJ63)*10))))</f>
        <v>32080</v>
      </c>
      <c r="U63" s="190">
        <f>ROUND(IF(OR('[5]Data Sheet 2'!AK63&lt;0.05,'[5]Data Sheet 2'!AJ63&lt;6),"-",'[5]Data Sheet 2'!AK63),1)</f>
        <v>95.8</v>
      </c>
      <c r="V63" s="220">
        <f>IF(('[5]Data Sheet 2'!AL63=0),"-",IF('[5]Data Sheet 2'!AL63&lt;6,"~",IF(MOD(ABS('[5]Data Sheet 2'!AL63),10)=5,MROUND('[5]Data Sheet 2'!AL63,SIGN('[5]Data Sheet 2'!AL63)*20),MROUND('[5]Data Sheet 2'!AL63,SIGN('[5]Data Sheet 2'!AL63)*10))))</f>
        <v>31560</v>
      </c>
      <c r="W63" s="220"/>
      <c r="X63" s="221">
        <f>ROUND(IF(OR('[5]Data Sheet 2'!AM63&lt;0.05,'[5]Data Sheet 2'!AL63&lt;6),"-",'[5]Data Sheet 2'!AM63),1)</f>
        <v>95.6</v>
      </c>
    </row>
    <row r="64" spans="1:40" s="251" customFormat="1" ht="15" customHeight="1" x14ac:dyDescent="0.2">
      <c r="A64" s="250"/>
      <c r="B64" s="222"/>
      <c r="C64" s="222"/>
      <c r="D64" s="222" t="s">
        <v>171</v>
      </c>
      <c r="E64" s="222"/>
      <c r="F64" s="222"/>
      <c r="G64" s="222"/>
      <c r="H64" s="223">
        <f>IF(('[5]Data Sheet 2'!X64=0),"-",IF('[5]Data Sheet 2'!X64&lt;6,"~",IF(MOD(ABS('[5]Data Sheet 2'!X64),10)=5,MROUND('[5]Data Sheet 2'!X64,SIGN('[5]Data Sheet 2'!X64)*20),MROUND('[5]Data Sheet 2'!X64,SIGN('[5]Data Sheet 2'!X64)*10))))</f>
        <v>740</v>
      </c>
      <c r="I64" s="731"/>
      <c r="J64" s="223">
        <f>IF(('[5]Data Sheet 2'!Z64=0),"-",IF('[5]Data Sheet 2'!Z64&lt;6,"~",IF(MOD(ABS('[5]Data Sheet 2'!Z64),10)=5,MROUND('[5]Data Sheet 2'!Z64,SIGN('[5]Data Sheet 2'!Z64)*20),MROUND('[5]Data Sheet 2'!Z64,SIGN('[5]Data Sheet 2'!Z64)*10))))</f>
        <v>660</v>
      </c>
      <c r="K64" s="731"/>
      <c r="L64" s="223">
        <f>IF(('[5]Data Sheet 2'!AB64=0),"-",IF('[5]Data Sheet 2'!AB64&lt;6,"~",IF(MOD(ABS('[5]Data Sheet 2'!AB64),10)=5,MROUND('[5]Data Sheet 2'!AB64,SIGN('[5]Data Sheet 2'!AB64)*20),MROUND('[5]Data Sheet 2'!AB64,SIGN('[5]Data Sheet 2'!AB64)*10))))</f>
        <v>650</v>
      </c>
      <c r="M64" s="731"/>
      <c r="N64" s="223">
        <f>IF(('[5]Data Sheet 2'!AD64=0),"-",IF('[5]Data Sheet 2'!AD64&lt;6,"~",IF(MOD(ABS('[5]Data Sheet 2'!AD64),10)=5,MROUND('[5]Data Sheet 2'!AD64,SIGN('[5]Data Sheet 2'!AD64)*20),MROUND('[5]Data Sheet 2'!AD64,SIGN('[5]Data Sheet 2'!AD64)*10))))</f>
        <v>610</v>
      </c>
      <c r="O64" s="731"/>
      <c r="P64" s="223">
        <f>IF(('[5]Data Sheet 2'!AF64=0),"-",IF('[5]Data Sheet 2'!AF64&lt;6,"~",IF(MOD(ABS('[5]Data Sheet 2'!AF64),10)=5,MROUND('[5]Data Sheet 2'!AF64,SIGN('[5]Data Sheet 2'!AF64)*20),MROUND('[5]Data Sheet 2'!AF64,SIGN('[5]Data Sheet 2'!AF64)*10))))</f>
        <v>620</v>
      </c>
      <c r="Q64" s="731"/>
      <c r="R64" s="223">
        <f>IF(('[5]Data Sheet 2'!AH64=0),"-",IF('[5]Data Sheet 2'!AH64&lt;6,"~",IF(MOD(ABS('[5]Data Sheet 2'!AH64),10)=5,MROUND('[5]Data Sheet 2'!AH64,SIGN('[5]Data Sheet 2'!AH64)*20),MROUND('[5]Data Sheet 2'!AH64,SIGN('[5]Data Sheet 2'!AH64)*10))))</f>
        <v>600</v>
      </c>
      <c r="S64" s="731"/>
      <c r="T64" s="223">
        <f>IF(('[5]Data Sheet 2'!AJ64=0),"-",IF('[5]Data Sheet 2'!AJ64&lt;6,"~",IF(MOD(ABS('[5]Data Sheet 2'!AJ64),10)=5,MROUND('[5]Data Sheet 2'!AJ64,SIGN('[5]Data Sheet 2'!AJ64)*20),MROUND('[5]Data Sheet 2'!AJ64,SIGN('[5]Data Sheet 2'!AJ64)*10))))</f>
        <v>500</v>
      </c>
      <c r="U64" s="731"/>
      <c r="V64" s="223">
        <f>IF(('[5]Data Sheet 2'!AL64=0),"-",IF('[5]Data Sheet 2'!AL64&lt;6,"~",IF(MOD(ABS('[5]Data Sheet 2'!AL64),10)=5,MROUND('[5]Data Sheet 2'!AL64,SIGN('[5]Data Sheet 2'!AL64)*20),MROUND('[5]Data Sheet 2'!AL64,SIGN('[5]Data Sheet 2'!AL64)*10))))</f>
        <v>490</v>
      </c>
      <c r="W64" s="223"/>
      <c r="X64" s="255"/>
    </row>
    <row r="65" spans="1:40" s="736" customFormat="1" ht="17.25" x14ac:dyDescent="0.25">
      <c r="A65" s="775"/>
      <c r="B65" s="732"/>
      <c r="C65" s="238" t="s">
        <v>998</v>
      </c>
      <c r="D65" s="732"/>
      <c r="E65" s="823"/>
      <c r="F65" s="823"/>
      <c r="G65" s="732"/>
      <c r="H65" s="733">
        <f>IF(('[5]Data Sheet 2'!X65=0),"-",IF('[5]Data Sheet 2'!X65&lt;6,"~",IF(MOD(ABS('[5]Data Sheet 2'!X65),10)=5,MROUND('[5]Data Sheet 2'!X65,SIGN('[5]Data Sheet 2'!X65)*20),MROUND('[5]Data Sheet 2'!X65,SIGN('[5]Data Sheet 2'!X65)*10))))</f>
        <v>108840</v>
      </c>
      <c r="I65" s="734"/>
      <c r="J65" s="733">
        <f>IF(('[5]Data Sheet 2'!Z65=0),"-",IF('[5]Data Sheet 2'!Z65&lt;6,"~",IF(MOD(ABS('[5]Data Sheet 2'!Z65),10)=5,MROUND('[5]Data Sheet 2'!Z65,SIGN('[5]Data Sheet 2'!Z65)*20),MROUND('[5]Data Sheet 2'!Z65,SIGN('[5]Data Sheet 2'!Z65)*10))))</f>
        <v>106960</v>
      </c>
      <c r="K65" s="734"/>
      <c r="L65" s="733">
        <f>IF(('[5]Data Sheet 2'!AB65=0),"-",IF('[5]Data Sheet 2'!AB65&lt;6,"~",IF(MOD(ABS('[5]Data Sheet 2'!AB65),10)=5,MROUND('[5]Data Sheet 2'!AB65,SIGN('[5]Data Sheet 2'!AB65)*20),MROUND('[5]Data Sheet 2'!AB65,SIGN('[5]Data Sheet 2'!AB65)*10))))</f>
        <v>103550</v>
      </c>
      <c r="M65" s="734"/>
      <c r="N65" s="733">
        <f>IF(('[5]Data Sheet 2'!AD65=0),"-",IF('[5]Data Sheet 2'!AD65&lt;6,"~",IF(MOD(ABS('[5]Data Sheet 2'!AD65),10)=5,MROUND('[5]Data Sheet 2'!AD65,SIGN('[5]Data Sheet 2'!AD65)*20),MROUND('[5]Data Sheet 2'!AD65,SIGN('[5]Data Sheet 2'!AD65)*10))))</f>
        <v>101410</v>
      </c>
      <c r="O65" s="734"/>
      <c r="P65" s="733">
        <f>IF(('[5]Data Sheet 2'!AF65=0),"-",IF('[5]Data Sheet 2'!AF65&lt;6,"~",IF(MOD(ABS('[5]Data Sheet 2'!AF65),10)=5,MROUND('[5]Data Sheet 2'!AF65,SIGN('[5]Data Sheet 2'!AF65)*20),MROUND('[5]Data Sheet 2'!AF65,SIGN('[5]Data Sheet 2'!AF65)*10))))</f>
        <v>96400</v>
      </c>
      <c r="Q65" s="734"/>
      <c r="R65" s="733">
        <f>IF(('[5]Data Sheet 2'!AH65=0),"-",IF('[5]Data Sheet 2'!AH65&lt;6,"~",IF(MOD(ABS('[5]Data Sheet 2'!AH65),10)=5,MROUND('[5]Data Sheet 2'!AH65,SIGN('[5]Data Sheet 2'!AH65)*20),MROUND('[5]Data Sheet 2'!AH65,SIGN('[5]Data Sheet 2'!AH65)*10))))</f>
        <v>94680</v>
      </c>
      <c r="S65" s="734"/>
      <c r="T65" s="733">
        <f>IF(('[5]Data Sheet 2'!AJ65=0),"-",IF('[5]Data Sheet 2'!AJ65&lt;6,"~",IF(MOD(ABS('[5]Data Sheet 2'!AJ65),10)=5,MROUND('[5]Data Sheet 2'!AJ65,SIGN('[5]Data Sheet 2'!AJ65)*20),MROUND('[5]Data Sheet 2'!AJ65,SIGN('[5]Data Sheet 2'!AJ65)*10))))</f>
        <v>92520</v>
      </c>
      <c r="U65" s="734"/>
      <c r="V65" s="733">
        <f>IF(('[5]Data Sheet 2'!AL65=0),"-",IF('[5]Data Sheet 2'!AL65&lt;6,"~",IF(MOD(ABS('[5]Data Sheet 2'!AL65),10)=5,MROUND('[5]Data Sheet 2'!AL65,SIGN('[5]Data Sheet 2'!AL65)*20),MROUND('[5]Data Sheet 2'!AL65,SIGN('[5]Data Sheet 2'!AL65)*10))))</f>
        <v>91520</v>
      </c>
      <c r="W65" s="733"/>
      <c r="X65" s="776"/>
    </row>
    <row r="66" spans="1:40" s="169" customFormat="1" ht="15" customHeight="1" x14ac:dyDescent="0.25">
      <c r="A66" s="203"/>
      <c r="B66" s="204"/>
      <c r="C66" s="204"/>
      <c r="D66" s="242" t="s">
        <v>164</v>
      </c>
      <c r="E66" s="204"/>
      <c r="F66" s="204"/>
      <c r="G66" s="204"/>
      <c r="H66" s="220">
        <f>IF(('[5]Data Sheet 2'!X66=0),"-",IF('[5]Data Sheet 2'!X66&lt;6,"~",IF(MOD(ABS('[5]Data Sheet 2'!X66),10)=5,MROUND('[5]Data Sheet 2'!X66,SIGN('[5]Data Sheet 2'!X66)*20),MROUND('[5]Data Sheet 2'!X66,SIGN('[5]Data Sheet 2'!X66)*10))))</f>
        <v>10510</v>
      </c>
      <c r="I66" s="190">
        <f>ROUND(IF(OR('[5]Data Sheet 2'!Y66&lt;0.05,'[5]Data Sheet 2'!X66&lt;6),"-",'[5]Data Sheet 2'!Y66),1)</f>
        <v>9.8000000000000007</v>
      </c>
      <c r="J66" s="220">
        <f>IF(('[5]Data Sheet 2'!Z66=0),"-",IF('[5]Data Sheet 2'!Z66&lt;6,"~",IF(MOD(ABS('[5]Data Sheet 2'!Z66),10)=5,MROUND('[5]Data Sheet 2'!Z66,SIGN('[5]Data Sheet 2'!Z66)*20),MROUND('[5]Data Sheet 2'!Z66,SIGN('[5]Data Sheet 2'!Z66)*10))))</f>
        <v>10500</v>
      </c>
      <c r="K66" s="190">
        <f>ROUND(IF(OR('[5]Data Sheet 2'!AA66&lt;0.05,'[5]Data Sheet 2'!Z66&lt;6),"-",'[5]Data Sheet 2'!AA66),1)</f>
        <v>9.9</v>
      </c>
      <c r="L66" s="220">
        <f>IF(('[5]Data Sheet 2'!AB66=0),"-",IF('[5]Data Sheet 2'!AB66&lt;6,"~",IF(MOD(ABS('[5]Data Sheet 2'!AB66),10)=5,MROUND('[5]Data Sheet 2'!AB66,SIGN('[5]Data Sheet 2'!AB66)*20),MROUND('[5]Data Sheet 2'!AB66,SIGN('[5]Data Sheet 2'!AB66)*10))))</f>
        <v>10160</v>
      </c>
      <c r="M66" s="190">
        <f>ROUND(IF(OR('[5]Data Sheet 2'!AC66&lt;0.05,'[5]Data Sheet 2'!AB66&lt;6),"-",'[5]Data Sheet 2'!AC66),1)</f>
        <v>9.9</v>
      </c>
      <c r="N66" s="220">
        <f>IF(('[5]Data Sheet 2'!AD66=0),"-",IF('[5]Data Sheet 2'!AD66&lt;6,"~",IF(MOD(ABS('[5]Data Sheet 2'!AD66),10)=5,MROUND('[5]Data Sheet 2'!AD66,SIGN('[5]Data Sheet 2'!AD66)*20),MROUND('[5]Data Sheet 2'!AD66,SIGN('[5]Data Sheet 2'!AD66)*10))))</f>
        <v>9970</v>
      </c>
      <c r="O66" s="190">
        <f>ROUND(IF(OR('[5]Data Sheet 2'!AE66&lt;0.05,'[5]Data Sheet 2'!AD66&lt;6),"-",'[5]Data Sheet 2'!AE66),1)</f>
        <v>9.9</v>
      </c>
      <c r="P66" s="220">
        <f>IF(('[5]Data Sheet 2'!AF66=0),"-",IF('[5]Data Sheet 2'!AF66&lt;6,"~",IF(MOD(ABS('[5]Data Sheet 2'!AF66),10)=5,MROUND('[5]Data Sheet 2'!AF66,SIGN('[5]Data Sheet 2'!AF66)*20),MROUND('[5]Data Sheet 2'!AF66,SIGN('[5]Data Sheet 2'!AF66)*10))))</f>
        <v>9290</v>
      </c>
      <c r="Q66" s="190">
        <f>ROUND(IF(OR('[5]Data Sheet 2'!AG66&lt;0.05,'[5]Data Sheet 2'!AF66&lt;6),"-",'[5]Data Sheet 2'!AG66),1)</f>
        <v>9.6999999999999993</v>
      </c>
      <c r="R66" s="220">
        <f>IF(('[5]Data Sheet 2'!AH66=0),"-",IF('[5]Data Sheet 2'!AH66&lt;6,"~",IF(MOD(ABS('[5]Data Sheet 2'!AH66),10)=5,MROUND('[5]Data Sheet 2'!AH66,SIGN('[5]Data Sheet 2'!AH66)*20),MROUND('[5]Data Sheet 2'!AH66,SIGN('[5]Data Sheet 2'!AH66)*10))))</f>
        <v>9020</v>
      </c>
      <c r="S66" s="190">
        <f>ROUND(IF(OR('[5]Data Sheet 2'!AI66&lt;0.05,'[5]Data Sheet 2'!AH66&lt;6),"-",'[5]Data Sheet 2'!AI66),1)</f>
        <v>9.6</v>
      </c>
      <c r="T66" s="220">
        <f>IF(('[5]Data Sheet 2'!AJ66=0),"-",IF('[5]Data Sheet 2'!AJ66&lt;6,"~",IF(MOD(ABS('[5]Data Sheet 2'!AJ66),10)=5,MROUND('[5]Data Sheet 2'!AJ66,SIGN('[5]Data Sheet 2'!AJ66)*20),MROUND('[5]Data Sheet 2'!AJ66,SIGN('[5]Data Sheet 2'!AJ66)*10))))</f>
        <v>8660</v>
      </c>
      <c r="U66" s="190">
        <f>ROUND(IF(OR('[5]Data Sheet 2'!AK66&lt;0.05,'[5]Data Sheet 2'!AJ66&lt;6),"-",'[5]Data Sheet 2'!AK66),1)</f>
        <v>9.4</v>
      </c>
      <c r="V66" s="220">
        <f>IF(('[5]Data Sheet 2'!AL66=0),"-",IF('[5]Data Sheet 2'!AL66&lt;6,"~",IF(MOD(ABS('[5]Data Sheet 2'!AL66),10)=5,MROUND('[5]Data Sheet 2'!AL66,SIGN('[5]Data Sheet 2'!AL66)*20),MROUND('[5]Data Sheet 2'!AL66,SIGN('[5]Data Sheet 2'!AL66)*10))))</f>
        <v>8470</v>
      </c>
      <c r="W66" s="220"/>
      <c r="X66" s="221">
        <f>ROUND(IF(OR('[5]Data Sheet 2'!AM66&lt;0.05,'[5]Data Sheet 2'!AL66&lt;6),"-",'[5]Data Sheet 2'!AM66),1)</f>
        <v>9.3000000000000007</v>
      </c>
      <c r="Z66" s="243"/>
      <c r="AA66" s="243"/>
      <c r="AB66" s="243"/>
      <c r="AC66" s="243"/>
      <c r="AD66" s="243"/>
      <c r="AE66" s="243"/>
      <c r="AF66" s="243"/>
      <c r="AG66" s="243"/>
      <c r="AH66" s="243"/>
      <c r="AI66" s="243"/>
      <c r="AJ66" s="243"/>
      <c r="AK66" s="243"/>
      <c r="AL66" s="243"/>
      <c r="AM66" s="243"/>
      <c r="AN66" s="243"/>
    </row>
    <row r="67" spans="1:40" s="245" customFormat="1" ht="9.9499999999999993" customHeight="1" x14ac:dyDescent="0.25">
      <c r="A67" s="244"/>
      <c r="B67" s="205"/>
      <c r="C67" s="205"/>
      <c r="D67" s="177"/>
      <c r="E67" s="206" t="s">
        <v>165</v>
      </c>
      <c r="F67" s="253"/>
      <c r="G67" s="205"/>
      <c r="H67" s="207"/>
      <c r="I67" s="208"/>
      <c r="J67" s="207"/>
      <c r="K67" s="208"/>
      <c r="L67" s="207"/>
      <c r="M67" s="208"/>
      <c r="N67" s="207"/>
      <c r="O67" s="208"/>
      <c r="P67" s="207"/>
      <c r="Q67" s="208"/>
      <c r="R67" s="207"/>
      <c r="S67" s="208"/>
      <c r="T67" s="207"/>
      <c r="U67" s="208"/>
      <c r="V67" s="207"/>
      <c r="W67" s="207"/>
      <c r="X67" s="209"/>
    </row>
    <row r="68" spans="1:40" s="726" customFormat="1" ht="15" customHeight="1" x14ac:dyDescent="0.2">
      <c r="A68" s="728"/>
      <c r="B68" s="723"/>
      <c r="C68" s="723"/>
      <c r="D68" s="723"/>
      <c r="E68" s="723"/>
      <c r="F68" s="723" t="s">
        <v>166</v>
      </c>
      <c r="G68" s="723"/>
      <c r="H68" s="810">
        <f>IF(('[5]Data Sheet 2'!X68=0),"-",IF('[5]Data Sheet 2'!X68&lt;6,"~",IF(MOD(ABS('[5]Data Sheet 2'!X68),10)=5,MROUND('[5]Data Sheet 2'!X68,SIGN('[5]Data Sheet 2'!X68)*20),MROUND('[5]Data Sheet 2'!X68,SIGN('[5]Data Sheet 2'!X68)*5))))</f>
        <v>1520</v>
      </c>
      <c r="I68" s="801"/>
      <c r="J68" s="810">
        <f>IF(('[5]Data Sheet 2'!Z68=0),"-",IF('[5]Data Sheet 2'!Z68&lt;6,"~",IF(MOD(ABS('[5]Data Sheet 2'!Z68),10)=5,MROUND('[5]Data Sheet 2'!Z68,SIGN('[5]Data Sheet 2'!Z68)*5),MROUND('[5]Data Sheet 2'!Z68,SIGN('[5]Data Sheet 2'!Z68)*5))))</f>
        <v>1525</v>
      </c>
      <c r="K68" s="801"/>
      <c r="L68" s="810">
        <f>IF(('[5]Data Sheet 2'!AB68=0),"-",IF('[5]Data Sheet 2'!AB68&lt;6,"~",IF(MOD(ABS('[5]Data Sheet 2'!AB68),10)=5,MROUND('[5]Data Sheet 2'!AB68,SIGN('[5]Data Sheet 2'!AB68)*5),MROUND('[5]Data Sheet 2'!AB68,SIGN('[5]Data Sheet 2'!AB68)*5))))</f>
        <v>1495</v>
      </c>
      <c r="M68" s="801"/>
      <c r="N68" s="810">
        <f>IF(('[5]Data Sheet 2'!AD68=0),"-",IF('[5]Data Sheet 2'!AD68&lt;6,"~",IF(MOD(ABS('[5]Data Sheet 2'!AD68),10)=5,MROUND('[5]Data Sheet 2'!AD68,SIGN('[5]Data Sheet 2'!AD68)*5),MROUND('[5]Data Sheet 2'!AD68,SIGN('[5]Data Sheet 2'!AD68)*5))))</f>
        <v>1445</v>
      </c>
      <c r="O68" s="801"/>
      <c r="P68" s="810">
        <f>IF(('[5]Data Sheet 2'!AF68=0),"-",IF('[5]Data Sheet 2'!AF68&lt;6,"~",IF(MOD(ABS('[5]Data Sheet 2'!AF68),10)=5,MROUND('[5]Data Sheet 2'!AF68,SIGN('[5]Data Sheet 2'!AF68)*5),MROUND('[5]Data Sheet 2'!AF68,SIGN('[5]Data Sheet 2'!AF68)*5))))</f>
        <v>1410</v>
      </c>
      <c r="Q68" s="801"/>
      <c r="R68" s="810">
        <f>IF(('[5]Data Sheet 2'!AH68=0),"-",IF('[5]Data Sheet 2'!AH68&lt;6,"~",IF(MOD(ABS('[5]Data Sheet 2'!AH68),10)=5,MROUND('[5]Data Sheet 2'!AH68,SIGN('[5]Data Sheet 2'!AH68)*5),MROUND('[5]Data Sheet 2'!AH68,SIGN('[5]Data Sheet 2'!AH68)*5))))</f>
        <v>1420</v>
      </c>
      <c r="S68" s="801"/>
      <c r="T68" s="810">
        <f>IF(('[5]Data Sheet 2'!AJ68=0),"-",IF('[5]Data Sheet 2'!AJ68&lt;6,"~",IF(MOD(ABS('[5]Data Sheet 2'!AJ68),10)=5,MROUND('[5]Data Sheet 2'!AJ68,SIGN('[5]Data Sheet 2'!AJ68)*5),MROUND('[5]Data Sheet 2'!AJ68,SIGN('[5]Data Sheet 2'!AJ68)*5))))</f>
        <v>1415</v>
      </c>
      <c r="U68" s="801"/>
      <c r="V68" s="810">
        <f>IF(('[5]Data Sheet 2'!AL68=0),"-",IF('[5]Data Sheet 2'!AL68&lt;6,"~",IF(MOD(ABS('[5]Data Sheet 2'!AL68),10)=5,MROUND('[5]Data Sheet 2'!AL68,SIGN('[5]Data Sheet 2'!AL68)*5),MROUND('[5]Data Sheet 2'!AL68,SIGN('[5]Data Sheet 2'!AL68)*5))))</f>
        <v>1420</v>
      </c>
      <c r="W68" s="810"/>
      <c r="X68" s="803"/>
    </row>
    <row r="69" spans="1:40" s="726" customFormat="1" ht="15" customHeight="1" x14ac:dyDescent="0.2">
      <c r="A69" s="728"/>
      <c r="B69" s="723"/>
      <c r="C69" s="723"/>
      <c r="D69" s="723"/>
      <c r="E69" s="723"/>
      <c r="F69" s="723" t="s">
        <v>167</v>
      </c>
      <c r="G69" s="723"/>
      <c r="H69" s="810">
        <f>IF(('[5]Data Sheet 2'!X69=0),"-",IF('[5]Data Sheet 2'!X69&lt;6,"~",IF(MOD(ABS('[5]Data Sheet 2'!X69),10)=5,MROUND('[5]Data Sheet 2'!X69,SIGN('[5]Data Sheet 2'!X69)*20),MROUND('[5]Data Sheet 2'!X69,SIGN('[5]Data Sheet 2'!X69)*5))))</f>
        <v>1480</v>
      </c>
      <c r="I69" s="802"/>
      <c r="J69" s="810">
        <f>IF(('[5]Data Sheet 2'!Z69=0),"-",IF('[5]Data Sheet 2'!Z69&lt;6,"~",IF(MOD(ABS('[5]Data Sheet 2'!Z69),10)=5,MROUND('[5]Data Sheet 2'!Z69,SIGN('[5]Data Sheet 2'!Z69)*5),MROUND('[5]Data Sheet 2'!Z69,SIGN('[5]Data Sheet 2'!Z69)*5))))</f>
        <v>1545</v>
      </c>
      <c r="K69" s="802"/>
      <c r="L69" s="810">
        <f>IF(('[5]Data Sheet 2'!AB69=0),"-",IF('[5]Data Sheet 2'!AB69&lt;6,"~",IF(MOD(ABS('[5]Data Sheet 2'!AB69),10)=5,MROUND('[5]Data Sheet 2'!AB69,SIGN('[5]Data Sheet 2'!AB69)*5),MROUND('[5]Data Sheet 2'!AB69,SIGN('[5]Data Sheet 2'!AB69)*5))))</f>
        <v>1580</v>
      </c>
      <c r="M69" s="802"/>
      <c r="N69" s="810">
        <f>IF(('[5]Data Sheet 2'!AD69=0),"-",IF('[5]Data Sheet 2'!AD69&lt;6,"~",IF(MOD(ABS('[5]Data Sheet 2'!AD69),10)=5,MROUND('[5]Data Sheet 2'!AD69,SIGN('[5]Data Sheet 2'!AD69)*5),MROUND('[5]Data Sheet 2'!AD69,SIGN('[5]Data Sheet 2'!AD69)*5))))</f>
        <v>1555</v>
      </c>
      <c r="O69" s="802"/>
      <c r="P69" s="810">
        <f>IF(('[5]Data Sheet 2'!AF69=0),"-",IF('[5]Data Sheet 2'!AF69&lt;6,"~",IF(MOD(ABS('[5]Data Sheet 2'!AF69),10)=5,MROUND('[5]Data Sheet 2'!AF69,SIGN('[5]Data Sheet 2'!AF69)*5),MROUND('[5]Data Sheet 2'!AF69,SIGN('[5]Data Sheet 2'!AF69)*5))))</f>
        <v>1540</v>
      </c>
      <c r="Q69" s="802"/>
      <c r="R69" s="810">
        <f>IF(('[5]Data Sheet 2'!AH69=0),"-",IF('[5]Data Sheet 2'!AH69&lt;6,"~",IF(MOD(ABS('[5]Data Sheet 2'!AH69),10)=5,MROUND('[5]Data Sheet 2'!AH69,SIGN('[5]Data Sheet 2'!AH69)*5),MROUND('[5]Data Sheet 2'!AH69,SIGN('[5]Data Sheet 2'!AH69)*5))))</f>
        <v>1595</v>
      </c>
      <c r="S69" s="802"/>
      <c r="T69" s="810">
        <f>IF(('[5]Data Sheet 2'!AJ69=0),"-",IF('[5]Data Sheet 2'!AJ69&lt;6,"~",IF(MOD(ABS('[5]Data Sheet 2'!AJ69),10)=5,MROUND('[5]Data Sheet 2'!AJ69,SIGN('[5]Data Sheet 2'!AJ69)*5),MROUND('[5]Data Sheet 2'!AJ69,SIGN('[5]Data Sheet 2'!AJ69)*5))))</f>
        <v>1665</v>
      </c>
      <c r="U69" s="802"/>
      <c r="V69" s="810">
        <f>IF(('[5]Data Sheet 2'!AL69=0),"-",IF('[5]Data Sheet 2'!AL69&lt;6,"~",IF(MOD(ABS('[5]Data Sheet 2'!AL69),10)=5,MROUND('[5]Data Sheet 2'!AL69,SIGN('[5]Data Sheet 2'!AL69)*5),MROUND('[5]Data Sheet 2'!AL69,SIGN('[5]Data Sheet 2'!AL69)*5))))</f>
        <v>1740</v>
      </c>
      <c r="W69" s="810"/>
      <c r="X69" s="218"/>
    </row>
    <row r="70" spans="1:40" s="726" customFormat="1" ht="15" customHeight="1" x14ac:dyDescent="0.2">
      <c r="A70" s="728"/>
      <c r="B70" s="723"/>
      <c r="C70" s="723"/>
      <c r="D70" s="723"/>
      <c r="E70" s="723"/>
      <c r="F70" s="723" t="s">
        <v>168</v>
      </c>
      <c r="G70" s="723"/>
      <c r="H70" s="810">
        <f>IF(('[5]Data Sheet 2'!X70=0),"-",IF('[5]Data Sheet 2'!X70&lt;6,"~",IF(MOD(ABS('[5]Data Sheet 2'!X70),10)=5,MROUND('[5]Data Sheet 2'!X70,SIGN('[5]Data Sheet 2'!X70)*20),MROUND('[5]Data Sheet 2'!X70,SIGN('[5]Data Sheet 2'!X70)*5))))</f>
        <v>6805</v>
      </c>
      <c r="I70" s="801"/>
      <c r="J70" s="810">
        <f>IF(('[5]Data Sheet 2'!Z70=0),"-",IF('[5]Data Sheet 2'!Z70&lt;6,"~",IF(MOD(ABS('[5]Data Sheet 2'!Z70),10)=5,MROUND('[5]Data Sheet 2'!Z70,SIGN('[5]Data Sheet 2'!Z70)*5),MROUND('[5]Data Sheet 2'!Z70,SIGN('[5]Data Sheet 2'!Z70)*5))))</f>
        <v>6750</v>
      </c>
      <c r="K70" s="801"/>
      <c r="L70" s="810">
        <f>IF(('[5]Data Sheet 2'!AB70=0),"-",IF('[5]Data Sheet 2'!AB70&lt;6,"~",IF(MOD(ABS('[5]Data Sheet 2'!AB70),10)=5,MROUND('[5]Data Sheet 2'!AB70,SIGN('[5]Data Sheet 2'!AB70)*5),MROUND('[5]Data Sheet 2'!AB70,SIGN('[5]Data Sheet 2'!AB70)*5))))</f>
        <v>6450</v>
      </c>
      <c r="M70" s="801"/>
      <c r="N70" s="810">
        <f>IF(('[5]Data Sheet 2'!AD70=0),"-",IF('[5]Data Sheet 2'!AD70&lt;6,"~",IF(MOD(ABS('[5]Data Sheet 2'!AD70),10)=5,MROUND('[5]Data Sheet 2'!AD70,SIGN('[5]Data Sheet 2'!AD70)*5),MROUND('[5]Data Sheet 2'!AD70,SIGN('[5]Data Sheet 2'!AD70)*5))))</f>
        <v>6365</v>
      </c>
      <c r="O70" s="801"/>
      <c r="P70" s="810">
        <f>IF(('[5]Data Sheet 2'!AF70=0),"-",IF('[5]Data Sheet 2'!AF70&lt;6,"~",IF(MOD(ABS('[5]Data Sheet 2'!AF70),10)=5,MROUND('[5]Data Sheet 2'!AF70,SIGN('[5]Data Sheet 2'!AF70)*5),MROUND('[5]Data Sheet 2'!AF70,SIGN('[5]Data Sheet 2'!AF70)*5))))</f>
        <v>5790</v>
      </c>
      <c r="Q70" s="801"/>
      <c r="R70" s="810">
        <f>IF(('[5]Data Sheet 2'!AH70=0),"-",IF('[5]Data Sheet 2'!AH70&lt;6,"~",IF(MOD(ABS('[5]Data Sheet 2'!AH70),10)=5,MROUND('[5]Data Sheet 2'!AH70,SIGN('[5]Data Sheet 2'!AH70)*5),MROUND('[5]Data Sheet 2'!AH70,SIGN('[5]Data Sheet 2'!AH70)*5))))</f>
        <v>5480</v>
      </c>
      <c r="S70" s="801"/>
      <c r="T70" s="810">
        <f>IF(('[5]Data Sheet 2'!AJ70=0),"-",IF('[5]Data Sheet 2'!AJ70&lt;6,"~",IF(MOD(ABS('[5]Data Sheet 2'!AJ70),10)=5,MROUND('[5]Data Sheet 2'!AJ70,SIGN('[5]Data Sheet 2'!AJ70)*5),MROUND('[5]Data Sheet 2'!AJ70,SIGN('[5]Data Sheet 2'!AJ70)*5))))</f>
        <v>5090</v>
      </c>
      <c r="U70" s="801"/>
      <c r="V70" s="810">
        <f>IF(('[5]Data Sheet 2'!AL70=0),"-",IF('[5]Data Sheet 2'!AL70&lt;6,"~",IF(MOD(ABS('[5]Data Sheet 2'!AL70),10)=5,MROUND('[5]Data Sheet 2'!AL70,SIGN('[5]Data Sheet 2'!AL70)*5),MROUND('[5]Data Sheet 2'!AL70,SIGN('[5]Data Sheet 2'!AL70)*5))))</f>
        <v>4845</v>
      </c>
      <c r="W70" s="810"/>
      <c r="X70" s="803"/>
    </row>
    <row r="71" spans="1:40" s="726" customFormat="1" ht="15" customHeight="1" x14ac:dyDescent="0.2">
      <c r="A71" s="728"/>
      <c r="B71" s="723"/>
      <c r="C71" s="723"/>
      <c r="D71" s="723"/>
      <c r="E71" s="723"/>
      <c r="F71" s="723" t="s">
        <v>169</v>
      </c>
      <c r="G71" s="723"/>
      <c r="H71" s="810">
        <f>IF(('[5]Data Sheet 2'!X71=0),"-",IF('[5]Data Sheet 2'!X71&lt;6,"~",IF(MOD(ABS('[5]Data Sheet 2'!X71),10)=5,MROUND('[5]Data Sheet 2'!X71,SIGN('[5]Data Sheet 2'!X71)*20),MROUND('[5]Data Sheet 2'!X71,SIGN('[5]Data Sheet 2'!X71)*5))))</f>
        <v>700</v>
      </c>
      <c r="I71" s="801"/>
      <c r="J71" s="810">
        <f>IF(('[5]Data Sheet 2'!Z71=0),"-",IF('[5]Data Sheet 2'!Z71&lt;6,"~",IF(MOD(ABS('[5]Data Sheet 2'!Z71),10)=5,MROUND('[5]Data Sheet 2'!Z71,SIGN('[5]Data Sheet 2'!Z71)*5),MROUND('[5]Data Sheet 2'!Z71,SIGN('[5]Data Sheet 2'!Z71)*5))))</f>
        <v>680</v>
      </c>
      <c r="K71" s="801"/>
      <c r="L71" s="810">
        <f>IF(('[5]Data Sheet 2'!AB71=0),"-",IF('[5]Data Sheet 2'!AB71&lt;6,"~",IF(MOD(ABS('[5]Data Sheet 2'!AB71),10)=5,MROUND('[5]Data Sheet 2'!AB71,SIGN('[5]Data Sheet 2'!AB71)*5),MROUND('[5]Data Sheet 2'!AB71,SIGN('[5]Data Sheet 2'!AB71)*5))))</f>
        <v>630</v>
      </c>
      <c r="M71" s="801"/>
      <c r="N71" s="810">
        <f>IF(('[5]Data Sheet 2'!AD71=0),"-",IF('[5]Data Sheet 2'!AD71&lt;6,"~",IF(MOD(ABS('[5]Data Sheet 2'!AD71),10)=5,MROUND('[5]Data Sheet 2'!AD71,SIGN('[5]Data Sheet 2'!AD71)*5),MROUND('[5]Data Sheet 2'!AD71,SIGN('[5]Data Sheet 2'!AD71)*5))))</f>
        <v>600</v>
      </c>
      <c r="O71" s="801"/>
      <c r="P71" s="810">
        <f>IF(('[5]Data Sheet 2'!AF71=0),"-",IF('[5]Data Sheet 2'!AF71&lt;6,"~",IF(MOD(ABS('[5]Data Sheet 2'!AF71),10)=5,MROUND('[5]Data Sheet 2'!AF71,SIGN('[5]Data Sheet 2'!AF71)*5),MROUND('[5]Data Sheet 2'!AF71,SIGN('[5]Data Sheet 2'!AF71)*5))))</f>
        <v>550</v>
      </c>
      <c r="Q71" s="801"/>
      <c r="R71" s="810">
        <f>IF(('[5]Data Sheet 2'!AH71=0),"-",IF('[5]Data Sheet 2'!AH71&lt;6,"~",IF(MOD(ABS('[5]Data Sheet 2'!AH71),10)=5,MROUND('[5]Data Sheet 2'!AH71,SIGN('[5]Data Sheet 2'!AH71)*5),MROUND('[5]Data Sheet 2'!AH71,SIGN('[5]Data Sheet 2'!AH71)*5))))</f>
        <v>525</v>
      </c>
      <c r="S71" s="801"/>
      <c r="T71" s="810">
        <f>IF(('[5]Data Sheet 2'!AJ71=0),"-",IF('[5]Data Sheet 2'!AJ71&lt;6,"~",IF(MOD(ABS('[5]Data Sheet 2'!AJ71),10)=5,MROUND('[5]Data Sheet 2'!AJ71,SIGN('[5]Data Sheet 2'!AJ71)*5),MROUND('[5]Data Sheet 2'!AJ71,SIGN('[5]Data Sheet 2'!AJ71)*5))))</f>
        <v>485</v>
      </c>
      <c r="U71" s="801"/>
      <c r="V71" s="810">
        <f>IF(('[5]Data Sheet 2'!AL71=0),"-",IF('[5]Data Sheet 2'!AL71&lt;6,"~",IF(MOD(ABS('[5]Data Sheet 2'!AL71),10)=5,MROUND('[5]Data Sheet 2'!AL71,SIGN('[5]Data Sheet 2'!AL71)*5),MROUND('[5]Data Sheet 2'!AL71,SIGN('[5]Data Sheet 2'!AL71)*5))))</f>
        <v>470</v>
      </c>
      <c r="W71" s="810"/>
      <c r="X71" s="803"/>
    </row>
    <row r="72" spans="1:40" s="169" customFormat="1" ht="15" customHeight="1" x14ac:dyDescent="0.2">
      <c r="A72" s="249"/>
      <c r="B72" s="219"/>
      <c r="C72" s="219"/>
      <c r="D72" s="219" t="s">
        <v>170</v>
      </c>
      <c r="E72" s="219"/>
      <c r="F72" s="219"/>
      <c r="G72" s="219"/>
      <c r="H72" s="220">
        <f>IF(('[5]Data Sheet 2'!X72=0),"-",IF('[5]Data Sheet 2'!X72&lt;6,"~",IF(MOD(ABS('[5]Data Sheet 2'!X72),10)=5,MROUND('[5]Data Sheet 2'!X72,SIGN('[5]Data Sheet 2'!X72)*20),MROUND('[5]Data Sheet 2'!X72,SIGN('[5]Data Sheet 2'!X72)*10))))</f>
        <v>97250</v>
      </c>
      <c r="I72" s="190">
        <f>ROUND(IF(OR('[5]Data Sheet 2'!Y72&lt;0.05,'[5]Data Sheet 2'!X72&lt;6),"-",'[5]Data Sheet 2'!Y72),1)</f>
        <v>90.2</v>
      </c>
      <c r="J72" s="220">
        <f>IF(('[5]Data Sheet 2'!Z72=0),"-",IF('[5]Data Sheet 2'!Z72&lt;6,"~",IF(MOD(ABS('[5]Data Sheet 2'!Z72),10)=5,MROUND('[5]Data Sheet 2'!Z72,SIGN('[5]Data Sheet 2'!Z72)*20),MROUND('[5]Data Sheet 2'!Z72,SIGN('[5]Data Sheet 2'!Z72)*10))))</f>
        <v>95540</v>
      </c>
      <c r="K72" s="190">
        <f>ROUND(IF(OR('[5]Data Sheet 2'!AA72&lt;0.05,'[5]Data Sheet 2'!Z72&lt;6),"-",'[5]Data Sheet 2'!AA72),1)</f>
        <v>90.1</v>
      </c>
      <c r="L72" s="220">
        <f>IF(('[5]Data Sheet 2'!AB72=0),"-",IF('[5]Data Sheet 2'!AB72&lt;6,"~",IF(MOD(ABS('[5]Data Sheet 2'!AB72),10)=5,MROUND('[5]Data Sheet 2'!AB72,SIGN('[5]Data Sheet 2'!AB72)*20),MROUND('[5]Data Sheet 2'!AB72,SIGN('[5]Data Sheet 2'!AB72)*10))))</f>
        <v>92590</v>
      </c>
      <c r="M72" s="190">
        <f>ROUND(IF(OR('[5]Data Sheet 2'!AC72&lt;0.05,'[5]Data Sheet 2'!AB72&lt;6),"-",'[5]Data Sheet 2'!AC72),1)</f>
        <v>90.1</v>
      </c>
      <c r="N72" s="220">
        <f>IF(('[5]Data Sheet 2'!AD72=0),"-",IF('[5]Data Sheet 2'!AD72&lt;6,"~",IF(MOD(ABS('[5]Data Sheet 2'!AD72),10)=5,MROUND('[5]Data Sheet 2'!AD72,SIGN('[5]Data Sheet 2'!AD72)*20),MROUND('[5]Data Sheet 2'!AD72,SIGN('[5]Data Sheet 2'!AD72)*10))))</f>
        <v>90590</v>
      </c>
      <c r="O72" s="190">
        <f>ROUND(IF(OR('[5]Data Sheet 2'!AE72&lt;0.05,'[5]Data Sheet 2'!AD72&lt;6),"-",'[5]Data Sheet 2'!AE72),1)</f>
        <v>90.1</v>
      </c>
      <c r="P72" s="220">
        <f>IF(('[5]Data Sheet 2'!AF72=0),"-",IF('[5]Data Sheet 2'!AF72&lt;6,"~",IF(MOD(ABS('[5]Data Sheet 2'!AF72),10)=5,MROUND('[5]Data Sheet 2'!AF72,SIGN('[5]Data Sheet 2'!AF72)*20),MROUND('[5]Data Sheet 2'!AF72,SIGN('[5]Data Sheet 2'!AF72)*10))))</f>
        <v>86460</v>
      </c>
      <c r="Q72" s="190">
        <f>ROUND(IF(OR('[5]Data Sheet 2'!AG72&lt;0.05,'[5]Data Sheet 2'!AF72&lt;6),"-",'[5]Data Sheet 2'!AG72),1)</f>
        <v>90.3</v>
      </c>
      <c r="R72" s="220">
        <f>IF(('[5]Data Sheet 2'!AH72=0),"-",IF('[5]Data Sheet 2'!AH72&lt;6,"~",IF(MOD(ABS('[5]Data Sheet 2'!AH72),10)=5,MROUND('[5]Data Sheet 2'!AH72,SIGN('[5]Data Sheet 2'!AH72)*20),MROUND('[5]Data Sheet 2'!AH72,SIGN('[5]Data Sheet 2'!AH72)*10))))</f>
        <v>85060</v>
      </c>
      <c r="S72" s="190">
        <f>ROUND(IF(OR('[5]Data Sheet 2'!AI72&lt;0.05,'[5]Data Sheet 2'!AH72&lt;6),"-",'[5]Data Sheet 2'!AI72),1)</f>
        <v>90.4</v>
      </c>
      <c r="T72" s="220">
        <f>IF(('[5]Data Sheet 2'!AJ72=0),"-",IF('[5]Data Sheet 2'!AJ72&lt;6,"~",IF(MOD(ABS('[5]Data Sheet 2'!AJ72),10)=5,MROUND('[5]Data Sheet 2'!AJ72,SIGN('[5]Data Sheet 2'!AJ72)*20),MROUND('[5]Data Sheet 2'!AJ72,SIGN('[5]Data Sheet 2'!AJ72)*10))))</f>
        <v>83390</v>
      </c>
      <c r="U72" s="190">
        <f>ROUND(IF(OR('[5]Data Sheet 2'!AK72&lt;0.05,'[5]Data Sheet 2'!AJ72&lt;6),"-",'[5]Data Sheet 2'!AK72),1)</f>
        <v>90.6</v>
      </c>
      <c r="V72" s="220">
        <f>IF(('[5]Data Sheet 2'!AL72=0),"-",IF('[5]Data Sheet 2'!AL72&lt;6,"~",IF(MOD(ABS('[5]Data Sheet 2'!AL72),10)=5,MROUND('[5]Data Sheet 2'!AL72,SIGN('[5]Data Sheet 2'!AL72)*20),MROUND('[5]Data Sheet 2'!AL72,SIGN('[5]Data Sheet 2'!AL72)*10))))</f>
        <v>82550</v>
      </c>
      <c r="W72" s="220"/>
      <c r="X72" s="221">
        <f>ROUND(IF(OR('[5]Data Sheet 2'!AM72&lt;0.05,'[5]Data Sheet 2'!AL72&lt;6),"-",'[5]Data Sheet 2'!AM72),1)</f>
        <v>90.7</v>
      </c>
    </row>
    <row r="73" spans="1:40" s="251" customFormat="1" ht="15" customHeight="1" x14ac:dyDescent="0.2">
      <c r="A73" s="250"/>
      <c r="B73" s="222"/>
      <c r="C73" s="222"/>
      <c r="D73" s="222" t="s">
        <v>171</v>
      </c>
      <c r="E73" s="222"/>
      <c r="F73" s="222"/>
      <c r="G73" s="222"/>
      <c r="H73" s="223">
        <f>IF(('[5]Data Sheet 2'!X73=0),"-",IF('[5]Data Sheet 2'!X73&lt;6,"~",IF(MOD(ABS('[5]Data Sheet 2'!X73),10)=5,MROUND('[5]Data Sheet 2'!X73,SIGN('[5]Data Sheet 2'!X73)*20),MROUND('[5]Data Sheet 2'!X73,SIGN('[5]Data Sheet 2'!X73)*10))))</f>
        <v>1080</v>
      </c>
      <c r="I73" s="731"/>
      <c r="J73" s="223">
        <f>IF(('[5]Data Sheet 2'!Z73=0),"-",IF('[5]Data Sheet 2'!Z73&lt;6,"~",IF(MOD(ABS('[5]Data Sheet 2'!Z73),10)=5,MROUND('[5]Data Sheet 2'!Z73,SIGN('[5]Data Sheet 2'!Z73)*20),MROUND('[5]Data Sheet 2'!Z73,SIGN('[5]Data Sheet 2'!Z73)*10))))</f>
        <v>920</v>
      </c>
      <c r="K73" s="731"/>
      <c r="L73" s="223">
        <f>IF(('[5]Data Sheet 2'!AB73=0),"-",IF('[5]Data Sheet 2'!AB73&lt;6,"~",IF(MOD(ABS('[5]Data Sheet 2'!AB73),10)=5,MROUND('[5]Data Sheet 2'!AB73,SIGN('[5]Data Sheet 2'!AB73)*20),MROUND('[5]Data Sheet 2'!AB73,SIGN('[5]Data Sheet 2'!AB73)*10))))</f>
        <v>800</v>
      </c>
      <c r="M73" s="731"/>
      <c r="N73" s="223">
        <f>IF(('[5]Data Sheet 2'!AD73=0),"-",IF('[5]Data Sheet 2'!AD73&lt;6,"~",IF(MOD(ABS('[5]Data Sheet 2'!AD73),10)=5,MROUND('[5]Data Sheet 2'!AD73,SIGN('[5]Data Sheet 2'!AD73)*20),MROUND('[5]Data Sheet 2'!AD73,SIGN('[5]Data Sheet 2'!AD73)*10))))</f>
        <v>850</v>
      </c>
      <c r="O73" s="731"/>
      <c r="P73" s="223">
        <f>IF(('[5]Data Sheet 2'!AF73=0),"-",IF('[5]Data Sheet 2'!AF73&lt;6,"~",IF(MOD(ABS('[5]Data Sheet 2'!AF73),10)=5,MROUND('[5]Data Sheet 2'!AF73,SIGN('[5]Data Sheet 2'!AF73)*20),MROUND('[5]Data Sheet 2'!AF73,SIGN('[5]Data Sheet 2'!AF73)*10))))</f>
        <v>640</v>
      </c>
      <c r="Q73" s="731"/>
      <c r="R73" s="223">
        <f>IF(('[5]Data Sheet 2'!AH73=0),"-",IF('[5]Data Sheet 2'!AH73&lt;6,"~",IF(MOD(ABS('[5]Data Sheet 2'!AH73),10)=5,MROUND('[5]Data Sheet 2'!AH73,SIGN('[5]Data Sheet 2'!AH73)*20),MROUND('[5]Data Sheet 2'!AH73,SIGN('[5]Data Sheet 2'!AH73)*10))))</f>
        <v>590</v>
      </c>
      <c r="S73" s="731"/>
      <c r="T73" s="223">
        <f>IF(('[5]Data Sheet 2'!AJ73=0),"-",IF('[5]Data Sheet 2'!AJ73&lt;6,"~",IF(MOD(ABS('[5]Data Sheet 2'!AJ73),10)=5,MROUND('[5]Data Sheet 2'!AJ73,SIGN('[5]Data Sheet 2'!AJ73)*20),MROUND('[5]Data Sheet 2'!AJ73,SIGN('[5]Data Sheet 2'!AJ73)*10))))</f>
        <v>480</v>
      </c>
      <c r="U73" s="731"/>
      <c r="V73" s="223">
        <f>IF(('[5]Data Sheet 2'!AL73=0),"-",IF('[5]Data Sheet 2'!AL73&lt;6,"~",IF(MOD(ABS('[5]Data Sheet 2'!AL73),10)=5,MROUND('[5]Data Sheet 2'!AL73,SIGN('[5]Data Sheet 2'!AL73)*20),MROUND('[5]Data Sheet 2'!AL73,SIGN('[5]Data Sheet 2'!AL73)*10))))</f>
        <v>490</v>
      </c>
      <c r="W73" s="223"/>
      <c r="X73" s="255"/>
    </row>
    <row r="74" spans="1:40" s="825" customFormat="1" ht="18.95" customHeight="1" x14ac:dyDescent="0.3">
      <c r="A74" s="824" t="s">
        <v>173</v>
      </c>
      <c r="H74" s="825">
        <f>IF(('[5]Data Sheet 2'!X74=0),"-",IF('[5]Data Sheet 2'!X74&lt;6,"~",IF(MOD(ABS('[5]Data Sheet 2'!X74),10)=5,MROUND('[5]Data Sheet 2'!X74,SIGN('[5]Data Sheet 2'!X74)*20),MROUND('[5]Data Sheet 2'!X74,SIGN('[5]Data Sheet 2'!X74)*10))))</f>
        <v>35540</v>
      </c>
      <c r="I74" s="826"/>
      <c r="J74" s="825">
        <f>IF(('[5]Data Sheet 2'!Z74=0),"-",IF('[5]Data Sheet 2'!Z74&lt;6,"~",IF(MOD(ABS('[5]Data Sheet 2'!Z74),10)=5,MROUND('[5]Data Sheet 2'!Z74,SIGN('[5]Data Sheet 2'!Z74)*20),MROUND('[5]Data Sheet 2'!Z74,SIGN('[5]Data Sheet 2'!Z74)*10))))</f>
        <v>34680</v>
      </c>
      <c r="K74" s="826"/>
      <c r="L74" s="825">
        <f>IF(('[5]Data Sheet 2'!AB74=0),"-",IF('[5]Data Sheet 2'!AB74&lt;6,"~",IF(MOD(ABS('[5]Data Sheet 2'!AB74),10)=5,MROUND('[5]Data Sheet 2'!AB74,SIGN('[5]Data Sheet 2'!AB74)*20),MROUND('[5]Data Sheet 2'!AB74,SIGN('[5]Data Sheet 2'!AB74)*10))))</f>
        <v>33960</v>
      </c>
      <c r="M74" s="826"/>
      <c r="N74" s="825">
        <f>IF(('[5]Data Sheet 2'!AD74=0),"-",IF('[5]Data Sheet 2'!AD74&lt;6,"~",IF(MOD(ABS('[5]Data Sheet 2'!AD74),10)=5,MROUND('[5]Data Sheet 2'!AD74,SIGN('[5]Data Sheet 2'!AD74)*20),MROUND('[5]Data Sheet 2'!AD74,SIGN('[5]Data Sheet 2'!AD74)*10))))</f>
        <v>33520</v>
      </c>
      <c r="O74" s="826"/>
      <c r="P74" s="825">
        <f>IF(('[5]Data Sheet 2'!AF74=0),"-",IF('[5]Data Sheet 2'!AF74&lt;6,"~",IF(MOD(ABS('[5]Data Sheet 2'!AF74),10)=5,MROUND('[5]Data Sheet 2'!AF74,SIGN('[5]Data Sheet 2'!AF74)*20),MROUND('[5]Data Sheet 2'!AF74,SIGN('[5]Data Sheet 2'!AF74)*10))))</f>
        <v>33330</v>
      </c>
      <c r="Q74" s="826"/>
      <c r="R74" s="825">
        <f>IF(('[5]Data Sheet 2'!AH74=0),"-",IF('[5]Data Sheet 2'!AH74&lt;6,"~",IF(MOD(ABS('[5]Data Sheet 2'!AH74),10)=5,MROUND('[5]Data Sheet 2'!AH74,SIGN('[5]Data Sheet 2'!AH74)*20),MROUND('[5]Data Sheet 2'!AH74,SIGN('[5]Data Sheet 2'!AH74)*10))))</f>
        <v>32900</v>
      </c>
      <c r="S74" s="826"/>
      <c r="T74" s="825">
        <f>IF(('[5]Data Sheet 2'!AJ74=0),"-",IF('[5]Data Sheet 2'!AJ74&lt;6,"~",IF(MOD(ABS('[5]Data Sheet 2'!AJ74),10)=5,MROUND('[5]Data Sheet 2'!AJ74,SIGN('[5]Data Sheet 2'!AJ74)*20),MROUND('[5]Data Sheet 2'!AJ74,SIGN('[5]Data Sheet 2'!AJ74)*10))))</f>
        <v>32740</v>
      </c>
      <c r="U74" s="826"/>
      <c r="V74" s="825">
        <f>IF(('[5]Data Sheet 2'!AL74=0),"-",IF('[5]Data Sheet 2'!AL74&lt;6,"~",IF(MOD(ABS('[5]Data Sheet 2'!AL74),10)=5,MROUND('[5]Data Sheet 2'!AL74,SIGN('[5]Data Sheet 2'!AL74)*20),MROUND('[5]Data Sheet 2'!AL74,SIGN('[5]Data Sheet 2'!AL74)*10))))</f>
        <v>32480</v>
      </c>
      <c r="X74" s="827"/>
    </row>
    <row r="75" spans="1:40" s="201" customFormat="1" ht="18.95" customHeight="1" x14ac:dyDescent="0.2">
      <c r="A75" s="200"/>
      <c r="D75" s="201" t="s">
        <v>164</v>
      </c>
      <c r="H75" s="201">
        <f>IF(('[5]Data Sheet 2'!X75=0),"-",IF('[5]Data Sheet 2'!X75&lt;6,"~",IF(MOD(ABS('[5]Data Sheet 2'!X75),10)=5,MROUND('[5]Data Sheet 2'!X75,SIGN('[5]Data Sheet 2'!X75)*20),MROUND('[5]Data Sheet 2'!X75,SIGN('[5]Data Sheet 2'!X75)*10))))</f>
        <v>1230</v>
      </c>
      <c r="I75" s="176">
        <f>ROUND(IF(OR('[5]Data Sheet 2'!Y75&lt;0.05,'[5]Data Sheet 2'!X75&lt;6),"-",'[5]Data Sheet 2'!Y75),1)</f>
        <v>3.5</v>
      </c>
      <c r="J75" s="201">
        <f>IF(('[5]Data Sheet 2'!Z75=0),"-",IF('[5]Data Sheet 2'!Z75&lt;6,"~",IF(MOD(ABS('[5]Data Sheet 2'!Z75),10)=5,MROUND('[5]Data Sheet 2'!Z75,SIGN('[5]Data Sheet 2'!Z75)*20),MROUND('[5]Data Sheet 2'!Z75,SIGN('[5]Data Sheet 2'!Z75)*10))))</f>
        <v>1200</v>
      </c>
      <c r="K75" s="176">
        <f>ROUND(IF(OR('[5]Data Sheet 2'!AA75&lt;0.05,'[5]Data Sheet 2'!Z75&lt;6),"-",'[5]Data Sheet 2'!AA75),1)</f>
        <v>3.5</v>
      </c>
      <c r="L75" s="201">
        <f>IF(('[5]Data Sheet 2'!AB75=0),"-",IF('[5]Data Sheet 2'!AB75&lt;6,"~",IF(MOD(ABS('[5]Data Sheet 2'!AB75),10)=5,MROUND('[5]Data Sheet 2'!AB75,SIGN('[5]Data Sheet 2'!AB75)*20),MROUND('[5]Data Sheet 2'!AB75,SIGN('[5]Data Sheet 2'!AB75)*10))))</f>
        <v>1170</v>
      </c>
      <c r="M75" s="176">
        <f>ROUND(IF(OR('[5]Data Sheet 2'!AC75&lt;0.05,'[5]Data Sheet 2'!AB75&lt;6),"-",'[5]Data Sheet 2'!AC75),1)</f>
        <v>3.5</v>
      </c>
      <c r="N75" s="201">
        <f>IF(('[5]Data Sheet 2'!AD75=0),"-",IF('[5]Data Sheet 2'!AD75&lt;6,"~",IF(MOD(ABS('[5]Data Sheet 2'!AD75),10)=5,MROUND('[5]Data Sheet 2'!AD75,SIGN('[5]Data Sheet 2'!AD75)*20),MROUND('[5]Data Sheet 2'!AD75,SIGN('[5]Data Sheet 2'!AD75)*10))))</f>
        <v>1150</v>
      </c>
      <c r="O75" s="176">
        <f>ROUND(IF(OR('[5]Data Sheet 2'!AE75&lt;0.05,'[5]Data Sheet 2'!AD75&lt;6),"-",'[5]Data Sheet 2'!AE75),1)</f>
        <v>3.5</v>
      </c>
      <c r="P75" s="201">
        <f>IF(('[5]Data Sheet 2'!AF75=0),"-",IF('[5]Data Sheet 2'!AF75&lt;6,"~",IF(MOD(ABS('[5]Data Sheet 2'!AF75),10)=5,MROUND('[5]Data Sheet 2'!AF75,SIGN('[5]Data Sheet 2'!AF75)*20),MROUND('[5]Data Sheet 2'!AF75,SIGN('[5]Data Sheet 2'!AF75)*10))))</f>
        <v>1140</v>
      </c>
      <c r="Q75" s="176">
        <f>ROUND(IF(OR('[5]Data Sheet 2'!AG75&lt;0.05,'[5]Data Sheet 2'!AF75&lt;6),"-",'[5]Data Sheet 2'!AG75),1)</f>
        <v>3.5</v>
      </c>
      <c r="R75" s="201">
        <f>IF(('[5]Data Sheet 2'!AH75=0),"-",IF('[5]Data Sheet 2'!AH75&lt;6,"~",IF(MOD(ABS('[5]Data Sheet 2'!AH75),10)=5,MROUND('[5]Data Sheet 2'!AH75,SIGN('[5]Data Sheet 2'!AH75)*20),MROUND('[5]Data Sheet 2'!AH75,SIGN('[5]Data Sheet 2'!AH75)*10))))</f>
        <v>1150</v>
      </c>
      <c r="S75" s="176">
        <f>ROUND(IF(OR('[5]Data Sheet 2'!AI75&lt;0.05,'[5]Data Sheet 2'!AH75&lt;6),"-",'[5]Data Sheet 2'!AI75),1)</f>
        <v>3.5</v>
      </c>
      <c r="T75" s="201">
        <f>IF(('[5]Data Sheet 2'!AJ75=0),"-",IF('[5]Data Sheet 2'!AJ75&lt;6,"~",IF(MOD(ABS('[5]Data Sheet 2'!AJ75),10)=5,MROUND('[5]Data Sheet 2'!AJ75,SIGN('[5]Data Sheet 2'!AJ75)*20),MROUND('[5]Data Sheet 2'!AJ75,SIGN('[5]Data Sheet 2'!AJ75)*10))))</f>
        <v>1140</v>
      </c>
      <c r="U75" s="176">
        <f>ROUND(IF(OR('[5]Data Sheet 2'!AK75&lt;0.05,'[5]Data Sheet 2'!AJ75&lt;6),"-",'[5]Data Sheet 2'!AK75),1)</f>
        <v>3.5</v>
      </c>
      <c r="V75" s="201">
        <f>IF(('[5]Data Sheet 2'!AL75=0),"-",IF('[5]Data Sheet 2'!AL75&lt;6,"~",IF(MOD(ABS('[5]Data Sheet 2'!AL75),10)=5,MROUND('[5]Data Sheet 2'!AL75,SIGN('[5]Data Sheet 2'!AL75)*20),MROUND('[5]Data Sheet 2'!AL75,SIGN('[5]Data Sheet 2'!AL75)*10))))</f>
        <v>1140</v>
      </c>
      <c r="X75" s="202">
        <f>ROUND(IF(OR('[5]Data Sheet 2'!AM75&lt;0.05,'[5]Data Sheet 2'!AL75&lt;6),"-",'[5]Data Sheet 2'!AM75),1)</f>
        <v>3.5</v>
      </c>
    </row>
    <row r="76" spans="1:40" s="210" customFormat="1" ht="9.9499999999999993" customHeight="1" x14ac:dyDescent="0.25">
      <c r="A76" s="203"/>
      <c r="B76" s="204"/>
      <c r="C76" s="204"/>
      <c r="D76" s="205"/>
      <c r="E76" s="206" t="s">
        <v>165</v>
      </c>
      <c r="F76" s="205"/>
      <c r="G76" s="205"/>
      <c r="H76" s="207"/>
      <c r="I76" s="208"/>
      <c r="J76" s="207"/>
      <c r="K76" s="208"/>
      <c r="L76" s="207"/>
      <c r="M76" s="208"/>
      <c r="N76" s="207"/>
      <c r="O76" s="208"/>
      <c r="P76" s="207"/>
      <c r="Q76" s="208"/>
      <c r="R76" s="207"/>
      <c r="S76" s="208"/>
      <c r="T76" s="207"/>
      <c r="U76" s="208"/>
      <c r="V76" s="207"/>
      <c r="W76" s="207"/>
      <c r="X76" s="209"/>
    </row>
    <row r="77" spans="1:40" s="96" customFormat="1" ht="15" customHeight="1" x14ac:dyDescent="0.25">
      <c r="A77" s="211"/>
      <c r="B77" s="719"/>
      <c r="C77" s="719"/>
      <c r="D77" s="723"/>
      <c r="E77" s="723"/>
      <c r="F77" s="723" t="s">
        <v>166</v>
      </c>
      <c r="G77" s="723"/>
      <c r="H77" s="810">
        <f>IF(('[5]Data Sheet 2'!X77=0),"-",IF('[5]Data Sheet 2'!X77&lt;6,"~",IF(MOD(ABS('[5]Data Sheet 2'!X77),10)=5,MROUND('[5]Data Sheet 2'!X77,SIGN('[5]Data Sheet 2'!X77)*5),MROUND('[5]Data Sheet 2'!X77,SIGN('[5]Data Sheet 2'!X77)*5))))</f>
        <v>355</v>
      </c>
      <c r="I77" s="801"/>
      <c r="J77" s="810">
        <f>IF(('[5]Data Sheet 2'!Z77=0),"-",IF('[5]Data Sheet 2'!Z77&lt;6,"~",IF(MOD(ABS('[5]Data Sheet 2'!Z77),10)=5,MROUND('[5]Data Sheet 2'!Z77,SIGN('[5]Data Sheet 2'!Z77)*5),MROUND('[5]Data Sheet 2'!Z77,SIGN('[5]Data Sheet 2'!Z77)*5))))</f>
        <v>355</v>
      </c>
      <c r="K77" s="801"/>
      <c r="L77" s="810">
        <f>IF(('[5]Data Sheet 2'!AB77=0),"-",IF('[5]Data Sheet 2'!AB77&lt;6,"~",IF(MOD(ABS('[5]Data Sheet 2'!AB77),10)=5,MROUND('[5]Data Sheet 2'!AB77,SIGN('[5]Data Sheet 2'!AB77)*5),MROUND('[5]Data Sheet 2'!AB77,SIGN('[5]Data Sheet 2'!AB77)*5))))</f>
        <v>340</v>
      </c>
      <c r="M77" s="801"/>
      <c r="N77" s="810">
        <f>IF(('[5]Data Sheet 2'!AD77=0),"-",IF('[5]Data Sheet 2'!AD77&lt;6,"~",IF(MOD(ABS('[5]Data Sheet 2'!AD77),10)=5,MROUND('[5]Data Sheet 2'!AD77,SIGN('[5]Data Sheet 2'!AD77)*5),MROUND('[5]Data Sheet 2'!AD77,SIGN('[5]Data Sheet 2'!AD77)*5))))</f>
        <v>335</v>
      </c>
      <c r="O77" s="801"/>
      <c r="P77" s="810">
        <f>IF(('[5]Data Sheet 2'!AF77=0),"-",IF('[5]Data Sheet 2'!AF77&lt;6,"~",IF(MOD(ABS('[5]Data Sheet 2'!AF77),10)=5,MROUND('[5]Data Sheet 2'!AF77,SIGN('[5]Data Sheet 2'!AF77)*5),MROUND('[5]Data Sheet 2'!AF77,SIGN('[5]Data Sheet 2'!AF77)*5))))</f>
        <v>330</v>
      </c>
      <c r="Q77" s="801"/>
      <c r="R77" s="810">
        <f>IF(('[5]Data Sheet 2'!AH77=0),"-",IF('[5]Data Sheet 2'!AH77&lt;6,"~",IF(MOD(ABS('[5]Data Sheet 2'!AH77),10)=5,MROUND('[5]Data Sheet 2'!AH77,SIGN('[5]Data Sheet 2'!AH77)*5),MROUND('[5]Data Sheet 2'!AH77,SIGN('[5]Data Sheet 2'!AH77)*5))))</f>
        <v>335</v>
      </c>
      <c r="S77" s="801"/>
      <c r="T77" s="810">
        <f>IF(('[5]Data Sheet 2'!AJ77=0),"-",IF('[5]Data Sheet 2'!AJ77&lt;6,"~",IF(MOD(ABS('[5]Data Sheet 2'!AJ77),10)=5,MROUND('[5]Data Sheet 2'!AJ77,SIGN('[5]Data Sheet 2'!AJ77)*5),MROUND('[5]Data Sheet 2'!AJ77,SIGN('[5]Data Sheet 2'!AJ77)*5))))</f>
        <v>345</v>
      </c>
      <c r="U77" s="801"/>
      <c r="V77" s="810">
        <f>IF(('[5]Data Sheet 2'!AL77=0),"-",IF('[5]Data Sheet 2'!AL77&lt;6,"~",IF(MOD(ABS('[5]Data Sheet 2'!AL77),10)=5,MROUND('[5]Data Sheet 2'!AL77,SIGN('[5]Data Sheet 2'!AL77)*5),MROUND('[5]Data Sheet 2'!AL77,SIGN('[5]Data Sheet 2'!AL77)*5))))</f>
        <v>350</v>
      </c>
      <c r="W77" s="829" t="s">
        <v>80</v>
      </c>
      <c r="X77" s="803"/>
    </row>
    <row r="78" spans="1:40" s="96" customFormat="1" ht="15" customHeight="1" x14ac:dyDescent="0.25">
      <c r="A78" s="211"/>
      <c r="B78" s="719"/>
      <c r="C78" s="719"/>
      <c r="D78" s="216"/>
      <c r="E78" s="216"/>
      <c r="F78" s="216" t="s">
        <v>167</v>
      </c>
      <c r="G78" s="216"/>
      <c r="H78" s="810">
        <f>IF(('[5]Data Sheet 2'!X78=0),"-",IF('[5]Data Sheet 2'!X78&lt;6,"~",IF(MOD(ABS('[5]Data Sheet 2'!X78),10)=5,MROUND('[5]Data Sheet 2'!X78,SIGN('[5]Data Sheet 2'!X78)*5),MROUND('[5]Data Sheet 2'!X78,SIGN('[5]Data Sheet 2'!X78)*5))))</f>
        <v>95</v>
      </c>
      <c r="I78" s="802"/>
      <c r="J78" s="810">
        <f>IF(('[5]Data Sheet 2'!Z78=0),"-",IF('[5]Data Sheet 2'!Z78&lt;6,"~",IF(MOD(ABS('[5]Data Sheet 2'!Z78),10)=5,MROUND('[5]Data Sheet 2'!Z78,SIGN('[5]Data Sheet 2'!Z78)*5),MROUND('[5]Data Sheet 2'!Z78,SIGN('[5]Data Sheet 2'!Z78)*5))))</f>
        <v>90</v>
      </c>
      <c r="K78" s="802"/>
      <c r="L78" s="810">
        <f>IF(('[5]Data Sheet 2'!AB78=0),"-",IF('[5]Data Sheet 2'!AB78&lt;6,"~",IF(MOD(ABS('[5]Data Sheet 2'!AB78),10)=5,MROUND('[5]Data Sheet 2'!AB78,SIGN('[5]Data Sheet 2'!AB78)*5),MROUND('[5]Data Sheet 2'!AB78,SIGN('[5]Data Sheet 2'!AB78)*5))))</f>
        <v>85</v>
      </c>
      <c r="M78" s="802"/>
      <c r="N78" s="810">
        <f>IF(('[5]Data Sheet 2'!AD78=0),"-",IF('[5]Data Sheet 2'!AD78&lt;6,"~",IF(MOD(ABS('[5]Data Sheet 2'!AD78),10)=5,MROUND('[5]Data Sheet 2'!AD78,SIGN('[5]Data Sheet 2'!AD78)*5),MROUND('[5]Data Sheet 2'!AD78,SIGN('[5]Data Sheet 2'!AD78)*5))))</f>
        <v>85</v>
      </c>
      <c r="O78" s="802"/>
      <c r="P78" s="810">
        <f>IF(('[5]Data Sheet 2'!AF78=0),"-",IF('[5]Data Sheet 2'!AF78&lt;6,"~",IF(MOD(ABS('[5]Data Sheet 2'!AF78),10)=5,MROUND('[5]Data Sheet 2'!AF78,SIGN('[5]Data Sheet 2'!AF78)*5),MROUND('[5]Data Sheet 2'!AF78,SIGN('[5]Data Sheet 2'!AF78)*5))))</f>
        <v>85</v>
      </c>
      <c r="Q78" s="802"/>
      <c r="R78" s="810">
        <f>IF(('[5]Data Sheet 2'!AH78=0),"-",IF('[5]Data Sheet 2'!AH78&lt;6,"~",IF(MOD(ABS('[5]Data Sheet 2'!AH78),10)=5,MROUND('[5]Data Sheet 2'!AH78,SIGN('[5]Data Sheet 2'!AH78)*5),MROUND('[5]Data Sheet 2'!AH78,SIGN('[5]Data Sheet 2'!AH78)*5))))</f>
        <v>90</v>
      </c>
      <c r="S78" s="802"/>
      <c r="T78" s="810">
        <f>IF(('[5]Data Sheet 2'!AJ78=0),"-",IF('[5]Data Sheet 2'!AJ78&lt;6,"~",IF(MOD(ABS('[5]Data Sheet 2'!AJ78),10)=5,MROUND('[5]Data Sheet 2'!AJ78,SIGN('[5]Data Sheet 2'!AJ78)*5),MROUND('[5]Data Sheet 2'!AJ78,SIGN('[5]Data Sheet 2'!AJ78)*5))))</f>
        <v>95</v>
      </c>
      <c r="U78" s="802"/>
      <c r="V78" s="810">
        <f>IF(('[5]Data Sheet 2'!AL78=0),"-",IF('[5]Data Sheet 2'!AL78&lt;6,"~",IF(MOD(ABS('[5]Data Sheet 2'!AL78),10)=5,MROUND('[5]Data Sheet 2'!AL78,SIGN('[5]Data Sheet 2'!AL78)*5),MROUND('[5]Data Sheet 2'!AL78,SIGN('[5]Data Sheet 2'!AL78)*5))))</f>
        <v>100</v>
      </c>
      <c r="W78" s="829" t="s">
        <v>80</v>
      </c>
      <c r="X78" s="218"/>
    </row>
    <row r="79" spans="1:40" s="96" customFormat="1" ht="15" customHeight="1" x14ac:dyDescent="0.25">
      <c r="A79" s="211"/>
      <c r="B79" s="719"/>
      <c r="C79" s="719"/>
      <c r="D79" s="723"/>
      <c r="E79" s="723"/>
      <c r="F79" s="723" t="s">
        <v>168</v>
      </c>
      <c r="G79" s="723"/>
      <c r="H79" s="810">
        <f>IF(('[5]Data Sheet 2'!X79=0),"-",IF('[5]Data Sheet 2'!X79&lt;6,"~",IF(MOD(ABS('[5]Data Sheet 2'!X79),10)=5,MROUND('[5]Data Sheet 2'!X79,SIGN('[5]Data Sheet 2'!X79)*5),MROUND('[5]Data Sheet 2'!X79,SIGN('[5]Data Sheet 2'!X79)*5))))</f>
        <v>655</v>
      </c>
      <c r="I79" s="801"/>
      <c r="J79" s="810">
        <f>IF(('[5]Data Sheet 2'!Z79=0),"-",IF('[5]Data Sheet 2'!Z79&lt;6,"~",IF(MOD(ABS('[5]Data Sheet 2'!Z79),10)=5,MROUND('[5]Data Sheet 2'!Z79,SIGN('[5]Data Sheet 2'!Z79)*5),MROUND('[5]Data Sheet 2'!Z79,SIGN('[5]Data Sheet 2'!Z79)*5))))</f>
        <v>640</v>
      </c>
      <c r="K79" s="801"/>
      <c r="L79" s="810">
        <f>IF(('[5]Data Sheet 2'!AB79=0),"-",IF('[5]Data Sheet 2'!AB79&lt;6,"~",IF(MOD(ABS('[5]Data Sheet 2'!AB79),10)=5,MROUND('[5]Data Sheet 2'!AB79,SIGN('[5]Data Sheet 2'!AB79)*5),MROUND('[5]Data Sheet 2'!AB79,SIGN('[5]Data Sheet 2'!AB79)*5))))</f>
        <v>620</v>
      </c>
      <c r="M79" s="801"/>
      <c r="N79" s="810">
        <f>IF(('[5]Data Sheet 2'!AD79=0),"-",IF('[5]Data Sheet 2'!AD79&lt;6,"~",IF(MOD(ABS('[5]Data Sheet 2'!AD79),10)=5,MROUND('[5]Data Sheet 2'!AD79,SIGN('[5]Data Sheet 2'!AD79)*5),MROUND('[5]Data Sheet 2'!AD79,SIGN('[5]Data Sheet 2'!AD79)*5))))</f>
        <v>615</v>
      </c>
      <c r="O79" s="801"/>
      <c r="P79" s="810">
        <f>IF(('[5]Data Sheet 2'!AF79=0),"-",IF('[5]Data Sheet 2'!AF79&lt;6,"~",IF(MOD(ABS('[5]Data Sheet 2'!AF79),10)=5,MROUND('[5]Data Sheet 2'!AF79,SIGN('[5]Data Sheet 2'!AF79)*5),MROUND('[5]Data Sheet 2'!AF79,SIGN('[5]Data Sheet 2'!AF79)*5))))</f>
        <v>615</v>
      </c>
      <c r="Q79" s="801"/>
      <c r="R79" s="810">
        <f>IF(('[5]Data Sheet 2'!AH79=0),"-",IF('[5]Data Sheet 2'!AH79&lt;6,"~",IF(MOD(ABS('[5]Data Sheet 2'!AH79),10)=5,MROUND('[5]Data Sheet 2'!AH79,SIGN('[5]Data Sheet 2'!AH79)*5),MROUND('[5]Data Sheet 2'!AH79,SIGN('[5]Data Sheet 2'!AH79)*5))))</f>
        <v>615</v>
      </c>
      <c r="S79" s="801"/>
      <c r="T79" s="810">
        <f>IF(('[5]Data Sheet 2'!AJ79=0),"-",IF('[5]Data Sheet 2'!AJ79&lt;6,"~",IF(MOD(ABS('[5]Data Sheet 2'!AJ79),10)=5,MROUND('[5]Data Sheet 2'!AJ79,SIGN('[5]Data Sheet 2'!AJ79)*5),MROUND('[5]Data Sheet 2'!AJ79,SIGN('[5]Data Sheet 2'!AJ79)*5))))</f>
        <v>600</v>
      </c>
      <c r="U79" s="801"/>
      <c r="V79" s="810">
        <f>IF(('[5]Data Sheet 2'!AL79=0),"-",IF('[5]Data Sheet 2'!AL79&lt;6,"~",IF(MOD(ABS('[5]Data Sheet 2'!AL79),10)=5,MROUND('[5]Data Sheet 2'!AL79,SIGN('[5]Data Sheet 2'!AL79)*5),MROUND('[5]Data Sheet 2'!AL79,SIGN('[5]Data Sheet 2'!AL79)*5))))</f>
        <v>585</v>
      </c>
      <c r="W79" s="829" t="s">
        <v>80</v>
      </c>
      <c r="X79" s="803"/>
    </row>
    <row r="80" spans="1:40" s="96" customFormat="1" ht="15" customHeight="1" x14ac:dyDescent="0.25">
      <c r="A80" s="211"/>
      <c r="B80" s="719"/>
      <c r="C80" s="719"/>
      <c r="D80" s="723"/>
      <c r="E80" s="723"/>
      <c r="F80" s="723" t="s">
        <v>169</v>
      </c>
      <c r="G80" s="723"/>
      <c r="H80" s="810">
        <f>IF(('[5]Data Sheet 2'!X80=0),"-",IF('[5]Data Sheet 2'!X80&lt;6,"~",IF(MOD(ABS('[5]Data Sheet 2'!X80),10)=5,MROUND('[5]Data Sheet 2'!X80,SIGN('[5]Data Sheet 2'!X80)*5),MROUND('[5]Data Sheet 2'!X80,SIGN('[5]Data Sheet 2'!X80)*5))))</f>
        <v>125</v>
      </c>
      <c r="I80" s="801"/>
      <c r="J80" s="810">
        <f>IF(('[5]Data Sheet 2'!Z80=0),"-",IF('[5]Data Sheet 2'!Z80&lt;6,"~",IF(MOD(ABS('[5]Data Sheet 2'!Z80),10)=5,MROUND('[5]Data Sheet 2'!Z80,SIGN('[5]Data Sheet 2'!Z80)*5),MROUND('[5]Data Sheet 2'!Z80,SIGN('[5]Data Sheet 2'!Z80)*5))))</f>
        <v>120</v>
      </c>
      <c r="K80" s="801"/>
      <c r="L80" s="810">
        <f>IF(('[5]Data Sheet 2'!AB80=0),"-",IF('[5]Data Sheet 2'!AB80&lt;6,"~",IF(MOD(ABS('[5]Data Sheet 2'!AB80),10)=5,MROUND('[5]Data Sheet 2'!AB80,SIGN('[5]Data Sheet 2'!AB80)*5),MROUND('[5]Data Sheet 2'!AB80,SIGN('[5]Data Sheet 2'!AB80)*5))))</f>
        <v>115</v>
      </c>
      <c r="M80" s="801"/>
      <c r="N80" s="810">
        <f>IF(('[5]Data Sheet 2'!AD80=0),"-",IF('[5]Data Sheet 2'!AD80&lt;6,"~",IF(MOD(ABS('[5]Data Sheet 2'!AD80),10)=5,MROUND('[5]Data Sheet 2'!AD80,SIGN('[5]Data Sheet 2'!AD80)*5),MROUND('[5]Data Sheet 2'!AD80,SIGN('[5]Data Sheet 2'!AD80)*5))))</f>
        <v>110</v>
      </c>
      <c r="O80" s="801"/>
      <c r="P80" s="810">
        <f>IF(('[5]Data Sheet 2'!AF80=0),"-",IF('[5]Data Sheet 2'!AF80&lt;6,"~",IF(MOD(ABS('[5]Data Sheet 2'!AF80),10)=5,MROUND('[5]Data Sheet 2'!AF80,SIGN('[5]Data Sheet 2'!AF80)*5),MROUND('[5]Data Sheet 2'!AF80,SIGN('[5]Data Sheet 2'!AF80)*5))))</f>
        <v>110</v>
      </c>
      <c r="Q80" s="801"/>
      <c r="R80" s="810">
        <f>IF(('[5]Data Sheet 2'!AH80=0),"-",IF('[5]Data Sheet 2'!AH80&lt;6,"~",IF(MOD(ABS('[5]Data Sheet 2'!AH80),10)=5,MROUND('[5]Data Sheet 2'!AH80,SIGN('[5]Data Sheet 2'!AH80)*5),MROUND('[5]Data Sheet 2'!AH80,SIGN('[5]Data Sheet 2'!AH80)*5))))</f>
        <v>110</v>
      </c>
      <c r="S80" s="801"/>
      <c r="T80" s="810">
        <f>IF(('[5]Data Sheet 2'!AJ80=0),"-",IF('[5]Data Sheet 2'!AJ80&lt;6,"~",IF(MOD(ABS('[5]Data Sheet 2'!AJ80),10)=5,MROUND('[5]Data Sheet 2'!AJ80,SIGN('[5]Data Sheet 2'!AJ80)*5),MROUND('[5]Data Sheet 2'!AJ80,SIGN('[5]Data Sheet 2'!AJ80)*5))))</f>
        <v>105</v>
      </c>
      <c r="U80" s="801"/>
      <c r="V80" s="810">
        <f>IF(('[5]Data Sheet 2'!AL80=0),"-",IF('[5]Data Sheet 2'!AL80&lt;6,"~",IF(MOD(ABS('[5]Data Sheet 2'!AL80),10)=5,MROUND('[5]Data Sheet 2'!AL80,SIGN('[5]Data Sheet 2'!AL80)*5),MROUND('[5]Data Sheet 2'!AL80,SIGN('[5]Data Sheet 2'!AL80)*5))))</f>
        <v>100</v>
      </c>
      <c r="W80" s="829" t="s">
        <v>80</v>
      </c>
      <c r="X80" s="803"/>
    </row>
    <row r="81" spans="1:40" s="210" customFormat="1" ht="18.95" customHeight="1" x14ac:dyDescent="0.25">
      <c r="A81" s="203"/>
      <c r="B81" s="204"/>
      <c r="C81" s="204"/>
      <c r="D81" s="219" t="s">
        <v>170</v>
      </c>
      <c r="E81" s="219"/>
      <c r="F81" s="219"/>
      <c r="G81" s="219"/>
      <c r="H81" s="220">
        <f>IF(('[5]Data Sheet 2'!X81=0),"-",IF('[5]Data Sheet 2'!X81&lt;6,"~",IF(MOD(ABS('[5]Data Sheet 2'!X81),10)=5,MROUND('[5]Data Sheet 2'!X81,SIGN('[5]Data Sheet 2'!X81)*20),MROUND('[5]Data Sheet 2'!X81,SIGN('[5]Data Sheet 2'!X81)*10))))</f>
        <v>33800</v>
      </c>
      <c r="I81" s="190">
        <f>ROUND(IF(OR('[5]Data Sheet 2'!Y81&lt;0.05,'[5]Data Sheet 2'!X81&lt;6),"-",'[5]Data Sheet 2'!Y81),1)</f>
        <v>96.5</v>
      </c>
      <c r="J81" s="220">
        <f>IF(('[5]Data Sheet 2'!Z81=0),"-",IF('[5]Data Sheet 2'!Z81&lt;6,"~",IF(MOD(ABS('[5]Data Sheet 2'!Z81),10)=5,MROUND('[5]Data Sheet 2'!Z81,SIGN('[5]Data Sheet 2'!Z81)*20),MROUND('[5]Data Sheet 2'!Z81,SIGN('[5]Data Sheet 2'!Z81)*10))))</f>
        <v>33010</v>
      </c>
      <c r="K81" s="190">
        <f>ROUND(IF(OR('[5]Data Sheet 2'!AA81&lt;0.05,'[5]Data Sheet 2'!Z81&lt;6),"-",'[5]Data Sheet 2'!AA81),1)</f>
        <v>96.5</v>
      </c>
      <c r="L81" s="220">
        <f>IF(('[5]Data Sheet 2'!AB81=0),"-",IF('[5]Data Sheet 2'!AB81&lt;6,"~",IF(MOD(ABS('[5]Data Sheet 2'!AB81),10)=5,MROUND('[5]Data Sheet 2'!AB81,SIGN('[5]Data Sheet 2'!AB81)*20),MROUND('[5]Data Sheet 2'!AB81,SIGN('[5]Data Sheet 2'!AB81)*10))))</f>
        <v>32360</v>
      </c>
      <c r="M81" s="190">
        <f>ROUND(IF(OR('[5]Data Sheet 2'!AC81&lt;0.05,'[5]Data Sheet 2'!AB81&lt;6),"-",'[5]Data Sheet 2'!AC81),1)</f>
        <v>96.5</v>
      </c>
      <c r="N81" s="220">
        <f>IF(('[5]Data Sheet 2'!AD81=0),"-",IF('[5]Data Sheet 2'!AD81&lt;6,"~",IF(MOD(ABS('[5]Data Sheet 2'!AD81),10)=5,MROUND('[5]Data Sheet 2'!AD81,SIGN('[5]Data Sheet 2'!AD81)*20),MROUND('[5]Data Sheet 2'!AD81,SIGN('[5]Data Sheet 2'!AD81)*10))))</f>
        <v>31980</v>
      </c>
      <c r="O81" s="190">
        <f>ROUND(IF(OR('[5]Data Sheet 2'!AE81&lt;0.05,'[5]Data Sheet 2'!AD81&lt;6),"-",'[5]Data Sheet 2'!AE81),1)</f>
        <v>96.5</v>
      </c>
      <c r="P81" s="220">
        <f>IF(('[5]Data Sheet 2'!AF81=0),"-",IF('[5]Data Sheet 2'!AF81&lt;6,"~",IF(MOD(ABS('[5]Data Sheet 2'!AF81),10)=5,MROUND('[5]Data Sheet 2'!AF81,SIGN('[5]Data Sheet 2'!AF81)*20),MROUND('[5]Data Sheet 2'!AF81,SIGN('[5]Data Sheet 2'!AF81)*10))))</f>
        <v>31820</v>
      </c>
      <c r="Q81" s="190">
        <f>ROUND(IF(OR('[5]Data Sheet 2'!AG81&lt;0.05,'[5]Data Sheet 2'!AF81&lt;6),"-",'[5]Data Sheet 2'!AG81),1)</f>
        <v>96.5</v>
      </c>
      <c r="R81" s="220">
        <f>IF(('[5]Data Sheet 2'!AH81=0),"-",IF('[5]Data Sheet 2'!AH81&lt;6,"~",IF(MOD(ABS('[5]Data Sheet 2'!AH81),10)=5,MROUND('[5]Data Sheet 2'!AH81,SIGN('[5]Data Sheet 2'!AH81)*20),MROUND('[5]Data Sheet 2'!AH81,SIGN('[5]Data Sheet 2'!AH81)*10))))</f>
        <v>31400</v>
      </c>
      <c r="S81" s="190">
        <f>ROUND(IF(OR('[5]Data Sheet 2'!AI81&lt;0.05,'[5]Data Sheet 2'!AH81&lt;6),"-",'[5]Data Sheet 2'!AI81),1)</f>
        <v>96.5</v>
      </c>
      <c r="T81" s="220">
        <f>IF(('[5]Data Sheet 2'!AJ81=0),"-",IF('[5]Data Sheet 2'!AJ81&lt;6,"~",IF(MOD(ABS('[5]Data Sheet 2'!AJ81),10)=5,MROUND('[5]Data Sheet 2'!AJ81,SIGN('[5]Data Sheet 2'!AJ81)*20),MROUND('[5]Data Sheet 2'!AJ81,SIGN('[5]Data Sheet 2'!AJ81)*10))))</f>
        <v>31260</v>
      </c>
      <c r="U81" s="190">
        <f>ROUND(IF(OR('[5]Data Sheet 2'!AK81&lt;0.05,'[5]Data Sheet 2'!AJ81&lt;6),"-",'[5]Data Sheet 2'!AK81),1)</f>
        <v>96.5</v>
      </c>
      <c r="V81" s="220">
        <f>IF(('[5]Data Sheet 2'!AL81=0),"-",IF('[5]Data Sheet 2'!AL81&lt;6,"~",IF(MOD(ABS('[5]Data Sheet 2'!AL81),10)=5,MROUND('[5]Data Sheet 2'!AL81,SIGN('[5]Data Sheet 2'!AL81)*20),MROUND('[5]Data Sheet 2'!AL81,SIGN('[5]Data Sheet 2'!AL81)*10))))</f>
        <v>31020</v>
      </c>
      <c r="W81" s="220"/>
      <c r="X81" s="221">
        <f>ROUND(IF(OR('[5]Data Sheet 2'!AM81&lt;0.05,'[5]Data Sheet 2'!AL81&lt;6),"-",'[5]Data Sheet 2'!AM81),1)</f>
        <v>96.5</v>
      </c>
    </row>
    <row r="82" spans="1:40" s="210" customFormat="1" ht="18.95" customHeight="1" x14ac:dyDescent="0.25">
      <c r="A82" s="203"/>
      <c r="B82" s="204"/>
      <c r="C82" s="204"/>
      <c r="D82" s="222" t="s">
        <v>171</v>
      </c>
      <c r="E82" s="222"/>
      <c r="F82" s="222"/>
      <c r="G82" s="222"/>
      <c r="H82" s="223">
        <f>IF(('[5]Data Sheet 2'!X82=0),"-",IF('[5]Data Sheet 2'!X82&lt;6,"~",IF(MOD(ABS('[5]Data Sheet 2'!X82),10)=5,MROUND('[5]Data Sheet 2'!X82,SIGN('[5]Data Sheet 2'!X82)*20),MROUND('[5]Data Sheet 2'!X82,SIGN('[5]Data Sheet 2'!X82)*10))))</f>
        <v>520</v>
      </c>
      <c r="I82" s="224"/>
      <c r="J82" s="223">
        <f>IF(('[5]Data Sheet 2'!Z82=0),"-",IF('[5]Data Sheet 2'!Z82&lt;6,"~",IF(MOD(ABS('[5]Data Sheet 2'!Z82),10)=5,MROUND('[5]Data Sheet 2'!Z82,SIGN('[5]Data Sheet 2'!Z82)*20),MROUND('[5]Data Sheet 2'!Z82,SIGN('[5]Data Sheet 2'!Z82)*10))))</f>
        <v>470</v>
      </c>
      <c r="K82" s="224"/>
      <c r="L82" s="223">
        <f>IF(('[5]Data Sheet 2'!AB82=0),"-",IF('[5]Data Sheet 2'!AB82&lt;6,"~",IF(MOD(ABS('[5]Data Sheet 2'!AB82),10)=5,MROUND('[5]Data Sheet 2'!AB82,SIGN('[5]Data Sheet 2'!AB82)*20),MROUND('[5]Data Sheet 2'!AB82,SIGN('[5]Data Sheet 2'!AB82)*10))))</f>
        <v>430</v>
      </c>
      <c r="M82" s="224"/>
      <c r="N82" s="223">
        <f>IF(('[5]Data Sheet 2'!AD82=0),"-",IF('[5]Data Sheet 2'!AD82&lt;6,"~",IF(MOD(ABS('[5]Data Sheet 2'!AD82),10)=5,MROUND('[5]Data Sheet 2'!AD82,SIGN('[5]Data Sheet 2'!AD82)*20),MROUND('[5]Data Sheet 2'!AD82,SIGN('[5]Data Sheet 2'!AD82)*10))))</f>
        <v>380</v>
      </c>
      <c r="O82" s="224"/>
      <c r="P82" s="223">
        <f>IF(('[5]Data Sheet 2'!AF82=0),"-",IF('[5]Data Sheet 2'!AF82&lt;6,"~",IF(MOD(ABS('[5]Data Sheet 2'!AF82),10)=5,MROUND('[5]Data Sheet 2'!AF82,SIGN('[5]Data Sheet 2'!AF82)*20),MROUND('[5]Data Sheet 2'!AF82,SIGN('[5]Data Sheet 2'!AF82)*10))))</f>
        <v>370</v>
      </c>
      <c r="Q82" s="224"/>
      <c r="R82" s="223">
        <f>IF(('[5]Data Sheet 2'!AH82=0),"-",IF('[5]Data Sheet 2'!AH82&lt;6,"~",IF(MOD(ABS('[5]Data Sheet 2'!AH82),10)=5,MROUND('[5]Data Sheet 2'!AH82,SIGN('[5]Data Sheet 2'!AH82)*20),MROUND('[5]Data Sheet 2'!AH82,SIGN('[5]Data Sheet 2'!AH82)*10))))</f>
        <v>350</v>
      </c>
      <c r="S82" s="224"/>
      <c r="T82" s="223">
        <f>IF(('[5]Data Sheet 2'!AJ82=0),"-",IF('[5]Data Sheet 2'!AJ82&lt;6,"~",IF(MOD(ABS('[5]Data Sheet 2'!AJ82),10)=5,MROUND('[5]Data Sheet 2'!AJ82,SIGN('[5]Data Sheet 2'!AJ82)*20),MROUND('[5]Data Sheet 2'!AJ82,SIGN('[5]Data Sheet 2'!AJ82)*10))))</f>
        <v>340</v>
      </c>
      <c r="U82" s="224"/>
      <c r="V82" s="223">
        <f>IF(('[5]Data Sheet 2'!AL82=0),"-",IF('[5]Data Sheet 2'!AL82&lt;6,"~",IF(MOD(ABS('[5]Data Sheet 2'!AL82),10)=5,MROUND('[5]Data Sheet 2'!AL82,SIGN('[5]Data Sheet 2'!AL82)*20),MROUND('[5]Data Sheet 2'!AL82,SIGN('[5]Data Sheet 2'!AL82)*10))))</f>
        <v>330</v>
      </c>
      <c r="W82" s="223"/>
      <c r="X82" s="225"/>
    </row>
    <row r="83" spans="1:40" s="257" customFormat="1" ht="18.95" customHeight="1" x14ac:dyDescent="0.25">
      <c r="A83" s="142"/>
      <c r="B83" s="226" t="s">
        <v>128</v>
      </c>
      <c r="C83" s="256"/>
      <c r="D83" s="143"/>
      <c r="E83" s="143"/>
      <c r="F83" s="143"/>
      <c r="G83" s="143"/>
      <c r="H83" s="799">
        <f>IF(('[5]Data Sheet 2'!X83=0),"-",IF('[5]Data Sheet 2'!X83&lt;6,"~",IF(MOD(ABS('[5]Data Sheet 2'!X83),10)=5,MROUND('[5]Data Sheet 2'!X83,SIGN('[5]Data Sheet 2'!X83)*20),MROUND('[5]Data Sheet 2'!X83,SIGN('[5]Data Sheet 2'!X83)*10))))</f>
        <v>7190</v>
      </c>
      <c r="I83" s="798"/>
      <c r="J83" s="799">
        <f>IF(('[5]Data Sheet 2'!Z83=0),"-",IF('[5]Data Sheet 2'!Z83&lt;6,"~",IF(MOD(ABS('[5]Data Sheet 2'!Z83),10)=5,MROUND('[5]Data Sheet 2'!Z83,SIGN('[5]Data Sheet 2'!Z83)*20),MROUND('[5]Data Sheet 2'!Z83,SIGN('[5]Data Sheet 2'!Z83)*10))))</f>
        <v>7100</v>
      </c>
      <c r="K83" s="798"/>
      <c r="L83" s="799">
        <f>IF(('[5]Data Sheet 2'!AB83=0),"-",IF('[5]Data Sheet 2'!AB83&lt;6,"~",IF(MOD(ABS('[5]Data Sheet 2'!AB83),10)=5,MROUND('[5]Data Sheet 2'!AB83,SIGN('[5]Data Sheet 2'!AB83)*20),MROUND('[5]Data Sheet 2'!AB83,SIGN('[5]Data Sheet 2'!AB83)*10))))</f>
        <v>6940</v>
      </c>
      <c r="M83" s="798"/>
      <c r="N83" s="799">
        <f>IF(('[5]Data Sheet 2'!AD83=0),"-",IF('[5]Data Sheet 2'!AD83&lt;6,"~",IF(MOD(ABS('[5]Data Sheet 2'!AD83),10)=5,MROUND('[5]Data Sheet 2'!AD83,SIGN('[5]Data Sheet 2'!AD83)*20),MROUND('[5]Data Sheet 2'!AD83,SIGN('[5]Data Sheet 2'!AD83)*10))))</f>
        <v>6880</v>
      </c>
      <c r="O83" s="798"/>
      <c r="P83" s="799">
        <f>IF(('[5]Data Sheet 2'!AF83=0),"-",IF('[5]Data Sheet 2'!AF83&lt;6,"~",IF(MOD(ABS('[5]Data Sheet 2'!AF83),10)=5,MROUND('[5]Data Sheet 2'!AF83,SIGN('[5]Data Sheet 2'!AF83)*20),MROUND('[5]Data Sheet 2'!AF83,SIGN('[5]Data Sheet 2'!AF83)*10))))</f>
        <v>6800</v>
      </c>
      <c r="Q83" s="798"/>
      <c r="R83" s="799">
        <f>IF(('[5]Data Sheet 2'!AH83=0),"-",IF('[5]Data Sheet 2'!AH83&lt;6,"~",IF(MOD(ABS('[5]Data Sheet 2'!AH83),10)=5,MROUND('[5]Data Sheet 2'!AH83,SIGN('[5]Data Sheet 2'!AH83)*20),MROUND('[5]Data Sheet 2'!AH83,SIGN('[5]Data Sheet 2'!AH83)*10))))</f>
        <v>6820</v>
      </c>
      <c r="S83" s="798"/>
      <c r="T83" s="799">
        <f>IF(('[5]Data Sheet 2'!AJ83=0),"-",IF('[5]Data Sheet 2'!AJ83&lt;6,"~",IF(MOD(ABS('[5]Data Sheet 2'!AJ83),10)=5,MROUND('[5]Data Sheet 2'!AJ83,SIGN('[5]Data Sheet 2'!AJ83)*20),MROUND('[5]Data Sheet 2'!AJ83,SIGN('[5]Data Sheet 2'!AJ83)*10))))</f>
        <v>6780</v>
      </c>
      <c r="U83" s="798"/>
      <c r="V83" s="799">
        <f>IF(('[5]Data Sheet 2'!AL83=0),"-",IF('[5]Data Sheet 2'!AL83&lt;6,"~",IF(MOD(ABS('[5]Data Sheet 2'!AL83),10)=5,MROUND('[5]Data Sheet 2'!AL83,SIGN('[5]Data Sheet 2'!AL83)*20),MROUND('[5]Data Sheet 2'!AL83,SIGN('[5]Data Sheet 2'!AL83)*10))))</f>
        <v>6820</v>
      </c>
      <c r="W83" s="799"/>
      <c r="X83" s="807"/>
    </row>
    <row r="84" spans="1:40" s="231" customFormat="1" ht="18.95" customHeight="1" x14ac:dyDescent="0.25">
      <c r="A84" s="230"/>
      <c r="D84" s="231" t="s">
        <v>164</v>
      </c>
      <c r="H84" s="231">
        <f>IF(('[5]Data Sheet 2'!X84=0),"-",IF('[5]Data Sheet 2'!X84&lt;6,"~",IF(MOD(ABS('[5]Data Sheet 2'!X84),10)=5,MROUND('[5]Data Sheet 2'!X84,SIGN('[5]Data Sheet 2'!X84)*20),MROUND('[5]Data Sheet 2'!X84,SIGN('[5]Data Sheet 2'!X84)*10))))</f>
        <v>130</v>
      </c>
      <c r="I84" s="232">
        <f>ROUND(IF(OR('[5]Data Sheet 2'!Y84&lt;0.05,'[5]Data Sheet 2'!X84&lt;6),"-",'[5]Data Sheet 2'!Y84),1)</f>
        <v>1.8</v>
      </c>
      <c r="J84" s="231">
        <f>IF(('[5]Data Sheet 2'!Z84=0),"-",IF('[5]Data Sheet 2'!Z84&lt;6,"~",IF(MOD(ABS('[5]Data Sheet 2'!Z84),10)=5,MROUND('[5]Data Sheet 2'!Z84,SIGN('[5]Data Sheet 2'!Z84)*20),MROUND('[5]Data Sheet 2'!Z84,SIGN('[5]Data Sheet 2'!Z84)*10))))</f>
        <v>130</v>
      </c>
      <c r="K84" s="232">
        <f>ROUND(IF(OR('[5]Data Sheet 2'!AA84&lt;0.05,'[5]Data Sheet 2'!Z84&lt;6),"-",'[5]Data Sheet 2'!AA84),1)</f>
        <v>1.8</v>
      </c>
      <c r="L84" s="231">
        <f>IF(('[5]Data Sheet 2'!AB84=0),"-",IF('[5]Data Sheet 2'!AB84&lt;6,"~",IF(MOD(ABS('[5]Data Sheet 2'!AB84),10)=5,MROUND('[5]Data Sheet 2'!AB84,SIGN('[5]Data Sheet 2'!AB84)*20),MROUND('[5]Data Sheet 2'!AB84,SIGN('[5]Data Sheet 2'!AB84)*10))))</f>
        <v>120</v>
      </c>
      <c r="M84" s="232">
        <f>ROUND(IF(OR('[5]Data Sheet 2'!AC84&lt;0.05,'[5]Data Sheet 2'!AB84&lt;6),"-",'[5]Data Sheet 2'!AC84),1)</f>
        <v>1.8</v>
      </c>
      <c r="N84" s="231">
        <f>IF(('[5]Data Sheet 2'!AD84=0),"-",IF('[5]Data Sheet 2'!AD84&lt;6,"~",IF(MOD(ABS('[5]Data Sheet 2'!AD84),10)=5,MROUND('[5]Data Sheet 2'!AD84,SIGN('[5]Data Sheet 2'!AD84)*20),MROUND('[5]Data Sheet 2'!AD84,SIGN('[5]Data Sheet 2'!AD84)*10))))</f>
        <v>120</v>
      </c>
      <c r="O84" s="232">
        <f>ROUND(IF(OR('[5]Data Sheet 2'!AE84&lt;0.05,'[5]Data Sheet 2'!AD84&lt;6),"-",'[5]Data Sheet 2'!AE84),1)</f>
        <v>1.8</v>
      </c>
      <c r="P84" s="231">
        <f>IF(('[5]Data Sheet 2'!AF84=0),"-",IF('[5]Data Sheet 2'!AF84&lt;6,"~",IF(MOD(ABS('[5]Data Sheet 2'!AF84),10)=5,MROUND('[5]Data Sheet 2'!AF84,SIGN('[5]Data Sheet 2'!AF84)*20),MROUND('[5]Data Sheet 2'!AF84,SIGN('[5]Data Sheet 2'!AF84)*10))))</f>
        <v>120</v>
      </c>
      <c r="Q84" s="232">
        <f>ROUND(IF(OR('[5]Data Sheet 2'!AG84&lt;0.05,'[5]Data Sheet 2'!AF84&lt;6),"-",'[5]Data Sheet 2'!AG84),1)</f>
        <v>1.8</v>
      </c>
      <c r="R84" s="231">
        <f>IF(('[5]Data Sheet 2'!AH84=0),"-",IF('[5]Data Sheet 2'!AH84&lt;6,"~",IF(MOD(ABS('[5]Data Sheet 2'!AH84),10)=5,MROUND('[5]Data Sheet 2'!AH84,SIGN('[5]Data Sheet 2'!AH84)*20),MROUND('[5]Data Sheet 2'!AH84,SIGN('[5]Data Sheet 2'!AH84)*10))))</f>
        <v>120</v>
      </c>
      <c r="S84" s="232">
        <f>ROUND(IF(OR('[5]Data Sheet 2'!AI84&lt;0.05,'[5]Data Sheet 2'!AH84&lt;6),"-",'[5]Data Sheet 2'!AI84),1)</f>
        <v>1.8</v>
      </c>
      <c r="T84" s="231">
        <f>IF(('[5]Data Sheet 2'!AJ84=0),"-",IF('[5]Data Sheet 2'!AJ84&lt;6,"~",IF(MOD(ABS('[5]Data Sheet 2'!AJ84),10)=5,MROUND('[5]Data Sheet 2'!AJ84,SIGN('[5]Data Sheet 2'!AJ84)*20),MROUND('[5]Data Sheet 2'!AJ84,SIGN('[5]Data Sheet 2'!AJ84)*10))))</f>
        <v>120</v>
      </c>
      <c r="U84" s="232">
        <f>ROUND(IF(OR('[5]Data Sheet 2'!AK84&lt;0.05,'[5]Data Sheet 2'!AJ84&lt;6),"-",'[5]Data Sheet 2'!AK84),1)</f>
        <v>1.8</v>
      </c>
      <c r="V84" s="231">
        <f>IF(('[5]Data Sheet 2'!AL84=0),"-",IF('[5]Data Sheet 2'!AL84&lt;6,"~",IF(MOD(ABS('[5]Data Sheet 2'!AL84),10)=5,MROUND('[5]Data Sheet 2'!AL84,SIGN('[5]Data Sheet 2'!AL84)*20),MROUND('[5]Data Sheet 2'!AL84,SIGN('[5]Data Sheet 2'!AL84)*10))))</f>
        <v>130</v>
      </c>
      <c r="X84" s="233">
        <f>ROUND(IF(OR('[5]Data Sheet 2'!AM84&lt;0.05,'[5]Data Sheet 2'!AL84&lt;6),"-",'[5]Data Sheet 2'!AM84),1)</f>
        <v>1.9</v>
      </c>
    </row>
    <row r="85" spans="1:40" s="210" customFormat="1" ht="9.9499999999999993" customHeight="1" x14ac:dyDescent="0.25">
      <c r="A85" s="203"/>
      <c r="B85" s="719"/>
      <c r="C85" s="204"/>
      <c r="D85" s="177"/>
      <c r="E85" s="252" t="s">
        <v>165</v>
      </c>
      <c r="F85" s="253"/>
      <c r="G85" s="205"/>
      <c r="H85" s="207"/>
      <c r="I85" s="208"/>
      <c r="J85" s="207"/>
      <c r="K85" s="208"/>
      <c r="L85" s="207"/>
      <c r="M85" s="208"/>
      <c r="N85" s="207"/>
      <c r="O85" s="208"/>
      <c r="P85" s="207"/>
      <c r="Q85" s="208"/>
      <c r="R85" s="207"/>
      <c r="S85" s="208"/>
      <c r="T85" s="207"/>
      <c r="U85" s="208"/>
      <c r="V85" s="207"/>
      <c r="W85" s="207"/>
      <c r="X85" s="209"/>
      <c r="Y85" s="821"/>
      <c r="Z85" s="821"/>
    </row>
    <row r="86" spans="1:40" s="96" customFormat="1" ht="15" customHeight="1" x14ac:dyDescent="0.25">
      <c r="A86" s="211"/>
      <c r="B86" s="719"/>
      <c r="C86" s="719"/>
      <c r="D86" s="723"/>
      <c r="E86" s="723"/>
      <c r="F86" s="723" t="s">
        <v>166</v>
      </c>
      <c r="G86" s="723"/>
      <c r="H86" s="810">
        <f>IF(('[5]Data Sheet 2'!X86=0),"-",IF('[5]Data Sheet 2'!X86&lt;6,"~",IF(MOD(ABS('[5]Data Sheet 2'!X86),10)=5,MROUND('[5]Data Sheet 2'!X86,SIGN('[5]Data Sheet 2'!X86)*5),MROUND('[5]Data Sheet 2'!X86,SIGN('[5]Data Sheet 2'!X86)*5))))</f>
        <v>60</v>
      </c>
      <c r="I86" s="801"/>
      <c r="J86" s="810">
        <f>IF(('[5]Data Sheet 2'!Z86=0),"-",IF('[5]Data Sheet 2'!Z86&lt;6,"~",IF(MOD(ABS('[5]Data Sheet 2'!Z86),10)=5,MROUND('[5]Data Sheet 2'!Z86,SIGN('[5]Data Sheet 2'!Z86)*5),MROUND('[5]Data Sheet 2'!Z86,SIGN('[5]Data Sheet 2'!Z86)*5))))</f>
        <v>60</v>
      </c>
      <c r="K86" s="801"/>
      <c r="L86" s="810">
        <f>IF(('[5]Data Sheet 2'!AB86=0),"-",IF('[5]Data Sheet 2'!AB86&lt;6,"~",IF(MOD(ABS('[5]Data Sheet 2'!AB86),10)=5,MROUND('[5]Data Sheet 2'!AB86,SIGN('[5]Data Sheet 2'!AB86)*5),MROUND('[5]Data Sheet 2'!AB86,SIGN('[5]Data Sheet 2'!AB86)*5))))</f>
        <v>60</v>
      </c>
      <c r="M86" s="801"/>
      <c r="N86" s="810">
        <f>IF(('[5]Data Sheet 2'!AD86=0),"-",IF('[5]Data Sheet 2'!AD86&lt;6,"~",IF(MOD(ABS('[5]Data Sheet 2'!AD86),10)=5,MROUND('[5]Data Sheet 2'!AD86,SIGN('[5]Data Sheet 2'!AD86)*5),MROUND('[5]Data Sheet 2'!AD86,SIGN('[5]Data Sheet 2'!AD86)*5))))</f>
        <v>60</v>
      </c>
      <c r="O86" s="801"/>
      <c r="P86" s="810">
        <f>IF(('[5]Data Sheet 2'!AF86=0),"-",IF('[5]Data Sheet 2'!AF86&lt;6,"~",IF(MOD(ABS('[5]Data Sheet 2'!AF86),10)=5,MROUND('[5]Data Sheet 2'!AF86,SIGN('[5]Data Sheet 2'!AF86)*5),MROUND('[5]Data Sheet 2'!AF86,SIGN('[5]Data Sheet 2'!AF86)*5))))</f>
        <v>55</v>
      </c>
      <c r="Q86" s="801"/>
      <c r="R86" s="810">
        <f>IF(('[5]Data Sheet 2'!AH86=0),"-",IF('[5]Data Sheet 2'!AH86&lt;6,"~",IF(MOD(ABS('[5]Data Sheet 2'!AH86),10)=5,MROUND('[5]Data Sheet 2'!AH86,SIGN('[5]Data Sheet 2'!AH86)*5),MROUND('[5]Data Sheet 2'!AH86,SIGN('[5]Data Sheet 2'!AH86)*5))))</f>
        <v>60</v>
      </c>
      <c r="S86" s="801"/>
      <c r="T86" s="810">
        <f>IF(('[5]Data Sheet 2'!AJ86=0),"-",IF('[5]Data Sheet 2'!AJ86&lt;6,"~",IF(MOD(ABS('[5]Data Sheet 2'!AJ86),10)=5,MROUND('[5]Data Sheet 2'!AJ86,SIGN('[5]Data Sheet 2'!AJ86)*5),MROUND('[5]Data Sheet 2'!AJ86,SIGN('[5]Data Sheet 2'!AJ86)*5))))</f>
        <v>60</v>
      </c>
      <c r="U86" s="801"/>
      <c r="V86" s="810">
        <f>IF(('[5]Data Sheet 2'!AL86=0),"-",IF('[5]Data Sheet 2'!AL86&lt;6,"~",IF(MOD(ABS('[5]Data Sheet 2'!AL86),10)=5,MROUND('[5]Data Sheet 2'!AL86,SIGN('[5]Data Sheet 2'!AL86)*5),MROUND('[5]Data Sheet 2'!AL86,SIGN('[5]Data Sheet 2'!AL86)*5))))</f>
        <v>65</v>
      </c>
      <c r="W86" s="810"/>
      <c r="X86" s="803"/>
      <c r="Y86" s="822"/>
      <c r="Z86" s="822"/>
    </row>
    <row r="87" spans="1:40" s="96" customFormat="1" ht="15" customHeight="1" x14ac:dyDescent="0.25">
      <c r="A87" s="211"/>
      <c r="B87" s="719"/>
      <c r="C87" s="719"/>
      <c r="D87" s="723"/>
      <c r="E87" s="723"/>
      <c r="F87" s="723" t="s">
        <v>167</v>
      </c>
      <c r="G87" s="723"/>
      <c r="H87" s="810">
        <f>IF(('[5]Data Sheet 2'!X87=0),"-",IF('[5]Data Sheet 2'!X87&lt;6,"~",IF(MOD(ABS('[5]Data Sheet 2'!X87),10)=5,MROUND('[5]Data Sheet 2'!X87,SIGN('[5]Data Sheet 2'!X87)*5),MROUND('[5]Data Sheet 2'!X87,SIGN('[5]Data Sheet 2'!X87)*5))))</f>
        <v>30</v>
      </c>
      <c r="I87" s="802"/>
      <c r="J87" s="810">
        <f>IF(('[5]Data Sheet 2'!Z87=0),"-",IF('[5]Data Sheet 2'!Z87&lt;6,"~",IF(MOD(ABS('[5]Data Sheet 2'!Z87),10)=5,MROUND('[5]Data Sheet 2'!Z87,SIGN('[5]Data Sheet 2'!Z87)*5),MROUND('[5]Data Sheet 2'!Z87,SIGN('[5]Data Sheet 2'!Z87)*5))))</f>
        <v>30</v>
      </c>
      <c r="K87" s="802"/>
      <c r="L87" s="811">
        <f>IF(('[5]Data Sheet 2'!AB87=0),"-",IF('[5]Data Sheet 2'!AB87&lt;6,"~",IF(MOD(ABS('[5]Data Sheet 2'!AB87),10)=5,MROUND('[5]Data Sheet 2'!AB87,SIGN('[5]Data Sheet 2'!AB87)*5),MROUND('[5]Data Sheet 2'!AB87,SIGN('[5]Data Sheet 2'!AB87)*5))))</f>
        <v>30</v>
      </c>
      <c r="M87" s="802"/>
      <c r="N87" s="811">
        <f>IF(('[5]Data Sheet 2'!AD87=0),"-",IF('[5]Data Sheet 2'!AD87&lt;6,"~",IF(MOD(ABS('[5]Data Sheet 2'!AD87),10)=5,MROUND('[5]Data Sheet 2'!AD87,SIGN('[5]Data Sheet 2'!AD87)*5),MROUND('[5]Data Sheet 2'!AD87,SIGN('[5]Data Sheet 2'!AD87)*5))))</f>
        <v>25</v>
      </c>
      <c r="O87" s="802"/>
      <c r="P87" s="811">
        <f>IF(('[5]Data Sheet 2'!AF87=0),"-",IF('[5]Data Sheet 2'!AF87&lt;6,"~",IF(MOD(ABS('[5]Data Sheet 2'!AF87),10)=5,MROUND('[5]Data Sheet 2'!AF87,SIGN('[5]Data Sheet 2'!AF87)*5),MROUND('[5]Data Sheet 2'!AF87,SIGN('[5]Data Sheet 2'!AF87)*5))))</f>
        <v>25</v>
      </c>
      <c r="Q87" s="802"/>
      <c r="R87" s="811">
        <f>IF(('[5]Data Sheet 2'!AH87=0),"-",IF('[5]Data Sheet 2'!AH87&lt;6,"~",IF(MOD(ABS('[5]Data Sheet 2'!AH87),10)=5,MROUND('[5]Data Sheet 2'!AH87,SIGN('[5]Data Sheet 2'!AH87)*5),MROUND('[5]Data Sheet 2'!AH87,SIGN('[5]Data Sheet 2'!AH87)*5))))</f>
        <v>25</v>
      </c>
      <c r="S87" s="802"/>
      <c r="T87" s="811">
        <f>IF(('[5]Data Sheet 2'!AJ87=0),"-",IF('[5]Data Sheet 2'!AJ87&lt;6,"~",IF(MOD(ABS('[5]Data Sheet 2'!AJ87),10)=5,MROUND('[5]Data Sheet 2'!AJ87,SIGN('[5]Data Sheet 2'!AJ87)*5),MROUND('[5]Data Sheet 2'!AJ87,SIGN('[5]Data Sheet 2'!AJ87)*5))))</f>
        <v>25</v>
      </c>
      <c r="U87" s="802"/>
      <c r="V87" s="811">
        <f>IF(('[5]Data Sheet 2'!AL87=0),"-",IF('[5]Data Sheet 2'!AL87&lt;6,"~",IF(MOD(ABS('[5]Data Sheet 2'!AL87),10)=5,MROUND('[5]Data Sheet 2'!AL87,SIGN('[5]Data Sheet 2'!AL87)*5),MROUND('[5]Data Sheet 2'!AL87,SIGN('[5]Data Sheet 2'!AL87)*5))))</f>
        <v>25</v>
      </c>
      <c r="W87" s="811"/>
      <c r="X87" s="218"/>
      <c r="Y87" s="822"/>
      <c r="Z87" s="822"/>
    </row>
    <row r="88" spans="1:40" s="96" customFormat="1" ht="15" customHeight="1" x14ac:dyDescent="0.25">
      <c r="A88" s="211"/>
      <c r="B88" s="719"/>
      <c r="C88" s="719"/>
      <c r="D88" s="723"/>
      <c r="E88" s="723"/>
      <c r="F88" s="723" t="s">
        <v>168</v>
      </c>
      <c r="G88" s="723"/>
      <c r="H88" s="810">
        <f>IF(('[5]Data Sheet 2'!X88=0),"-",IF('[5]Data Sheet 2'!X88&lt;6,"~",IF(MOD(ABS('[5]Data Sheet 2'!X88),10)=5,MROUND('[5]Data Sheet 2'!X88,SIGN('[5]Data Sheet 2'!X88)*5),MROUND('[5]Data Sheet 2'!X88,SIGN('[5]Data Sheet 2'!X88)*5))))</f>
        <v>20</v>
      </c>
      <c r="I88" s="801"/>
      <c r="J88" s="810">
        <f>IF(('[5]Data Sheet 2'!Z88=0),"-",IF('[5]Data Sheet 2'!Z88&lt;6,"~",IF(MOD(ABS('[5]Data Sheet 2'!Z88),10)=5,MROUND('[5]Data Sheet 2'!Z88,SIGN('[5]Data Sheet 2'!Z88)*5),MROUND('[5]Data Sheet 2'!Z88,SIGN('[5]Data Sheet 2'!Z88)*5))))</f>
        <v>20</v>
      </c>
      <c r="K88" s="801"/>
      <c r="L88" s="810">
        <f>IF(('[5]Data Sheet 2'!AB88=0),"-",IF('[5]Data Sheet 2'!AB88&lt;6,"~",IF(MOD(ABS('[5]Data Sheet 2'!AB88),10)=5,MROUND('[5]Data Sheet 2'!AB88,SIGN('[5]Data Sheet 2'!AB88)*5),MROUND('[5]Data Sheet 2'!AB88,SIGN('[5]Data Sheet 2'!AB88)*5))))</f>
        <v>20</v>
      </c>
      <c r="M88" s="801"/>
      <c r="N88" s="810">
        <f>IF(('[5]Data Sheet 2'!AD88=0),"-",IF('[5]Data Sheet 2'!AD88&lt;6,"~",IF(MOD(ABS('[5]Data Sheet 2'!AD88),10)=5,MROUND('[5]Data Sheet 2'!AD88,SIGN('[5]Data Sheet 2'!AD88)*5),MROUND('[5]Data Sheet 2'!AD88,SIGN('[5]Data Sheet 2'!AD88)*5))))</f>
        <v>20</v>
      </c>
      <c r="O88" s="801"/>
      <c r="P88" s="810">
        <f>IF(('[5]Data Sheet 2'!AF88=0),"-",IF('[5]Data Sheet 2'!AF88&lt;6,"~",IF(MOD(ABS('[5]Data Sheet 2'!AF88),10)=5,MROUND('[5]Data Sheet 2'!AF88,SIGN('[5]Data Sheet 2'!AF88)*5),MROUND('[5]Data Sheet 2'!AF88,SIGN('[5]Data Sheet 2'!AF88)*5))))</f>
        <v>15</v>
      </c>
      <c r="Q88" s="801"/>
      <c r="R88" s="810">
        <f>IF(('[5]Data Sheet 2'!AH88=0),"-",IF('[5]Data Sheet 2'!AH88&lt;6,"~",IF(MOD(ABS('[5]Data Sheet 2'!AH88),10)=5,MROUND('[5]Data Sheet 2'!AH88,SIGN('[5]Data Sheet 2'!AH88)*5),MROUND('[5]Data Sheet 2'!AH88,SIGN('[5]Data Sheet 2'!AH88)*5))))</f>
        <v>20</v>
      </c>
      <c r="S88" s="801"/>
      <c r="T88" s="810">
        <f>IF(('[5]Data Sheet 2'!AJ88=0),"-",IF('[5]Data Sheet 2'!AJ88&lt;6,"~",IF(MOD(ABS('[5]Data Sheet 2'!AJ88),10)=5,MROUND('[5]Data Sheet 2'!AJ88,SIGN('[5]Data Sheet 2'!AJ88)*5),MROUND('[5]Data Sheet 2'!AJ88,SIGN('[5]Data Sheet 2'!AJ88)*5))))</f>
        <v>15</v>
      </c>
      <c r="U88" s="801"/>
      <c r="V88" s="810">
        <f>IF(('[5]Data Sheet 2'!AL88=0),"-",IF('[5]Data Sheet 2'!AL88&lt;6,"~",IF(MOD(ABS('[5]Data Sheet 2'!AL88),10)=5,MROUND('[5]Data Sheet 2'!AL88,SIGN('[5]Data Sheet 2'!AL88)*5),MROUND('[5]Data Sheet 2'!AL88,SIGN('[5]Data Sheet 2'!AL88)*5))))</f>
        <v>20</v>
      </c>
      <c r="W88" s="810"/>
      <c r="X88" s="803"/>
      <c r="Y88" s="822"/>
      <c r="Z88" s="822"/>
    </row>
    <row r="89" spans="1:40" s="96" customFormat="1" ht="15" customHeight="1" x14ac:dyDescent="0.25">
      <c r="A89" s="211"/>
      <c r="B89" s="719"/>
      <c r="C89" s="719"/>
      <c r="D89" s="216"/>
      <c r="E89" s="216"/>
      <c r="F89" s="216" t="s">
        <v>169</v>
      </c>
      <c r="G89" s="216"/>
      <c r="H89" s="810">
        <f>IF(('[5]Data Sheet 2'!X89=0),"-",IF('[5]Data Sheet 2'!X89&lt;6,"~",IF(MOD(ABS('[5]Data Sheet 2'!X89),10)=5,MROUND('[5]Data Sheet 2'!X89,SIGN('[5]Data Sheet 2'!X89)*5),MROUND('[5]Data Sheet 2'!X89,SIGN('[5]Data Sheet 2'!X89)*5))))</f>
        <v>20</v>
      </c>
      <c r="I89" s="801"/>
      <c r="J89" s="810">
        <f>IF(('[5]Data Sheet 2'!Z89=0),"-",IF('[5]Data Sheet 2'!Z89&lt;6,"~",IF(MOD(ABS('[5]Data Sheet 2'!Z89),10)=5,MROUND('[5]Data Sheet 2'!Z89,SIGN('[5]Data Sheet 2'!Z89)*5),MROUND('[5]Data Sheet 2'!Z89,SIGN('[5]Data Sheet 2'!Z89)*5))))</f>
        <v>15</v>
      </c>
      <c r="K89" s="801"/>
      <c r="L89" s="810">
        <f>IF(('[5]Data Sheet 2'!AB89=0),"-",IF('[5]Data Sheet 2'!AB89&lt;6,"~",IF(MOD(ABS('[5]Data Sheet 2'!AB89),10)=5,MROUND('[5]Data Sheet 2'!AB89,SIGN('[5]Data Sheet 2'!AB89)*5),MROUND('[5]Data Sheet 2'!AB89,SIGN('[5]Data Sheet 2'!AB89)*5))))</f>
        <v>20</v>
      </c>
      <c r="M89" s="801"/>
      <c r="N89" s="810">
        <f>IF(('[5]Data Sheet 2'!AD89=0),"-",IF('[5]Data Sheet 2'!AD89&lt;6,"~",IF(MOD(ABS('[5]Data Sheet 2'!AD89),10)=5,MROUND('[5]Data Sheet 2'!AD89,SIGN('[5]Data Sheet 2'!AD89)*5),MROUND('[5]Data Sheet 2'!AD89,SIGN('[5]Data Sheet 2'!AD89)*5))))</f>
        <v>20</v>
      </c>
      <c r="O89" s="801"/>
      <c r="P89" s="810">
        <f>IF(('[5]Data Sheet 2'!AF89=0),"-",IF('[5]Data Sheet 2'!AF89&lt;6,"~",IF(MOD(ABS('[5]Data Sheet 2'!AF89),10)=5,MROUND('[5]Data Sheet 2'!AF89,SIGN('[5]Data Sheet 2'!AF89)*5),MROUND('[5]Data Sheet 2'!AF89,SIGN('[5]Data Sheet 2'!AF89)*5))))</f>
        <v>20</v>
      </c>
      <c r="Q89" s="801"/>
      <c r="R89" s="810">
        <f>IF(('[5]Data Sheet 2'!AH89=0),"-",IF('[5]Data Sheet 2'!AH89&lt;6,"~",IF(MOD(ABS('[5]Data Sheet 2'!AH89),10)=5,MROUND('[5]Data Sheet 2'!AH89,SIGN('[5]Data Sheet 2'!AH89)*5),MROUND('[5]Data Sheet 2'!AH89,SIGN('[5]Data Sheet 2'!AH89)*5))))</f>
        <v>15</v>
      </c>
      <c r="S89" s="801"/>
      <c r="T89" s="810">
        <f>IF(('[5]Data Sheet 2'!AJ89=0),"-",IF('[5]Data Sheet 2'!AJ89&lt;6,"~",IF(MOD(ABS('[5]Data Sheet 2'!AJ89),10)=5,MROUND('[5]Data Sheet 2'!AJ89,SIGN('[5]Data Sheet 2'!AJ89)*5),MROUND('[5]Data Sheet 2'!AJ89,SIGN('[5]Data Sheet 2'!AJ89)*5))))</f>
        <v>15</v>
      </c>
      <c r="U89" s="801"/>
      <c r="V89" s="810">
        <f>IF(('[5]Data Sheet 2'!AL89=0),"-",IF('[5]Data Sheet 2'!AL89&lt;6,"~",IF(MOD(ABS('[5]Data Sheet 2'!AL89),10)=5,MROUND('[5]Data Sheet 2'!AL89,SIGN('[5]Data Sheet 2'!AL89)*5),MROUND('[5]Data Sheet 2'!AL89,SIGN('[5]Data Sheet 2'!AL89)*5))))</f>
        <v>15</v>
      </c>
      <c r="W89" s="810"/>
      <c r="X89" s="803"/>
      <c r="Y89" s="822"/>
      <c r="Z89" s="822"/>
    </row>
    <row r="90" spans="1:40" s="210" customFormat="1" ht="18.95" customHeight="1" x14ac:dyDescent="0.25">
      <c r="A90" s="203"/>
      <c r="B90" s="204"/>
      <c r="C90" s="204"/>
      <c r="D90" s="219" t="s">
        <v>170</v>
      </c>
      <c r="E90" s="219"/>
      <c r="F90" s="219"/>
      <c r="G90" s="219"/>
      <c r="H90" s="220">
        <f>IF(('[5]Data Sheet 2'!X90=0),"-",IF('[5]Data Sheet 2'!X90&lt;6,"~",IF(MOD(ABS('[5]Data Sheet 2'!X90),10)=5,MROUND('[5]Data Sheet 2'!X90,SIGN('[5]Data Sheet 2'!X90)*20),MROUND('[5]Data Sheet 2'!X90,SIGN('[5]Data Sheet 2'!X90)*10))))</f>
        <v>6950</v>
      </c>
      <c r="I90" s="190">
        <f>ROUND(IF(OR('[5]Data Sheet 2'!Y90&lt;0.05,'[5]Data Sheet 2'!X90&lt;6),"-",'[5]Data Sheet 2'!Y90),1)</f>
        <v>98.2</v>
      </c>
      <c r="J90" s="220">
        <f>IF(('[5]Data Sheet 2'!Z90=0),"-",IF('[5]Data Sheet 2'!Z90&lt;6,"~",IF(MOD(ABS('[5]Data Sheet 2'!Z90),10)=5,MROUND('[5]Data Sheet 2'!Z90,SIGN('[5]Data Sheet 2'!Z90)*20),MROUND('[5]Data Sheet 2'!Z90,SIGN('[5]Data Sheet 2'!Z90)*10))))</f>
        <v>6860</v>
      </c>
      <c r="K90" s="190">
        <f>ROUND(IF(OR('[5]Data Sheet 2'!AA90&lt;0.05,'[5]Data Sheet 2'!Z90&lt;6),"-",'[5]Data Sheet 2'!AA90),1)</f>
        <v>98.2</v>
      </c>
      <c r="L90" s="220">
        <f>IF(('[5]Data Sheet 2'!AB90=0),"-",IF('[5]Data Sheet 2'!AB90&lt;6,"~",IF(MOD(ABS('[5]Data Sheet 2'!AB90),10)=5,MROUND('[5]Data Sheet 2'!AB90,SIGN('[5]Data Sheet 2'!AB90)*20),MROUND('[5]Data Sheet 2'!AB90,SIGN('[5]Data Sheet 2'!AB90)*10))))</f>
        <v>6710</v>
      </c>
      <c r="M90" s="190">
        <f>ROUND(IF(OR('[5]Data Sheet 2'!AC90&lt;0.05,'[5]Data Sheet 2'!AB90&lt;6),"-",'[5]Data Sheet 2'!AC90),1)</f>
        <v>98.2</v>
      </c>
      <c r="N90" s="220">
        <f>IF(('[5]Data Sheet 2'!AD90=0),"-",IF('[5]Data Sheet 2'!AD90&lt;6,"~",IF(MOD(ABS('[5]Data Sheet 2'!AD90),10)=5,MROUND('[5]Data Sheet 2'!AD90,SIGN('[5]Data Sheet 2'!AD90)*20),MROUND('[5]Data Sheet 2'!AD90,SIGN('[5]Data Sheet 2'!AD90)*10))))</f>
        <v>6660</v>
      </c>
      <c r="O90" s="190">
        <f>ROUND(IF(OR('[5]Data Sheet 2'!AE90&lt;0.05,'[5]Data Sheet 2'!AD90&lt;6),"-",'[5]Data Sheet 2'!AE90),1)</f>
        <v>98.2</v>
      </c>
      <c r="P90" s="220">
        <f>IF(('[5]Data Sheet 2'!AF90=0),"-",IF('[5]Data Sheet 2'!AF90&lt;6,"~",IF(MOD(ABS('[5]Data Sheet 2'!AF90),10)=5,MROUND('[5]Data Sheet 2'!AF90,SIGN('[5]Data Sheet 2'!AF90)*20),MROUND('[5]Data Sheet 2'!AF90,SIGN('[5]Data Sheet 2'!AF90)*10))))</f>
        <v>6600</v>
      </c>
      <c r="Q90" s="190">
        <f>ROUND(IF(OR('[5]Data Sheet 2'!AG90&lt;0.05,'[5]Data Sheet 2'!AF90&lt;6),"-",'[5]Data Sheet 2'!AG90),1)</f>
        <v>98.2</v>
      </c>
      <c r="R90" s="220">
        <f>IF(('[5]Data Sheet 2'!AH90=0),"-",IF('[5]Data Sheet 2'!AH90&lt;6,"~",IF(MOD(ABS('[5]Data Sheet 2'!AH90),10)=5,MROUND('[5]Data Sheet 2'!AH90,SIGN('[5]Data Sheet 2'!AH90)*20),MROUND('[5]Data Sheet 2'!AH90,SIGN('[5]Data Sheet 2'!AH90)*10))))</f>
        <v>6620</v>
      </c>
      <c r="S90" s="190">
        <f>ROUND(IF(OR('[5]Data Sheet 2'!AI90&lt;0.05,'[5]Data Sheet 2'!AH90&lt;6),"-",'[5]Data Sheet 2'!AI90),1)</f>
        <v>98.2</v>
      </c>
      <c r="T90" s="220">
        <f>IF(('[5]Data Sheet 2'!AJ90=0),"-",IF('[5]Data Sheet 2'!AJ90&lt;6,"~",IF(MOD(ABS('[5]Data Sheet 2'!AJ90),10)=5,MROUND('[5]Data Sheet 2'!AJ90,SIGN('[5]Data Sheet 2'!AJ90)*20),MROUND('[5]Data Sheet 2'!AJ90,SIGN('[5]Data Sheet 2'!AJ90)*10))))</f>
        <v>6570</v>
      </c>
      <c r="U90" s="190">
        <f>ROUND(IF(OR('[5]Data Sheet 2'!AK90&lt;0.05,'[5]Data Sheet 2'!AJ90&lt;6),"-",'[5]Data Sheet 2'!AK90),1)</f>
        <v>98.2</v>
      </c>
      <c r="V90" s="220">
        <f>IF(('[5]Data Sheet 2'!AL90=0),"-",IF('[5]Data Sheet 2'!AL90&lt;6,"~",IF(MOD(ABS('[5]Data Sheet 2'!AL90),10)=5,MROUND('[5]Data Sheet 2'!AL90,SIGN('[5]Data Sheet 2'!AL90)*20),MROUND('[5]Data Sheet 2'!AL90,SIGN('[5]Data Sheet 2'!AL90)*10))))</f>
        <v>6610</v>
      </c>
      <c r="W90" s="220"/>
      <c r="X90" s="221">
        <f>ROUND(IF(OR('[5]Data Sheet 2'!AM90&lt;0.05,'[5]Data Sheet 2'!AL90&lt;6),"-",'[5]Data Sheet 2'!AM90),1)</f>
        <v>98.1</v>
      </c>
      <c r="Y90" s="821"/>
      <c r="Z90" s="821"/>
    </row>
    <row r="91" spans="1:40" s="210" customFormat="1" ht="18.95" customHeight="1" x14ac:dyDescent="0.25">
      <c r="A91" s="203"/>
      <c r="B91" s="204"/>
      <c r="C91" s="204"/>
      <c r="D91" s="222" t="s">
        <v>171</v>
      </c>
      <c r="E91" s="222"/>
      <c r="F91" s="222"/>
      <c r="G91" s="222"/>
      <c r="H91" s="223">
        <f>IF(('[5]Data Sheet 2'!X91=0),"-",IF('[5]Data Sheet 2'!X91&lt;6,"~",IF(MOD(ABS('[5]Data Sheet 2'!X91),10)=5,MROUND('[5]Data Sheet 2'!X91,SIGN('[5]Data Sheet 2'!X91)*20),MROUND('[5]Data Sheet 2'!X91,SIGN('[5]Data Sheet 2'!X91)*10))))</f>
        <v>120</v>
      </c>
      <c r="I91" s="85"/>
      <c r="J91" s="223">
        <f>IF(('[5]Data Sheet 2'!Z91=0),"-",IF('[5]Data Sheet 2'!Z91&lt;6,"~",IF(MOD(ABS('[5]Data Sheet 2'!Z91),10)=5,MROUND('[5]Data Sheet 2'!Z91,SIGN('[5]Data Sheet 2'!Z91)*20),MROUND('[5]Data Sheet 2'!Z91,SIGN('[5]Data Sheet 2'!Z91)*10))))</f>
        <v>110</v>
      </c>
      <c r="K91" s="85"/>
      <c r="L91" s="223">
        <f>IF(('[5]Data Sheet 2'!AB91=0),"-",IF('[5]Data Sheet 2'!AB91&lt;6,"~",IF(MOD(ABS('[5]Data Sheet 2'!AB91),10)=5,MROUND('[5]Data Sheet 2'!AB91,SIGN('[5]Data Sheet 2'!AB91)*20),MROUND('[5]Data Sheet 2'!AB91,SIGN('[5]Data Sheet 2'!AB91)*10))))</f>
        <v>100</v>
      </c>
      <c r="M91" s="85"/>
      <c r="N91" s="223">
        <f>IF(('[5]Data Sheet 2'!AD91=0),"-",IF('[5]Data Sheet 2'!AD91&lt;6,"~",IF(MOD(ABS('[5]Data Sheet 2'!AD91),10)=5,MROUND('[5]Data Sheet 2'!AD91,SIGN('[5]Data Sheet 2'!AD91)*20),MROUND('[5]Data Sheet 2'!AD91,SIGN('[5]Data Sheet 2'!AD91)*10))))</f>
        <v>90</v>
      </c>
      <c r="O91" s="85"/>
      <c r="P91" s="223">
        <f>IF(('[5]Data Sheet 2'!AF91=0),"-",IF('[5]Data Sheet 2'!AF91&lt;6,"~",IF(MOD(ABS('[5]Data Sheet 2'!AF91),10)=5,MROUND('[5]Data Sheet 2'!AF91,SIGN('[5]Data Sheet 2'!AF91)*20),MROUND('[5]Data Sheet 2'!AF91,SIGN('[5]Data Sheet 2'!AF91)*10))))</f>
        <v>90</v>
      </c>
      <c r="Q91" s="85"/>
      <c r="R91" s="223">
        <f>IF(('[5]Data Sheet 2'!AH91=0),"-",IF('[5]Data Sheet 2'!AH91&lt;6,"~",IF(MOD(ABS('[5]Data Sheet 2'!AH91),10)=5,MROUND('[5]Data Sheet 2'!AH91,SIGN('[5]Data Sheet 2'!AH91)*20),MROUND('[5]Data Sheet 2'!AH91,SIGN('[5]Data Sheet 2'!AH91)*10))))</f>
        <v>90</v>
      </c>
      <c r="S91" s="85"/>
      <c r="T91" s="223">
        <f>IF(('[5]Data Sheet 2'!AJ91=0),"-",IF('[5]Data Sheet 2'!AJ91&lt;6,"~",IF(MOD(ABS('[5]Data Sheet 2'!AJ91),10)=5,MROUND('[5]Data Sheet 2'!AJ91,SIGN('[5]Data Sheet 2'!AJ91)*20),MROUND('[5]Data Sheet 2'!AJ91,SIGN('[5]Data Sheet 2'!AJ91)*10))))</f>
        <v>80</v>
      </c>
      <c r="U91" s="85"/>
      <c r="V91" s="223">
        <f>IF(('[5]Data Sheet 2'!AL91=0),"-",IF('[5]Data Sheet 2'!AL91&lt;6,"~",IF(MOD(ABS('[5]Data Sheet 2'!AL91),10)=5,MROUND('[5]Data Sheet 2'!AL91,SIGN('[5]Data Sheet 2'!AL91)*20),MROUND('[5]Data Sheet 2'!AL91,SIGN('[5]Data Sheet 2'!AL91)*10))))</f>
        <v>80</v>
      </c>
      <c r="W91" s="223"/>
      <c r="X91" s="235"/>
      <c r="Y91" s="821"/>
      <c r="Z91" s="821"/>
    </row>
    <row r="92" spans="1:40" s="722" customFormat="1" x14ac:dyDescent="0.25">
      <c r="A92" s="775"/>
      <c r="B92" s="732"/>
      <c r="C92" s="238" t="s">
        <v>174</v>
      </c>
      <c r="D92" s="732"/>
      <c r="E92" s="732"/>
      <c r="F92" s="732"/>
      <c r="G92" s="732"/>
      <c r="H92" s="733">
        <f>IF(('[5]Data Sheet 2'!X92=0),"-",IF('[5]Data Sheet 2'!X92&lt;6,"~",IF(MOD(ABS('[5]Data Sheet 2'!X92),10)=5,MROUND('[5]Data Sheet 2'!X92,SIGN('[5]Data Sheet 2'!X92)*20),MROUND('[5]Data Sheet 2'!X92,SIGN('[5]Data Sheet 2'!X92)*10))))</f>
        <v>1480</v>
      </c>
      <c r="I92" s="734"/>
      <c r="J92" s="733">
        <f>IF(('[5]Data Sheet 2'!Z92=0),"-",IF('[5]Data Sheet 2'!Z92&lt;6,"~",IF(MOD(ABS('[5]Data Sheet 2'!Z92),10)=5,MROUND('[5]Data Sheet 2'!Z92,SIGN('[5]Data Sheet 2'!Z92)*20),MROUND('[5]Data Sheet 2'!Z92,SIGN('[5]Data Sheet 2'!Z92)*10))))</f>
        <v>1500</v>
      </c>
      <c r="K92" s="734"/>
      <c r="L92" s="733">
        <f>IF(('[5]Data Sheet 2'!AB92=0),"-",IF('[5]Data Sheet 2'!AB92&lt;6,"~",IF(MOD(ABS('[5]Data Sheet 2'!AB92),10)=5,MROUND('[5]Data Sheet 2'!AB92,SIGN('[5]Data Sheet 2'!AB92)*20),MROUND('[5]Data Sheet 2'!AB92,SIGN('[5]Data Sheet 2'!AB92)*10))))</f>
        <v>1420</v>
      </c>
      <c r="M92" s="734"/>
      <c r="N92" s="733">
        <f>IF(('[5]Data Sheet 2'!AD92=0),"-",IF('[5]Data Sheet 2'!AD92&lt;6,"~",IF(MOD(ABS('[5]Data Sheet 2'!AD92),10)=5,MROUND('[5]Data Sheet 2'!AD92,SIGN('[5]Data Sheet 2'!AD92)*20),MROUND('[5]Data Sheet 2'!AD92,SIGN('[5]Data Sheet 2'!AD92)*10))))</f>
        <v>1430</v>
      </c>
      <c r="O92" s="734"/>
      <c r="P92" s="733">
        <f>IF(('[5]Data Sheet 2'!AF92=0),"-",IF('[5]Data Sheet 2'!AF92&lt;6,"~",IF(MOD(ABS('[5]Data Sheet 2'!AF92),10)=5,MROUND('[5]Data Sheet 2'!AF92,SIGN('[5]Data Sheet 2'!AF92)*20),MROUND('[5]Data Sheet 2'!AF92,SIGN('[5]Data Sheet 2'!AF92)*10))))</f>
        <v>1400</v>
      </c>
      <c r="Q92" s="734"/>
      <c r="R92" s="733">
        <f>IF(('[5]Data Sheet 2'!AH92=0),"-",IF('[5]Data Sheet 2'!AH92&lt;6,"~",IF(MOD(ABS('[5]Data Sheet 2'!AH92),10)=5,MROUND('[5]Data Sheet 2'!AH92,SIGN('[5]Data Sheet 2'!AH92)*20),MROUND('[5]Data Sheet 2'!AH92,SIGN('[5]Data Sheet 2'!AH92)*10))))</f>
        <v>1420</v>
      </c>
      <c r="S92" s="734"/>
      <c r="T92" s="733">
        <f>IF(('[5]Data Sheet 2'!AJ92=0),"-",IF('[5]Data Sheet 2'!AJ92&lt;6,"~",IF(MOD(ABS('[5]Data Sheet 2'!AJ92),10)=5,MROUND('[5]Data Sheet 2'!AJ92,SIGN('[5]Data Sheet 2'!AJ92)*20),MROUND('[5]Data Sheet 2'!AJ92,SIGN('[5]Data Sheet 2'!AJ92)*10))))</f>
        <v>1400</v>
      </c>
      <c r="U92" s="734"/>
      <c r="V92" s="733">
        <f>IF(('[5]Data Sheet 2'!AL92=0),"-",IF('[5]Data Sheet 2'!AL92&lt;6,"~",IF(MOD(ABS('[5]Data Sheet 2'!AL92),10)=5,MROUND('[5]Data Sheet 2'!AL92,SIGN('[5]Data Sheet 2'!AL92)*20),MROUND('[5]Data Sheet 2'!AL92,SIGN('[5]Data Sheet 2'!AL92)*10))))</f>
        <v>1430</v>
      </c>
      <c r="W92" s="733"/>
      <c r="X92" s="776"/>
    </row>
    <row r="93" spans="1:40" ht="15" customHeight="1" x14ac:dyDescent="0.25">
      <c r="A93" s="203"/>
      <c r="B93" s="204"/>
      <c r="C93" s="204"/>
      <c r="D93" s="242" t="s">
        <v>164</v>
      </c>
      <c r="E93" s="204"/>
      <c r="F93" s="204"/>
      <c r="G93" s="204"/>
      <c r="H93" s="220">
        <f>IF(('[5]Data Sheet 2'!X93=0),"-",IF('[5]Data Sheet 2'!X93&lt;6,"~",IF(MOD(ABS('[5]Data Sheet 2'!X93),10)=5,MROUND('[5]Data Sheet 2'!X93,SIGN('[5]Data Sheet 2'!X93)*20),MROUND('[5]Data Sheet 2'!X93,SIGN('[5]Data Sheet 2'!X93)*10))))</f>
        <v>20</v>
      </c>
      <c r="I93" s="190">
        <f>ROUND(IF(OR('[5]Data Sheet 2'!Y93&lt;0.05,'[5]Data Sheet 2'!X93&lt;6),"-",'[5]Data Sheet 2'!Y93),1)</f>
        <v>1.5</v>
      </c>
      <c r="J93" s="220">
        <f>IF(('[5]Data Sheet 2'!Z93=0),"-",IF('[5]Data Sheet 2'!Z93&lt;6,"~",IF(MOD(ABS('[5]Data Sheet 2'!Z93),10)=5,MROUND('[5]Data Sheet 2'!Z93,SIGN('[5]Data Sheet 2'!Z93)*20),MROUND('[5]Data Sheet 2'!Z93,SIGN('[5]Data Sheet 2'!Z93)*10))))</f>
        <v>20</v>
      </c>
      <c r="K93" s="190">
        <f>ROUND(IF(OR('[5]Data Sheet 2'!AA93&lt;0.05,'[5]Data Sheet 2'!Z93&lt;6),"-",'[5]Data Sheet 2'!AA93),1)</f>
        <v>1.4</v>
      </c>
      <c r="L93" s="220">
        <f>IF(('[5]Data Sheet 2'!AB93=0),"-",IF('[5]Data Sheet 2'!AB93&lt;6,"~",IF(MOD(ABS('[5]Data Sheet 2'!AB93),10)=5,MROUND('[5]Data Sheet 2'!AB93,SIGN('[5]Data Sheet 2'!AB93)*20),MROUND('[5]Data Sheet 2'!AB93,SIGN('[5]Data Sheet 2'!AB93)*10))))</f>
        <v>20</v>
      </c>
      <c r="M93" s="190">
        <f>ROUND(IF(OR('[5]Data Sheet 2'!AC93&lt;0.05,'[5]Data Sheet 2'!AB93&lt;6),"-",'[5]Data Sheet 2'!AC93),1)</f>
        <v>1.5</v>
      </c>
      <c r="N93" s="220">
        <f>IF(('[5]Data Sheet 2'!AD93=0),"-",IF('[5]Data Sheet 2'!AD93&lt;6,"~",IF(MOD(ABS('[5]Data Sheet 2'!AD93),10)=5,MROUND('[5]Data Sheet 2'!AD93,SIGN('[5]Data Sheet 2'!AD93)*20),MROUND('[5]Data Sheet 2'!AD93,SIGN('[5]Data Sheet 2'!AD93)*10))))</f>
        <v>20</v>
      </c>
      <c r="O93" s="190">
        <f>ROUND(IF(OR('[5]Data Sheet 2'!AE93&lt;0.05,'[5]Data Sheet 2'!AD93&lt;6),"-",'[5]Data Sheet 2'!AE93),1)</f>
        <v>1.6</v>
      </c>
      <c r="P93" s="220">
        <f>IF(('[5]Data Sheet 2'!AF93=0),"-",IF('[5]Data Sheet 2'!AF93&lt;6,"~",IF(MOD(ABS('[5]Data Sheet 2'!AF93),10)=5,MROUND('[5]Data Sheet 2'!AF93,SIGN('[5]Data Sheet 2'!AF93)*20),MROUND('[5]Data Sheet 2'!AF93,SIGN('[5]Data Sheet 2'!AF93)*10))))</f>
        <v>20</v>
      </c>
      <c r="Q93" s="190">
        <f>ROUND(IF(OR('[5]Data Sheet 2'!AG93&lt;0.05,'[5]Data Sheet 2'!AF93&lt;6),"-",'[5]Data Sheet 2'!AG93),1)</f>
        <v>1.4</v>
      </c>
      <c r="R93" s="220">
        <f>IF(('[5]Data Sheet 2'!AH93=0),"-",IF('[5]Data Sheet 2'!AH93&lt;6,"~",IF(MOD(ABS('[5]Data Sheet 2'!AH93),10)=5,MROUND('[5]Data Sheet 2'!AH93,SIGN('[5]Data Sheet 2'!AH93)*20),MROUND('[5]Data Sheet 2'!AH93,SIGN('[5]Data Sheet 2'!AH93)*10))))</f>
        <v>20</v>
      </c>
      <c r="S93" s="190">
        <f>ROUND(IF(OR('[5]Data Sheet 2'!AI93&lt;0.05,'[5]Data Sheet 2'!AH93&lt;6),"-",'[5]Data Sheet 2'!AI93),1)</f>
        <v>1.3</v>
      </c>
      <c r="T93" s="220">
        <f>IF(('[5]Data Sheet 2'!AJ93=0),"-",IF('[5]Data Sheet 2'!AJ93&lt;6,"~",IF(MOD(ABS('[5]Data Sheet 2'!AJ93),10)=5,MROUND('[5]Data Sheet 2'!AJ93,SIGN('[5]Data Sheet 2'!AJ93)*20),MROUND('[5]Data Sheet 2'!AJ93,SIGN('[5]Data Sheet 2'!AJ93)*10))))</f>
        <v>20</v>
      </c>
      <c r="U93" s="190">
        <f>ROUND(IF(OR('[5]Data Sheet 2'!AK93&lt;0.05,'[5]Data Sheet 2'!AJ93&lt;6),"-",'[5]Data Sheet 2'!AK93),1)</f>
        <v>1.4</v>
      </c>
      <c r="V93" s="220">
        <f>IF(('[5]Data Sheet 2'!AL93=0),"-",IF('[5]Data Sheet 2'!AL93&lt;6,"~",IF(MOD(ABS('[5]Data Sheet 2'!AL93),10)=5,MROUND('[5]Data Sheet 2'!AL93,SIGN('[5]Data Sheet 2'!AL93)*20),MROUND('[5]Data Sheet 2'!AL93,SIGN('[5]Data Sheet 2'!AL93)*10))))</f>
        <v>20</v>
      </c>
      <c r="W93" s="220"/>
      <c r="X93" s="221">
        <f>ROUND(IF(OR('[5]Data Sheet 2'!AM93&lt;0.05,'[5]Data Sheet 2'!AL93&lt;6),"-",'[5]Data Sheet 2'!AM93),1)</f>
        <v>1.5</v>
      </c>
      <c r="Z93" s="243"/>
      <c r="AA93" s="243"/>
      <c r="AB93" s="243"/>
      <c r="AC93" s="243"/>
      <c r="AD93" s="243"/>
      <c r="AE93" s="243"/>
      <c r="AF93" s="243"/>
      <c r="AG93" s="243"/>
      <c r="AH93" s="243"/>
      <c r="AI93" s="243"/>
      <c r="AJ93" s="243"/>
      <c r="AK93" s="243"/>
      <c r="AL93" s="243"/>
      <c r="AM93" s="243"/>
      <c r="AN93" s="243"/>
    </row>
    <row r="94" spans="1:40" s="184" customFormat="1" ht="9.9499999999999993" customHeight="1" x14ac:dyDescent="0.25">
      <c r="A94" s="244"/>
      <c r="B94" s="205"/>
      <c r="C94" s="177"/>
      <c r="D94" s="205"/>
      <c r="E94" s="252" t="s">
        <v>165</v>
      </c>
      <c r="F94" s="205"/>
      <c r="G94" s="205"/>
      <c r="H94" s="207"/>
      <c r="I94" s="208"/>
      <c r="J94" s="207"/>
      <c r="K94" s="208"/>
      <c r="L94" s="207"/>
      <c r="M94" s="208"/>
      <c r="N94" s="207"/>
      <c r="O94" s="208"/>
      <c r="P94" s="207"/>
      <c r="Q94" s="208"/>
      <c r="R94" s="207"/>
      <c r="S94" s="208"/>
      <c r="T94" s="207"/>
      <c r="U94" s="208"/>
      <c r="V94" s="207"/>
      <c r="W94" s="207"/>
      <c r="X94" s="209"/>
    </row>
    <row r="95" spans="1:40" s="720" customFormat="1" ht="15" customHeight="1" x14ac:dyDescent="0.25">
      <c r="A95" s="728"/>
      <c r="B95" s="723"/>
      <c r="C95" s="723"/>
      <c r="D95" s="723"/>
      <c r="E95" s="723"/>
      <c r="F95" s="723" t="s">
        <v>166</v>
      </c>
      <c r="G95" s="723"/>
      <c r="H95" s="810">
        <f>IF(('[5]Data Sheet 2'!X95=0),"-",IF('[5]Data Sheet 2'!X95&lt;6,"~",IF(MOD(ABS('[5]Data Sheet 2'!X95),10)=5,MROUND('[5]Data Sheet 2'!X95,SIGN('[5]Data Sheet 2'!X95)*5),MROUND('[5]Data Sheet 2'!X95,SIGN('[5]Data Sheet 2'!X95)*5))))</f>
        <v>10</v>
      </c>
      <c r="I95" s="801"/>
      <c r="J95" s="810">
        <f>IF(('[5]Data Sheet 2'!Z95=0),"-",IF('[5]Data Sheet 2'!Z95&lt;6,"~",IF(MOD(ABS('[5]Data Sheet 2'!Z95),10)=5,MROUND('[5]Data Sheet 2'!Z95,SIGN('[5]Data Sheet 2'!Z95)*5),MROUND('[5]Data Sheet 2'!Z95,SIGN('[5]Data Sheet 2'!Z95)*5))))</f>
        <v>10</v>
      </c>
      <c r="K95" s="801"/>
      <c r="L95" s="810">
        <f>IF(('[5]Data Sheet 2'!AB95=0),"-",IF('[5]Data Sheet 2'!AB95&lt;6,"~",IF(MOD(ABS('[5]Data Sheet 2'!AB95),10)=5,MROUND('[5]Data Sheet 2'!AB95,SIGN('[5]Data Sheet 2'!AB95)*5),MROUND('[5]Data Sheet 2'!AB95,SIGN('[5]Data Sheet 2'!AB95)*5))))</f>
        <v>10</v>
      </c>
      <c r="M95" s="801"/>
      <c r="N95" s="810">
        <f>IF(('[5]Data Sheet 2'!AD95=0),"-",IF('[5]Data Sheet 2'!AD95&lt;6,"~",IF(MOD(ABS('[5]Data Sheet 2'!AD95),10)=5,MROUND('[5]Data Sheet 2'!AD95,SIGN('[5]Data Sheet 2'!AD95)*5),MROUND('[5]Data Sheet 2'!AD95,SIGN('[5]Data Sheet 2'!AD95)*5))))</f>
        <v>10</v>
      </c>
      <c r="O95" s="801"/>
      <c r="P95" s="810">
        <f>IF(('[5]Data Sheet 2'!AF95=0),"-",IF('[5]Data Sheet 2'!AF95&lt;6,"~",IF(MOD(ABS('[5]Data Sheet 2'!AF95),10)=5,MROUND('[5]Data Sheet 2'!AF95,SIGN('[5]Data Sheet 2'!AF95)*5),MROUND('[5]Data Sheet 2'!AF95,SIGN('[5]Data Sheet 2'!AF95)*5))))</f>
        <v>10</v>
      </c>
      <c r="Q95" s="801"/>
      <c r="R95" s="810">
        <f>IF(('[5]Data Sheet 2'!AH95=0),"-",IF('[5]Data Sheet 2'!AH95&lt;6,"~",IF(MOD(ABS('[5]Data Sheet 2'!AH95),10)=5,MROUND('[5]Data Sheet 2'!AH95,SIGN('[5]Data Sheet 2'!AH95)*5),MROUND('[5]Data Sheet 2'!AH95,SIGN('[5]Data Sheet 2'!AH95)*5))))</f>
        <v>10</v>
      </c>
      <c r="S95" s="801"/>
      <c r="T95" s="810">
        <f>IF(('[5]Data Sheet 2'!AJ95=0),"-",IF('[5]Data Sheet 2'!AJ95&lt;6,"~",IF(MOD(ABS('[5]Data Sheet 2'!AJ95),10)=5,MROUND('[5]Data Sheet 2'!AJ95,SIGN('[5]Data Sheet 2'!AJ95)*5),MROUND('[5]Data Sheet 2'!AJ95,SIGN('[5]Data Sheet 2'!AJ95)*5))))</f>
        <v>10</v>
      </c>
      <c r="U95" s="801"/>
      <c r="V95" s="810">
        <f>IF(('[5]Data Sheet 2'!AL95=0),"-",IF('[5]Data Sheet 2'!AL95&lt;6,"~",IF(MOD(ABS('[5]Data Sheet 2'!AL95),10)=5,MROUND('[5]Data Sheet 2'!AL95,SIGN('[5]Data Sheet 2'!AL95)*5),MROUND('[5]Data Sheet 2'!AL95,SIGN('[5]Data Sheet 2'!AL95)*5))))</f>
        <v>10</v>
      </c>
      <c r="W95" s="810"/>
      <c r="X95" s="803"/>
    </row>
    <row r="96" spans="1:40" s="720" customFormat="1" ht="15" customHeight="1" x14ac:dyDescent="0.25">
      <c r="A96" s="247"/>
      <c r="B96" s="216"/>
      <c r="C96" s="216"/>
      <c r="D96" s="216"/>
      <c r="E96" s="216"/>
      <c r="F96" s="216" t="s">
        <v>167</v>
      </c>
      <c r="G96" s="216"/>
      <c r="H96" s="810" t="str">
        <f>IF(('[5]Data Sheet 2'!X96=0),"-",IF('[5]Data Sheet 2'!X96&lt;6,"~",IF(MOD(ABS('[5]Data Sheet 2'!X96),10)=5,MROUND('[5]Data Sheet 2'!X96,SIGN('[5]Data Sheet 2'!X96)*5),MROUND('[5]Data Sheet 2'!X96,SIGN('[5]Data Sheet 2'!X96)*5))))</f>
        <v>~</v>
      </c>
      <c r="I96" s="802"/>
      <c r="J96" s="810" t="str">
        <f>IF(('[5]Data Sheet 2'!Z96=0),"-",IF('[5]Data Sheet 2'!Z96&lt;6,"~",IF(MOD(ABS('[5]Data Sheet 2'!Z96),10)=5,MROUND('[5]Data Sheet 2'!Z96,SIGN('[5]Data Sheet 2'!Z96)*5),MROUND('[5]Data Sheet 2'!Z96,SIGN('[5]Data Sheet 2'!Z96)*5))))</f>
        <v>~</v>
      </c>
      <c r="K96" s="802"/>
      <c r="L96" s="810" t="str">
        <f>IF(('[5]Data Sheet 2'!AB96=0),"-",IF('[5]Data Sheet 2'!AB96&lt;6,"~",IF(MOD(ABS('[5]Data Sheet 2'!AB96),10)=5,MROUND('[5]Data Sheet 2'!AB96,SIGN('[5]Data Sheet 2'!AB96)*5),MROUND('[5]Data Sheet 2'!AB96,SIGN('[5]Data Sheet 2'!AB96)*5))))</f>
        <v>~</v>
      </c>
      <c r="M96" s="802"/>
      <c r="N96" s="810" t="str">
        <f>IF(('[5]Data Sheet 2'!AD96=0),"-",IF('[5]Data Sheet 2'!AD96&lt;6,"~",IF(MOD(ABS('[5]Data Sheet 2'!AD96),10)=5,MROUND('[5]Data Sheet 2'!AD96,SIGN('[5]Data Sheet 2'!AD96)*5),MROUND('[5]Data Sheet 2'!AD96,SIGN('[5]Data Sheet 2'!AD96)*5))))</f>
        <v>~</v>
      </c>
      <c r="O96" s="802"/>
      <c r="P96" s="810" t="str">
        <f>IF(('[5]Data Sheet 2'!AF96=0),"-",IF('[5]Data Sheet 2'!AF96&lt;6,"~",IF(MOD(ABS('[5]Data Sheet 2'!AF96),10)=5,MROUND('[5]Data Sheet 2'!AF96,SIGN('[5]Data Sheet 2'!AF96)*5),MROUND('[5]Data Sheet 2'!AF96,SIGN('[5]Data Sheet 2'!AF96)*5))))</f>
        <v>~</v>
      </c>
      <c r="Q96" s="802"/>
      <c r="R96" s="810" t="str">
        <f>IF(('[5]Data Sheet 2'!AH96=0),"-",IF('[5]Data Sheet 2'!AH96&lt;6,"~",IF(MOD(ABS('[5]Data Sheet 2'!AH96),10)=5,MROUND('[5]Data Sheet 2'!AH96,SIGN('[5]Data Sheet 2'!AH96)*5),MROUND('[5]Data Sheet 2'!AH96,SIGN('[5]Data Sheet 2'!AH96)*5))))</f>
        <v>~</v>
      </c>
      <c r="S96" s="802"/>
      <c r="T96" s="810" t="str">
        <f>IF(('[5]Data Sheet 2'!AJ96=0),"-",IF('[5]Data Sheet 2'!AJ96&lt;6,"~",IF(MOD(ABS('[5]Data Sheet 2'!AJ96),10)=5,MROUND('[5]Data Sheet 2'!AJ96,SIGN('[5]Data Sheet 2'!AJ96)*5),MROUND('[5]Data Sheet 2'!AJ96,SIGN('[5]Data Sheet 2'!AJ96)*5))))</f>
        <v>~</v>
      </c>
      <c r="U96" s="802"/>
      <c r="V96" s="810" t="str">
        <f>IF(('[5]Data Sheet 2'!AL96=0),"-",IF('[5]Data Sheet 2'!AL96&lt;6,"~",IF(MOD(ABS('[5]Data Sheet 2'!AL96),10)=5,MROUND('[5]Data Sheet 2'!AL96,SIGN('[5]Data Sheet 2'!AL96)*5),MROUND('[5]Data Sheet 2'!AL96,SIGN('[5]Data Sheet 2'!AL96)*5))))</f>
        <v>~</v>
      </c>
      <c r="W96" s="810"/>
      <c r="X96" s="218"/>
    </row>
    <row r="97" spans="1:40" s="720" customFormat="1" ht="15" customHeight="1" x14ac:dyDescent="0.25">
      <c r="A97" s="728"/>
      <c r="B97" s="723"/>
      <c r="C97" s="723"/>
      <c r="D97" s="723"/>
      <c r="E97" s="723"/>
      <c r="F97" s="723" t="s">
        <v>168</v>
      </c>
      <c r="G97" s="723"/>
      <c r="H97" s="810" t="str">
        <f>IF(('[5]Data Sheet 2'!X97=0),"-",IF('[5]Data Sheet 2'!X97&lt;6,"~",IF(MOD(ABS('[5]Data Sheet 2'!X97),10)=5,MROUND('[5]Data Sheet 2'!X97,SIGN('[5]Data Sheet 2'!X97)*5),MROUND('[5]Data Sheet 2'!X97,SIGN('[5]Data Sheet 2'!X97)*5))))</f>
        <v>-</v>
      </c>
      <c r="I97" s="801"/>
      <c r="J97" s="810" t="str">
        <f>IF(('[5]Data Sheet 2'!Z97=0),"-",IF('[5]Data Sheet 2'!Z97&lt;6,"~",IF(MOD(ABS('[5]Data Sheet 2'!Z97),10)=5,MROUND('[5]Data Sheet 2'!Z97,SIGN('[5]Data Sheet 2'!Z97)*5),MROUND('[5]Data Sheet 2'!Z97,SIGN('[5]Data Sheet 2'!Z97)*5))))</f>
        <v>-</v>
      </c>
      <c r="K97" s="801"/>
      <c r="L97" s="810" t="str">
        <f>IF(('[5]Data Sheet 2'!AB97=0),"-",IF('[5]Data Sheet 2'!AB97&lt;6,"~",IF(MOD(ABS('[5]Data Sheet 2'!AB97),10)=5,MROUND('[5]Data Sheet 2'!AB97,SIGN('[5]Data Sheet 2'!AB97)*5),MROUND('[5]Data Sheet 2'!AB97,SIGN('[5]Data Sheet 2'!AB97)*5))))</f>
        <v>-</v>
      </c>
      <c r="M97" s="801"/>
      <c r="N97" s="810" t="str">
        <f>IF(('[5]Data Sheet 2'!AD97=0),"-",IF('[5]Data Sheet 2'!AD97&lt;6,"~",IF(MOD(ABS('[5]Data Sheet 2'!AD97),10)=5,MROUND('[5]Data Sheet 2'!AD97,SIGN('[5]Data Sheet 2'!AD97)*5),MROUND('[5]Data Sheet 2'!AD97,SIGN('[5]Data Sheet 2'!AD97)*5))))</f>
        <v>-</v>
      </c>
      <c r="O97" s="801"/>
      <c r="P97" s="810" t="str">
        <f>IF(('[5]Data Sheet 2'!AF97=0),"-",IF('[5]Data Sheet 2'!AF97&lt;6,"~",IF(MOD(ABS('[5]Data Sheet 2'!AF97),10)=5,MROUND('[5]Data Sheet 2'!AF97,SIGN('[5]Data Sheet 2'!AF97)*5),MROUND('[5]Data Sheet 2'!AF97,SIGN('[5]Data Sheet 2'!AF97)*5))))</f>
        <v>-</v>
      </c>
      <c r="Q97" s="801"/>
      <c r="R97" s="810" t="str">
        <f>IF(('[5]Data Sheet 2'!AH97=0),"-",IF('[5]Data Sheet 2'!AH97&lt;6,"~",IF(MOD(ABS('[5]Data Sheet 2'!AH97),10)=5,MROUND('[5]Data Sheet 2'!AH97,SIGN('[5]Data Sheet 2'!AH97)*5),MROUND('[5]Data Sheet 2'!AH97,SIGN('[5]Data Sheet 2'!AH97)*5))))</f>
        <v>-</v>
      </c>
      <c r="S97" s="801"/>
      <c r="T97" s="810" t="str">
        <f>IF(('[5]Data Sheet 2'!AJ97=0),"-",IF('[5]Data Sheet 2'!AJ97&lt;6,"~",IF(MOD(ABS('[5]Data Sheet 2'!AJ97),10)=5,MROUND('[5]Data Sheet 2'!AJ97,SIGN('[5]Data Sheet 2'!AJ97)*5),MROUND('[5]Data Sheet 2'!AJ97,SIGN('[5]Data Sheet 2'!AJ97)*5))))</f>
        <v>-</v>
      </c>
      <c r="U97" s="801"/>
      <c r="V97" s="810" t="str">
        <f>IF(('[5]Data Sheet 2'!AL97=0),"-",IF('[5]Data Sheet 2'!AL97&lt;6,"~",IF(MOD(ABS('[5]Data Sheet 2'!AL97),10)=5,MROUND('[5]Data Sheet 2'!AL97,SIGN('[5]Data Sheet 2'!AL97)*5),MROUND('[5]Data Sheet 2'!AL97,SIGN('[5]Data Sheet 2'!AL97)*5))))</f>
        <v>~</v>
      </c>
      <c r="W97" s="810"/>
      <c r="X97" s="803"/>
    </row>
    <row r="98" spans="1:40" s="720" customFormat="1" ht="15" customHeight="1" x14ac:dyDescent="0.25">
      <c r="A98" s="728"/>
      <c r="B98" s="723"/>
      <c r="C98" s="723"/>
      <c r="D98" s="723"/>
      <c r="E98" s="723"/>
      <c r="F98" s="723" t="s">
        <v>169</v>
      </c>
      <c r="G98" s="723"/>
      <c r="H98" s="810">
        <f>IF(('[5]Data Sheet 2'!X98=0),"-",IF('[5]Data Sheet 2'!X98&lt;6,"~",IF(MOD(ABS('[5]Data Sheet 2'!X98),10)=5,MROUND('[5]Data Sheet 2'!X98,SIGN('[5]Data Sheet 2'!X98)*5),MROUND('[5]Data Sheet 2'!X98,SIGN('[5]Data Sheet 2'!X98)*5))))</f>
        <v>10</v>
      </c>
      <c r="I98" s="801"/>
      <c r="J98" s="810">
        <f>IF(('[5]Data Sheet 2'!Z98=0),"-",IF('[5]Data Sheet 2'!Z98&lt;6,"~",IF(MOD(ABS('[5]Data Sheet 2'!Z98),10)=5,MROUND('[5]Data Sheet 2'!Z98,SIGN('[5]Data Sheet 2'!Z98)*5),MROUND('[5]Data Sheet 2'!Z98,SIGN('[5]Data Sheet 2'!Z98)*5))))</f>
        <v>10</v>
      </c>
      <c r="K98" s="801"/>
      <c r="L98" s="810">
        <f>IF(('[5]Data Sheet 2'!AB98=0),"-",IF('[5]Data Sheet 2'!AB98&lt;6,"~",IF(MOD(ABS('[5]Data Sheet 2'!AB98),10)=5,MROUND('[5]Data Sheet 2'!AB98,SIGN('[5]Data Sheet 2'!AB98)*5),MROUND('[5]Data Sheet 2'!AB98,SIGN('[5]Data Sheet 2'!AB98)*5))))</f>
        <v>10</v>
      </c>
      <c r="M98" s="801"/>
      <c r="N98" s="810">
        <f>IF(('[5]Data Sheet 2'!AD98=0),"-",IF('[5]Data Sheet 2'!AD98&lt;6,"~",IF(MOD(ABS('[5]Data Sheet 2'!AD98),10)=5,MROUND('[5]Data Sheet 2'!AD98,SIGN('[5]Data Sheet 2'!AD98)*5),MROUND('[5]Data Sheet 2'!AD98,SIGN('[5]Data Sheet 2'!AD98)*5))))</f>
        <v>10</v>
      </c>
      <c r="O98" s="801"/>
      <c r="P98" s="810">
        <f>IF(('[5]Data Sheet 2'!AF98=0),"-",IF('[5]Data Sheet 2'!AF98&lt;6,"~",IF(MOD(ABS('[5]Data Sheet 2'!AF98),10)=5,MROUND('[5]Data Sheet 2'!AF98,SIGN('[5]Data Sheet 2'!AF98)*5),MROUND('[5]Data Sheet 2'!AF98,SIGN('[5]Data Sheet 2'!AF98)*5))))</f>
        <v>10</v>
      </c>
      <c r="Q98" s="801"/>
      <c r="R98" s="810">
        <f>IF(('[5]Data Sheet 2'!AH98=0),"-",IF('[5]Data Sheet 2'!AH98&lt;6,"~",IF(MOD(ABS('[5]Data Sheet 2'!AH98),10)=5,MROUND('[5]Data Sheet 2'!AH98,SIGN('[5]Data Sheet 2'!AH98)*5),MROUND('[5]Data Sheet 2'!AH98,SIGN('[5]Data Sheet 2'!AH98)*5))))</f>
        <v>10</v>
      </c>
      <c r="S98" s="801"/>
      <c r="T98" s="810">
        <f>IF(('[5]Data Sheet 2'!AJ98=0),"-",IF('[5]Data Sheet 2'!AJ98&lt;6,"~",IF(MOD(ABS('[5]Data Sheet 2'!AJ98),10)=5,MROUND('[5]Data Sheet 2'!AJ98,SIGN('[5]Data Sheet 2'!AJ98)*5),MROUND('[5]Data Sheet 2'!AJ98,SIGN('[5]Data Sheet 2'!AJ98)*5))))</f>
        <v>10</v>
      </c>
      <c r="U98" s="801"/>
      <c r="V98" s="810">
        <f>IF(('[5]Data Sheet 2'!AL98=0),"-",IF('[5]Data Sheet 2'!AL98&lt;6,"~",IF(MOD(ABS('[5]Data Sheet 2'!AL98),10)=5,MROUND('[5]Data Sheet 2'!AL98,SIGN('[5]Data Sheet 2'!AL98)*5),MROUND('[5]Data Sheet 2'!AL98,SIGN('[5]Data Sheet 2'!AL98)*5))))</f>
        <v>10</v>
      </c>
      <c r="W98" s="810"/>
      <c r="X98" s="803"/>
    </row>
    <row r="99" spans="1:40" s="260" customFormat="1" ht="15" customHeight="1" x14ac:dyDescent="0.25">
      <c r="A99" s="249"/>
      <c r="B99" s="219"/>
      <c r="C99" s="219"/>
      <c r="D99" s="219" t="s">
        <v>170</v>
      </c>
      <c r="E99" s="219"/>
      <c r="F99" s="219"/>
      <c r="G99" s="219"/>
      <c r="H99" s="220">
        <f>IF(('[5]Data Sheet 2'!X99=0),"-",IF('[5]Data Sheet 2'!X99&lt;6,"~",IF(MOD(ABS('[5]Data Sheet 2'!X99),10)=5,MROUND('[5]Data Sheet 2'!X99,SIGN('[5]Data Sheet 2'!X99)*20),MROUND('[5]Data Sheet 2'!X99,SIGN('[5]Data Sheet 2'!X99)*10))))</f>
        <v>1440</v>
      </c>
      <c r="I99" s="190">
        <f>ROUND(IF(OR('[5]Data Sheet 2'!Y99&lt;0.05,'[5]Data Sheet 2'!X99&lt;6),"-",'[5]Data Sheet 2'!Y99),1)</f>
        <v>98.5</v>
      </c>
      <c r="J99" s="220">
        <f>IF(('[5]Data Sheet 2'!Z99=0),"-",IF('[5]Data Sheet 2'!Z99&lt;6,"~",IF(MOD(ABS('[5]Data Sheet 2'!Z99),10)=5,MROUND('[5]Data Sheet 2'!Z99,SIGN('[5]Data Sheet 2'!Z99)*20),MROUND('[5]Data Sheet 2'!Z99,SIGN('[5]Data Sheet 2'!Z99)*10))))</f>
        <v>1450</v>
      </c>
      <c r="K99" s="190">
        <f>ROUND(IF(OR('[5]Data Sheet 2'!AA99&lt;0.05,'[5]Data Sheet 2'!Z99&lt;6),"-",'[5]Data Sheet 2'!AA99),1)</f>
        <v>98.6</v>
      </c>
      <c r="L99" s="220">
        <f>IF(('[5]Data Sheet 2'!AB99=0),"-",IF('[5]Data Sheet 2'!AB99&lt;6,"~",IF(MOD(ABS('[5]Data Sheet 2'!AB99),10)=5,MROUND('[5]Data Sheet 2'!AB99,SIGN('[5]Data Sheet 2'!AB99)*20),MROUND('[5]Data Sheet 2'!AB99,SIGN('[5]Data Sheet 2'!AB99)*10))))</f>
        <v>1370</v>
      </c>
      <c r="M99" s="190">
        <f>ROUND(IF(OR('[5]Data Sheet 2'!AC99&lt;0.05,'[5]Data Sheet 2'!AB99&lt;6),"-",'[5]Data Sheet 2'!AC99),1)</f>
        <v>98.5</v>
      </c>
      <c r="N99" s="220">
        <f>IF(('[5]Data Sheet 2'!AD99=0),"-",IF('[5]Data Sheet 2'!AD99&lt;6,"~",IF(MOD(ABS('[5]Data Sheet 2'!AD99),10)=5,MROUND('[5]Data Sheet 2'!AD99,SIGN('[5]Data Sheet 2'!AD99)*20),MROUND('[5]Data Sheet 2'!AD99,SIGN('[5]Data Sheet 2'!AD99)*10))))</f>
        <v>1380</v>
      </c>
      <c r="O99" s="190">
        <f>ROUND(IF(OR('[5]Data Sheet 2'!AE99&lt;0.05,'[5]Data Sheet 2'!AD99&lt;6),"-",'[5]Data Sheet 2'!AE99),1)</f>
        <v>98.4</v>
      </c>
      <c r="P99" s="220">
        <f>IF(('[5]Data Sheet 2'!AF99=0),"-",IF('[5]Data Sheet 2'!AF99&lt;6,"~",IF(MOD(ABS('[5]Data Sheet 2'!AF99),10)=5,MROUND('[5]Data Sheet 2'!AF99,SIGN('[5]Data Sheet 2'!AF99)*20),MROUND('[5]Data Sheet 2'!AF99,SIGN('[5]Data Sheet 2'!AF99)*10))))</f>
        <v>1360</v>
      </c>
      <c r="Q99" s="190">
        <f>ROUND(IF(OR('[5]Data Sheet 2'!AG99&lt;0.05,'[5]Data Sheet 2'!AF99&lt;6),"-",'[5]Data Sheet 2'!AG99),1)</f>
        <v>98.6</v>
      </c>
      <c r="R99" s="220">
        <f>IF(('[5]Data Sheet 2'!AH99=0),"-",IF('[5]Data Sheet 2'!AH99&lt;6,"~",IF(MOD(ABS('[5]Data Sheet 2'!AH99),10)=5,MROUND('[5]Data Sheet 2'!AH99,SIGN('[5]Data Sheet 2'!AH99)*20),MROUND('[5]Data Sheet 2'!AH99,SIGN('[5]Data Sheet 2'!AH99)*10))))</f>
        <v>1380</v>
      </c>
      <c r="S99" s="190">
        <f>ROUND(IF(OR('[5]Data Sheet 2'!AI99&lt;0.05,'[5]Data Sheet 2'!AH99&lt;6),"-",'[5]Data Sheet 2'!AI99),1)</f>
        <v>98.7</v>
      </c>
      <c r="T99" s="220">
        <f>IF(('[5]Data Sheet 2'!AJ99=0),"-",IF('[5]Data Sheet 2'!AJ99&lt;6,"~",IF(MOD(ABS('[5]Data Sheet 2'!AJ99),10)=5,MROUND('[5]Data Sheet 2'!AJ99,SIGN('[5]Data Sheet 2'!AJ99)*20),MROUND('[5]Data Sheet 2'!AJ99,SIGN('[5]Data Sheet 2'!AJ99)*10))))</f>
        <v>1360</v>
      </c>
      <c r="U99" s="190">
        <f>ROUND(IF(OR('[5]Data Sheet 2'!AK99&lt;0.05,'[5]Data Sheet 2'!AJ99&lt;6),"-",'[5]Data Sheet 2'!AK99),1)</f>
        <v>98.6</v>
      </c>
      <c r="V99" s="220">
        <f>IF(('[5]Data Sheet 2'!AL99=0),"-",IF('[5]Data Sheet 2'!AL99&lt;6,"~",IF(MOD(ABS('[5]Data Sheet 2'!AL99),10)=5,MROUND('[5]Data Sheet 2'!AL99,SIGN('[5]Data Sheet 2'!AL99)*20),MROUND('[5]Data Sheet 2'!AL99,SIGN('[5]Data Sheet 2'!AL99)*10))))</f>
        <v>1380</v>
      </c>
      <c r="W99" s="220"/>
      <c r="X99" s="221">
        <f>ROUND(IF(OR('[5]Data Sheet 2'!AM99&lt;0.05,'[5]Data Sheet 2'!AL99&lt;6),"-",'[5]Data Sheet 2'!AM99),1)</f>
        <v>98.5</v>
      </c>
    </row>
    <row r="100" spans="1:40" s="260" customFormat="1" ht="15" customHeight="1" x14ac:dyDescent="0.25">
      <c r="A100" s="250"/>
      <c r="B100" s="222"/>
      <c r="C100" s="222"/>
      <c r="D100" s="222" t="s">
        <v>171</v>
      </c>
      <c r="E100" s="222"/>
      <c r="F100" s="222"/>
      <c r="G100" s="222"/>
      <c r="H100" s="223">
        <f>IF(('[5]Data Sheet 2'!X100=0),"-",IF('[5]Data Sheet 2'!X100&lt;6,"~",IF(MOD(ABS('[5]Data Sheet 2'!X100),10)=5,MROUND('[5]Data Sheet 2'!X100,SIGN('[5]Data Sheet 2'!X100)*20),MROUND('[5]Data Sheet 2'!X100,SIGN('[5]Data Sheet 2'!X100)*10))))</f>
        <v>20</v>
      </c>
      <c r="I100" s="85"/>
      <c r="J100" s="220">
        <f>IF(('[5]Data Sheet 2'!Z100=0),"-",IF('[5]Data Sheet 2'!Z100&lt;6,"~",IF(MOD(ABS('[5]Data Sheet 2'!Z100),10)=5,MROUND('[5]Data Sheet 2'!Z100,SIGN('[5]Data Sheet 2'!Z100)*20),MROUND('[5]Data Sheet 2'!Z100,SIGN('[5]Data Sheet 2'!Z100)*10))))</f>
        <v>30</v>
      </c>
      <c r="K100" s="85"/>
      <c r="L100" s="220">
        <f>IF(('[5]Data Sheet 2'!AB100=0),"-",IF('[5]Data Sheet 2'!AB100&lt;6,"~",IF(MOD(ABS('[5]Data Sheet 2'!AB100),10)=5,MROUND('[5]Data Sheet 2'!AB100,SIGN('[5]Data Sheet 2'!AB100)*20),MROUND('[5]Data Sheet 2'!AB100,SIGN('[5]Data Sheet 2'!AB100)*10))))</f>
        <v>30</v>
      </c>
      <c r="M100" s="85"/>
      <c r="N100" s="220">
        <f>IF(('[5]Data Sheet 2'!AD100=0),"-",IF('[5]Data Sheet 2'!AD100&lt;6,"~",IF(MOD(ABS('[5]Data Sheet 2'!AD100),10)=5,MROUND('[5]Data Sheet 2'!AD100,SIGN('[5]Data Sheet 2'!AD100)*20),MROUND('[5]Data Sheet 2'!AD100,SIGN('[5]Data Sheet 2'!AD100)*10))))</f>
        <v>20</v>
      </c>
      <c r="O100" s="85"/>
      <c r="P100" s="220">
        <f>IF(('[5]Data Sheet 2'!AF100=0),"-",IF('[5]Data Sheet 2'!AF100&lt;6,"~",IF(MOD(ABS('[5]Data Sheet 2'!AF100),10)=5,MROUND('[5]Data Sheet 2'!AF100,SIGN('[5]Data Sheet 2'!AF100)*20),MROUND('[5]Data Sheet 2'!AF100,SIGN('[5]Data Sheet 2'!AF100)*10))))</f>
        <v>20</v>
      </c>
      <c r="Q100" s="85"/>
      <c r="R100" s="220">
        <f>IF(('[5]Data Sheet 2'!AH100=0),"-",IF('[5]Data Sheet 2'!AH100&lt;6,"~",IF(MOD(ABS('[5]Data Sheet 2'!AH100),10)=5,MROUND('[5]Data Sheet 2'!AH100,SIGN('[5]Data Sheet 2'!AH100)*20),MROUND('[5]Data Sheet 2'!AH100,SIGN('[5]Data Sheet 2'!AH100)*10))))</f>
        <v>30</v>
      </c>
      <c r="S100" s="85"/>
      <c r="T100" s="220">
        <f>IF(('[5]Data Sheet 2'!AJ100=0),"-",IF('[5]Data Sheet 2'!AJ100&lt;6,"~",IF(MOD(ABS('[5]Data Sheet 2'!AJ100),10)=5,MROUND('[5]Data Sheet 2'!AJ100,SIGN('[5]Data Sheet 2'!AJ100)*20),MROUND('[5]Data Sheet 2'!AJ100,SIGN('[5]Data Sheet 2'!AJ100)*10))))</f>
        <v>30</v>
      </c>
      <c r="U100" s="85"/>
      <c r="V100" s="220">
        <f>IF(('[5]Data Sheet 2'!AL100=0),"-",IF('[5]Data Sheet 2'!AL100&lt;6,"~",IF(MOD(ABS('[5]Data Sheet 2'!AL100),10)=5,MROUND('[5]Data Sheet 2'!AL100,SIGN('[5]Data Sheet 2'!AL100)*20),MROUND('[5]Data Sheet 2'!AL100,SIGN('[5]Data Sheet 2'!AL100)*10))))</f>
        <v>30</v>
      </c>
      <c r="W100" s="220"/>
      <c r="X100" s="235"/>
    </row>
    <row r="101" spans="1:40" s="722" customFormat="1" x14ac:dyDescent="0.25">
      <c r="A101" s="775"/>
      <c r="B101" s="732"/>
      <c r="C101" s="238" t="s">
        <v>175</v>
      </c>
      <c r="D101" s="732"/>
      <c r="E101" s="823"/>
      <c r="F101" s="823"/>
      <c r="G101" s="732"/>
      <c r="H101" s="733">
        <f>IF(('[5]Data Sheet 2'!X101=0),"-",IF('[5]Data Sheet 2'!X101&lt;6,"~",IF(MOD(ABS('[5]Data Sheet 2'!X101),10)=5,MROUND('[5]Data Sheet 2'!X101,SIGN('[5]Data Sheet 2'!X101)*20),MROUND('[5]Data Sheet 2'!X101,SIGN('[5]Data Sheet 2'!X101)*10))))</f>
        <v>5710</v>
      </c>
      <c r="I101" s="734"/>
      <c r="J101" s="733">
        <f>IF(('[5]Data Sheet 2'!Z101=0),"-",IF('[5]Data Sheet 2'!Z101&lt;6,"~",IF(MOD(ABS('[5]Data Sheet 2'!Z101),10)=5,MROUND('[5]Data Sheet 2'!Z101,SIGN('[5]Data Sheet 2'!Z101)*20),MROUND('[5]Data Sheet 2'!Z101,SIGN('[5]Data Sheet 2'!Z101)*10))))</f>
        <v>5600</v>
      </c>
      <c r="K101" s="734"/>
      <c r="L101" s="733">
        <f>IF(('[5]Data Sheet 2'!AB101=0),"-",IF('[5]Data Sheet 2'!AB101&lt;6,"~",IF(MOD(ABS('[5]Data Sheet 2'!AB101),10)=5,MROUND('[5]Data Sheet 2'!AB101,SIGN('[5]Data Sheet 2'!AB101)*20),MROUND('[5]Data Sheet 2'!AB101,SIGN('[5]Data Sheet 2'!AB101)*10))))</f>
        <v>5520</v>
      </c>
      <c r="M101" s="734"/>
      <c r="N101" s="733">
        <f>IF(('[5]Data Sheet 2'!AD101=0),"-",IF('[5]Data Sheet 2'!AD101&lt;6,"~",IF(MOD(ABS('[5]Data Sheet 2'!AD101),10)=5,MROUND('[5]Data Sheet 2'!AD101,SIGN('[5]Data Sheet 2'!AD101)*20),MROUND('[5]Data Sheet 2'!AD101,SIGN('[5]Data Sheet 2'!AD101)*10))))</f>
        <v>5440</v>
      </c>
      <c r="O101" s="734"/>
      <c r="P101" s="733">
        <f>IF(('[5]Data Sheet 2'!AF101=0),"-",IF('[5]Data Sheet 2'!AF101&lt;6,"~",IF(MOD(ABS('[5]Data Sheet 2'!AF101),10)=5,MROUND('[5]Data Sheet 2'!AF101,SIGN('[5]Data Sheet 2'!AF101)*20),MROUND('[5]Data Sheet 2'!AF101,SIGN('[5]Data Sheet 2'!AF101)*10))))</f>
        <v>5400</v>
      </c>
      <c r="Q101" s="734"/>
      <c r="R101" s="733">
        <f>IF(('[5]Data Sheet 2'!AH101=0),"-",IF('[5]Data Sheet 2'!AH101&lt;6,"~",IF(MOD(ABS('[5]Data Sheet 2'!AH101),10)=5,MROUND('[5]Data Sheet 2'!AH101,SIGN('[5]Data Sheet 2'!AH101)*20),MROUND('[5]Data Sheet 2'!AH101,SIGN('[5]Data Sheet 2'!AH101)*10))))</f>
        <v>5400</v>
      </c>
      <c r="S101" s="734"/>
      <c r="T101" s="733">
        <f>IF(('[5]Data Sheet 2'!AJ101=0),"-",IF('[5]Data Sheet 2'!AJ101&lt;6,"~",IF(MOD(ABS('[5]Data Sheet 2'!AJ101),10)=5,MROUND('[5]Data Sheet 2'!AJ101,SIGN('[5]Data Sheet 2'!AJ101)*20),MROUND('[5]Data Sheet 2'!AJ101,SIGN('[5]Data Sheet 2'!AJ101)*10))))</f>
        <v>5370</v>
      </c>
      <c r="U101" s="734"/>
      <c r="V101" s="733">
        <f>IF(('[5]Data Sheet 2'!AL101=0),"-",IF('[5]Data Sheet 2'!AL101&lt;6,"~",IF(MOD(ABS('[5]Data Sheet 2'!AL101),10)=5,MROUND('[5]Data Sheet 2'!AL101,SIGN('[5]Data Sheet 2'!AL101)*20),MROUND('[5]Data Sheet 2'!AL101,SIGN('[5]Data Sheet 2'!AL101)*10))))</f>
        <v>5390</v>
      </c>
      <c r="W101" s="733"/>
      <c r="X101" s="776"/>
    </row>
    <row r="102" spans="1:40" ht="15" customHeight="1" x14ac:dyDescent="0.25">
      <c r="A102" s="203"/>
      <c r="B102" s="204"/>
      <c r="C102" s="204"/>
      <c r="D102" s="242" t="s">
        <v>164</v>
      </c>
      <c r="E102" s="204"/>
      <c r="F102" s="204"/>
      <c r="G102" s="204"/>
      <c r="H102" s="220">
        <f>IF(('[5]Data Sheet 2'!X102=0),"-",IF('[5]Data Sheet 2'!X102&lt;6,"~",IF(MOD(ABS('[5]Data Sheet 2'!X102),10)=5,MROUND('[5]Data Sheet 2'!X102,SIGN('[5]Data Sheet 2'!X102)*20),MROUND('[5]Data Sheet 2'!X102,SIGN('[5]Data Sheet 2'!X102)*10))))</f>
        <v>100</v>
      </c>
      <c r="I102" s="190">
        <f>ROUND(IF(OR('[5]Data Sheet 2'!Y102&lt;0.05,'[5]Data Sheet 2'!X102&lt;6),"-",'[5]Data Sheet 2'!Y102),1)</f>
        <v>1.9</v>
      </c>
      <c r="J102" s="220">
        <f>IF(('[5]Data Sheet 2'!Z102=0),"-",IF('[5]Data Sheet 2'!Z102&lt;6,"~",IF(MOD(ABS('[5]Data Sheet 2'!Z102),10)=5,MROUND('[5]Data Sheet 2'!Z102,SIGN('[5]Data Sheet 2'!Z102)*20),MROUND('[5]Data Sheet 2'!Z102,SIGN('[5]Data Sheet 2'!Z102)*10))))</f>
        <v>110</v>
      </c>
      <c r="K102" s="190">
        <f>ROUND(IF(OR('[5]Data Sheet 2'!AA102&lt;0.05,'[5]Data Sheet 2'!Z102&lt;6),"-",'[5]Data Sheet 2'!AA102),1)</f>
        <v>1.9</v>
      </c>
      <c r="L102" s="220">
        <f>IF(('[5]Data Sheet 2'!AB102=0),"-",IF('[5]Data Sheet 2'!AB102&lt;6,"~",IF(MOD(ABS('[5]Data Sheet 2'!AB102),10)=5,MROUND('[5]Data Sheet 2'!AB102,SIGN('[5]Data Sheet 2'!AB102)*20),MROUND('[5]Data Sheet 2'!AB102,SIGN('[5]Data Sheet 2'!AB102)*10))))</f>
        <v>100</v>
      </c>
      <c r="M102" s="190">
        <f>ROUND(IF(OR('[5]Data Sheet 2'!AC102&lt;0.05,'[5]Data Sheet 2'!AB102&lt;6),"-",'[5]Data Sheet 2'!AC102),1)</f>
        <v>1.9</v>
      </c>
      <c r="N102" s="220">
        <f>IF(('[5]Data Sheet 2'!AD102=0),"-",IF('[5]Data Sheet 2'!AD102&lt;6,"~",IF(MOD(ABS('[5]Data Sheet 2'!AD102),10)=5,MROUND('[5]Data Sheet 2'!AD102,SIGN('[5]Data Sheet 2'!AD102)*20),MROUND('[5]Data Sheet 2'!AD102,SIGN('[5]Data Sheet 2'!AD102)*10))))</f>
        <v>100</v>
      </c>
      <c r="O102" s="190">
        <f>ROUND(IF(OR('[5]Data Sheet 2'!AE102&lt;0.05,'[5]Data Sheet 2'!AD102&lt;6),"-",'[5]Data Sheet 2'!AE102),1)</f>
        <v>1.9</v>
      </c>
      <c r="P102" s="220">
        <f>IF(('[5]Data Sheet 2'!AF102=0),"-",IF('[5]Data Sheet 2'!AF102&lt;6,"~",IF(MOD(ABS('[5]Data Sheet 2'!AF102),10)=5,MROUND('[5]Data Sheet 2'!AF102,SIGN('[5]Data Sheet 2'!AF102)*20),MROUND('[5]Data Sheet 2'!AF102,SIGN('[5]Data Sheet 2'!AF102)*10))))</f>
        <v>100</v>
      </c>
      <c r="Q102" s="190">
        <f>ROUND(IF(OR('[5]Data Sheet 2'!AG102&lt;0.05,'[5]Data Sheet 2'!AF102&lt;6),"-",'[5]Data Sheet 2'!AG102),1)</f>
        <v>1.8</v>
      </c>
      <c r="R102" s="220">
        <f>IF(('[5]Data Sheet 2'!AH102=0),"-",IF('[5]Data Sheet 2'!AH102&lt;6,"~",IF(MOD(ABS('[5]Data Sheet 2'!AH102),10)=5,MROUND('[5]Data Sheet 2'!AH102,SIGN('[5]Data Sheet 2'!AH102)*20),MROUND('[5]Data Sheet 2'!AH102,SIGN('[5]Data Sheet 2'!AH102)*10))))</f>
        <v>100</v>
      </c>
      <c r="S102" s="190">
        <f>ROUND(IF(OR('[5]Data Sheet 2'!AI102&lt;0.05,'[5]Data Sheet 2'!AH102&lt;6),"-",'[5]Data Sheet 2'!AI102),1)</f>
        <v>1.9</v>
      </c>
      <c r="T102" s="220">
        <f>IF(('[5]Data Sheet 2'!AJ102=0),"-",IF('[5]Data Sheet 2'!AJ102&lt;6,"~",IF(MOD(ABS('[5]Data Sheet 2'!AJ102),10)=5,MROUND('[5]Data Sheet 2'!AJ102,SIGN('[5]Data Sheet 2'!AJ102)*20),MROUND('[5]Data Sheet 2'!AJ102,SIGN('[5]Data Sheet 2'!AJ102)*10))))</f>
        <v>100</v>
      </c>
      <c r="U102" s="190">
        <f>ROUND(IF(OR('[5]Data Sheet 2'!AK102&lt;0.05,'[5]Data Sheet 2'!AJ102&lt;6),"-",'[5]Data Sheet 2'!AK102),1)</f>
        <v>1.9</v>
      </c>
      <c r="V102" s="220">
        <f>IF(('[5]Data Sheet 2'!AL102=0),"-",IF('[5]Data Sheet 2'!AL102&lt;6,"~",IF(MOD(ABS('[5]Data Sheet 2'!AL102),10)=5,MROUND('[5]Data Sheet 2'!AL102,SIGN('[5]Data Sheet 2'!AL102)*20),MROUND('[5]Data Sheet 2'!AL102,SIGN('[5]Data Sheet 2'!AL102)*10))))</f>
        <v>110</v>
      </c>
      <c r="W102" s="220"/>
      <c r="X102" s="221">
        <f>ROUND(IF(OR('[5]Data Sheet 2'!AM102&lt;0.05,'[5]Data Sheet 2'!AL102&lt;6),"-",'[5]Data Sheet 2'!AM102),1)</f>
        <v>2</v>
      </c>
      <c r="Z102" s="243"/>
      <c r="AA102" s="243"/>
      <c r="AB102" s="243"/>
      <c r="AC102" s="243"/>
      <c r="AD102" s="243"/>
      <c r="AE102" s="243"/>
      <c r="AF102" s="243"/>
      <c r="AG102" s="243"/>
      <c r="AH102" s="243"/>
      <c r="AI102" s="243"/>
      <c r="AJ102" s="243"/>
      <c r="AK102" s="243"/>
      <c r="AL102" s="243"/>
      <c r="AM102" s="243"/>
      <c r="AN102" s="243"/>
    </row>
    <row r="103" spans="1:40" s="184" customFormat="1" ht="9.9499999999999993" customHeight="1" x14ac:dyDescent="0.25">
      <c r="A103" s="244"/>
      <c r="B103" s="205"/>
      <c r="C103" s="205"/>
      <c r="D103" s="177"/>
      <c r="E103" s="252" t="s">
        <v>165</v>
      </c>
      <c r="F103" s="253"/>
      <c r="G103" s="205"/>
      <c r="H103" s="207"/>
      <c r="I103" s="208"/>
      <c r="J103" s="207"/>
      <c r="K103" s="208"/>
      <c r="L103" s="207"/>
      <c r="M103" s="208"/>
      <c r="N103" s="207"/>
      <c r="O103" s="208"/>
      <c r="P103" s="207"/>
      <c r="Q103" s="208"/>
      <c r="R103" s="207"/>
      <c r="S103" s="208"/>
      <c r="T103" s="207"/>
      <c r="U103" s="208"/>
      <c r="V103" s="207"/>
      <c r="W103" s="207"/>
      <c r="X103" s="209"/>
    </row>
    <row r="104" spans="1:40" s="720" customFormat="1" ht="15" customHeight="1" x14ac:dyDescent="0.25">
      <c r="A104" s="728"/>
      <c r="B104" s="723"/>
      <c r="C104" s="723"/>
      <c r="D104" s="723"/>
      <c r="E104" s="723"/>
      <c r="F104" s="723" t="s">
        <v>166</v>
      </c>
      <c r="G104" s="723"/>
      <c r="H104" s="810">
        <f>IF(('[5]Data Sheet 2'!X104=0),"-",IF('[5]Data Sheet 2'!X104&lt;6,"~",IF(MOD(ABS('[5]Data Sheet 2'!X104),10)=5,MROUND('[5]Data Sheet 2'!X104,SIGN('[5]Data Sheet 2'!X104)*5),MROUND('[5]Data Sheet 2'!X104,SIGN('[5]Data Sheet 2'!X104)*5))))</f>
        <v>50</v>
      </c>
      <c r="I104" s="801"/>
      <c r="J104" s="810">
        <f>IF(('[5]Data Sheet 2'!Z104=0),"-",IF('[5]Data Sheet 2'!Z104&lt;6,"~",IF(MOD(ABS('[5]Data Sheet 2'!Z104),10)=5,MROUND('[5]Data Sheet 2'!Z104,SIGN('[5]Data Sheet 2'!Z104)*5),MROUND('[5]Data Sheet 2'!Z104,SIGN('[5]Data Sheet 2'!Z104)*5))))</f>
        <v>55</v>
      </c>
      <c r="K104" s="801"/>
      <c r="L104" s="810">
        <f>IF(('[5]Data Sheet 2'!AB104=0),"-",IF('[5]Data Sheet 2'!AB104&lt;6,"~",IF(MOD(ABS('[5]Data Sheet 2'!AB104),10)=5,MROUND('[5]Data Sheet 2'!AB104,SIGN('[5]Data Sheet 2'!AB104)*5),MROUND('[5]Data Sheet 2'!AB104,SIGN('[5]Data Sheet 2'!AB104)*5))))</f>
        <v>50</v>
      </c>
      <c r="M104" s="801"/>
      <c r="N104" s="810">
        <f>IF(('[5]Data Sheet 2'!AD104=0),"-",IF('[5]Data Sheet 2'!AD104&lt;6,"~",IF(MOD(ABS('[5]Data Sheet 2'!AD104),10)=5,MROUND('[5]Data Sheet 2'!AD104,SIGN('[5]Data Sheet 2'!AD104)*5),MROUND('[5]Data Sheet 2'!AD104,SIGN('[5]Data Sheet 2'!AD104)*5))))</f>
        <v>50</v>
      </c>
      <c r="O104" s="801"/>
      <c r="P104" s="810">
        <f>IF(('[5]Data Sheet 2'!AF104=0),"-",IF('[5]Data Sheet 2'!AF104&lt;6,"~",IF(MOD(ABS('[5]Data Sheet 2'!AF104),10)=5,MROUND('[5]Data Sheet 2'!AF104,SIGN('[5]Data Sheet 2'!AF104)*5),MROUND('[5]Data Sheet 2'!AF104,SIGN('[5]Data Sheet 2'!AF104)*5))))</f>
        <v>45</v>
      </c>
      <c r="Q104" s="801"/>
      <c r="R104" s="810">
        <f>IF(('[5]Data Sheet 2'!AH104=0),"-",IF('[5]Data Sheet 2'!AH104&lt;6,"~",IF(MOD(ABS('[5]Data Sheet 2'!AH104),10)=5,MROUND('[5]Data Sheet 2'!AH104,SIGN('[5]Data Sheet 2'!AH104)*5),MROUND('[5]Data Sheet 2'!AH104,SIGN('[5]Data Sheet 2'!AH104)*5))))</f>
        <v>50</v>
      </c>
      <c r="S104" s="801"/>
      <c r="T104" s="810">
        <f>IF(('[5]Data Sheet 2'!AJ104=0),"-",IF('[5]Data Sheet 2'!AJ104&lt;6,"~",IF(MOD(ABS('[5]Data Sheet 2'!AJ104),10)=5,MROUND('[5]Data Sheet 2'!AJ104,SIGN('[5]Data Sheet 2'!AJ104)*5),MROUND('[5]Data Sheet 2'!AJ104,SIGN('[5]Data Sheet 2'!AJ104)*5))))</f>
        <v>50</v>
      </c>
      <c r="U104" s="801"/>
      <c r="V104" s="810">
        <f>IF(('[5]Data Sheet 2'!AL104=0),"-",IF('[5]Data Sheet 2'!AL104&lt;6,"~",IF(MOD(ABS('[5]Data Sheet 2'!AL104),10)=5,MROUND('[5]Data Sheet 2'!AL104,SIGN('[5]Data Sheet 2'!AL104)*5),MROUND('[5]Data Sheet 2'!AL104,SIGN('[5]Data Sheet 2'!AL104)*5))))</f>
        <v>55</v>
      </c>
      <c r="W104" s="810"/>
      <c r="X104" s="803"/>
    </row>
    <row r="105" spans="1:40" s="720" customFormat="1" ht="15" customHeight="1" x14ac:dyDescent="0.25">
      <c r="A105" s="728"/>
      <c r="B105" s="723"/>
      <c r="C105" s="723"/>
      <c r="D105" s="723"/>
      <c r="E105" s="723"/>
      <c r="F105" s="723" t="s">
        <v>167</v>
      </c>
      <c r="G105" s="723"/>
      <c r="H105" s="810">
        <f>IF(('[5]Data Sheet 2'!X105=0),"-",IF('[5]Data Sheet 2'!X105&lt;6,"~",IF(MOD(ABS('[5]Data Sheet 2'!X105),10)=5,MROUND('[5]Data Sheet 2'!X105,SIGN('[5]Data Sheet 2'!X105)*5),MROUND('[5]Data Sheet 2'!X105,SIGN('[5]Data Sheet 2'!X105)*5))))</f>
        <v>25</v>
      </c>
      <c r="I105" s="802"/>
      <c r="J105" s="810">
        <f>IF(('[5]Data Sheet 2'!Z105=0),"-",IF('[5]Data Sheet 2'!Z105&lt;6,"~",IF(MOD(ABS('[5]Data Sheet 2'!Z105),10)=5,MROUND('[5]Data Sheet 2'!Z105,SIGN('[5]Data Sheet 2'!Z105)*5),MROUND('[5]Data Sheet 2'!Z105,SIGN('[5]Data Sheet 2'!Z105)*5))))</f>
        <v>25</v>
      </c>
      <c r="K105" s="802"/>
      <c r="L105" s="810">
        <f>IF(('[5]Data Sheet 2'!AB105=0),"-",IF('[5]Data Sheet 2'!AB105&lt;6,"~",IF(MOD(ABS('[5]Data Sheet 2'!AB105),10)=5,MROUND('[5]Data Sheet 2'!AB105,SIGN('[5]Data Sheet 2'!AB105)*5),MROUND('[5]Data Sheet 2'!AB105,SIGN('[5]Data Sheet 2'!AB105)*5))))</f>
        <v>25</v>
      </c>
      <c r="M105" s="802"/>
      <c r="N105" s="810">
        <f>IF(('[5]Data Sheet 2'!AD105=0),"-",IF('[5]Data Sheet 2'!AD105&lt;6,"~",IF(MOD(ABS('[5]Data Sheet 2'!AD105),10)=5,MROUND('[5]Data Sheet 2'!AD105,SIGN('[5]Data Sheet 2'!AD105)*5),MROUND('[5]Data Sheet 2'!AD105,SIGN('[5]Data Sheet 2'!AD105)*5))))</f>
        <v>25</v>
      </c>
      <c r="O105" s="802"/>
      <c r="P105" s="810">
        <f>IF(('[5]Data Sheet 2'!AF105=0),"-",IF('[5]Data Sheet 2'!AF105&lt;6,"~",IF(MOD(ABS('[5]Data Sheet 2'!AF105),10)=5,MROUND('[5]Data Sheet 2'!AF105,SIGN('[5]Data Sheet 2'!AF105)*5),MROUND('[5]Data Sheet 2'!AF105,SIGN('[5]Data Sheet 2'!AF105)*5))))</f>
        <v>25</v>
      </c>
      <c r="Q105" s="802"/>
      <c r="R105" s="810">
        <f>IF(('[5]Data Sheet 2'!AH105=0),"-",IF('[5]Data Sheet 2'!AH105&lt;6,"~",IF(MOD(ABS('[5]Data Sheet 2'!AH105),10)=5,MROUND('[5]Data Sheet 2'!AH105,SIGN('[5]Data Sheet 2'!AH105)*5),MROUND('[5]Data Sheet 2'!AH105,SIGN('[5]Data Sheet 2'!AH105)*5))))</f>
        <v>25</v>
      </c>
      <c r="S105" s="802"/>
      <c r="T105" s="810">
        <f>IF(('[5]Data Sheet 2'!AJ105=0),"-",IF('[5]Data Sheet 2'!AJ105&lt;6,"~",IF(MOD(ABS('[5]Data Sheet 2'!AJ105),10)=5,MROUND('[5]Data Sheet 2'!AJ105,SIGN('[5]Data Sheet 2'!AJ105)*5),MROUND('[5]Data Sheet 2'!AJ105,SIGN('[5]Data Sheet 2'!AJ105)*5))))</f>
        <v>25</v>
      </c>
      <c r="U105" s="802"/>
      <c r="V105" s="810">
        <f>IF(('[5]Data Sheet 2'!AL105=0),"-",IF('[5]Data Sheet 2'!AL105&lt;6,"~",IF(MOD(ABS('[5]Data Sheet 2'!AL105),10)=5,MROUND('[5]Data Sheet 2'!AL105,SIGN('[5]Data Sheet 2'!AL105)*5),MROUND('[5]Data Sheet 2'!AL105,SIGN('[5]Data Sheet 2'!AL105)*5))))</f>
        <v>25</v>
      </c>
      <c r="W105" s="810"/>
      <c r="X105" s="218"/>
    </row>
    <row r="106" spans="1:40" s="720" customFormat="1" ht="15" customHeight="1" x14ac:dyDescent="0.25">
      <c r="A106" s="728"/>
      <c r="B106" s="723"/>
      <c r="C106" s="723"/>
      <c r="D106" s="723"/>
      <c r="E106" s="723"/>
      <c r="F106" s="723" t="s">
        <v>168</v>
      </c>
      <c r="G106" s="723"/>
      <c r="H106" s="810">
        <f>IF(('[5]Data Sheet 2'!X106=0),"-",IF('[5]Data Sheet 2'!X106&lt;6,"~",IF(MOD(ABS('[5]Data Sheet 2'!X106),10)=5,MROUND('[5]Data Sheet 2'!X106,SIGN('[5]Data Sheet 2'!X106)*5),MROUND('[5]Data Sheet 2'!X106,SIGN('[5]Data Sheet 2'!X106)*5))))</f>
        <v>20</v>
      </c>
      <c r="I106" s="801"/>
      <c r="J106" s="810">
        <f>IF(('[5]Data Sheet 2'!Z106=0),"-",IF('[5]Data Sheet 2'!Z106&lt;6,"~",IF(MOD(ABS('[5]Data Sheet 2'!Z106),10)=5,MROUND('[5]Data Sheet 2'!Z106,SIGN('[5]Data Sheet 2'!Z106)*5),MROUND('[5]Data Sheet 2'!Z106,SIGN('[5]Data Sheet 2'!Z106)*5))))</f>
        <v>20</v>
      </c>
      <c r="K106" s="801"/>
      <c r="L106" s="810">
        <f>IF(('[5]Data Sheet 2'!AB106=0),"-",IF('[5]Data Sheet 2'!AB106&lt;6,"~",IF(MOD(ABS('[5]Data Sheet 2'!AB106),10)=5,MROUND('[5]Data Sheet 2'!AB106,SIGN('[5]Data Sheet 2'!AB106)*5),MROUND('[5]Data Sheet 2'!AB106,SIGN('[5]Data Sheet 2'!AB106)*5))))</f>
        <v>20</v>
      </c>
      <c r="M106" s="801"/>
      <c r="N106" s="810">
        <f>IF(('[5]Data Sheet 2'!AD106=0),"-",IF('[5]Data Sheet 2'!AD106&lt;6,"~",IF(MOD(ABS('[5]Data Sheet 2'!AD106),10)=5,MROUND('[5]Data Sheet 2'!AD106,SIGN('[5]Data Sheet 2'!AD106)*5),MROUND('[5]Data Sheet 2'!AD106,SIGN('[5]Data Sheet 2'!AD106)*5))))</f>
        <v>20</v>
      </c>
      <c r="O106" s="801"/>
      <c r="P106" s="810">
        <f>IF(('[5]Data Sheet 2'!AF106=0),"-",IF('[5]Data Sheet 2'!AF106&lt;6,"~",IF(MOD(ABS('[5]Data Sheet 2'!AF106),10)=5,MROUND('[5]Data Sheet 2'!AF106,SIGN('[5]Data Sheet 2'!AF106)*5),MROUND('[5]Data Sheet 2'!AF106,SIGN('[5]Data Sheet 2'!AF106)*5))))</f>
        <v>15</v>
      </c>
      <c r="Q106" s="801"/>
      <c r="R106" s="810">
        <f>IF(('[5]Data Sheet 2'!AH106=0),"-",IF('[5]Data Sheet 2'!AH106&lt;6,"~",IF(MOD(ABS('[5]Data Sheet 2'!AH106),10)=5,MROUND('[5]Data Sheet 2'!AH106,SIGN('[5]Data Sheet 2'!AH106)*5),MROUND('[5]Data Sheet 2'!AH106,SIGN('[5]Data Sheet 2'!AH106)*5))))</f>
        <v>20</v>
      </c>
      <c r="S106" s="801"/>
      <c r="T106" s="810">
        <f>IF(('[5]Data Sheet 2'!AJ106=0),"-",IF('[5]Data Sheet 2'!AJ106&lt;6,"~",IF(MOD(ABS('[5]Data Sheet 2'!AJ106),10)=5,MROUND('[5]Data Sheet 2'!AJ106,SIGN('[5]Data Sheet 2'!AJ106)*5),MROUND('[5]Data Sheet 2'!AJ106,SIGN('[5]Data Sheet 2'!AJ106)*5))))</f>
        <v>15</v>
      </c>
      <c r="U106" s="801"/>
      <c r="V106" s="810">
        <f>IF(('[5]Data Sheet 2'!AL106=0),"-",IF('[5]Data Sheet 2'!AL106&lt;6,"~",IF(MOD(ABS('[5]Data Sheet 2'!AL106),10)=5,MROUND('[5]Data Sheet 2'!AL106,SIGN('[5]Data Sheet 2'!AL106)*5),MROUND('[5]Data Sheet 2'!AL106,SIGN('[5]Data Sheet 2'!AL106)*5))))</f>
        <v>20</v>
      </c>
      <c r="W106" s="810"/>
      <c r="X106" s="803"/>
    </row>
    <row r="107" spans="1:40" s="720" customFormat="1" ht="15" customHeight="1" x14ac:dyDescent="0.25">
      <c r="A107" s="728"/>
      <c r="B107" s="723"/>
      <c r="C107" s="723"/>
      <c r="D107" s="723"/>
      <c r="E107" s="723"/>
      <c r="F107" s="723" t="s">
        <v>169</v>
      </c>
      <c r="G107" s="723"/>
      <c r="H107" s="810">
        <f>IF(('[5]Data Sheet 2'!X107=0),"-",IF('[5]Data Sheet 2'!X107&lt;6,"~",IF(MOD(ABS('[5]Data Sheet 2'!X107),10)=5,MROUND('[5]Data Sheet 2'!X107,SIGN('[5]Data Sheet 2'!X107)*5),MROUND('[5]Data Sheet 2'!X107,SIGN('[5]Data Sheet 2'!X107)*5))))</f>
        <v>10</v>
      </c>
      <c r="I107" s="801"/>
      <c r="J107" s="810">
        <f>IF(('[5]Data Sheet 2'!Z107=0),"-",IF('[5]Data Sheet 2'!Z107&lt;6,"~",IF(MOD(ABS('[5]Data Sheet 2'!Z107),10)=5,MROUND('[5]Data Sheet 2'!Z107,SIGN('[5]Data Sheet 2'!Z107)*5),MROUND('[5]Data Sheet 2'!Z107,SIGN('[5]Data Sheet 2'!Z107)*5))))</f>
        <v>5</v>
      </c>
      <c r="K107" s="801"/>
      <c r="L107" s="810">
        <f>IF(('[5]Data Sheet 2'!AB107=0),"-",IF('[5]Data Sheet 2'!AB107&lt;6,"~",IF(MOD(ABS('[5]Data Sheet 2'!AB107),10)=5,MROUND('[5]Data Sheet 2'!AB107,SIGN('[5]Data Sheet 2'!AB107)*5),MROUND('[5]Data Sheet 2'!AB107,SIGN('[5]Data Sheet 2'!AB107)*5))))</f>
        <v>10</v>
      </c>
      <c r="M107" s="801"/>
      <c r="N107" s="810">
        <f>IF(('[5]Data Sheet 2'!AD107=0),"-",IF('[5]Data Sheet 2'!AD107&lt;6,"~",IF(MOD(ABS('[5]Data Sheet 2'!AD107),10)=5,MROUND('[5]Data Sheet 2'!AD107,SIGN('[5]Data Sheet 2'!AD107)*5),MROUND('[5]Data Sheet 2'!AD107,SIGN('[5]Data Sheet 2'!AD107)*5))))</f>
        <v>10</v>
      </c>
      <c r="O107" s="801"/>
      <c r="P107" s="810">
        <f>IF(('[5]Data Sheet 2'!AF107=0),"-",IF('[5]Data Sheet 2'!AF107&lt;6,"~",IF(MOD(ABS('[5]Data Sheet 2'!AF107),10)=5,MROUND('[5]Data Sheet 2'!AF107,SIGN('[5]Data Sheet 2'!AF107)*5),MROUND('[5]Data Sheet 2'!AF107,SIGN('[5]Data Sheet 2'!AF107)*5))))</f>
        <v>10</v>
      </c>
      <c r="Q107" s="801"/>
      <c r="R107" s="810">
        <f>IF(('[5]Data Sheet 2'!AH107=0),"-",IF('[5]Data Sheet 2'!AH107&lt;6,"~",IF(MOD(ABS('[5]Data Sheet 2'!AH107),10)=5,MROUND('[5]Data Sheet 2'!AH107,SIGN('[5]Data Sheet 2'!AH107)*5),MROUND('[5]Data Sheet 2'!AH107,SIGN('[5]Data Sheet 2'!AH107)*5))))</f>
        <v>10</v>
      </c>
      <c r="S107" s="801"/>
      <c r="T107" s="810">
        <f>IF(('[5]Data Sheet 2'!AJ107=0),"-",IF('[5]Data Sheet 2'!AJ107&lt;6,"~",IF(MOD(ABS('[5]Data Sheet 2'!AJ107),10)=5,MROUND('[5]Data Sheet 2'!AJ107,SIGN('[5]Data Sheet 2'!AJ107)*5),MROUND('[5]Data Sheet 2'!AJ107,SIGN('[5]Data Sheet 2'!AJ107)*5))))</f>
        <v>10</v>
      </c>
      <c r="U107" s="801"/>
      <c r="V107" s="810">
        <f>IF(('[5]Data Sheet 2'!AL107=0),"-",IF('[5]Data Sheet 2'!AL107&lt;6,"~",IF(MOD(ABS('[5]Data Sheet 2'!AL107),10)=5,MROUND('[5]Data Sheet 2'!AL107,SIGN('[5]Data Sheet 2'!AL107)*5),MROUND('[5]Data Sheet 2'!AL107,SIGN('[5]Data Sheet 2'!AL107)*5))))</f>
        <v>10</v>
      </c>
      <c r="W107" s="810"/>
      <c r="X107" s="803"/>
    </row>
    <row r="108" spans="1:40" s="260" customFormat="1" ht="15" customHeight="1" x14ac:dyDescent="0.25">
      <c r="A108" s="249"/>
      <c r="B108" s="219"/>
      <c r="C108" s="219"/>
      <c r="D108" s="219" t="s">
        <v>170</v>
      </c>
      <c r="E108" s="219"/>
      <c r="F108" s="219"/>
      <c r="G108" s="219"/>
      <c r="H108" s="220">
        <f>IF(('[5]Data Sheet 2'!X108=0),"-",IF('[5]Data Sheet 2'!X108&lt;6,"~",IF(MOD(ABS('[5]Data Sheet 2'!X108),10)=5,MROUND('[5]Data Sheet 2'!X108,SIGN('[5]Data Sheet 2'!X108)*20),MROUND('[5]Data Sheet 2'!X108,SIGN('[5]Data Sheet 2'!X108)*10))))</f>
        <v>5520</v>
      </c>
      <c r="I108" s="190">
        <f>ROUND(IF(OR('[5]Data Sheet 2'!Y108&lt;0.05,'[5]Data Sheet 2'!X108&lt;6),"-",'[5]Data Sheet 2'!Y108),1)</f>
        <v>98.1</v>
      </c>
      <c r="J108" s="220">
        <f>IF(('[5]Data Sheet 2'!Z108=0),"-",IF('[5]Data Sheet 2'!Z108&lt;6,"~",IF(MOD(ABS('[5]Data Sheet 2'!Z108),10)=5,MROUND('[5]Data Sheet 2'!Z108,SIGN('[5]Data Sheet 2'!Z108)*20),MROUND('[5]Data Sheet 2'!Z108,SIGN('[5]Data Sheet 2'!Z108)*10))))</f>
        <v>5410</v>
      </c>
      <c r="K108" s="190">
        <f>ROUND(IF(OR('[5]Data Sheet 2'!AA108&lt;0.05,'[5]Data Sheet 2'!Z108&lt;6),"-",'[5]Data Sheet 2'!AA108),1)</f>
        <v>98.1</v>
      </c>
      <c r="L108" s="220">
        <f>IF(('[5]Data Sheet 2'!AB108=0),"-",IF('[5]Data Sheet 2'!AB108&lt;6,"~",IF(MOD(ABS('[5]Data Sheet 2'!AB108),10)=5,MROUND('[5]Data Sheet 2'!AB108,SIGN('[5]Data Sheet 2'!AB108)*20),MROUND('[5]Data Sheet 2'!AB108,SIGN('[5]Data Sheet 2'!AB108)*10))))</f>
        <v>5340</v>
      </c>
      <c r="M108" s="190">
        <f>ROUND(IF(OR('[5]Data Sheet 2'!AC108&lt;0.05,'[5]Data Sheet 2'!AB108&lt;6),"-",'[5]Data Sheet 2'!AC108),1)</f>
        <v>98.1</v>
      </c>
      <c r="N108" s="220">
        <f>IF(('[5]Data Sheet 2'!AD108=0),"-",IF('[5]Data Sheet 2'!AD108&lt;6,"~",IF(MOD(ABS('[5]Data Sheet 2'!AD108),10)=5,MROUND('[5]Data Sheet 2'!AD108,SIGN('[5]Data Sheet 2'!AD108)*20),MROUND('[5]Data Sheet 2'!AD108,SIGN('[5]Data Sheet 2'!AD108)*10))))</f>
        <v>5280</v>
      </c>
      <c r="O108" s="190">
        <f>ROUND(IF(OR('[5]Data Sheet 2'!AE108&lt;0.05,'[5]Data Sheet 2'!AD108&lt;6),"-",'[5]Data Sheet 2'!AE108),1)</f>
        <v>98.1</v>
      </c>
      <c r="P108" s="220">
        <f>IF(('[5]Data Sheet 2'!AF108=0),"-",IF('[5]Data Sheet 2'!AF108&lt;6,"~",IF(MOD(ABS('[5]Data Sheet 2'!AF108),10)=5,MROUND('[5]Data Sheet 2'!AF108,SIGN('[5]Data Sheet 2'!AF108)*20),MROUND('[5]Data Sheet 2'!AF108,SIGN('[5]Data Sheet 2'!AF108)*10))))</f>
        <v>5240</v>
      </c>
      <c r="Q108" s="190">
        <f>ROUND(IF(OR('[5]Data Sheet 2'!AG108&lt;0.05,'[5]Data Sheet 2'!AF108&lt;6),"-",'[5]Data Sheet 2'!AG108),1)</f>
        <v>98.2</v>
      </c>
      <c r="R108" s="220">
        <f>IF(('[5]Data Sheet 2'!AH108=0),"-",IF('[5]Data Sheet 2'!AH108&lt;6,"~",IF(MOD(ABS('[5]Data Sheet 2'!AH108),10)=5,MROUND('[5]Data Sheet 2'!AH108,SIGN('[5]Data Sheet 2'!AH108)*20),MROUND('[5]Data Sheet 2'!AH108,SIGN('[5]Data Sheet 2'!AH108)*10))))</f>
        <v>5230</v>
      </c>
      <c r="S108" s="190">
        <f>ROUND(IF(OR('[5]Data Sheet 2'!AI108&lt;0.05,'[5]Data Sheet 2'!AH108&lt;6),"-",'[5]Data Sheet 2'!AI108),1)</f>
        <v>98.1</v>
      </c>
      <c r="T108" s="220">
        <f>IF(('[5]Data Sheet 2'!AJ108=0),"-",IF('[5]Data Sheet 2'!AJ108&lt;6,"~",IF(MOD(ABS('[5]Data Sheet 2'!AJ108),10)=5,MROUND('[5]Data Sheet 2'!AJ108,SIGN('[5]Data Sheet 2'!AJ108)*20),MROUND('[5]Data Sheet 2'!AJ108,SIGN('[5]Data Sheet 2'!AJ108)*10))))</f>
        <v>5220</v>
      </c>
      <c r="U108" s="190">
        <f>ROUND(IF(OR('[5]Data Sheet 2'!AK108&lt;0.05,'[5]Data Sheet 2'!AJ108&lt;6),"-",'[5]Data Sheet 2'!AK108),1)</f>
        <v>98.1</v>
      </c>
      <c r="V108" s="220">
        <f>IF(('[5]Data Sheet 2'!AL108=0),"-",IF('[5]Data Sheet 2'!AL108&lt;6,"~",IF(MOD(ABS('[5]Data Sheet 2'!AL108),10)=5,MROUND('[5]Data Sheet 2'!AL108,SIGN('[5]Data Sheet 2'!AL108)*20),MROUND('[5]Data Sheet 2'!AL108,SIGN('[5]Data Sheet 2'!AL108)*10))))</f>
        <v>5230</v>
      </c>
      <c r="W108" s="220"/>
      <c r="X108" s="221">
        <f>ROUND(IF(OR('[5]Data Sheet 2'!AM108&lt;0.05,'[5]Data Sheet 2'!AL108&lt;6),"-",'[5]Data Sheet 2'!AM108),1)</f>
        <v>98</v>
      </c>
    </row>
    <row r="109" spans="1:40" s="260" customFormat="1" ht="15" customHeight="1" x14ac:dyDescent="0.25">
      <c r="A109" s="250"/>
      <c r="B109" s="222"/>
      <c r="C109" s="222"/>
      <c r="D109" s="222" t="s">
        <v>171</v>
      </c>
      <c r="E109" s="222"/>
      <c r="F109" s="222"/>
      <c r="G109" s="222"/>
      <c r="H109" s="223">
        <f>IF(('[5]Data Sheet 2'!X109=0),"-",IF('[5]Data Sheet 2'!X109&lt;6,"~",IF(MOD(ABS('[5]Data Sheet 2'!X109),10)=5,MROUND('[5]Data Sheet 2'!X109,SIGN('[5]Data Sheet 2'!X109)*20),MROUND('[5]Data Sheet 2'!X109,SIGN('[5]Data Sheet 2'!X109)*10))))</f>
        <v>90</v>
      </c>
      <c r="I109" s="731"/>
      <c r="J109" s="220">
        <f>IF(('[5]Data Sheet 2'!Z109=0),"-",IF('[5]Data Sheet 2'!Z109&lt;6,"~",IF(MOD(ABS('[5]Data Sheet 2'!Z109),10)=5,MROUND('[5]Data Sheet 2'!Z109,SIGN('[5]Data Sheet 2'!Z109)*20),MROUND('[5]Data Sheet 2'!Z109,SIGN('[5]Data Sheet 2'!Z109)*10))))</f>
        <v>80</v>
      </c>
      <c r="K109" s="731"/>
      <c r="L109" s="220">
        <f>IF(('[5]Data Sheet 2'!AB109=0),"-",IF('[5]Data Sheet 2'!AB109&lt;6,"~",IF(MOD(ABS('[5]Data Sheet 2'!AB109),10)=5,MROUND('[5]Data Sheet 2'!AB109,SIGN('[5]Data Sheet 2'!AB109)*20),MROUND('[5]Data Sheet 2'!AB109,SIGN('[5]Data Sheet 2'!AB109)*10))))</f>
        <v>80</v>
      </c>
      <c r="M109" s="731"/>
      <c r="N109" s="220">
        <f>IF(('[5]Data Sheet 2'!AD109=0),"-",IF('[5]Data Sheet 2'!AD109&lt;6,"~",IF(MOD(ABS('[5]Data Sheet 2'!AD109),10)=5,MROUND('[5]Data Sheet 2'!AD109,SIGN('[5]Data Sheet 2'!AD109)*20),MROUND('[5]Data Sheet 2'!AD109,SIGN('[5]Data Sheet 2'!AD109)*10))))</f>
        <v>70</v>
      </c>
      <c r="O109" s="731"/>
      <c r="P109" s="220">
        <f>IF(('[5]Data Sheet 2'!AF109=0),"-",IF('[5]Data Sheet 2'!AF109&lt;6,"~",IF(MOD(ABS('[5]Data Sheet 2'!AF109),10)=5,MROUND('[5]Data Sheet 2'!AF109,SIGN('[5]Data Sheet 2'!AF109)*20),MROUND('[5]Data Sheet 2'!AF109,SIGN('[5]Data Sheet 2'!AF109)*10))))</f>
        <v>60</v>
      </c>
      <c r="Q109" s="731"/>
      <c r="R109" s="220">
        <f>IF(('[5]Data Sheet 2'!AH109=0),"-",IF('[5]Data Sheet 2'!AH109&lt;6,"~",IF(MOD(ABS('[5]Data Sheet 2'!AH109),10)=5,MROUND('[5]Data Sheet 2'!AH109,SIGN('[5]Data Sheet 2'!AH109)*20),MROUND('[5]Data Sheet 2'!AH109,SIGN('[5]Data Sheet 2'!AH109)*10))))</f>
        <v>60</v>
      </c>
      <c r="S109" s="731"/>
      <c r="T109" s="220">
        <f>IF(('[5]Data Sheet 2'!AJ109=0),"-",IF('[5]Data Sheet 2'!AJ109&lt;6,"~",IF(MOD(ABS('[5]Data Sheet 2'!AJ109),10)=5,MROUND('[5]Data Sheet 2'!AJ109,SIGN('[5]Data Sheet 2'!AJ109)*20),MROUND('[5]Data Sheet 2'!AJ109,SIGN('[5]Data Sheet 2'!AJ109)*10))))</f>
        <v>50</v>
      </c>
      <c r="U109" s="731"/>
      <c r="V109" s="220">
        <f>IF(('[5]Data Sheet 2'!AL109=0),"-",IF('[5]Data Sheet 2'!AL109&lt;6,"~",IF(MOD(ABS('[5]Data Sheet 2'!AL109),10)=5,MROUND('[5]Data Sheet 2'!AL109,SIGN('[5]Data Sheet 2'!AL109)*20),MROUND('[5]Data Sheet 2'!AL109,SIGN('[5]Data Sheet 2'!AL109)*10))))</f>
        <v>50</v>
      </c>
      <c r="W109" s="220"/>
      <c r="X109" s="255"/>
    </row>
    <row r="110" spans="1:40" s="257" customFormat="1" ht="18.95" customHeight="1" x14ac:dyDescent="0.25">
      <c r="A110" s="142"/>
      <c r="B110" s="226" t="s">
        <v>138</v>
      </c>
      <c r="C110" s="143"/>
      <c r="D110" s="143"/>
      <c r="E110" s="143"/>
      <c r="F110" s="143"/>
      <c r="G110" s="143"/>
      <c r="H110" s="799">
        <f>IF(('[5]Data Sheet 2'!X110=0),"-",IF('[5]Data Sheet 2'!X110&lt;6,"~",IF(MOD(ABS('[5]Data Sheet 2'!X110),10)=5,MROUND('[5]Data Sheet 2'!X110,SIGN('[5]Data Sheet 2'!X110)*20),MROUND('[5]Data Sheet 2'!X110,SIGN('[5]Data Sheet 2'!X110)*10))))</f>
        <v>28350</v>
      </c>
      <c r="I110" s="798"/>
      <c r="J110" s="799">
        <f>IF(('[5]Data Sheet 2'!Z110=0),"-",IF('[5]Data Sheet 2'!Z110&lt;6,"~",IF(MOD(ABS('[5]Data Sheet 2'!Z110),10)=5,MROUND('[5]Data Sheet 2'!Z110,SIGN('[5]Data Sheet 2'!Z110)*20),MROUND('[5]Data Sheet 2'!Z110,SIGN('[5]Data Sheet 2'!Z110)*10))))</f>
        <v>27580</v>
      </c>
      <c r="K110" s="798"/>
      <c r="L110" s="799">
        <f>IF(('[5]Data Sheet 2'!AB110=0),"-",IF('[5]Data Sheet 2'!AB110&lt;6,"~",IF(MOD(ABS('[5]Data Sheet 2'!AB110),10)=5,MROUND('[5]Data Sheet 2'!AB110,SIGN('[5]Data Sheet 2'!AB110)*20),MROUND('[5]Data Sheet 2'!AB110,SIGN('[5]Data Sheet 2'!AB110)*10))))</f>
        <v>27020</v>
      </c>
      <c r="M110" s="798"/>
      <c r="N110" s="799">
        <f>IF(('[5]Data Sheet 2'!AD110=0),"-",IF('[5]Data Sheet 2'!AD110&lt;6,"~",IF(MOD(ABS('[5]Data Sheet 2'!AD110),10)=5,MROUND('[5]Data Sheet 2'!AD110,SIGN('[5]Data Sheet 2'!AD110)*20),MROUND('[5]Data Sheet 2'!AD110,SIGN('[5]Data Sheet 2'!AD110)*10))))</f>
        <v>26640</v>
      </c>
      <c r="O110" s="798"/>
      <c r="P110" s="799">
        <f>IF(('[5]Data Sheet 2'!AF110=0),"-",IF('[5]Data Sheet 2'!AF110&lt;6,"~",IF(MOD(ABS('[5]Data Sheet 2'!AF110),10)=5,MROUND('[5]Data Sheet 2'!AF110,SIGN('[5]Data Sheet 2'!AF110)*20),MROUND('[5]Data Sheet 2'!AF110,SIGN('[5]Data Sheet 2'!AF110)*10))))</f>
        <v>26530</v>
      </c>
      <c r="Q110" s="798"/>
      <c r="R110" s="799">
        <f>IF(('[5]Data Sheet 2'!AH110=0),"-",IF('[5]Data Sheet 2'!AH110&lt;6,"~",IF(MOD(ABS('[5]Data Sheet 2'!AH110),10)=5,MROUND('[5]Data Sheet 2'!AH110,SIGN('[5]Data Sheet 2'!AH110)*20),MROUND('[5]Data Sheet 2'!AH110,SIGN('[5]Data Sheet 2'!AH110)*10))))</f>
        <v>26080</v>
      </c>
      <c r="S110" s="798"/>
      <c r="T110" s="799">
        <f>IF(('[5]Data Sheet 2'!AJ110=0),"-",IF('[5]Data Sheet 2'!AJ110&lt;6,"~",IF(MOD(ABS('[5]Data Sheet 2'!AJ110),10)=5,MROUND('[5]Data Sheet 2'!AJ110,SIGN('[5]Data Sheet 2'!AJ110)*20),MROUND('[5]Data Sheet 2'!AJ110,SIGN('[5]Data Sheet 2'!AJ110)*10))))</f>
        <v>25960</v>
      </c>
      <c r="U110" s="798"/>
      <c r="V110" s="799">
        <f>IF(('[5]Data Sheet 2'!AL110=0),"-",IF('[5]Data Sheet 2'!AL110&lt;6,"~",IF(MOD(ABS('[5]Data Sheet 2'!AL110),10)=5,MROUND('[5]Data Sheet 2'!AL110,SIGN('[5]Data Sheet 2'!AL110)*20),MROUND('[5]Data Sheet 2'!AL110,SIGN('[5]Data Sheet 2'!AL110)*10))))</f>
        <v>25670</v>
      </c>
      <c r="W110" s="799"/>
      <c r="X110" s="807"/>
    </row>
    <row r="111" spans="1:40" s="231" customFormat="1" ht="18.95" customHeight="1" x14ac:dyDescent="0.25">
      <c r="A111" s="230"/>
      <c r="D111" s="231" t="s">
        <v>164</v>
      </c>
      <c r="H111" s="231">
        <f>IF(('[5]Data Sheet 2'!X111=0),"-",IF('[5]Data Sheet 2'!X111&lt;6,"~",IF(MOD(ABS('[5]Data Sheet 2'!X111),10)=5,MROUND('[5]Data Sheet 2'!X111,SIGN('[5]Data Sheet 2'!X111)*20),MROUND('[5]Data Sheet 2'!X111,SIGN('[5]Data Sheet 2'!X111)*10))))</f>
        <v>1110</v>
      </c>
      <c r="I111" s="232">
        <f>ROUND(IF(OR('[5]Data Sheet 2'!Y111&lt;0.05,'[5]Data Sheet 2'!X111&lt;6),"-",'[5]Data Sheet 2'!Y111),1)</f>
        <v>4</v>
      </c>
      <c r="J111" s="231">
        <f>IF(('[5]Data Sheet 2'!Z111=0),"-",IF('[5]Data Sheet 2'!Z111&lt;6,"~",IF(MOD(ABS('[5]Data Sheet 2'!Z111),10)=5,MROUND('[5]Data Sheet 2'!Z111,SIGN('[5]Data Sheet 2'!Z111)*20),MROUND('[5]Data Sheet 2'!Z111,SIGN('[5]Data Sheet 2'!Z111)*10))))</f>
        <v>1070</v>
      </c>
      <c r="K111" s="232">
        <f>ROUND(IF(OR('[5]Data Sheet 2'!AA111&lt;0.05,'[5]Data Sheet 2'!Z111&lt;6),"-",'[5]Data Sheet 2'!AA111),1)</f>
        <v>3.9</v>
      </c>
      <c r="L111" s="231">
        <f>IF(('[5]Data Sheet 2'!AB111=0),"-",IF('[5]Data Sheet 2'!AB111&lt;6,"~",IF(MOD(ABS('[5]Data Sheet 2'!AB111),10)=5,MROUND('[5]Data Sheet 2'!AB111,SIGN('[5]Data Sheet 2'!AB111)*20),MROUND('[5]Data Sheet 2'!AB111,SIGN('[5]Data Sheet 2'!AB111)*10))))</f>
        <v>1040</v>
      </c>
      <c r="M111" s="232">
        <f>ROUND(IF(OR('[5]Data Sheet 2'!AC111&lt;0.05,'[5]Data Sheet 2'!AB111&lt;6),"-",'[5]Data Sheet 2'!AC111),1)</f>
        <v>3.9</v>
      </c>
      <c r="N111" s="231">
        <f>IF(('[5]Data Sheet 2'!AD111=0),"-",IF('[5]Data Sheet 2'!AD111&lt;6,"~",IF(MOD(ABS('[5]Data Sheet 2'!AD111),10)=5,MROUND('[5]Data Sheet 2'!AD111,SIGN('[5]Data Sheet 2'!AD111)*20),MROUND('[5]Data Sheet 2'!AD111,SIGN('[5]Data Sheet 2'!AD111)*10))))</f>
        <v>1020</v>
      </c>
      <c r="O111" s="232">
        <f>ROUND(IF(OR('[5]Data Sheet 2'!AE111&lt;0.05,'[5]Data Sheet 2'!AD111&lt;6),"-",'[5]Data Sheet 2'!AE111),1)</f>
        <v>3.9</v>
      </c>
      <c r="P111" s="231">
        <f>IF(('[5]Data Sheet 2'!AF111=0),"-",IF('[5]Data Sheet 2'!AF111&lt;6,"~",IF(MOD(ABS('[5]Data Sheet 2'!AF111),10)=5,MROUND('[5]Data Sheet 2'!AF111,SIGN('[5]Data Sheet 2'!AF111)*20),MROUND('[5]Data Sheet 2'!AF111,SIGN('[5]Data Sheet 2'!AF111)*10))))</f>
        <v>1020</v>
      </c>
      <c r="Q111" s="232">
        <f>ROUND(IF(OR('[5]Data Sheet 2'!AG111&lt;0.05,'[5]Data Sheet 2'!AF111&lt;6),"-",'[5]Data Sheet 2'!AG111),1)</f>
        <v>3.9</v>
      </c>
      <c r="R111" s="231">
        <f>IF(('[5]Data Sheet 2'!AH111=0),"-",IF('[5]Data Sheet 2'!AH111&lt;6,"~",IF(MOD(ABS('[5]Data Sheet 2'!AH111),10)=5,MROUND('[5]Data Sheet 2'!AH111,SIGN('[5]Data Sheet 2'!AH111)*20),MROUND('[5]Data Sheet 2'!AH111,SIGN('[5]Data Sheet 2'!AH111)*10))))</f>
        <v>1030</v>
      </c>
      <c r="S111" s="232">
        <f>ROUND(IF(OR('[5]Data Sheet 2'!AI111&lt;0.05,'[5]Data Sheet 2'!AH111&lt;6),"-",'[5]Data Sheet 2'!AI111),1)</f>
        <v>4</v>
      </c>
      <c r="T111" s="231">
        <f>IF(('[5]Data Sheet 2'!AJ111=0),"-",IF('[5]Data Sheet 2'!AJ111&lt;6,"~",IF(MOD(ABS('[5]Data Sheet 2'!AJ111),10)=5,MROUND('[5]Data Sheet 2'!AJ111,SIGN('[5]Data Sheet 2'!AJ111)*20),MROUND('[5]Data Sheet 2'!AJ111,SIGN('[5]Data Sheet 2'!AJ111)*10))))</f>
        <v>1020</v>
      </c>
      <c r="U111" s="232">
        <f>ROUND(IF(OR('[5]Data Sheet 2'!AK111&lt;0.05,'[5]Data Sheet 2'!AJ111&lt;6),"-",'[5]Data Sheet 2'!AK111),1)</f>
        <v>4</v>
      </c>
      <c r="V111" s="231">
        <f>IF(('[5]Data Sheet 2'!AL111=0),"-",IF('[5]Data Sheet 2'!AL111&lt;6,"~",IF(MOD(ABS('[5]Data Sheet 2'!AL111),10)=5,MROUND('[5]Data Sheet 2'!AL111,SIGN('[5]Data Sheet 2'!AL111)*20),MROUND('[5]Data Sheet 2'!AL111,SIGN('[5]Data Sheet 2'!AL111)*10))))</f>
        <v>1010</v>
      </c>
      <c r="X111" s="233">
        <f>ROUND(IF(OR('[5]Data Sheet 2'!AM111&lt;0.05,'[5]Data Sheet 2'!AL111&lt;6),"-",'[5]Data Sheet 2'!AM111),1)</f>
        <v>4</v>
      </c>
    </row>
    <row r="112" spans="1:40" s="210" customFormat="1" ht="9.9499999999999993" customHeight="1" x14ac:dyDescent="0.25">
      <c r="A112" s="203"/>
      <c r="B112" s="719"/>
      <c r="C112" s="204"/>
      <c r="D112" s="177"/>
      <c r="E112" s="252" t="s">
        <v>165</v>
      </c>
      <c r="F112" s="253"/>
      <c r="G112" s="205"/>
      <c r="H112" s="207"/>
      <c r="I112" s="208"/>
      <c r="J112" s="207"/>
      <c r="K112" s="208"/>
      <c r="L112" s="207"/>
      <c r="M112" s="208"/>
      <c r="N112" s="207"/>
      <c r="O112" s="208"/>
      <c r="P112" s="207"/>
      <c r="Q112" s="208"/>
      <c r="R112" s="207"/>
      <c r="S112" s="208"/>
      <c r="T112" s="207"/>
      <c r="U112" s="208"/>
      <c r="V112" s="207"/>
      <c r="W112" s="207"/>
      <c r="X112" s="209"/>
      <c r="Y112" s="821"/>
      <c r="Z112" s="821"/>
    </row>
    <row r="113" spans="1:40" s="96" customFormat="1" ht="15" customHeight="1" x14ac:dyDescent="0.25">
      <c r="A113" s="211"/>
      <c r="B113" s="719"/>
      <c r="C113" s="719"/>
      <c r="D113" s="723"/>
      <c r="E113" s="723"/>
      <c r="F113" s="723" t="s">
        <v>166</v>
      </c>
      <c r="G113" s="723"/>
      <c r="H113" s="810">
        <f>IF(('[5]Data Sheet 2'!X113=0),"-",IF('[5]Data Sheet 2'!X113&lt;6,"~",IF(MOD(ABS('[5]Data Sheet 2'!X113),10)=5,MROUND('[5]Data Sheet 2'!X113,SIGN('[5]Data Sheet 2'!X113)*5),MROUND('[5]Data Sheet 2'!X113,SIGN('[5]Data Sheet 2'!X113)*5))))</f>
        <v>295</v>
      </c>
      <c r="I113" s="801"/>
      <c r="J113" s="810">
        <f>IF(('[5]Data Sheet 2'!Z113=0),"-",IF('[5]Data Sheet 2'!Z113&lt;6,"~",IF(MOD(ABS('[5]Data Sheet 2'!Z113),10)=5,MROUND('[5]Data Sheet 2'!Z113,SIGN('[5]Data Sheet 2'!Z113)*5),MROUND('[5]Data Sheet 2'!Z113,SIGN('[5]Data Sheet 2'!Z113)*5))))</f>
        <v>295</v>
      </c>
      <c r="K113" s="801"/>
      <c r="L113" s="810">
        <f>IF(('[5]Data Sheet 2'!AB113=0),"-",IF('[5]Data Sheet 2'!AB113&lt;6,"~",IF(MOD(ABS('[5]Data Sheet 2'!AB113),10)=5,MROUND('[5]Data Sheet 2'!AB113,SIGN('[5]Data Sheet 2'!AB113)*5),MROUND('[5]Data Sheet 2'!AB113,SIGN('[5]Data Sheet 2'!AB113)*5))))</f>
        <v>280</v>
      </c>
      <c r="M113" s="801"/>
      <c r="N113" s="810">
        <f>IF(('[5]Data Sheet 2'!AD113=0),"-",IF('[5]Data Sheet 2'!AD113&lt;6,"~",IF(MOD(ABS('[5]Data Sheet 2'!AD113),10)=5,MROUND('[5]Data Sheet 2'!AD113,SIGN('[5]Data Sheet 2'!AD113)*5),MROUND('[5]Data Sheet 2'!AD113,SIGN('[5]Data Sheet 2'!AD113)*5))))</f>
        <v>275</v>
      </c>
      <c r="O113" s="801"/>
      <c r="P113" s="810">
        <f>IF(('[5]Data Sheet 2'!AF113=0),"-",IF('[5]Data Sheet 2'!AF113&lt;6,"~",IF(MOD(ABS('[5]Data Sheet 2'!AF113),10)=5,MROUND('[5]Data Sheet 2'!AF113,SIGN('[5]Data Sheet 2'!AF113)*5),MROUND('[5]Data Sheet 2'!AF113,SIGN('[5]Data Sheet 2'!AF113)*5))))</f>
        <v>275</v>
      </c>
      <c r="Q113" s="801"/>
      <c r="R113" s="810">
        <f>IF(('[5]Data Sheet 2'!AH113=0),"-",IF('[5]Data Sheet 2'!AH113&lt;6,"~",IF(MOD(ABS('[5]Data Sheet 2'!AH113),10)=5,MROUND('[5]Data Sheet 2'!AH113,SIGN('[5]Data Sheet 2'!AH113)*5),MROUND('[5]Data Sheet 2'!AH113,SIGN('[5]Data Sheet 2'!AH113)*5))))</f>
        <v>280</v>
      </c>
      <c r="S113" s="801"/>
      <c r="T113" s="810">
        <f>IF(('[5]Data Sheet 2'!AJ113=0),"-",IF('[5]Data Sheet 2'!AJ113&lt;6,"~",IF(MOD(ABS('[5]Data Sheet 2'!AJ113),10)=5,MROUND('[5]Data Sheet 2'!AJ113,SIGN('[5]Data Sheet 2'!AJ113)*5),MROUND('[5]Data Sheet 2'!AJ113,SIGN('[5]Data Sheet 2'!AJ113)*5))))</f>
        <v>285</v>
      </c>
      <c r="U113" s="801"/>
      <c r="V113" s="810">
        <f>IF(('[5]Data Sheet 2'!AL113=0),"-",IF('[5]Data Sheet 2'!AL113&lt;6,"~",IF(MOD(ABS('[5]Data Sheet 2'!AL113),10)=5,MROUND('[5]Data Sheet 2'!AL113,SIGN('[5]Data Sheet 2'!AL113)*5),MROUND('[5]Data Sheet 2'!AL113,SIGN('[5]Data Sheet 2'!AL113)*5))))</f>
        <v>285</v>
      </c>
      <c r="W113" s="810"/>
      <c r="X113" s="803"/>
      <c r="Y113" s="822"/>
      <c r="Z113" s="822"/>
    </row>
    <row r="114" spans="1:40" s="96" customFormat="1" ht="15" customHeight="1" x14ac:dyDescent="0.25">
      <c r="A114" s="211"/>
      <c r="B114" s="719"/>
      <c r="C114" s="719"/>
      <c r="D114" s="723"/>
      <c r="E114" s="723"/>
      <c r="F114" s="723" t="s">
        <v>167</v>
      </c>
      <c r="G114" s="723"/>
      <c r="H114" s="810">
        <f>IF(('[5]Data Sheet 2'!X114=0),"-",IF('[5]Data Sheet 2'!X114&lt;6,"~",IF(MOD(ABS('[5]Data Sheet 2'!X114),10)=5,MROUND('[5]Data Sheet 2'!X114,SIGN('[5]Data Sheet 2'!X114)*5),MROUND('[5]Data Sheet 2'!X114,SIGN('[5]Data Sheet 2'!X114)*5))))</f>
        <v>70</v>
      </c>
      <c r="I114" s="802"/>
      <c r="J114" s="810">
        <f>IF(('[5]Data Sheet 2'!Z114=0),"-",IF('[5]Data Sheet 2'!Z114&lt;6,"~",IF(MOD(ABS('[5]Data Sheet 2'!Z114),10)=5,MROUND('[5]Data Sheet 2'!Z114,SIGN('[5]Data Sheet 2'!Z114)*5),MROUND('[5]Data Sheet 2'!Z114,SIGN('[5]Data Sheet 2'!Z114)*5))))</f>
        <v>60</v>
      </c>
      <c r="K114" s="802"/>
      <c r="L114" s="811">
        <f>IF(('[5]Data Sheet 2'!AB114=0),"-",IF('[5]Data Sheet 2'!AB114&lt;6,"~",IF(MOD(ABS('[5]Data Sheet 2'!AB114),10)=5,MROUND('[5]Data Sheet 2'!AB114,SIGN('[5]Data Sheet 2'!AB114)*5),MROUND('[5]Data Sheet 2'!AB114,SIGN('[5]Data Sheet 2'!AB114)*5))))</f>
        <v>60</v>
      </c>
      <c r="M114" s="802"/>
      <c r="N114" s="811">
        <f>IF(('[5]Data Sheet 2'!AD114=0),"-",IF('[5]Data Sheet 2'!AD114&lt;6,"~",IF(MOD(ABS('[5]Data Sheet 2'!AD114),10)=5,MROUND('[5]Data Sheet 2'!AD114,SIGN('[5]Data Sheet 2'!AD114)*5),MROUND('[5]Data Sheet 2'!AD114,SIGN('[5]Data Sheet 2'!AD114)*5))))</f>
        <v>60</v>
      </c>
      <c r="O114" s="802"/>
      <c r="P114" s="811">
        <f>IF(('[5]Data Sheet 2'!AF114=0),"-",IF('[5]Data Sheet 2'!AF114&lt;6,"~",IF(MOD(ABS('[5]Data Sheet 2'!AF114),10)=5,MROUND('[5]Data Sheet 2'!AF114,SIGN('[5]Data Sheet 2'!AF114)*5),MROUND('[5]Data Sheet 2'!AF114,SIGN('[5]Data Sheet 2'!AF114)*5))))</f>
        <v>60</v>
      </c>
      <c r="Q114" s="802"/>
      <c r="R114" s="811">
        <f>IF(('[5]Data Sheet 2'!AH114=0),"-",IF('[5]Data Sheet 2'!AH114&lt;6,"~",IF(MOD(ABS('[5]Data Sheet 2'!AH114),10)=5,MROUND('[5]Data Sheet 2'!AH114,SIGN('[5]Data Sheet 2'!AH114)*5),MROUND('[5]Data Sheet 2'!AH114,SIGN('[5]Data Sheet 2'!AH114)*5))))</f>
        <v>65</v>
      </c>
      <c r="S114" s="802"/>
      <c r="T114" s="811">
        <f>IF(('[5]Data Sheet 2'!AJ114=0),"-",IF('[5]Data Sheet 2'!AJ114&lt;6,"~",IF(MOD(ABS('[5]Data Sheet 2'!AJ114),10)=5,MROUND('[5]Data Sheet 2'!AJ114,SIGN('[5]Data Sheet 2'!AJ114)*5),MROUND('[5]Data Sheet 2'!AJ114,SIGN('[5]Data Sheet 2'!AJ114)*5))))</f>
        <v>70</v>
      </c>
      <c r="U114" s="802"/>
      <c r="V114" s="811">
        <f>IF(('[5]Data Sheet 2'!AL114=0),"-",IF('[5]Data Sheet 2'!AL114&lt;6,"~",IF(MOD(ABS('[5]Data Sheet 2'!AL114),10)=5,MROUND('[5]Data Sheet 2'!AL114,SIGN('[5]Data Sheet 2'!AL114)*5),MROUND('[5]Data Sheet 2'!AL114,SIGN('[5]Data Sheet 2'!AL114)*5))))</f>
        <v>75</v>
      </c>
      <c r="W114" s="811"/>
      <c r="X114" s="218"/>
      <c r="Y114" s="822"/>
      <c r="Z114" s="822"/>
    </row>
    <row r="115" spans="1:40" s="96" customFormat="1" ht="15" customHeight="1" x14ac:dyDescent="0.25">
      <c r="A115" s="211"/>
      <c r="B115" s="719"/>
      <c r="C115" s="719"/>
      <c r="D115" s="723"/>
      <c r="E115" s="723"/>
      <c r="F115" s="723" t="s">
        <v>168</v>
      </c>
      <c r="G115" s="723"/>
      <c r="H115" s="810">
        <f>IF(('[5]Data Sheet 2'!X115=0),"-",IF('[5]Data Sheet 2'!X115&lt;6,"~",IF(MOD(ABS('[5]Data Sheet 2'!X115),10)=5,MROUND('[5]Data Sheet 2'!X115,SIGN('[5]Data Sheet 2'!X115)*5),MROUND('[5]Data Sheet 2'!X115,SIGN('[5]Data Sheet 2'!X115)*5))))</f>
        <v>635</v>
      </c>
      <c r="I115" s="801"/>
      <c r="J115" s="810">
        <f>IF(('[5]Data Sheet 2'!Z115=0),"-",IF('[5]Data Sheet 2'!Z115&lt;6,"~",IF(MOD(ABS('[5]Data Sheet 2'!Z115),10)=5,MROUND('[5]Data Sheet 2'!Z115,SIGN('[5]Data Sheet 2'!Z115)*5),MROUND('[5]Data Sheet 2'!Z115,SIGN('[5]Data Sheet 2'!Z115)*5))))</f>
        <v>620</v>
      </c>
      <c r="K115" s="801"/>
      <c r="L115" s="810">
        <f>IF(('[5]Data Sheet 2'!AB115=0),"-",IF('[5]Data Sheet 2'!AB115&lt;6,"~",IF(MOD(ABS('[5]Data Sheet 2'!AB115),10)=5,MROUND('[5]Data Sheet 2'!AB115,SIGN('[5]Data Sheet 2'!AB115)*5),MROUND('[5]Data Sheet 2'!AB115,SIGN('[5]Data Sheet 2'!AB115)*5))))</f>
        <v>605</v>
      </c>
      <c r="M115" s="801"/>
      <c r="N115" s="810">
        <f>IF(('[5]Data Sheet 2'!AD115=0),"-",IF('[5]Data Sheet 2'!AD115&lt;6,"~",IF(MOD(ABS('[5]Data Sheet 2'!AD115),10)=5,MROUND('[5]Data Sheet 2'!AD115,SIGN('[5]Data Sheet 2'!AD115)*5),MROUND('[5]Data Sheet 2'!AD115,SIGN('[5]Data Sheet 2'!AD115)*5))))</f>
        <v>595</v>
      </c>
      <c r="O115" s="801"/>
      <c r="P115" s="810">
        <f>IF(('[5]Data Sheet 2'!AF115=0),"-",IF('[5]Data Sheet 2'!AF115&lt;6,"~",IF(MOD(ABS('[5]Data Sheet 2'!AF115),10)=5,MROUND('[5]Data Sheet 2'!AF115,SIGN('[5]Data Sheet 2'!AF115)*5),MROUND('[5]Data Sheet 2'!AF115,SIGN('[5]Data Sheet 2'!AF115)*5))))</f>
        <v>595</v>
      </c>
      <c r="Q115" s="801"/>
      <c r="R115" s="810">
        <f>IF(('[5]Data Sheet 2'!AH115=0),"-",IF('[5]Data Sheet 2'!AH115&lt;6,"~",IF(MOD(ABS('[5]Data Sheet 2'!AH115),10)=5,MROUND('[5]Data Sheet 2'!AH115,SIGN('[5]Data Sheet 2'!AH115)*5),MROUND('[5]Data Sheet 2'!AH115,SIGN('[5]Data Sheet 2'!AH115)*5))))</f>
        <v>595</v>
      </c>
      <c r="S115" s="801"/>
      <c r="T115" s="810">
        <f>IF(('[5]Data Sheet 2'!AJ115=0),"-",IF('[5]Data Sheet 2'!AJ115&lt;6,"~",IF(MOD(ABS('[5]Data Sheet 2'!AJ115),10)=5,MROUND('[5]Data Sheet 2'!AJ115,SIGN('[5]Data Sheet 2'!AJ115)*5),MROUND('[5]Data Sheet 2'!AJ115,SIGN('[5]Data Sheet 2'!AJ115)*5))))</f>
        <v>580</v>
      </c>
      <c r="U115" s="801"/>
      <c r="V115" s="810">
        <f>IF(('[5]Data Sheet 2'!AL115=0),"-",IF('[5]Data Sheet 2'!AL115&lt;6,"~",IF(MOD(ABS('[5]Data Sheet 2'!AL115),10)=5,MROUND('[5]Data Sheet 2'!AL115,SIGN('[5]Data Sheet 2'!AL115)*5),MROUND('[5]Data Sheet 2'!AL115,SIGN('[5]Data Sheet 2'!AL115)*5))))</f>
        <v>565</v>
      </c>
      <c r="W115" s="810"/>
      <c r="X115" s="803"/>
      <c r="Y115" s="822"/>
      <c r="Z115" s="822"/>
    </row>
    <row r="116" spans="1:40" s="96" customFormat="1" ht="15" customHeight="1" x14ac:dyDescent="0.25">
      <c r="A116" s="211"/>
      <c r="B116" s="719"/>
      <c r="C116" s="719"/>
      <c r="D116" s="216"/>
      <c r="E116" s="216"/>
      <c r="F116" s="216" t="s">
        <v>169</v>
      </c>
      <c r="G116" s="216"/>
      <c r="H116" s="810">
        <f>IF(('[5]Data Sheet 2'!X116=0),"-",IF('[5]Data Sheet 2'!X116&lt;6,"~",IF(MOD(ABS('[5]Data Sheet 2'!X116),10)=5,MROUND('[5]Data Sheet 2'!X116,SIGN('[5]Data Sheet 2'!X116)*5),MROUND('[5]Data Sheet 2'!X116,SIGN('[5]Data Sheet 2'!X116)*5))))</f>
        <v>110</v>
      </c>
      <c r="I116" s="801"/>
      <c r="J116" s="810">
        <f>IF(('[5]Data Sheet 2'!Z116=0),"-",IF('[5]Data Sheet 2'!Z116&lt;6,"~",IF(MOD(ABS('[5]Data Sheet 2'!Z116),10)=5,MROUND('[5]Data Sheet 2'!Z116,SIGN('[5]Data Sheet 2'!Z116)*5),MROUND('[5]Data Sheet 2'!Z116,SIGN('[5]Data Sheet 2'!Z116)*5))))</f>
        <v>100</v>
      </c>
      <c r="K116" s="801"/>
      <c r="L116" s="810">
        <f>IF(('[5]Data Sheet 2'!AB116=0),"-",IF('[5]Data Sheet 2'!AB116&lt;6,"~",IF(MOD(ABS('[5]Data Sheet 2'!AB116),10)=5,MROUND('[5]Data Sheet 2'!AB116,SIGN('[5]Data Sheet 2'!AB116)*5),MROUND('[5]Data Sheet 2'!AB116,SIGN('[5]Data Sheet 2'!AB116)*5))))</f>
        <v>100</v>
      </c>
      <c r="M116" s="801"/>
      <c r="N116" s="810">
        <f>IF(('[5]Data Sheet 2'!AD116=0),"-",IF('[5]Data Sheet 2'!AD116&lt;6,"~",IF(MOD(ABS('[5]Data Sheet 2'!AD116),10)=5,MROUND('[5]Data Sheet 2'!AD116,SIGN('[5]Data Sheet 2'!AD116)*5),MROUND('[5]Data Sheet 2'!AD116,SIGN('[5]Data Sheet 2'!AD116)*5))))</f>
        <v>95</v>
      </c>
      <c r="O116" s="801"/>
      <c r="P116" s="810">
        <f>IF(('[5]Data Sheet 2'!AF116=0),"-",IF('[5]Data Sheet 2'!AF116&lt;6,"~",IF(MOD(ABS('[5]Data Sheet 2'!AF116),10)=5,MROUND('[5]Data Sheet 2'!AF116,SIGN('[5]Data Sheet 2'!AF116)*5),MROUND('[5]Data Sheet 2'!AF116,SIGN('[5]Data Sheet 2'!AF116)*5))))</f>
        <v>90</v>
      </c>
      <c r="Q116" s="801"/>
      <c r="R116" s="810">
        <f>IF(('[5]Data Sheet 2'!AH116=0),"-",IF('[5]Data Sheet 2'!AH116&lt;6,"~",IF(MOD(ABS('[5]Data Sheet 2'!AH116),10)=5,MROUND('[5]Data Sheet 2'!AH116,SIGN('[5]Data Sheet 2'!AH116)*5),MROUND('[5]Data Sheet 2'!AH116,SIGN('[5]Data Sheet 2'!AH116)*5))))</f>
        <v>90</v>
      </c>
      <c r="S116" s="801"/>
      <c r="T116" s="810">
        <f>IF(('[5]Data Sheet 2'!AJ116=0),"-",IF('[5]Data Sheet 2'!AJ116&lt;6,"~",IF(MOD(ABS('[5]Data Sheet 2'!AJ116),10)=5,MROUND('[5]Data Sheet 2'!AJ116,SIGN('[5]Data Sheet 2'!AJ116)*5),MROUND('[5]Data Sheet 2'!AJ116,SIGN('[5]Data Sheet 2'!AJ116)*5))))</f>
        <v>90</v>
      </c>
      <c r="U116" s="801"/>
      <c r="V116" s="810">
        <f>IF(('[5]Data Sheet 2'!AL116=0),"-",IF('[5]Data Sheet 2'!AL116&lt;6,"~",IF(MOD(ABS('[5]Data Sheet 2'!AL116),10)=5,MROUND('[5]Data Sheet 2'!AL116,SIGN('[5]Data Sheet 2'!AL116)*5),MROUND('[5]Data Sheet 2'!AL116,SIGN('[5]Data Sheet 2'!AL116)*5))))</f>
        <v>85</v>
      </c>
      <c r="W116" s="810"/>
      <c r="X116" s="803"/>
      <c r="Y116" s="822"/>
      <c r="Z116" s="822"/>
    </row>
    <row r="117" spans="1:40" s="210" customFormat="1" ht="18.95" customHeight="1" x14ac:dyDescent="0.25">
      <c r="A117" s="203"/>
      <c r="B117" s="204"/>
      <c r="C117" s="204"/>
      <c r="D117" s="219" t="s">
        <v>170</v>
      </c>
      <c r="E117" s="219"/>
      <c r="F117" s="219"/>
      <c r="G117" s="219"/>
      <c r="H117" s="220">
        <f>IF(('[5]Data Sheet 2'!X117=0),"-",IF('[5]Data Sheet 2'!X117&lt;6,"~",IF(MOD(ABS('[5]Data Sheet 2'!X117),10)=5,MROUND('[5]Data Sheet 2'!X117,SIGN('[5]Data Sheet 2'!X117)*20),MROUND('[5]Data Sheet 2'!X117,SIGN('[5]Data Sheet 2'!X117)*10))))</f>
        <v>26850</v>
      </c>
      <c r="I117" s="190">
        <f>ROUND(IF(OR('[5]Data Sheet 2'!Y117&lt;0.05,'[5]Data Sheet 2'!X117&lt;6),"-",'[5]Data Sheet 2'!Y117),1)</f>
        <v>96</v>
      </c>
      <c r="J117" s="220">
        <f>IF(('[5]Data Sheet 2'!Z117=0),"-",IF('[5]Data Sheet 2'!Z117&lt;6,"~",IF(MOD(ABS('[5]Data Sheet 2'!Z117),10)=5,MROUND('[5]Data Sheet 2'!Z117,SIGN('[5]Data Sheet 2'!Z117)*20),MROUND('[5]Data Sheet 2'!Z117,SIGN('[5]Data Sheet 2'!Z117)*10))))</f>
        <v>26150</v>
      </c>
      <c r="K117" s="190">
        <f>ROUND(IF(OR('[5]Data Sheet 2'!AA117&lt;0.05,'[5]Data Sheet 2'!Z117&lt;6),"-",'[5]Data Sheet 2'!AA117),1)</f>
        <v>96.1</v>
      </c>
      <c r="L117" s="220">
        <f>IF(('[5]Data Sheet 2'!AB117=0),"-",IF('[5]Data Sheet 2'!AB117&lt;6,"~",IF(MOD(ABS('[5]Data Sheet 2'!AB117),10)=5,MROUND('[5]Data Sheet 2'!AB117,SIGN('[5]Data Sheet 2'!AB117)*20),MROUND('[5]Data Sheet 2'!AB117,SIGN('[5]Data Sheet 2'!AB117)*10))))</f>
        <v>25650</v>
      </c>
      <c r="M117" s="190">
        <f>ROUND(IF(OR('[5]Data Sheet 2'!AC117&lt;0.05,'[5]Data Sheet 2'!AB117&lt;6),"-",'[5]Data Sheet 2'!AC117),1)</f>
        <v>96.1</v>
      </c>
      <c r="N117" s="220">
        <f>IF(('[5]Data Sheet 2'!AD117=0),"-",IF('[5]Data Sheet 2'!AD117&lt;6,"~",IF(MOD(ABS('[5]Data Sheet 2'!AD117),10)=5,MROUND('[5]Data Sheet 2'!AD117,SIGN('[5]Data Sheet 2'!AD117)*20),MROUND('[5]Data Sheet 2'!AD117,SIGN('[5]Data Sheet 2'!AD117)*10))))</f>
        <v>25320</v>
      </c>
      <c r="O117" s="190">
        <f>ROUND(IF(OR('[5]Data Sheet 2'!AE117&lt;0.05,'[5]Data Sheet 2'!AD117&lt;6),"-",'[5]Data Sheet 2'!AE117),1)</f>
        <v>96.1</v>
      </c>
      <c r="P117" s="220">
        <f>IF(('[5]Data Sheet 2'!AF117=0),"-",IF('[5]Data Sheet 2'!AF117&lt;6,"~",IF(MOD(ABS('[5]Data Sheet 2'!AF117),10)=5,MROUND('[5]Data Sheet 2'!AF117,SIGN('[5]Data Sheet 2'!AF117)*20),MROUND('[5]Data Sheet 2'!AF117,SIGN('[5]Data Sheet 2'!AF117)*10))))</f>
        <v>25220</v>
      </c>
      <c r="Q117" s="190">
        <f>ROUND(IF(OR('[5]Data Sheet 2'!AG117&lt;0.05,'[5]Data Sheet 2'!AF117&lt;6),"-",'[5]Data Sheet 2'!AG117),1)</f>
        <v>96.1</v>
      </c>
      <c r="R117" s="220">
        <f>IF(('[5]Data Sheet 2'!AH117=0),"-",IF('[5]Data Sheet 2'!AH117&lt;6,"~",IF(MOD(ABS('[5]Data Sheet 2'!AH117),10)=5,MROUND('[5]Data Sheet 2'!AH117,SIGN('[5]Data Sheet 2'!AH117)*20),MROUND('[5]Data Sheet 2'!AH117,SIGN('[5]Data Sheet 2'!AH117)*10))))</f>
        <v>24780</v>
      </c>
      <c r="S117" s="190">
        <f>ROUND(IF(OR('[5]Data Sheet 2'!AI117&lt;0.05,'[5]Data Sheet 2'!AH117&lt;6),"-",'[5]Data Sheet 2'!AI117),1)</f>
        <v>96</v>
      </c>
      <c r="T117" s="220">
        <f>IF(('[5]Data Sheet 2'!AJ117=0),"-",IF('[5]Data Sheet 2'!AJ117&lt;6,"~",IF(MOD(ABS('[5]Data Sheet 2'!AJ117),10)=5,MROUND('[5]Data Sheet 2'!AJ117,SIGN('[5]Data Sheet 2'!AJ117)*20),MROUND('[5]Data Sheet 2'!AJ117,SIGN('[5]Data Sheet 2'!AJ117)*10))))</f>
        <v>24690</v>
      </c>
      <c r="U117" s="190">
        <f>ROUND(IF(OR('[5]Data Sheet 2'!AK117&lt;0.05,'[5]Data Sheet 2'!AJ117&lt;6),"-",'[5]Data Sheet 2'!AK117),1)</f>
        <v>96</v>
      </c>
      <c r="V117" s="220">
        <f>IF(('[5]Data Sheet 2'!AL117=0),"-",IF('[5]Data Sheet 2'!AL117&lt;6,"~",IF(MOD(ABS('[5]Data Sheet 2'!AL117),10)=5,MROUND('[5]Data Sheet 2'!AL117,SIGN('[5]Data Sheet 2'!AL117)*20),MROUND('[5]Data Sheet 2'!AL117,SIGN('[5]Data Sheet 2'!AL117)*10))))</f>
        <v>24410</v>
      </c>
      <c r="W117" s="220"/>
      <c r="X117" s="221">
        <f>ROUND(IF(OR('[5]Data Sheet 2'!AM117&lt;0.05,'[5]Data Sheet 2'!AL117&lt;6),"-",'[5]Data Sheet 2'!AM117),1)</f>
        <v>96</v>
      </c>
      <c r="Y117" s="821"/>
      <c r="Z117" s="821"/>
    </row>
    <row r="118" spans="1:40" s="210" customFormat="1" ht="18.95" customHeight="1" x14ac:dyDescent="0.25">
      <c r="A118" s="203"/>
      <c r="B118" s="204"/>
      <c r="C118" s="204"/>
      <c r="D118" s="222" t="s">
        <v>171</v>
      </c>
      <c r="E118" s="222"/>
      <c r="F118" s="222"/>
      <c r="G118" s="222"/>
      <c r="H118" s="223">
        <f>IF(('[5]Data Sheet 2'!X118=0),"-",IF('[5]Data Sheet 2'!X118&lt;6,"~",IF(MOD(ABS('[5]Data Sheet 2'!X118),10)=5,MROUND('[5]Data Sheet 2'!X118,SIGN('[5]Data Sheet 2'!X118)*20),MROUND('[5]Data Sheet 2'!X118,SIGN('[5]Data Sheet 2'!X118)*10))))</f>
        <v>400</v>
      </c>
      <c r="I118" s="85"/>
      <c r="J118" s="223">
        <f>IF(('[5]Data Sheet 2'!Z118=0),"-",IF('[5]Data Sheet 2'!Z118&lt;6,"~",IF(MOD(ABS('[5]Data Sheet 2'!Z118),10)=5,MROUND('[5]Data Sheet 2'!Z118,SIGN('[5]Data Sheet 2'!Z118)*20),MROUND('[5]Data Sheet 2'!Z118,SIGN('[5]Data Sheet 2'!Z118)*10))))</f>
        <v>360</v>
      </c>
      <c r="K118" s="85"/>
      <c r="L118" s="223">
        <f>IF(('[5]Data Sheet 2'!AB118=0),"-",IF('[5]Data Sheet 2'!AB118&lt;6,"~",IF(MOD(ABS('[5]Data Sheet 2'!AB118),10)=5,MROUND('[5]Data Sheet 2'!AB118,SIGN('[5]Data Sheet 2'!AB118)*20),MROUND('[5]Data Sheet 2'!AB118,SIGN('[5]Data Sheet 2'!AB118)*10))))</f>
        <v>330</v>
      </c>
      <c r="M118" s="85"/>
      <c r="N118" s="223">
        <f>IF(('[5]Data Sheet 2'!AD118=0),"-",IF('[5]Data Sheet 2'!AD118&lt;6,"~",IF(MOD(ABS('[5]Data Sheet 2'!AD118),10)=5,MROUND('[5]Data Sheet 2'!AD118,SIGN('[5]Data Sheet 2'!AD118)*20),MROUND('[5]Data Sheet 2'!AD118,SIGN('[5]Data Sheet 2'!AD118)*10))))</f>
        <v>290</v>
      </c>
      <c r="O118" s="85"/>
      <c r="P118" s="223">
        <f>IF(('[5]Data Sheet 2'!AF118=0),"-",IF('[5]Data Sheet 2'!AF118&lt;6,"~",IF(MOD(ABS('[5]Data Sheet 2'!AF118),10)=5,MROUND('[5]Data Sheet 2'!AF118,SIGN('[5]Data Sheet 2'!AF118)*20),MROUND('[5]Data Sheet 2'!AF118,SIGN('[5]Data Sheet 2'!AF118)*10))))</f>
        <v>280</v>
      </c>
      <c r="Q118" s="85"/>
      <c r="R118" s="223">
        <f>IF(('[5]Data Sheet 2'!AH118=0),"-",IF('[5]Data Sheet 2'!AH118&lt;6,"~",IF(MOD(ABS('[5]Data Sheet 2'!AH118),10)=5,MROUND('[5]Data Sheet 2'!AH118,SIGN('[5]Data Sheet 2'!AH118)*20),MROUND('[5]Data Sheet 2'!AH118,SIGN('[5]Data Sheet 2'!AH118)*10))))</f>
        <v>270</v>
      </c>
      <c r="S118" s="85"/>
      <c r="T118" s="223">
        <f>IF(('[5]Data Sheet 2'!AJ118=0),"-",IF('[5]Data Sheet 2'!AJ118&lt;6,"~",IF(MOD(ABS('[5]Data Sheet 2'!AJ118),10)=5,MROUND('[5]Data Sheet 2'!AJ118,SIGN('[5]Data Sheet 2'!AJ118)*20),MROUND('[5]Data Sheet 2'!AJ118,SIGN('[5]Data Sheet 2'!AJ118)*10))))</f>
        <v>260</v>
      </c>
      <c r="U118" s="85"/>
      <c r="V118" s="223">
        <f>IF(('[5]Data Sheet 2'!AL118=0),"-",IF('[5]Data Sheet 2'!AL118&lt;6,"~",IF(MOD(ABS('[5]Data Sheet 2'!AL118),10)=5,MROUND('[5]Data Sheet 2'!AL118,SIGN('[5]Data Sheet 2'!AL118)*20),MROUND('[5]Data Sheet 2'!AL118,SIGN('[5]Data Sheet 2'!AL118)*10))))</f>
        <v>250</v>
      </c>
      <c r="W118" s="223"/>
      <c r="X118" s="235"/>
      <c r="Y118" s="821"/>
      <c r="Z118" s="821"/>
    </row>
    <row r="119" spans="1:40" s="722" customFormat="1" x14ac:dyDescent="0.25">
      <c r="A119" s="775"/>
      <c r="B119" s="732"/>
      <c r="C119" s="238" t="s">
        <v>176</v>
      </c>
      <c r="D119" s="732"/>
      <c r="E119" s="732"/>
      <c r="F119" s="732"/>
      <c r="G119" s="732"/>
      <c r="H119" s="733">
        <f>IF(('[5]Data Sheet 2'!X119=0),"-",IF('[5]Data Sheet 2'!X119&lt;6,"~",IF(MOD(ABS('[5]Data Sheet 2'!X119),10)=5,MROUND('[5]Data Sheet 2'!X119,SIGN('[5]Data Sheet 2'!X119)*20),MROUND('[5]Data Sheet 2'!X119,SIGN('[5]Data Sheet 2'!X119)*10))))</f>
        <v>9170</v>
      </c>
      <c r="I119" s="734"/>
      <c r="J119" s="733">
        <f>IF(('[5]Data Sheet 2'!Z119=0),"-",IF('[5]Data Sheet 2'!Z119&lt;6,"~",IF(MOD(ABS('[5]Data Sheet 2'!Z119),10)=5,MROUND('[5]Data Sheet 2'!Z119,SIGN('[5]Data Sheet 2'!Z119)*20),MROUND('[5]Data Sheet 2'!Z119,SIGN('[5]Data Sheet 2'!Z119)*10))))</f>
        <v>8880</v>
      </c>
      <c r="K119" s="734"/>
      <c r="L119" s="733">
        <f>IF(('[5]Data Sheet 2'!AB119=0),"-",IF('[5]Data Sheet 2'!AB119&lt;6,"~",IF(MOD(ABS('[5]Data Sheet 2'!AB119),10)=5,MROUND('[5]Data Sheet 2'!AB119,SIGN('[5]Data Sheet 2'!AB119)*20),MROUND('[5]Data Sheet 2'!AB119,SIGN('[5]Data Sheet 2'!AB119)*10))))</f>
        <v>8550</v>
      </c>
      <c r="M119" s="734"/>
      <c r="N119" s="733">
        <f>IF(('[5]Data Sheet 2'!AD119=0),"-",IF('[5]Data Sheet 2'!AD119&lt;6,"~",IF(MOD(ABS('[5]Data Sheet 2'!AD119),10)=5,MROUND('[5]Data Sheet 2'!AD119,SIGN('[5]Data Sheet 2'!AD119)*20),MROUND('[5]Data Sheet 2'!AD119,SIGN('[5]Data Sheet 2'!AD119)*10))))</f>
        <v>8280</v>
      </c>
      <c r="O119" s="734"/>
      <c r="P119" s="733">
        <f>IF(('[5]Data Sheet 2'!AF119=0),"-",IF('[5]Data Sheet 2'!AF119&lt;6,"~",IF(MOD(ABS('[5]Data Sheet 2'!AF119),10)=5,MROUND('[5]Data Sheet 2'!AF119,SIGN('[5]Data Sheet 2'!AF119)*20),MROUND('[5]Data Sheet 2'!AF119,SIGN('[5]Data Sheet 2'!AF119)*10))))</f>
        <v>8080</v>
      </c>
      <c r="Q119" s="734"/>
      <c r="R119" s="733">
        <f>IF(('[5]Data Sheet 2'!AH119=0),"-",IF('[5]Data Sheet 2'!AH119&lt;6,"~",IF(MOD(ABS('[5]Data Sheet 2'!AH119),10)=5,MROUND('[5]Data Sheet 2'!AH119,SIGN('[5]Data Sheet 2'!AH119)*20),MROUND('[5]Data Sheet 2'!AH119,SIGN('[5]Data Sheet 2'!AH119)*10))))</f>
        <v>7900</v>
      </c>
      <c r="S119" s="734"/>
      <c r="T119" s="733">
        <f>IF(('[5]Data Sheet 2'!AJ119=0),"-",IF('[5]Data Sheet 2'!AJ119&lt;6,"~",IF(MOD(ABS('[5]Data Sheet 2'!AJ119),10)=5,MROUND('[5]Data Sheet 2'!AJ119,SIGN('[5]Data Sheet 2'!AJ119)*20),MROUND('[5]Data Sheet 2'!AJ119,SIGN('[5]Data Sheet 2'!AJ119)*10))))</f>
        <v>7800</v>
      </c>
      <c r="U119" s="734"/>
      <c r="V119" s="733">
        <f>IF(('[5]Data Sheet 2'!AL119=0),"-",IF('[5]Data Sheet 2'!AL119&lt;6,"~",IF(MOD(ABS('[5]Data Sheet 2'!AL119),10)=5,MROUND('[5]Data Sheet 2'!AL119,SIGN('[5]Data Sheet 2'!AL119)*20),MROUND('[5]Data Sheet 2'!AL119,SIGN('[5]Data Sheet 2'!AL119)*10))))</f>
        <v>7750</v>
      </c>
      <c r="W119" s="733"/>
      <c r="X119" s="776"/>
    </row>
    <row r="120" spans="1:40" ht="15" customHeight="1" x14ac:dyDescent="0.25">
      <c r="A120" s="203"/>
      <c r="B120" s="204"/>
      <c r="C120" s="204"/>
      <c r="D120" s="242" t="s">
        <v>164</v>
      </c>
      <c r="E120" s="204"/>
      <c r="F120" s="204"/>
      <c r="G120" s="204"/>
      <c r="H120" s="220">
        <f>IF(('[5]Data Sheet 2'!X120=0),"-",IF('[5]Data Sheet 2'!X120&lt;6,"~",IF(MOD(ABS('[5]Data Sheet 2'!X120),10)=5,MROUND('[5]Data Sheet 2'!X120,SIGN('[5]Data Sheet 2'!X120)*20),MROUND('[5]Data Sheet 2'!X120,SIGN('[5]Data Sheet 2'!X120)*10))))</f>
        <v>160</v>
      </c>
      <c r="I120" s="190">
        <f>ROUND(IF(OR('[5]Data Sheet 2'!Y120&lt;0.05,'[5]Data Sheet 2'!X120&lt;6),"-",'[5]Data Sheet 2'!Y120),1)</f>
        <v>1.7</v>
      </c>
      <c r="J120" s="220">
        <f>IF(('[5]Data Sheet 2'!Z120=0),"-",IF('[5]Data Sheet 2'!Z120&lt;6,"~",IF(MOD(ABS('[5]Data Sheet 2'!Z120),10)=5,MROUND('[5]Data Sheet 2'!Z120,SIGN('[5]Data Sheet 2'!Z120)*20),MROUND('[5]Data Sheet 2'!Z120,SIGN('[5]Data Sheet 2'!Z120)*10))))</f>
        <v>150</v>
      </c>
      <c r="K120" s="190">
        <f>ROUND(IF(OR('[5]Data Sheet 2'!AA120&lt;0.05,'[5]Data Sheet 2'!Z120&lt;6),"-",'[5]Data Sheet 2'!AA120),1)</f>
        <v>1.7</v>
      </c>
      <c r="L120" s="220">
        <f>IF(('[5]Data Sheet 2'!AB120=0),"-",IF('[5]Data Sheet 2'!AB120&lt;6,"~",IF(MOD(ABS('[5]Data Sheet 2'!AB120),10)=5,MROUND('[5]Data Sheet 2'!AB120,SIGN('[5]Data Sheet 2'!AB120)*20),MROUND('[5]Data Sheet 2'!AB120,SIGN('[5]Data Sheet 2'!AB120)*10))))</f>
        <v>140</v>
      </c>
      <c r="M120" s="190">
        <f>ROUND(IF(OR('[5]Data Sheet 2'!AC120&lt;0.05,'[5]Data Sheet 2'!AB120&lt;6),"-",'[5]Data Sheet 2'!AC120),1)</f>
        <v>1.7</v>
      </c>
      <c r="N120" s="220">
        <f>IF(('[5]Data Sheet 2'!AD120=0),"-",IF('[5]Data Sheet 2'!AD120&lt;6,"~",IF(MOD(ABS('[5]Data Sheet 2'!AD120),10)=5,MROUND('[5]Data Sheet 2'!AD120,SIGN('[5]Data Sheet 2'!AD120)*20),MROUND('[5]Data Sheet 2'!AD120,SIGN('[5]Data Sheet 2'!AD120)*10))))</f>
        <v>140</v>
      </c>
      <c r="O120" s="190">
        <f>ROUND(IF(OR('[5]Data Sheet 2'!AE120&lt;0.05,'[5]Data Sheet 2'!AD120&lt;6),"-",'[5]Data Sheet 2'!AE120),1)</f>
        <v>1.7</v>
      </c>
      <c r="P120" s="220">
        <f>IF(('[5]Data Sheet 2'!AF120=0),"-",IF('[5]Data Sheet 2'!AF120&lt;6,"~",IF(MOD(ABS('[5]Data Sheet 2'!AF120),10)=5,MROUND('[5]Data Sheet 2'!AF120,SIGN('[5]Data Sheet 2'!AF120)*20),MROUND('[5]Data Sheet 2'!AF120,SIGN('[5]Data Sheet 2'!AF120)*10))))</f>
        <v>140</v>
      </c>
      <c r="Q120" s="190">
        <f>ROUND(IF(OR('[5]Data Sheet 2'!AG120&lt;0.05,'[5]Data Sheet 2'!AF120&lt;6),"-",'[5]Data Sheet 2'!AG120),1)</f>
        <v>1.7</v>
      </c>
      <c r="R120" s="220">
        <f>IF(('[5]Data Sheet 2'!AH120=0),"-",IF('[5]Data Sheet 2'!AH120&lt;6,"~",IF(MOD(ABS('[5]Data Sheet 2'!AH120),10)=5,MROUND('[5]Data Sheet 2'!AH120,SIGN('[5]Data Sheet 2'!AH120)*20),MROUND('[5]Data Sheet 2'!AH120,SIGN('[5]Data Sheet 2'!AH120)*10))))</f>
        <v>150</v>
      </c>
      <c r="S120" s="190">
        <f>ROUND(IF(OR('[5]Data Sheet 2'!AI120&lt;0.05,'[5]Data Sheet 2'!AH120&lt;6),"-",'[5]Data Sheet 2'!AI120),1)</f>
        <v>2</v>
      </c>
      <c r="T120" s="220">
        <f>IF(('[5]Data Sheet 2'!AJ120=0),"-",IF('[5]Data Sheet 2'!AJ120&lt;6,"~",IF(MOD(ABS('[5]Data Sheet 2'!AJ120),10)=5,MROUND('[5]Data Sheet 2'!AJ120,SIGN('[5]Data Sheet 2'!AJ120)*20),MROUND('[5]Data Sheet 2'!AJ120,SIGN('[5]Data Sheet 2'!AJ120)*10))))</f>
        <v>150</v>
      </c>
      <c r="U120" s="190">
        <f>ROUND(IF(OR('[5]Data Sheet 2'!AK120&lt;0.05,'[5]Data Sheet 2'!AJ120&lt;6),"-",'[5]Data Sheet 2'!AK120),1)</f>
        <v>2</v>
      </c>
      <c r="V120" s="220">
        <f>IF(('[5]Data Sheet 2'!AL120=0),"-",IF('[5]Data Sheet 2'!AL120&lt;6,"~",IF(MOD(ABS('[5]Data Sheet 2'!AL120),10)=5,MROUND('[5]Data Sheet 2'!AL120,SIGN('[5]Data Sheet 2'!AL120)*20),MROUND('[5]Data Sheet 2'!AL120,SIGN('[5]Data Sheet 2'!AL120)*10))))</f>
        <v>160</v>
      </c>
      <c r="W120" s="220"/>
      <c r="X120" s="221">
        <f>ROUND(IF(OR('[5]Data Sheet 2'!AM120&lt;0.05,'[5]Data Sheet 2'!AL120&lt;6),"-",'[5]Data Sheet 2'!AM120),1)</f>
        <v>2.1</v>
      </c>
      <c r="Z120" s="243"/>
      <c r="AA120" s="243"/>
      <c r="AB120" s="243"/>
      <c r="AC120" s="243"/>
      <c r="AD120" s="243"/>
      <c r="AE120" s="243"/>
      <c r="AF120" s="243"/>
      <c r="AG120" s="243"/>
      <c r="AH120" s="243"/>
      <c r="AI120" s="243"/>
      <c r="AJ120" s="243"/>
      <c r="AK120" s="243"/>
      <c r="AL120" s="243"/>
      <c r="AM120" s="243"/>
      <c r="AN120" s="243"/>
    </row>
    <row r="121" spans="1:40" s="184" customFormat="1" ht="9.9499999999999993" customHeight="1" x14ac:dyDescent="0.25">
      <c r="A121" s="244"/>
      <c r="B121" s="205"/>
      <c r="C121" s="177"/>
      <c r="D121" s="205"/>
      <c r="E121" s="252" t="s">
        <v>165</v>
      </c>
      <c r="F121" s="205"/>
      <c r="G121" s="205"/>
      <c r="H121" s="207"/>
      <c r="I121" s="208"/>
      <c r="J121" s="207"/>
      <c r="K121" s="208"/>
      <c r="L121" s="207"/>
      <c r="M121" s="208"/>
      <c r="N121" s="207"/>
      <c r="O121" s="208"/>
      <c r="P121" s="207"/>
      <c r="Q121" s="208"/>
      <c r="R121" s="207"/>
      <c r="S121" s="208"/>
      <c r="T121" s="207"/>
      <c r="U121" s="208"/>
      <c r="V121" s="207"/>
      <c r="W121" s="207"/>
      <c r="X121" s="209"/>
    </row>
    <row r="122" spans="1:40" s="720" customFormat="1" ht="15" customHeight="1" x14ac:dyDescent="0.25">
      <c r="A122" s="728"/>
      <c r="B122" s="723"/>
      <c r="C122" s="177"/>
      <c r="D122" s="723"/>
      <c r="E122" s="723"/>
      <c r="F122" s="723" t="s">
        <v>166</v>
      </c>
      <c r="G122" s="723"/>
      <c r="H122" s="810">
        <f>IF(('[5]Data Sheet 2'!X122=0),"-",IF('[5]Data Sheet 2'!X122&lt;6,"~",IF(MOD(ABS('[5]Data Sheet 2'!X122),10)=5,MROUND('[5]Data Sheet 2'!X122,SIGN('[5]Data Sheet 2'!X122)*5),MROUND('[5]Data Sheet 2'!X122,SIGN('[5]Data Sheet 2'!X122)*5))))</f>
        <v>75</v>
      </c>
      <c r="I122" s="801"/>
      <c r="J122" s="810">
        <f>IF(('[5]Data Sheet 2'!Z122=0),"-",IF('[5]Data Sheet 2'!Z122&lt;6,"~",IF(MOD(ABS('[5]Data Sheet 2'!Z122),10)=5,MROUND('[5]Data Sheet 2'!Z122,SIGN('[5]Data Sheet 2'!Z122)*5),MROUND('[5]Data Sheet 2'!Z122,SIGN('[5]Data Sheet 2'!Z122)*5))))</f>
        <v>70</v>
      </c>
      <c r="K122" s="801"/>
      <c r="L122" s="810">
        <f>IF(('[5]Data Sheet 2'!AB122=0),"-",IF('[5]Data Sheet 2'!AB122&lt;6,"~",IF(MOD(ABS('[5]Data Sheet 2'!AB122),10)=5,MROUND('[5]Data Sheet 2'!AB122,SIGN('[5]Data Sheet 2'!AB122)*5),MROUND('[5]Data Sheet 2'!AB122,SIGN('[5]Data Sheet 2'!AB122)*5))))</f>
        <v>65</v>
      </c>
      <c r="M122" s="801"/>
      <c r="N122" s="810">
        <f>IF(('[5]Data Sheet 2'!AD122=0),"-",IF('[5]Data Sheet 2'!AD122&lt;6,"~",IF(MOD(ABS('[5]Data Sheet 2'!AD122),10)=5,MROUND('[5]Data Sheet 2'!AD122,SIGN('[5]Data Sheet 2'!AD122)*5),MROUND('[5]Data Sheet 2'!AD122,SIGN('[5]Data Sheet 2'!AD122)*5))))</f>
        <v>65</v>
      </c>
      <c r="O122" s="801"/>
      <c r="P122" s="810">
        <f>IF(('[5]Data Sheet 2'!AF122=0),"-",IF('[5]Data Sheet 2'!AF122&lt;6,"~",IF(MOD(ABS('[5]Data Sheet 2'!AF122),10)=5,MROUND('[5]Data Sheet 2'!AF122,SIGN('[5]Data Sheet 2'!AF122)*5),MROUND('[5]Data Sheet 2'!AF122,SIGN('[5]Data Sheet 2'!AF122)*5))))</f>
        <v>60</v>
      </c>
      <c r="Q122" s="801"/>
      <c r="R122" s="810">
        <f>IF(('[5]Data Sheet 2'!AH122=0),"-",IF('[5]Data Sheet 2'!AH122&lt;6,"~",IF(MOD(ABS('[5]Data Sheet 2'!AH122),10)=5,MROUND('[5]Data Sheet 2'!AH122,SIGN('[5]Data Sheet 2'!AH122)*5),MROUND('[5]Data Sheet 2'!AH122,SIGN('[5]Data Sheet 2'!AH122)*5))))</f>
        <v>65</v>
      </c>
      <c r="S122" s="801"/>
      <c r="T122" s="810">
        <f>IF(('[5]Data Sheet 2'!AJ122=0),"-",IF('[5]Data Sheet 2'!AJ122&lt;6,"~",IF(MOD(ABS('[5]Data Sheet 2'!AJ122),10)=5,MROUND('[5]Data Sheet 2'!AJ122,SIGN('[5]Data Sheet 2'!AJ122)*5),MROUND('[5]Data Sheet 2'!AJ122,SIGN('[5]Data Sheet 2'!AJ122)*5))))</f>
        <v>70</v>
      </c>
      <c r="U122" s="801"/>
      <c r="V122" s="810">
        <f>IF(('[5]Data Sheet 2'!AL122=0),"-",IF('[5]Data Sheet 2'!AL122&lt;6,"~",IF(MOD(ABS('[5]Data Sheet 2'!AL122),10)=5,MROUND('[5]Data Sheet 2'!AL122,SIGN('[5]Data Sheet 2'!AL122)*5),MROUND('[5]Data Sheet 2'!AL122,SIGN('[5]Data Sheet 2'!AL122)*5))))</f>
        <v>70</v>
      </c>
      <c r="W122" s="810"/>
      <c r="X122" s="803"/>
    </row>
    <row r="123" spans="1:40" s="720" customFormat="1" ht="15" customHeight="1" x14ac:dyDescent="0.25">
      <c r="A123" s="247"/>
      <c r="B123" s="216"/>
      <c r="C123" s="216"/>
      <c r="D123" s="216"/>
      <c r="E123" s="216"/>
      <c r="F123" s="216" t="s">
        <v>167</v>
      </c>
      <c r="G123" s="216"/>
      <c r="H123" s="810">
        <f>IF(('[5]Data Sheet 2'!X123=0),"-",IF('[5]Data Sheet 2'!X123&lt;6,"~",IF(MOD(ABS('[5]Data Sheet 2'!X123),10)=5,MROUND('[5]Data Sheet 2'!X123,SIGN('[5]Data Sheet 2'!X123)*5),MROUND('[5]Data Sheet 2'!X123,SIGN('[5]Data Sheet 2'!X123)*5))))</f>
        <v>15</v>
      </c>
      <c r="I123" s="802"/>
      <c r="J123" s="810">
        <f>IF(('[5]Data Sheet 2'!Z123=0),"-",IF('[5]Data Sheet 2'!Z123&lt;6,"~",IF(MOD(ABS('[5]Data Sheet 2'!Z123),10)=5,MROUND('[5]Data Sheet 2'!Z123,SIGN('[5]Data Sheet 2'!Z123)*5),MROUND('[5]Data Sheet 2'!Z123,SIGN('[5]Data Sheet 2'!Z123)*5))))</f>
        <v>15</v>
      </c>
      <c r="K123" s="802"/>
      <c r="L123" s="810">
        <f>IF(('[5]Data Sheet 2'!AB123=0),"-",IF('[5]Data Sheet 2'!AB123&lt;6,"~",IF(MOD(ABS('[5]Data Sheet 2'!AB123),10)=5,MROUND('[5]Data Sheet 2'!AB123,SIGN('[5]Data Sheet 2'!AB123)*5),MROUND('[5]Data Sheet 2'!AB123,SIGN('[5]Data Sheet 2'!AB123)*5))))</f>
        <v>10</v>
      </c>
      <c r="M123" s="802"/>
      <c r="N123" s="810">
        <f>IF(('[5]Data Sheet 2'!AD123=0),"-",IF('[5]Data Sheet 2'!AD123&lt;6,"~",IF(MOD(ABS('[5]Data Sheet 2'!AD123),10)=5,MROUND('[5]Data Sheet 2'!AD123,SIGN('[5]Data Sheet 2'!AD123)*5),MROUND('[5]Data Sheet 2'!AD123,SIGN('[5]Data Sheet 2'!AD123)*5))))</f>
        <v>10</v>
      </c>
      <c r="O123" s="802"/>
      <c r="P123" s="810">
        <f>IF(('[5]Data Sheet 2'!AF123=0),"-",IF('[5]Data Sheet 2'!AF123&lt;6,"~",IF(MOD(ABS('[5]Data Sheet 2'!AF123),10)=5,MROUND('[5]Data Sheet 2'!AF123,SIGN('[5]Data Sheet 2'!AF123)*5),MROUND('[5]Data Sheet 2'!AF123,SIGN('[5]Data Sheet 2'!AF123)*5))))</f>
        <v>10</v>
      </c>
      <c r="Q123" s="802"/>
      <c r="R123" s="810">
        <f>IF(('[5]Data Sheet 2'!AH123=0),"-",IF('[5]Data Sheet 2'!AH123&lt;6,"~",IF(MOD(ABS('[5]Data Sheet 2'!AH123),10)=5,MROUND('[5]Data Sheet 2'!AH123,SIGN('[5]Data Sheet 2'!AH123)*5),MROUND('[5]Data Sheet 2'!AH123,SIGN('[5]Data Sheet 2'!AH123)*5))))</f>
        <v>10</v>
      </c>
      <c r="S123" s="802"/>
      <c r="T123" s="810">
        <f>IF(('[5]Data Sheet 2'!AJ123=0),"-",IF('[5]Data Sheet 2'!AJ123&lt;6,"~",IF(MOD(ABS('[5]Data Sheet 2'!AJ123),10)=5,MROUND('[5]Data Sheet 2'!AJ123,SIGN('[5]Data Sheet 2'!AJ123)*5),MROUND('[5]Data Sheet 2'!AJ123,SIGN('[5]Data Sheet 2'!AJ123)*5))))</f>
        <v>10</v>
      </c>
      <c r="U123" s="802"/>
      <c r="V123" s="810">
        <f>IF(('[5]Data Sheet 2'!AL123=0),"-",IF('[5]Data Sheet 2'!AL123&lt;6,"~",IF(MOD(ABS('[5]Data Sheet 2'!AL123),10)=5,MROUND('[5]Data Sheet 2'!AL123,SIGN('[5]Data Sheet 2'!AL123)*5),MROUND('[5]Data Sheet 2'!AL123,SIGN('[5]Data Sheet 2'!AL123)*5))))</f>
        <v>10</v>
      </c>
      <c r="W123" s="810"/>
      <c r="X123" s="218"/>
    </row>
    <row r="124" spans="1:40" s="720" customFormat="1" ht="15" customHeight="1" x14ac:dyDescent="0.25">
      <c r="A124" s="728"/>
      <c r="B124" s="723"/>
      <c r="C124" s="723"/>
      <c r="D124" s="723"/>
      <c r="E124" s="723"/>
      <c r="F124" s="723" t="s">
        <v>168</v>
      </c>
      <c r="G124" s="723"/>
      <c r="H124" s="810">
        <f>IF(('[5]Data Sheet 2'!X124=0),"-",IF('[5]Data Sheet 2'!X124&lt;6,"~",IF(MOD(ABS('[5]Data Sheet 2'!X124),10)=5,MROUND('[5]Data Sheet 2'!X124,SIGN('[5]Data Sheet 2'!X124)*5),MROUND('[5]Data Sheet 2'!X124,SIGN('[5]Data Sheet 2'!X124)*5))))</f>
        <v>35</v>
      </c>
      <c r="I124" s="801"/>
      <c r="J124" s="810">
        <f>IF(('[5]Data Sheet 2'!Z124=0),"-",IF('[5]Data Sheet 2'!Z124&lt;6,"~",IF(MOD(ABS('[5]Data Sheet 2'!Z124),10)=5,MROUND('[5]Data Sheet 2'!Z124,SIGN('[5]Data Sheet 2'!Z124)*5),MROUND('[5]Data Sheet 2'!Z124,SIGN('[5]Data Sheet 2'!Z124)*5))))</f>
        <v>35</v>
      </c>
      <c r="K124" s="801"/>
      <c r="L124" s="810">
        <f>IF(('[5]Data Sheet 2'!AB124=0),"-",IF('[5]Data Sheet 2'!AB124&lt;6,"~",IF(MOD(ABS('[5]Data Sheet 2'!AB124),10)=5,MROUND('[5]Data Sheet 2'!AB124,SIGN('[5]Data Sheet 2'!AB124)*5),MROUND('[5]Data Sheet 2'!AB124,SIGN('[5]Data Sheet 2'!AB124)*5))))</f>
        <v>35</v>
      </c>
      <c r="M124" s="801"/>
      <c r="N124" s="810">
        <f>IF(('[5]Data Sheet 2'!AD124=0),"-",IF('[5]Data Sheet 2'!AD124&lt;6,"~",IF(MOD(ABS('[5]Data Sheet 2'!AD124),10)=5,MROUND('[5]Data Sheet 2'!AD124,SIGN('[5]Data Sheet 2'!AD124)*5),MROUND('[5]Data Sheet 2'!AD124,SIGN('[5]Data Sheet 2'!AD124)*5))))</f>
        <v>40</v>
      </c>
      <c r="O124" s="801"/>
      <c r="P124" s="810">
        <f>IF(('[5]Data Sheet 2'!AF124=0),"-",IF('[5]Data Sheet 2'!AF124&lt;6,"~",IF(MOD(ABS('[5]Data Sheet 2'!AF124),10)=5,MROUND('[5]Data Sheet 2'!AF124,SIGN('[5]Data Sheet 2'!AF124)*5),MROUND('[5]Data Sheet 2'!AF124,SIGN('[5]Data Sheet 2'!AF124)*5))))</f>
        <v>45</v>
      </c>
      <c r="Q124" s="801"/>
      <c r="R124" s="810">
        <f>IF(('[5]Data Sheet 2'!AH124=0),"-",IF('[5]Data Sheet 2'!AH124&lt;6,"~",IF(MOD(ABS('[5]Data Sheet 2'!AH124),10)=5,MROUND('[5]Data Sheet 2'!AH124,SIGN('[5]Data Sheet 2'!AH124)*5),MROUND('[5]Data Sheet 2'!AH124,SIGN('[5]Data Sheet 2'!AH124)*5))))</f>
        <v>50</v>
      </c>
      <c r="S124" s="801"/>
      <c r="T124" s="810">
        <f>IF(('[5]Data Sheet 2'!AJ124=0),"-",IF('[5]Data Sheet 2'!AJ124&lt;6,"~",IF(MOD(ABS('[5]Data Sheet 2'!AJ124),10)=5,MROUND('[5]Data Sheet 2'!AJ124,SIGN('[5]Data Sheet 2'!AJ124)*5),MROUND('[5]Data Sheet 2'!AJ124,SIGN('[5]Data Sheet 2'!AJ124)*5))))</f>
        <v>50</v>
      </c>
      <c r="U124" s="801"/>
      <c r="V124" s="810">
        <f>IF(('[5]Data Sheet 2'!AL124=0),"-",IF('[5]Data Sheet 2'!AL124&lt;6,"~",IF(MOD(ABS('[5]Data Sheet 2'!AL124),10)=5,MROUND('[5]Data Sheet 2'!AL124,SIGN('[5]Data Sheet 2'!AL124)*5),MROUND('[5]Data Sheet 2'!AL124,SIGN('[5]Data Sheet 2'!AL124)*5))))</f>
        <v>55</v>
      </c>
      <c r="W124" s="810"/>
      <c r="X124" s="803"/>
    </row>
    <row r="125" spans="1:40" s="720" customFormat="1" ht="15" customHeight="1" x14ac:dyDescent="0.25">
      <c r="A125" s="728"/>
      <c r="B125" s="723"/>
      <c r="C125" s="723"/>
      <c r="D125" s="723"/>
      <c r="E125" s="723"/>
      <c r="F125" s="723" t="s">
        <v>169</v>
      </c>
      <c r="G125" s="723"/>
      <c r="H125" s="810">
        <f>IF(('[5]Data Sheet 2'!X125=0),"-",IF('[5]Data Sheet 2'!X125&lt;6,"~",IF(MOD(ABS('[5]Data Sheet 2'!X125),10)=5,MROUND('[5]Data Sheet 2'!X125,SIGN('[5]Data Sheet 2'!X125)*5),MROUND('[5]Data Sheet 2'!X125,SIGN('[5]Data Sheet 2'!X125)*5))))</f>
        <v>30</v>
      </c>
      <c r="I125" s="801"/>
      <c r="J125" s="810">
        <f>IF(('[5]Data Sheet 2'!Z125=0),"-",IF('[5]Data Sheet 2'!Z125&lt;6,"~",IF(MOD(ABS('[5]Data Sheet 2'!Z125),10)=5,MROUND('[5]Data Sheet 2'!Z125,SIGN('[5]Data Sheet 2'!Z125)*5),MROUND('[5]Data Sheet 2'!Z125,SIGN('[5]Data Sheet 2'!Z125)*5))))</f>
        <v>30</v>
      </c>
      <c r="K125" s="801"/>
      <c r="L125" s="810">
        <f>IF(('[5]Data Sheet 2'!AB125=0),"-",IF('[5]Data Sheet 2'!AB125&lt;6,"~",IF(MOD(ABS('[5]Data Sheet 2'!AB125),10)=5,MROUND('[5]Data Sheet 2'!AB125,SIGN('[5]Data Sheet 2'!AB125)*5),MROUND('[5]Data Sheet 2'!AB125,SIGN('[5]Data Sheet 2'!AB125)*5))))</f>
        <v>25</v>
      </c>
      <c r="M125" s="801"/>
      <c r="N125" s="810">
        <f>IF(('[5]Data Sheet 2'!AD125=0),"-",IF('[5]Data Sheet 2'!AD125&lt;6,"~",IF(MOD(ABS('[5]Data Sheet 2'!AD125),10)=5,MROUND('[5]Data Sheet 2'!AD125,SIGN('[5]Data Sheet 2'!AD125)*5),MROUND('[5]Data Sheet 2'!AD125,SIGN('[5]Data Sheet 2'!AD125)*5))))</f>
        <v>25</v>
      </c>
      <c r="O125" s="801"/>
      <c r="P125" s="810">
        <f>IF(('[5]Data Sheet 2'!AF125=0),"-",IF('[5]Data Sheet 2'!AF125&lt;6,"~",IF(MOD(ABS('[5]Data Sheet 2'!AF125),10)=5,MROUND('[5]Data Sheet 2'!AF125,SIGN('[5]Data Sheet 2'!AF125)*5),MROUND('[5]Data Sheet 2'!AF125,SIGN('[5]Data Sheet 2'!AF125)*5))))</f>
        <v>25</v>
      </c>
      <c r="Q125" s="801"/>
      <c r="R125" s="810">
        <f>IF(('[5]Data Sheet 2'!AH125=0),"-",IF('[5]Data Sheet 2'!AH125&lt;6,"~",IF(MOD(ABS('[5]Data Sheet 2'!AH125),10)=5,MROUND('[5]Data Sheet 2'!AH125,SIGN('[5]Data Sheet 2'!AH125)*5),MROUND('[5]Data Sheet 2'!AH125,SIGN('[5]Data Sheet 2'!AH125)*5))))</f>
        <v>30</v>
      </c>
      <c r="S125" s="801"/>
      <c r="T125" s="810">
        <f>IF(('[5]Data Sheet 2'!AJ125=0),"-",IF('[5]Data Sheet 2'!AJ125&lt;6,"~",IF(MOD(ABS('[5]Data Sheet 2'!AJ125),10)=5,MROUND('[5]Data Sheet 2'!AJ125,SIGN('[5]Data Sheet 2'!AJ125)*5),MROUND('[5]Data Sheet 2'!AJ125,SIGN('[5]Data Sheet 2'!AJ125)*5))))</f>
        <v>25</v>
      </c>
      <c r="U125" s="801"/>
      <c r="V125" s="810">
        <f>IF(('[5]Data Sheet 2'!AL125=0),"-",IF('[5]Data Sheet 2'!AL125&lt;6,"~",IF(MOD(ABS('[5]Data Sheet 2'!AL125),10)=5,MROUND('[5]Data Sheet 2'!AL125,SIGN('[5]Data Sheet 2'!AL125)*5),MROUND('[5]Data Sheet 2'!AL125,SIGN('[5]Data Sheet 2'!AL125)*5))))</f>
        <v>25</v>
      </c>
      <c r="W125" s="810"/>
      <c r="X125" s="803"/>
    </row>
    <row r="126" spans="1:40" s="260" customFormat="1" ht="15" customHeight="1" x14ac:dyDescent="0.25">
      <c r="A126" s="249"/>
      <c r="B126" s="219"/>
      <c r="C126" s="205"/>
      <c r="D126" s="219" t="s">
        <v>170</v>
      </c>
      <c r="E126" s="219"/>
      <c r="F126" s="219"/>
      <c r="G126" s="219"/>
      <c r="H126" s="220">
        <f>IF(('[5]Data Sheet 2'!X126=0),"-",IF('[5]Data Sheet 2'!X126&lt;6,"~",IF(MOD(ABS('[5]Data Sheet 2'!X126),10)=5,MROUND('[5]Data Sheet 2'!X126,SIGN('[5]Data Sheet 2'!X126)*20),MROUND('[5]Data Sheet 2'!X126,SIGN('[5]Data Sheet 2'!X126)*10))))</f>
        <v>8930</v>
      </c>
      <c r="I126" s="190">
        <f>ROUND(IF(OR('[5]Data Sheet 2'!Y126&lt;0.05,'[5]Data Sheet 2'!X126&lt;6),"-",'[5]Data Sheet 2'!Y126),1)</f>
        <v>98.3</v>
      </c>
      <c r="J126" s="220">
        <f>IF(('[5]Data Sheet 2'!Z126=0),"-",IF('[5]Data Sheet 2'!Z126&lt;6,"~",IF(MOD(ABS('[5]Data Sheet 2'!Z126),10)=5,MROUND('[5]Data Sheet 2'!Z126,SIGN('[5]Data Sheet 2'!Z126)*20),MROUND('[5]Data Sheet 2'!Z126,SIGN('[5]Data Sheet 2'!Z126)*10))))</f>
        <v>8640</v>
      </c>
      <c r="K126" s="190">
        <f>ROUND(IF(OR('[5]Data Sheet 2'!AA126&lt;0.05,'[5]Data Sheet 2'!Z126&lt;6),"-",'[5]Data Sheet 2'!AA126),1)</f>
        <v>98.3</v>
      </c>
      <c r="L126" s="220">
        <f>IF(('[5]Data Sheet 2'!AB126=0),"-",IF('[5]Data Sheet 2'!AB126&lt;6,"~",IF(MOD(ABS('[5]Data Sheet 2'!AB126),10)=5,MROUND('[5]Data Sheet 2'!AB126,SIGN('[5]Data Sheet 2'!AB126)*20),MROUND('[5]Data Sheet 2'!AB126,SIGN('[5]Data Sheet 2'!AB126)*10))))</f>
        <v>8330</v>
      </c>
      <c r="M126" s="190">
        <f>ROUND(IF(OR('[5]Data Sheet 2'!AC126&lt;0.05,'[5]Data Sheet 2'!AB126&lt;6),"-",'[5]Data Sheet 2'!AC126),1)</f>
        <v>98.3</v>
      </c>
      <c r="N126" s="220">
        <f>IF(('[5]Data Sheet 2'!AD126=0),"-",IF('[5]Data Sheet 2'!AD126&lt;6,"~",IF(MOD(ABS('[5]Data Sheet 2'!AD126),10)=5,MROUND('[5]Data Sheet 2'!AD126,SIGN('[5]Data Sheet 2'!AD126)*20),MROUND('[5]Data Sheet 2'!AD126,SIGN('[5]Data Sheet 2'!AD126)*10))))</f>
        <v>8070</v>
      </c>
      <c r="O126" s="190">
        <f>ROUND(IF(OR('[5]Data Sheet 2'!AE126&lt;0.05,'[5]Data Sheet 2'!AD126&lt;6),"-",'[5]Data Sheet 2'!AE126),1)</f>
        <v>98.3</v>
      </c>
      <c r="P126" s="220">
        <f>IF(('[5]Data Sheet 2'!AF126=0),"-",IF('[5]Data Sheet 2'!AF126&lt;6,"~",IF(MOD(ABS('[5]Data Sheet 2'!AF126),10)=5,MROUND('[5]Data Sheet 2'!AF126,SIGN('[5]Data Sheet 2'!AF126)*20),MROUND('[5]Data Sheet 2'!AF126,SIGN('[5]Data Sheet 2'!AF126)*10))))</f>
        <v>7870</v>
      </c>
      <c r="Q126" s="190">
        <f>ROUND(IF(OR('[5]Data Sheet 2'!AG126&lt;0.05,'[5]Data Sheet 2'!AF126&lt;6),"-",'[5]Data Sheet 2'!AG126),1)</f>
        <v>98.3</v>
      </c>
      <c r="R126" s="220">
        <f>IF(('[5]Data Sheet 2'!AH126=0),"-",IF('[5]Data Sheet 2'!AH126&lt;6,"~",IF(MOD(ABS('[5]Data Sheet 2'!AH126),10)=5,MROUND('[5]Data Sheet 2'!AH126,SIGN('[5]Data Sheet 2'!AH126)*20),MROUND('[5]Data Sheet 2'!AH126,SIGN('[5]Data Sheet 2'!AH126)*10))))</f>
        <v>7680</v>
      </c>
      <c r="S126" s="190">
        <f>ROUND(IF(OR('[5]Data Sheet 2'!AI126&lt;0.05,'[5]Data Sheet 2'!AH126&lt;6),"-",'[5]Data Sheet 2'!AI126),1)</f>
        <v>98</v>
      </c>
      <c r="T126" s="220">
        <f>IF(('[5]Data Sheet 2'!AJ126=0),"-",IF('[5]Data Sheet 2'!AJ126&lt;6,"~",IF(MOD(ABS('[5]Data Sheet 2'!AJ126),10)=5,MROUND('[5]Data Sheet 2'!AJ126,SIGN('[5]Data Sheet 2'!AJ126)*20),MROUND('[5]Data Sheet 2'!AJ126,SIGN('[5]Data Sheet 2'!AJ126)*10))))</f>
        <v>7570</v>
      </c>
      <c r="U126" s="190">
        <f>ROUND(IF(OR('[5]Data Sheet 2'!AK126&lt;0.05,'[5]Data Sheet 2'!AJ126&lt;6),"-",'[5]Data Sheet 2'!AK126),1)</f>
        <v>98</v>
      </c>
      <c r="V126" s="220">
        <f>IF(('[5]Data Sheet 2'!AL126=0),"-",IF('[5]Data Sheet 2'!AL126&lt;6,"~",IF(MOD(ABS('[5]Data Sheet 2'!AL126),10)=5,MROUND('[5]Data Sheet 2'!AL126,SIGN('[5]Data Sheet 2'!AL126)*20),MROUND('[5]Data Sheet 2'!AL126,SIGN('[5]Data Sheet 2'!AL126)*10))))</f>
        <v>7520</v>
      </c>
      <c r="W126" s="220"/>
      <c r="X126" s="221">
        <f>ROUND(IF(OR('[5]Data Sheet 2'!AM126&lt;0.05,'[5]Data Sheet 2'!AL126&lt;6),"-",'[5]Data Sheet 2'!AM126),1)</f>
        <v>97.9</v>
      </c>
    </row>
    <row r="127" spans="1:40" s="260" customFormat="1" ht="15" customHeight="1" x14ac:dyDescent="0.25">
      <c r="A127" s="250"/>
      <c r="B127" s="222"/>
      <c r="C127" s="222"/>
      <c r="D127" s="222" t="s">
        <v>171</v>
      </c>
      <c r="E127" s="222"/>
      <c r="F127" s="222"/>
      <c r="G127" s="222"/>
      <c r="H127" s="223">
        <f>IF(('[5]Data Sheet 2'!X127=0),"-",IF('[5]Data Sheet 2'!X127&lt;6,"~",IF(MOD(ABS('[5]Data Sheet 2'!X127),10)=5,MROUND('[5]Data Sheet 2'!X127,SIGN('[5]Data Sheet 2'!X127)*20),MROUND('[5]Data Sheet 2'!X127,SIGN('[5]Data Sheet 2'!X127)*10))))</f>
        <v>90</v>
      </c>
      <c r="I127" s="731"/>
      <c r="J127" s="220">
        <f>IF(('[5]Data Sheet 2'!Z127=0),"-",IF('[5]Data Sheet 2'!Z127&lt;6,"~",IF(MOD(ABS('[5]Data Sheet 2'!Z127),10)=5,MROUND('[5]Data Sheet 2'!Z127,SIGN('[5]Data Sheet 2'!Z127)*20),MROUND('[5]Data Sheet 2'!Z127,SIGN('[5]Data Sheet 2'!Z127)*10))))</f>
        <v>80</v>
      </c>
      <c r="K127" s="731"/>
      <c r="L127" s="220">
        <f>IF(('[5]Data Sheet 2'!AB127=0),"-",IF('[5]Data Sheet 2'!AB127&lt;6,"~",IF(MOD(ABS('[5]Data Sheet 2'!AB127),10)=5,MROUND('[5]Data Sheet 2'!AB127,SIGN('[5]Data Sheet 2'!AB127)*20),MROUND('[5]Data Sheet 2'!AB127,SIGN('[5]Data Sheet 2'!AB127)*10))))</f>
        <v>80</v>
      </c>
      <c r="M127" s="731"/>
      <c r="N127" s="220">
        <f>IF(('[5]Data Sheet 2'!AD127=0),"-",IF('[5]Data Sheet 2'!AD127&lt;6,"~",IF(MOD(ABS('[5]Data Sheet 2'!AD127),10)=5,MROUND('[5]Data Sheet 2'!AD127,SIGN('[5]Data Sheet 2'!AD127)*20),MROUND('[5]Data Sheet 2'!AD127,SIGN('[5]Data Sheet 2'!AD127)*10))))</f>
        <v>70</v>
      </c>
      <c r="O127" s="731"/>
      <c r="P127" s="220">
        <f>IF(('[5]Data Sheet 2'!AF127=0),"-",IF('[5]Data Sheet 2'!AF127&lt;6,"~",IF(MOD(ABS('[5]Data Sheet 2'!AF127),10)=5,MROUND('[5]Data Sheet 2'!AF127,SIGN('[5]Data Sheet 2'!AF127)*20),MROUND('[5]Data Sheet 2'!AF127,SIGN('[5]Data Sheet 2'!AF127)*10))))</f>
        <v>70</v>
      </c>
      <c r="Q127" s="731"/>
      <c r="R127" s="220">
        <f>IF(('[5]Data Sheet 2'!AH127=0),"-",IF('[5]Data Sheet 2'!AH127&lt;6,"~",IF(MOD(ABS('[5]Data Sheet 2'!AH127),10)=5,MROUND('[5]Data Sheet 2'!AH127,SIGN('[5]Data Sheet 2'!AH127)*20),MROUND('[5]Data Sheet 2'!AH127,SIGN('[5]Data Sheet 2'!AH127)*10))))</f>
        <v>70</v>
      </c>
      <c r="S127" s="731"/>
      <c r="T127" s="220">
        <f>IF(('[5]Data Sheet 2'!AJ127=0),"-",IF('[5]Data Sheet 2'!AJ127&lt;6,"~",IF(MOD(ABS('[5]Data Sheet 2'!AJ127),10)=5,MROUND('[5]Data Sheet 2'!AJ127,SIGN('[5]Data Sheet 2'!AJ127)*20),MROUND('[5]Data Sheet 2'!AJ127,SIGN('[5]Data Sheet 2'!AJ127)*10))))</f>
        <v>70</v>
      </c>
      <c r="U127" s="731"/>
      <c r="V127" s="220">
        <f>IF(('[5]Data Sheet 2'!AL127=0),"-",IF('[5]Data Sheet 2'!AL127&lt;6,"~",IF(MOD(ABS('[5]Data Sheet 2'!AL127),10)=5,MROUND('[5]Data Sheet 2'!AL127,SIGN('[5]Data Sheet 2'!AL127)*20),MROUND('[5]Data Sheet 2'!AL127,SIGN('[5]Data Sheet 2'!AL127)*10))))</f>
        <v>70</v>
      </c>
      <c r="W127" s="220"/>
      <c r="X127" s="255"/>
    </row>
    <row r="128" spans="1:40" s="722" customFormat="1" x14ac:dyDescent="0.25">
      <c r="A128" s="775"/>
      <c r="B128" s="732"/>
      <c r="C128" s="238" t="s">
        <v>177</v>
      </c>
      <c r="D128" s="732"/>
      <c r="E128" s="823"/>
      <c r="F128" s="823"/>
      <c r="G128" s="732"/>
      <c r="H128" s="733">
        <f>IF(('[5]Data Sheet 2'!X128=0),"-",IF('[5]Data Sheet 2'!X128&lt;6,"~",IF(MOD(ABS('[5]Data Sheet 2'!X128),10)=5,MROUND('[5]Data Sheet 2'!X128,SIGN('[5]Data Sheet 2'!X128)*20),MROUND('[5]Data Sheet 2'!X128,SIGN('[5]Data Sheet 2'!X128)*10))))</f>
        <v>19180</v>
      </c>
      <c r="I128" s="734"/>
      <c r="J128" s="733">
        <f>IF(('[5]Data Sheet 2'!Z128=0),"-",IF('[5]Data Sheet 2'!Z128&lt;6,"~",IF(MOD(ABS('[5]Data Sheet 2'!Z128),10)=5,MROUND('[5]Data Sheet 2'!Z128,SIGN('[5]Data Sheet 2'!Z128)*20),MROUND('[5]Data Sheet 2'!Z128,SIGN('[5]Data Sheet 2'!Z128)*10))))</f>
        <v>18710</v>
      </c>
      <c r="K128" s="734"/>
      <c r="L128" s="733">
        <f>IF(('[5]Data Sheet 2'!AB128=0),"-",IF('[5]Data Sheet 2'!AB128&lt;6,"~",IF(MOD(ABS('[5]Data Sheet 2'!AB128),10)=5,MROUND('[5]Data Sheet 2'!AB128,SIGN('[5]Data Sheet 2'!AB128)*20),MROUND('[5]Data Sheet 2'!AB128,SIGN('[5]Data Sheet 2'!AB128)*10))))</f>
        <v>18460</v>
      </c>
      <c r="M128" s="734"/>
      <c r="N128" s="733">
        <f>IF(('[5]Data Sheet 2'!AD128=0),"-",IF('[5]Data Sheet 2'!AD128&lt;6,"~",IF(MOD(ABS('[5]Data Sheet 2'!AD128),10)=5,MROUND('[5]Data Sheet 2'!AD128,SIGN('[5]Data Sheet 2'!AD128)*20),MROUND('[5]Data Sheet 2'!AD128,SIGN('[5]Data Sheet 2'!AD128)*10))))</f>
        <v>18360</v>
      </c>
      <c r="O128" s="734"/>
      <c r="P128" s="733">
        <f>IF(('[5]Data Sheet 2'!AF128=0),"-",IF('[5]Data Sheet 2'!AF128&lt;6,"~",IF(MOD(ABS('[5]Data Sheet 2'!AF128),10)=5,MROUND('[5]Data Sheet 2'!AF128,SIGN('[5]Data Sheet 2'!AF128)*20),MROUND('[5]Data Sheet 2'!AF128,SIGN('[5]Data Sheet 2'!AF128)*10))))</f>
        <v>18450</v>
      </c>
      <c r="Q128" s="734"/>
      <c r="R128" s="733">
        <f>IF(('[5]Data Sheet 2'!AH128=0),"-",IF('[5]Data Sheet 2'!AH128&lt;6,"~",IF(MOD(ABS('[5]Data Sheet 2'!AH128),10)=5,MROUND('[5]Data Sheet 2'!AH128,SIGN('[5]Data Sheet 2'!AH128)*20),MROUND('[5]Data Sheet 2'!AH128,SIGN('[5]Data Sheet 2'!AH128)*10))))</f>
        <v>18180</v>
      </c>
      <c r="S128" s="734"/>
      <c r="T128" s="733">
        <f>IF(('[5]Data Sheet 2'!AJ128=0),"-",IF('[5]Data Sheet 2'!AJ128&lt;6,"~",IF(MOD(ABS('[5]Data Sheet 2'!AJ128),10)=5,MROUND('[5]Data Sheet 2'!AJ128,SIGN('[5]Data Sheet 2'!AJ128)*20),MROUND('[5]Data Sheet 2'!AJ128,SIGN('[5]Data Sheet 2'!AJ128)*10))))</f>
        <v>18170</v>
      </c>
      <c r="U128" s="734"/>
      <c r="V128" s="733">
        <f>IF(('[5]Data Sheet 2'!AL128=0),"-",IF('[5]Data Sheet 2'!AL128&lt;6,"~",IF(MOD(ABS('[5]Data Sheet 2'!AL128),10)=5,MROUND('[5]Data Sheet 2'!AL128,SIGN('[5]Data Sheet 2'!AL128)*20),MROUND('[5]Data Sheet 2'!AL128,SIGN('[5]Data Sheet 2'!AL128)*10))))</f>
        <v>17920</v>
      </c>
      <c r="W128" s="733"/>
      <c r="X128" s="776"/>
    </row>
    <row r="129" spans="1:40" ht="15" customHeight="1" x14ac:dyDescent="0.25">
      <c r="A129" s="203"/>
      <c r="B129" s="204"/>
      <c r="C129" s="204"/>
      <c r="D129" s="242" t="s">
        <v>164</v>
      </c>
      <c r="E129" s="204"/>
      <c r="F129" s="204"/>
      <c r="G129" s="204"/>
      <c r="H129" s="220">
        <f>IF(('[5]Data Sheet 2'!X129=0),"-",IF('[5]Data Sheet 2'!X129&lt;6,"~",IF(MOD(ABS('[5]Data Sheet 2'!X129),10)=5,MROUND('[5]Data Sheet 2'!X129,SIGN('[5]Data Sheet 2'!X129)*20),MROUND('[5]Data Sheet 2'!X129,SIGN('[5]Data Sheet 2'!X129)*10))))</f>
        <v>950</v>
      </c>
      <c r="I129" s="190">
        <f>ROUND(IF(OR('[5]Data Sheet 2'!Y129&lt;0.05,'[5]Data Sheet 2'!X129&lt;6),"-",'[5]Data Sheet 2'!Y129),1)</f>
        <v>5</v>
      </c>
      <c r="J129" s="220">
        <f>IF(('[5]Data Sheet 2'!Z129=0),"-",IF('[5]Data Sheet 2'!Z129&lt;6,"~",IF(MOD(ABS('[5]Data Sheet 2'!Z129),10)=5,MROUND('[5]Data Sheet 2'!Z129,SIGN('[5]Data Sheet 2'!Z129)*20),MROUND('[5]Data Sheet 2'!Z129,SIGN('[5]Data Sheet 2'!Z129)*10))))</f>
        <v>920</v>
      </c>
      <c r="K129" s="190">
        <f>ROUND(IF(OR('[5]Data Sheet 2'!AA129&lt;0.05,'[5]Data Sheet 2'!Z129&lt;6),"-",'[5]Data Sheet 2'!AA129),1)</f>
        <v>5</v>
      </c>
      <c r="L129" s="220">
        <f>IF(('[5]Data Sheet 2'!AB129=0),"-",IF('[5]Data Sheet 2'!AB129&lt;6,"~",IF(MOD(ABS('[5]Data Sheet 2'!AB129),10)=5,MROUND('[5]Data Sheet 2'!AB129,SIGN('[5]Data Sheet 2'!AB129)*20),MROUND('[5]Data Sheet 2'!AB129,SIGN('[5]Data Sheet 2'!AB129)*10))))</f>
        <v>900</v>
      </c>
      <c r="M129" s="190">
        <f>ROUND(IF(OR('[5]Data Sheet 2'!AC129&lt;0.05,'[5]Data Sheet 2'!AB129&lt;6),"-",'[5]Data Sheet 2'!AC129),1)</f>
        <v>4.9000000000000004</v>
      </c>
      <c r="N129" s="220">
        <f>IF(('[5]Data Sheet 2'!AD129=0),"-",IF('[5]Data Sheet 2'!AD129&lt;6,"~",IF(MOD(ABS('[5]Data Sheet 2'!AD129),10)=5,MROUND('[5]Data Sheet 2'!AD129,SIGN('[5]Data Sheet 2'!AD129)*20),MROUND('[5]Data Sheet 2'!AD129,SIGN('[5]Data Sheet 2'!AD129)*10))))</f>
        <v>880</v>
      </c>
      <c r="O129" s="190">
        <f>ROUND(IF(OR('[5]Data Sheet 2'!AE129&lt;0.05,'[5]Data Sheet 2'!AD129&lt;6),"-",'[5]Data Sheet 2'!AE129),1)</f>
        <v>4.9000000000000004</v>
      </c>
      <c r="P129" s="220">
        <f>IF(('[5]Data Sheet 2'!AF129=0),"-",IF('[5]Data Sheet 2'!AF129&lt;6,"~",IF(MOD(ABS('[5]Data Sheet 2'!AF129),10)=5,MROUND('[5]Data Sheet 2'!AF129,SIGN('[5]Data Sheet 2'!AF129)*20),MROUND('[5]Data Sheet 2'!AF129,SIGN('[5]Data Sheet 2'!AF129)*10))))</f>
        <v>880</v>
      </c>
      <c r="Q129" s="190">
        <f>ROUND(IF(OR('[5]Data Sheet 2'!AG129&lt;0.05,'[5]Data Sheet 2'!AF129&lt;6),"-",'[5]Data Sheet 2'!AG129),1)</f>
        <v>4.8</v>
      </c>
      <c r="R129" s="220">
        <f>IF(('[5]Data Sheet 2'!AH129=0),"-",IF('[5]Data Sheet 2'!AH129&lt;6,"~",IF(MOD(ABS('[5]Data Sheet 2'!AH129),10)=5,MROUND('[5]Data Sheet 2'!AH129,SIGN('[5]Data Sheet 2'!AH129)*20),MROUND('[5]Data Sheet 2'!AH129,SIGN('[5]Data Sheet 2'!AH129)*10))))</f>
        <v>880</v>
      </c>
      <c r="S129" s="190">
        <f>ROUND(IF(OR('[5]Data Sheet 2'!AI129&lt;0.05,'[5]Data Sheet 2'!AH129&lt;6),"-",'[5]Data Sheet 2'!AI129),1)</f>
        <v>4.9000000000000004</v>
      </c>
      <c r="T129" s="220">
        <f>IF(('[5]Data Sheet 2'!AJ129=0),"-",IF('[5]Data Sheet 2'!AJ129&lt;6,"~",IF(MOD(ABS('[5]Data Sheet 2'!AJ129),10)=5,MROUND('[5]Data Sheet 2'!AJ129,SIGN('[5]Data Sheet 2'!AJ129)*20),MROUND('[5]Data Sheet 2'!AJ129,SIGN('[5]Data Sheet 2'!AJ129)*10))))</f>
        <v>870</v>
      </c>
      <c r="U129" s="190">
        <f>ROUND(IF(OR('[5]Data Sheet 2'!AK129&lt;0.05,'[5]Data Sheet 2'!AJ129&lt;6),"-",'[5]Data Sheet 2'!AK129),1)</f>
        <v>4.8</v>
      </c>
      <c r="V129" s="220">
        <f>IF(('[5]Data Sheet 2'!AL129=0),"-",IF('[5]Data Sheet 2'!AL129&lt;6,"~",IF(MOD(ABS('[5]Data Sheet 2'!AL129),10)=5,MROUND('[5]Data Sheet 2'!AL129,SIGN('[5]Data Sheet 2'!AL129)*20),MROUND('[5]Data Sheet 2'!AL129,SIGN('[5]Data Sheet 2'!AL129)*10))))</f>
        <v>850</v>
      </c>
      <c r="W129" s="220"/>
      <c r="X129" s="221">
        <f>ROUND(IF(OR('[5]Data Sheet 2'!AM129&lt;0.05,'[5]Data Sheet 2'!AL129&lt;6),"-",'[5]Data Sheet 2'!AM129),1)</f>
        <v>4.8</v>
      </c>
      <c r="Z129" s="243"/>
      <c r="AA129" s="243"/>
      <c r="AB129" s="243"/>
      <c r="AC129" s="243"/>
      <c r="AD129" s="243"/>
      <c r="AE129" s="243"/>
      <c r="AF129" s="243"/>
      <c r="AG129" s="243"/>
      <c r="AH129" s="243"/>
      <c r="AI129" s="243"/>
      <c r="AJ129" s="243"/>
      <c r="AK129" s="243"/>
      <c r="AL129" s="243"/>
      <c r="AM129" s="243"/>
      <c r="AN129" s="243"/>
    </row>
    <row r="130" spans="1:40" s="184" customFormat="1" ht="9.9499999999999993" customHeight="1" x14ac:dyDescent="0.25">
      <c r="A130" s="244"/>
      <c r="B130" s="205"/>
      <c r="C130" s="205"/>
      <c r="D130" s="177"/>
      <c r="E130" s="206" t="s">
        <v>165</v>
      </c>
      <c r="F130" s="253"/>
      <c r="G130" s="205"/>
      <c r="H130" s="207"/>
      <c r="I130" s="208"/>
      <c r="J130" s="207"/>
      <c r="K130" s="208"/>
      <c r="L130" s="207"/>
      <c r="M130" s="208"/>
      <c r="N130" s="207"/>
      <c r="O130" s="208"/>
      <c r="P130" s="207"/>
      <c r="Q130" s="208"/>
      <c r="R130" s="207"/>
      <c r="S130" s="208"/>
      <c r="T130" s="207"/>
      <c r="U130" s="208"/>
      <c r="V130" s="207"/>
      <c r="W130" s="207"/>
      <c r="X130" s="209"/>
    </row>
    <row r="131" spans="1:40" s="720" customFormat="1" ht="15" customHeight="1" x14ac:dyDescent="0.25">
      <c r="A131" s="728"/>
      <c r="B131" s="723"/>
      <c r="C131" s="723"/>
      <c r="D131" s="723"/>
      <c r="E131" s="723"/>
      <c r="F131" s="723" t="s">
        <v>166</v>
      </c>
      <c r="G131" s="723"/>
      <c r="H131" s="810">
        <f>IF(('[5]Data Sheet 2'!X131=0),"-",IF('[5]Data Sheet 2'!X131&lt;6,"~",IF(MOD(ABS('[5]Data Sheet 2'!X131),10)=5,MROUND('[5]Data Sheet 2'!X131,SIGN('[5]Data Sheet 2'!X131)*5),MROUND('[5]Data Sheet 2'!X131,SIGN('[5]Data Sheet 2'!X131)*5))))</f>
        <v>225</v>
      </c>
      <c r="I131" s="801"/>
      <c r="J131" s="810">
        <f>IF(('[5]Data Sheet 2'!Z131=0),"-",IF('[5]Data Sheet 2'!Z131&lt;6,"~",IF(MOD(ABS('[5]Data Sheet 2'!Z131),10)=5,MROUND('[5]Data Sheet 2'!Z131,SIGN('[5]Data Sheet 2'!Z131)*5),MROUND('[5]Data Sheet 2'!Z131,SIGN('[5]Data Sheet 2'!Z131)*5))))</f>
        <v>220</v>
      </c>
      <c r="K131" s="801"/>
      <c r="L131" s="810">
        <f>IF(('[5]Data Sheet 2'!AB131=0),"-",IF('[5]Data Sheet 2'!AB131&lt;6,"~",IF(MOD(ABS('[5]Data Sheet 2'!AB131),10)=5,MROUND('[5]Data Sheet 2'!AB131,SIGN('[5]Data Sheet 2'!AB131)*5),MROUND('[5]Data Sheet 2'!AB131,SIGN('[5]Data Sheet 2'!AB131)*5))))</f>
        <v>215</v>
      </c>
      <c r="M131" s="801"/>
      <c r="N131" s="810">
        <f>IF(('[5]Data Sheet 2'!AD131=0),"-",IF('[5]Data Sheet 2'!AD131&lt;6,"~",IF(MOD(ABS('[5]Data Sheet 2'!AD131),10)=5,MROUND('[5]Data Sheet 2'!AD131,SIGN('[5]Data Sheet 2'!AD131)*5),MROUND('[5]Data Sheet 2'!AD131,SIGN('[5]Data Sheet 2'!AD131)*5))))</f>
        <v>210</v>
      </c>
      <c r="O131" s="801"/>
      <c r="P131" s="810">
        <f>IF(('[5]Data Sheet 2'!AF131=0),"-",IF('[5]Data Sheet 2'!AF131&lt;6,"~",IF(MOD(ABS('[5]Data Sheet 2'!AF131),10)=5,MROUND('[5]Data Sheet 2'!AF131,SIGN('[5]Data Sheet 2'!AF131)*5),MROUND('[5]Data Sheet 2'!AF131,SIGN('[5]Data Sheet 2'!AF131)*5))))</f>
        <v>215</v>
      </c>
      <c r="Q131" s="801"/>
      <c r="R131" s="810">
        <f>IF(('[5]Data Sheet 2'!AH131=0),"-",IF('[5]Data Sheet 2'!AH131&lt;6,"~",IF(MOD(ABS('[5]Data Sheet 2'!AH131),10)=5,MROUND('[5]Data Sheet 2'!AH131,SIGN('[5]Data Sheet 2'!AH131)*5),MROUND('[5]Data Sheet 2'!AH131,SIGN('[5]Data Sheet 2'!AH131)*5))))</f>
        <v>215</v>
      </c>
      <c r="S131" s="801"/>
      <c r="T131" s="810">
        <f>IF(('[5]Data Sheet 2'!AJ131=0),"-",IF('[5]Data Sheet 2'!AJ131&lt;6,"~",IF(MOD(ABS('[5]Data Sheet 2'!AJ131),10)=5,MROUND('[5]Data Sheet 2'!AJ131,SIGN('[5]Data Sheet 2'!AJ131)*5),MROUND('[5]Data Sheet 2'!AJ131,SIGN('[5]Data Sheet 2'!AJ131)*5))))</f>
        <v>215</v>
      </c>
      <c r="U131" s="801"/>
      <c r="V131" s="810">
        <f>IF(('[5]Data Sheet 2'!AL131=0),"-",IF('[5]Data Sheet 2'!AL131&lt;6,"~",IF(MOD(ABS('[5]Data Sheet 2'!AL131),10)=5,MROUND('[5]Data Sheet 2'!AL131,SIGN('[5]Data Sheet 2'!AL131)*5),MROUND('[5]Data Sheet 2'!AL131,SIGN('[5]Data Sheet 2'!AL131)*5))))</f>
        <v>220</v>
      </c>
      <c r="W131" s="810"/>
      <c r="X131" s="803"/>
    </row>
    <row r="132" spans="1:40" s="720" customFormat="1" ht="15" customHeight="1" x14ac:dyDescent="0.25">
      <c r="A132" s="728"/>
      <c r="B132" s="723"/>
      <c r="C132" s="723"/>
      <c r="D132" s="723"/>
      <c r="E132" s="723"/>
      <c r="F132" s="723" t="s">
        <v>167</v>
      </c>
      <c r="G132" s="723"/>
      <c r="H132" s="810">
        <f>IF(('[5]Data Sheet 2'!X132=0),"-",IF('[5]Data Sheet 2'!X132&lt;6,"~",IF(MOD(ABS('[5]Data Sheet 2'!X132),10)=5,MROUND('[5]Data Sheet 2'!X132,SIGN('[5]Data Sheet 2'!X132)*5),MROUND('[5]Data Sheet 2'!X132,SIGN('[5]Data Sheet 2'!X132)*5))))</f>
        <v>50</v>
      </c>
      <c r="I132" s="802"/>
      <c r="J132" s="810">
        <f>IF(('[5]Data Sheet 2'!Z132=0),"-",IF('[5]Data Sheet 2'!Z132&lt;6,"~",IF(MOD(ABS('[5]Data Sheet 2'!Z132),10)=5,MROUND('[5]Data Sheet 2'!Z132,SIGN('[5]Data Sheet 2'!Z132)*5),MROUND('[5]Data Sheet 2'!Z132,SIGN('[5]Data Sheet 2'!Z132)*5))))</f>
        <v>45</v>
      </c>
      <c r="K132" s="802"/>
      <c r="L132" s="810">
        <f>IF(('[5]Data Sheet 2'!AB132=0),"-",IF('[5]Data Sheet 2'!AB132&lt;6,"~",IF(MOD(ABS('[5]Data Sheet 2'!AB132),10)=5,MROUND('[5]Data Sheet 2'!AB132,SIGN('[5]Data Sheet 2'!AB132)*5),MROUND('[5]Data Sheet 2'!AB132,SIGN('[5]Data Sheet 2'!AB132)*5))))</f>
        <v>45</v>
      </c>
      <c r="M132" s="802"/>
      <c r="N132" s="810">
        <f>IF(('[5]Data Sheet 2'!AD132=0),"-",IF('[5]Data Sheet 2'!AD132&lt;6,"~",IF(MOD(ABS('[5]Data Sheet 2'!AD132),10)=5,MROUND('[5]Data Sheet 2'!AD132,SIGN('[5]Data Sheet 2'!AD132)*5),MROUND('[5]Data Sheet 2'!AD132,SIGN('[5]Data Sheet 2'!AD132)*5))))</f>
        <v>45</v>
      </c>
      <c r="O132" s="802"/>
      <c r="P132" s="810">
        <f>IF(('[5]Data Sheet 2'!AF132=0),"-",IF('[5]Data Sheet 2'!AF132&lt;6,"~",IF(MOD(ABS('[5]Data Sheet 2'!AF132),10)=5,MROUND('[5]Data Sheet 2'!AF132,SIGN('[5]Data Sheet 2'!AF132)*5),MROUND('[5]Data Sheet 2'!AF132,SIGN('[5]Data Sheet 2'!AF132)*5))))</f>
        <v>50</v>
      </c>
      <c r="Q132" s="802"/>
      <c r="R132" s="810">
        <f>IF(('[5]Data Sheet 2'!AH132=0),"-",IF('[5]Data Sheet 2'!AH132&lt;6,"~",IF(MOD(ABS('[5]Data Sheet 2'!AH132),10)=5,MROUND('[5]Data Sheet 2'!AH132,SIGN('[5]Data Sheet 2'!AH132)*5),MROUND('[5]Data Sheet 2'!AH132,SIGN('[5]Data Sheet 2'!AH132)*5))))</f>
        <v>50</v>
      </c>
      <c r="S132" s="802"/>
      <c r="T132" s="810">
        <f>IF(('[5]Data Sheet 2'!AJ132=0),"-",IF('[5]Data Sheet 2'!AJ132&lt;6,"~",IF(MOD(ABS('[5]Data Sheet 2'!AJ132),10)=5,MROUND('[5]Data Sheet 2'!AJ132,SIGN('[5]Data Sheet 2'!AJ132)*5),MROUND('[5]Data Sheet 2'!AJ132,SIGN('[5]Data Sheet 2'!AJ132)*5))))</f>
        <v>60</v>
      </c>
      <c r="U132" s="802"/>
      <c r="V132" s="810">
        <f>IF(('[5]Data Sheet 2'!AL132=0),"-",IF('[5]Data Sheet 2'!AL132&lt;6,"~",IF(MOD(ABS('[5]Data Sheet 2'!AL132),10)=5,MROUND('[5]Data Sheet 2'!AL132,SIGN('[5]Data Sheet 2'!AL132)*5),MROUND('[5]Data Sheet 2'!AL132,SIGN('[5]Data Sheet 2'!AL132)*5))))</f>
        <v>65</v>
      </c>
      <c r="W132" s="810"/>
      <c r="X132" s="218"/>
    </row>
    <row r="133" spans="1:40" s="720" customFormat="1" ht="15" customHeight="1" x14ac:dyDescent="0.25">
      <c r="A133" s="728"/>
      <c r="B133" s="723"/>
      <c r="C133" s="723"/>
      <c r="D133" s="723"/>
      <c r="E133" s="723"/>
      <c r="F133" s="723" t="s">
        <v>168</v>
      </c>
      <c r="G133" s="723"/>
      <c r="H133" s="810">
        <f>IF(('[5]Data Sheet 2'!X133=0),"-",IF('[5]Data Sheet 2'!X133&lt;6,"~",IF(MOD(ABS('[5]Data Sheet 2'!X133),10)=5,MROUND('[5]Data Sheet 2'!X133,SIGN('[5]Data Sheet 2'!X133)*5),MROUND('[5]Data Sheet 2'!X133,SIGN('[5]Data Sheet 2'!X133)*5))))</f>
        <v>595</v>
      </c>
      <c r="I133" s="801"/>
      <c r="J133" s="810">
        <f>IF(('[5]Data Sheet 2'!Z133=0),"-",IF('[5]Data Sheet 2'!Z133&lt;6,"~",IF(MOD(ABS('[5]Data Sheet 2'!Z133),10)=5,MROUND('[5]Data Sheet 2'!Z133,SIGN('[5]Data Sheet 2'!Z133)*5),MROUND('[5]Data Sheet 2'!Z133,SIGN('[5]Data Sheet 2'!Z133)*5))))</f>
        <v>585</v>
      </c>
      <c r="K133" s="801"/>
      <c r="L133" s="810">
        <f>IF(('[5]Data Sheet 2'!AB133=0),"-",IF('[5]Data Sheet 2'!AB133&lt;6,"~",IF(MOD(ABS('[5]Data Sheet 2'!AB133),10)=5,MROUND('[5]Data Sheet 2'!AB133,SIGN('[5]Data Sheet 2'!AB133)*5),MROUND('[5]Data Sheet 2'!AB133,SIGN('[5]Data Sheet 2'!AB133)*5))))</f>
        <v>565</v>
      </c>
      <c r="M133" s="801"/>
      <c r="N133" s="810">
        <f>IF(('[5]Data Sheet 2'!AD133=0),"-",IF('[5]Data Sheet 2'!AD133&lt;6,"~",IF(MOD(ABS('[5]Data Sheet 2'!AD133),10)=5,MROUND('[5]Data Sheet 2'!AD133,SIGN('[5]Data Sheet 2'!AD133)*5),MROUND('[5]Data Sheet 2'!AD133,SIGN('[5]Data Sheet 2'!AD133)*5))))</f>
        <v>555</v>
      </c>
      <c r="O133" s="801"/>
      <c r="P133" s="810">
        <f>IF(('[5]Data Sheet 2'!AF133=0),"-",IF('[5]Data Sheet 2'!AF133&lt;6,"~",IF(MOD(ABS('[5]Data Sheet 2'!AF133),10)=5,MROUND('[5]Data Sheet 2'!AF133,SIGN('[5]Data Sheet 2'!AF133)*5),MROUND('[5]Data Sheet 2'!AF133,SIGN('[5]Data Sheet 2'!AF133)*5))))</f>
        <v>555</v>
      </c>
      <c r="Q133" s="801"/>
      <c r="R133" s="810">
        <f>IF(('[5]Data Sheet 2'!AH133=0),"-",IF('[5]Data Sheet 2'!AH133&lt;6,"~",IF(MOD(ABS('[5]Data Sheet 2'!AH133),10)=5,MROUND('[5]Data Sheet 2'!AH133,SIGN('[5]Data Sheet 2'!AH133)*5),MROUND('[5]Data Sheet 2'!AH133,SIGN('[5]Data Sheet 2'!AH133)*5))))</f>
        <v>545</v>
      </c>
      <c r="S133" s="801"/>
      <c r="T133" s="810">
        <f>IF(('[5]Data Sheet 2'!AJ133=0),"-",IF('[5]Data Sheet 2'!AJ133&lt;6,"~",IF(MOD(ABS('[5]Data Sheet 2'!AJ133),10)=5,MROUND('[5]Data Sheet 2'!AJ133,SIGN('[5]Data Sheet 2'!AJ133)*5),MROUND('[5]Data Sheet 2'!AJ133,SIGN('[5]Data Sheet 2'!AJ133)*5))))</f>
        <v>535</v>
      </c>
      <c r="U133" s="801"/>
      <c r="V133" s="810">
        <f>IF(('[5]Data Sheet 2'!AL133=0),"-",IF('[5]Data Sheet 2'!AL133&lt;6,"~",IF(MOD(ABS('[5]Data Sheet 2'!AL133),10)=5,MROUND('[5]Data Sheet 2'!AL133,SIGN('[5]Data Sheet 2'!AL133)*5),MROUND('[5]Data Sheet 2'!AL133,SIGN('[5]Data Sheet 2'!AL133)*5))))</f>
        <v>510</v>
      </c>
      <c r="W133" s="810"/>
      <c r="X133" s="803"/>
    </row>
    <row r="134" spans="1:40" s="720" customFormat="1" ht="15" customHeight="1" x14ac:dyDescent="0.25">
      <c r="A134" s="728"/>
      <c r="B134" s="723"/>
      <c r="C134" s="723"/>
      <c r="D134" s="723"/>
      <c r="E134" s="723"/>
      <c r="F134" s="723" t="s">
        <v>169</v>
      </c>
      <c r="G134" s="723"/>
      <c r="H134" s="810">
        <f>IF(('[5]Data Sheet 2'!X134=0),"-",IF('[5]Data Sheet 2'!X134&lt;6,"~",IF(MOD(ABS('[5]Data Sheet 2'!X134),10)=5,MROUND('[5]Data Sheet 2'!X134,SIGN('[5]Data Sheet 2'!X134)*5),MROUND('[5]Data Sheet 2'!X134,SIGN('[5]Data Sheet 2'!X134)*5))))</f>
        <v>80</v>
      </c>
      <c r="I134" s="801"/>
      <c r="J134" s="810">
        <f>IF(('[5]Data Sheet 2'!Z134=0),"-",IF('[5]Data Sheet 2'!Z134&lt;6,"~",IF(MOD(ABS('[5]Data Sheet 2'!Z134),10)=5,MROUND('[5]Data Sheet 2'!Z134,SIGN('[5]Data Sheet 2'!Z134)*5),MROUND('[5]Data Sheet 2'!Z134,SIGN('[5]Data Sheet 2'!Z134)*5))))</f>
        <v>75</v>
      </c>
      <c r="K134" s="801"/>
      <c r="L134" s="810">
        <f>IF(('[5]Data Sheet 2'!AB134=0),"-",IF('[5]Data Sheet 2'!AB134&lt;6,"~",IF(MOD(ABS('[5]Data Sheet 2'!AB134),10)=5,MROUND('[5]Data Sheet 2'!AB134,SIGN('[5]Data Sheet 2'!AB134)*5),MROUND('[5]Data Sheet 2'!AB134,SIGN('[5]Data Sheet 2'!AB134)*5))))</f>
        <v>70</v>
      </c>
      <c r="M134" s="801"/>
      <c r="N134" s="810">
        <f>IF(('[5]Data Sheet 2'!AD134=0),"-",IF('[5]Data Sheet 2'!AD134&lt;6,"~",IF(MOD(ABS('[5]Data Sheet 2'!AD134),10)=5,MROUND('[5]Data Sheet 2'!AD134,SIGN('[5]Data Sheet 2'!AD134)*5),MROUND('[5]Data Sheet 2'!AD134,SIGN('[5]Data Sheet 2'!AD134)*5))))</f>
        <v>70</v>
      </c>
      <c r="O134" s="801"/>
      <c r="P134" s="810">
        <f>IF(('[5]Data Sheet 2'!AF134=0),"-",IF('[5]Data Sheet 2'!AF134&lt;6,"~",IF(MOD(ABS('[5]Data Sheet 2'!AF134),10)=5,MROUND('[5]Data Sheet 2'!AF134,SIGN('[5]Data Sheet 2'!AF134)*5),MROUND('[5]Data Sheet 2'!AF134,SIGN('[5]Data Sheet 2'!AF134)*5))))</f>
        <v>65</v>
      </c>
      <c r="Q134" s="801"/>
      <c r="R134" s="810">
        <f>IF(('[5]Data Sheet 2'!AH134=0),"-",IF('[5]Data Sheet 2'!AH134&lt;6,"~",IF(MOD(ABS('[5]Data Sheet 2'!AH134),10)=5,MROUND('[5]Data Sheet 2'!AH134,SIGN('[5]Data Sheet 2'!AH134)*5),MROUND('[5]Data Sheet 2'!AH134,SIGN('[5]Data Sheet 2'!AH134)*5))))</f>
        <v>65</v>
      </c>
      <c r="S134" s="801"/>
      <c r="T134" s="810">
        <f>IF(('[5]Data Sheet 2'!AJ134=0),"-",IF('[5]Data Sheet 2'!AJ134&lt;6,"~",IF(MOD(ABS('[5]Data Sheet 2'!AJ134),10)=5,MROUND('[5]Data Sheet 2'!AJ134,SIGN('[5]Data Sheet 2'!AJ134)*5),MROUND('[5]Data Sheet 2'!AJ134,SIGN('[5]Data Sheet 2'!AJ134)*5))))</f>
        <v>60</v>
      </c>
      <c r="U134" s="801"/>
      <c r="V134" s="810">
        <f>IF(('[5]Data Sheet 2'!AL134=0),"-",IF('[5]Data Sheet 2'!AL134&lt;6,"~",IF(MOD(ABS('[5]Data Sheet 2'!AL134),10)=5,MROUND('[5]Data Sheet 2'!AL134,SIGN('[5]Data Sheet 2'!AL134)*5),MROUND('[5]Data Sheet 2'!AL134,SIGN('[5]Data Sheet 2'!AL134)*5))))</f>
        <v>55</v>
      </c>
      <c r="W134" s="810"/>
      <c r="X134" s="803"/>
    </row>
    <row r="135" spans="1:40" s="260" customFormat="1" ht="15" customHeight="1" x14ac:dyDescent="0.25">
      <c r="A135" s="249"/>
      <c r="B135" s="219"/>
      <c r="C135" s="219"/>
      <c r="D135" s="219" t="s">
        <v>170</v>
      </c>
      <c r="E135" s="219"/>
      <c r="F135" s="219"/>
      <c r="G135" s="219"/>
      <c r="H135" s="220">
        <f>IF(('[5]Data Sheet 2'!X135=0),"-",IF('[5]Data Sheet 2'!X135&lt;6,"~",IF(MOD(ABS('[5]Data Sheet 2'!X135),10)=5,MROUND('[5]Data Sheet 2'!X135,SIGN('[5]Data Sheet 2'!X135)*20),MROUND('[5]Data Sheet 2'!X135,SIGN('[5]Data Sheet 2'!X135)*10))))</f>
        <v>17920</v>
      </c>
      <c r="I135" s="190">
        <f>ROUND(IF(OR('[5]Data Sheet 2'!Y135&lt;0.05,'[5]Data Sheet 2'!X135&lt;6),"-",'[5]Data Sheet 2'!Y135),1)</f>
        <v>95</v>
      </c>
      <c r="J135" s="220">
        <f>IF(('[5]Data Sheet 2'!Z135=0),"-",IF('[5]Data Sheet 2'!Z135&lt;6,"~",IF(MOD(ABS('[5]Data Sheet 2'!Z135),10)=5,MROUND('[5]Data Sheet 2'!Z135,SIGN('[5]Data Sheet 2'!Z135)*20),MROUND('[5]Data Sheet 2'!Z135,SIGN('[5]Data Sheet 2'!Z135)*10))))</f>
        <v>17500</v>
      </c>
      <c r="K135" s="190">
        <f>ROUND(IF(OR('[5]Data Sheet 2'!AA135&lt;0.05,'[5]Data Sheet 2'!Z135&lt;6),"-",'[5]Data Sheet 2'!AA135),1)</f>
        <v>95</v>
      </c>
      <c r="L135" s="220">
        <f>IF(('[5]Data Sheet 2'!AB135=0),"-",IF('[5]Data Sheet 2'!AB135&lt;6,"~",IF(MOD(ABS('[5]Data Sheet 2'!AB135),10)=5,MROUND('[5]Data Sheet 2'!AB135,SIGN('[5]Data Sheet 2'!AB135)*20),MROUND('[5]Data Sheet 2'!AB135,SIGN('[5]Data Sheet 2'!AB135)*10))))</f>
        <v>17320</v>
      </c>
      <c r="M135" s="190">
        <f>ROUND(IF(OR('[5]Data Sheet 2'!AC135&lt;0.05,'[5]Data Sheet 2'!AB135&lt;6),"-",'[5]Data Sheet 2'!AC135),1)</f>
        <v>95.1</v>
      </c>
      <c r="N135" s="220">
        <f>IF(('[5]Data Sheet 2'!AD135=0),"-",IF('[5]Data Sheet 2'!AD135&lt;6,"~",IF(MOD(ABS('[5]Data Sheet 2'!AD135),10)=5,MROUND('[5]Data Sheet 2'!AD135,SIGN('[5]Data Sheet 2'!AD135)*20),MROUND('[5]Data Sheet 2'!AD135,SIGN('[5]Data Sheet 2'!AD135)*10))))</f>
        <v>17260</v>
      </c>
      <c r="O135" s="190">
        <f>ROUND(IF(OR('[5]Data Sheet 2'!AE135&lt;0.05,'[5]Data Sheet 2'!AD135&lt;6),"-",'[5]Data Sheet 2'!AE135),1)</f>
        <v>95.1</v>
      </c>
      <c r="P135" s="220">
        <f>IF(('[5]Data Sheet 2'!AF135=0),"-",IF('[5]Data Sheet 2'!AF135&lt;6,"~",IF(MOD(ABS('[5]Data Sheet 2'!AF135),10)=5,MROUND('[5]Data Sheet 2'!AF135,SIGN('[5]Data Sheet 2'!AF135)*20),MROUND('[5]Data Sheet 2'!AF135,SIGN('[5]Data Sheet 2'!AF135)*10))))</f>
        <v>17350</v>
      </c>
      <c r="Q135" s="190">
        <f>ROUND(IF(OR('[5]Data Sheet 2'!AG135&lt;0.05,'[5]Data Sheet 2'!AF135&lt;6),"-",'[5]Data Sheet 2'!AG135),1)</f>
        <v>95.2</v>
      </c>
      <c r="R135" s="220">
        <f>IF(('[5]Data Sheet 2'!AH135=0),"-",IF('[5]Data Sheet 2'!AH135&lt;6,"~",IF(MOD(ABS('[5]Data Sheet 2'!AH135),10)=5,MROUND('[5]Data Sheet 2'!AH135,SIGN('[5]Data Sheet 2'!AH135)*20),MROUND('[5]Data Sheet 2'!AH135,SIGN('[5]Data Sheet 2'!AH135)*10))))</f>
        <v>17100</v>
      </c>
      <c r="S135" s="190">
        <f>ROUND(IF(OR('[5]Data Sheet 2'!AI135&lt;0.05,'[5]Data Sheet 2'!AH135&lt;6),"-",'[5]Data Sheet 2'!AI135),1)</f>
        <v>95.1</v>
      </c>
      <c r="T135" s="220">
        <f>IF(('[5]Data Sheet 2'!AJ135=0),"-",IF('[5]Data Sheet 2'!AJ135&lt;6,"~",IF(MOD(ABS('[5]Data Sheet 2'!AJ135),10)=5,MROUND('[5]Data Sheet 2'!AJ135,SIGN('[5]Data Sheet 2'!AJ135)*20),MROUND('[5]Data Sheet 2'!AJ135,SIGN('[5]Data Sheet 2'!AJ135)*10))))</f>
        <v>17120</v>
      </c>
      <c r="U135" s="190">
        <f>ROUND(IF(OR('[5]Data Sheet 2'!AK135&lt;0.05,'[5]Data Sheet 2'!AJ135&lt;6),"-",'[5]Data Sheet 2'!AK135),1)</f>
        <v>95.2</v>
      </c>
      <c r="V135" s="220">
        <f>IF(('[5]Data Sheet 2'!AL135=0),"-",IF('[5]Data Sheet 2'!AL135&lt;6,"~",IF(MOD(ABS('[5]Data Sheet 2'!AL135),10)=5,MROUND('[5]Data Sheet 2'!AL135,SIGN('[5]Data Sheet 2'!AL135)*20),MROUND('[5]Data Sheet 2'!AL135,SIGN('[5]Data Sheet 2'!AL135)*10))))</f>
        <v>16890</v>
      </c>
      <c r="W135" s="220"/>
      <c r="X135" s="221">
        <f>ROUND(IF(OR('[5]Data Sheet 2'!AM135&lt;0.05,'[5]Data Sheet 2'!AL135&lt;6),"-",'[5]Data Sheet 2'!AM135),1)</f>
        <v>95.2</v>
      </c>
    </row>
    <row r="136" spans="1:40" s="260" customFormat="1" ht="15" customHeight="1" x14ac:dyDescent="0.25">
      <c r="A136" s="250"/>
      <c r="B136" s="222"/>
      <c r="C136" s="222"/>
      <c r="D136" s="222" t="s">
        <v>171</v>
      </c>
      <c r="E136" s="222"/>
      <c r="F136" s="222"/>
      <c r="G136" s="222"/>
      <c r="H136" s="223">
        <f>IF(('[5]Data Sheet 2'!X136=0),"-",IF('[5]Data Sheet 2'!X136&lt;6,"~",IF(MOD(ABS('[5]Data Sheet 2'!X136),10)=5,MROUND('[5]Data Sheet 2'!X136,SIGN('[5]Data Sheet 2'!X136)*20),MROUND('[5]Data Sheet 2'!X136,SIGN('[5]Data Sheet 2'!X136)*10))))</f>
        <v>310</v>
      </c>
      <c r="I136" s="731"/>
      <c r="J136" s="220">
        <f>IF(('[5]Data Sheet 2'!Z136=0),"-",IF('[5]Data Sheet 2'!Z136&lt;6,"~",IF(MOD(ABS('[5]Data Sheet 2'!Z136),10)=5,MROUND('[5]Data Sheet 2'!Z136,SIGN('[5]Data Sheet 2'!Z136)*20),MROUND('[5]Data Sheet 2'!Z136,SIGN('[5]Data Sheet 2'!Z136)*10))))</f>
        <v>280</v>
      </c>
      <c r="K136" s="731"/>
      <c r="L136" s="220">
        <f>IF(('[5]Data Sheet 2'!AB136=0),"-",IF('[5]Data Sheet 2'!AB136&lt;6,"~",IF(MOD(ABS('[5]Data Sheet 2'!AB136),10)=5,MROUND('[5]Data Sheet 2'!AB136,SIGN('[5]Data Sheet 2'!AB136)*20),MROUND('[5]Data Sheet 2'!AB136,SIGN('[5]Data Sheet 2'!AB136)*10))))</f>
        <v>240</v>
      </c>
      <c r="M136" s="731"/>
      <c r="N136" s="220">
        <f>IF(('[5]Data Sheet 2'!AD136=0),"-",IF('[5]Data Sheet 2'!AD136&lt;6,"~",IF(MOD(ABS('[5]Data Sheet 2'!AD136),10)=5,MROUND('[5]Data Sheet 2'!AD136,SIGN('[5]Data Sheet 2'!AD136)*20),MROUND('[5]Data Sheet 2'!AD136,SIGN('[5]Data Sheet 2'!AD136)*10))))</f>
        <v>220</v>
      </c>
      <c r="O136" s="731"/>
      <c r="P136" s="220">
        <f>IF(('[5]Data Sheet 2'!AF136=0),"-",IF('[5]Data Sheet 2'!AF136&lt;6,"~",IF(MOD(ABS('[5]Data Sheet 2'!AF136),10)=5,MROUND('[5]Data Sheet 2'!AF136,SIGN('[5]Data Sheet 2'!AF136)*20),MROUND('[5]Data Sheet 2'!AF136,SIGN('[5]Data Sheet 2'!AF136)*10))))</f>
        <v>210</v>
      </c>
      <c r="Q136" s="731"/>
      <c r="R136" s="220">
        <f>IF(('[5]Data Sheet 2'!AH136=0),"-",IF('[5]Data Sheet 2'!AH136&lt;6,"~",IF(MOD(ABS('[5]Data Sheet 2'!AH136),10)=5,MROUND('[5]Data Sheet 2'!AH136,SIGN('[5]Data Sheet 2'!AH136)*20),MROUND('[5]Data Sheet 2'!AH136,SIGN('[5]Data Sheet 2'!AH136)*10))))</f>
        <v>200</v>
      </c>
      <c r="S136" s="731"/>
      <c r="T136" s="220">
        <f>IF(('[5]Data Sheet 2'!AJ136=0),"-",IF('[5]Data Sheet 2'!AJ136&lt;6,"~",IF(MOD(ABS('[5]Data Sheet 2'!AJ136),10)=5,MROUND('[5]Data Sheet 2'!AJ136,SIGN('[5]Data Sheet 2'!AJ136)*20),MROUND('[5]Data Sheet 2'!AJ136,SIGN('[5]Data Sheet 2'!AJ136)*10))))</f>
        <v>190</v>
      </c>
      <c r="U136" s="731"/>
      <c r="V136" s="220">
        <f>IF(('[5]Data Sheet 2'!AL136=0),"-",IF('[5]Data Sheet 2'!AL136&lt;6,"~",IF(MOD(ABS('[5]Data Sheet 2'!AL136),10)=5,MROUND('[5]Data Sheet 2'!AL136,SIGN('[5]Data Sheet 2'!AL136)*20),MROUND('[5]Data Sheet 2'!AL136,SIGN('[5]Data Sheet 2'!AL136)*10))))</f>
        <v>180</v>
      </c>
      <c r="W136" s="220"/>
      <c r="X136" s="255"/>
    </row>
    <row r="137" spans="1:40" s="261" customFormat="1" ht="18.95" customHeight="1" x14ac:dyDescent="0.25">
      <c r="A137" s="86" t="s">
        <v>151</v>
      </c>
      <c r="B137" s="87"/>
      <c r="C137" s="87"/>
      <c r="D137" s="87"/>
      <c r="E137" s="87"/>
      <c r="F137" s="87"/>
      <c r="G137" s="87"/>
      <c r="H137" s="796">
        <f>IF(('[5]Data Sheet 2'!X137=0),"-",IF('[5]Data Sheet 2'!X137&lt;6,"~",IF(MOD(ABS('[5]Data Sheet 2'!X137),10)=5,MROUND('[5]Data Sheet 2'!X137,SIGN('[5]Data Sheet 2'!X137)*20),MROUND('[5]Data Sheet 2'!X137,SIGN('[5]Data Sheet 2'!X137)*10))))</f>
        <v>104250</v>
      </c>
      <c r="I137" s="806"/>
      <c r="J137" s="796">
        <f>IF(('[5]Data Sheet 2'!Z137=0),"-",IF('[5]Data Sheet 2'!Z137&lt;6,"~",IF(MOD(ABS('[5]Data Sheet 2'!Z137),10)=5,MROUND('[5]Data Sheet 2'!Z137,SIGN('[5]Data Sheet 2'!Z137)*20),MROUND('[5]Data Sheet 2'!Z137,SIGN('[5]Data Sheet 2'!Z137)*10))))</f>
        <v>102760</v>
      </c>
      <c r="K137" s="806"/>
      <c r="L137" s="796">
        <f>IF(('[5]Data Sheet 2'!AB137=0),"-",IF('[5]Data Sheet 2'!AB137&lt;6,"~",IF(MOD(ABS('[5]Data Sheet 2'!AB137),10)=5,MROUND('[5]Data Sheet 2'!AB137,SIGN('[5]Data Sheet 2'!AB137)*20),MROUND('[5]Data Sheet 2'!AB137,SIGN('[5]Data Sheet 2'!AB137)*10))))</f>
        <v>99730</v>
      </c>
      <c r="M137" s="806"/>
      <c r="N137" s="796">
        <f>IF(('[5]Data Sheet 2'!AD137=0),"-",IF('[5]Data Sheet 2'!AD137&lt;6,"~",IF(MOD(ABS('[5]Data Sheet 2'!AD137),10)=5,MROUND('[5]Data Sheet 2'!AD137,SIGN('[5]Data Sheet 2'!AD137)*20),MROUND('[5]Data Sheet 2'!AD137,SIGN('[5]Data Sheet 2'!AD137)*10))))</f>
        <v>97030</v>
      </c>
      <c r="O137" s="806"/>
      <c r="P137" s="796">
        <f>IF(('[5]Data Sheet 2'!AF137=0),"-",IF('[5]Data Sheet 2'!AF137&lt;6,"~",IF(MOD(ABS('[5]Data Sheet 2'!AF137),10)=5,MROUND('[5]Data Sheet 2'!AF137,SIGN('[5]Data Sheet 2'!AF137)*20),MROUND('[5]Data Sheet 2'!AF137,SIGN('[5]Data Sheet 2'!AF137)*10))))</f>
        <v>91070</v>
      </c>
      <c r="Q137" s="806"/>
      <c r="R137" s="796">
        <f>IF(('[5]Data Sheet 2'!AH137=0),"-",IF('[5]Data Sheet 2'!AH137&lt;6,"~",IF(MOD(ABS('[5]Data Sheet 2'!AH137),10)=5,MROUND('[5]Data Sheet 2'!AH137,SIGN('[5]Data Sheet 2'!AH137)*20),MROUND('[5]Data Sheet 2'!AH137,SIGN('[5]Data Sheet 2'!AH137)*10))))</f>
        <v>89200</v>
      </c>
      <c r="S137" s="806"/>
      <c r="T137" s="796">
        <f>IF(('[5]Data Sheet 2'!AJ137=0),"-",IF('[5]Data Sheet 2'!AJ137&lt;6,"~",IF(MOD(ABS('[5]Data Sheet 2'!AJ137),10)=5,MROUND('[5]Data Sheet 2'!AJ137,SIGN('[5]Data Sheet 2'!AJ137)*20),MROUND('[5]Data Sheet 2'!AJ137,SIGN('[5]Data Sheet 2'!AJ137)*10))))</f>
        <v>87060</v>
      </c>
      <c r="U137" s="806"/>
      <c r="V137" s="796">
        <f>IF(('[5]Data Sheet 2'!AL137=0),"-",IF('[5]Data Sheet 2'!AL137&lt;6,"~",IF(MOD(ABS('[5]Data Sheet 2'!AL137),10)=5,MROUND('[5]Data Sheet 2'!AL137,SIGN('[5]Data Sheet 2'!AL137)*20),MROUND('[5]Data Sheet 2'!AL137,SIGN('[5]Data Sheet 2'!AL137)*10))))</f>
        <v>86080</v>
      </c>
      <c r="W137" s="796"/>
      <c r="X137" s="808"/>
    </row>
    <row r="138" spans="1:40" s="231" customFormat="1" ht="18.95" customHeight="1" x14ac:dyDescent="0.25">
      <c r="A138" s="230"/>
      <c r="D138" s="231" t="s">
        <v>164</v>
      </c>
      <c r="H138" s="231">
        <f>IF(('[5]Data Sheet 2'!X138=0),"-",IF('[5]Data Sheet 2'!X138&lt;6,"~",IF(MOD(ABS('[5]Data Sheet 2'!X138),10)=5,MROUND('[5]Data Sheet 2'!X138,SIGN('[5]Data Sheet 2'!X138)*20),MROUND('[5]Data Sheet 2'!X138,SIGN('[5]Data Sheet 2'!X138)*10))))</f>
        <v>10300</v>
      </c>
      <c r="I138" s="232">
        <f>ROUND(IF(OR('[5]Data Sheet 2'!Y138&lt;0.05,'[5]Data Sheet 2'!X138&lt;6),"-",'[5]Data Sheet 2'!Y138),1)</f>
        <v>9.9</v>
      </c>
      <c r="J138" s="231">
        <f>IF(('[5]Data Sheet 2'!Z138=0),"-",IF('[5]Data Sheet 2'!Z138&lt;6,"~",IF(MOD(ABS('[5]Data Sheet 2'!Z138),10)=5,MROUND('[5]Data Sheet 2'!Z138,SIGN('[5]Data Sheet 2'!Z138)*20),MROUND('[5]Data Sheet 2'!Z138,SIGN('[5]Data Sheet 2'!Z138)*10))))</f>
        <v>10360</v>
      </c>
      <c r="K138" s="232">
        <f>ROUND(IF(OR('[5]Data Sheet 2'!AA138&lt;0.05,'[5]Data Sheet 2'!Z138&lt;6),"-",'[5]Data Sheet 2'!AA138),1)</f>
        <v>10.1</v>
      </c>
      <c r="L138" s="231">
        <f>IF(('[5]Data Sheet 2'!AB138=0),"-",IF('[5]Data Sheet 2'!AB138&lt;6,"~",IF(MOD(ABS('[5]Data Sheet 2'!AB138),10)=5,MROUND('[5]Data Sheet 2'!AB138,SIGN('[5]Data Sheet 2'!AB138)*20),MROUND('[5]Data Sheet 2'!AB138,SIGN('[5]Data Sheet 2'!AB138)*10))))</f>
        <v>10140</v>
      </c>
      <c r="M138" s="232">
        <f>ROUND(IF(OR('[5]Data Sheet 2'!AC138&lt;0.05,'[5]Data Sheet 2'!AB138&lt;6),"-",'[5]Data Sheet 2'!AC138),1)</f>
        <v>10.199999999999999</v>
      </c>
      <c r="N138" s="231">
        <f>IF(('[5]Data Sheet 2'!AD138=0),"-",IF('[5]Data Sheet 2'!AD138&lt;6,"~",IF(MOD(ABS('[5]Data Sheet 2'!AD138),10)=5,MROUND('[5]Data Sheet 2'!AD138,SIGN('[5]Data Sheet 2'!AD138)*20),MROUND('[5]Data Sheet 2'!AD138,SIGN('[5]Data Sheet 2'!AD138)*10))))</f>
        <v>9970</v>
      </c>
      <c r="O138" s="232">
        <f>ROUND(IF(OR('[5]Data Sheet 2'!AE138&lt;0.05,'[5]Data Sheet 2'!AD138&lt;6),"-",'[5]Data Sheet 2'!AE138),1)</f>
        <v>10.3</v>
      </c>
      <c r="P138" s="231">
        <f>IF(('[5]Data Sheet 2'!AF138=0),"-",IF('[5]Data Sheet 2'!AF138&lt;6,"~",IF(MOD(ABS('[5]Data Sheet 2'!AF138),10)=5,MROUND('[5]Data Sheet 2'!AF138,SIGN('[5]Data Sheet 2'!AF138)*20),MROUND('[5]Data Sheet 2'!AF138,SIGN('[5]Data Sheet 2'!AF138)*10))))</f>
        <v>9360</v>
      </c>
      <c r="Q138" s="232">
        <f>ROUND(IF(OR('[5]Data Sheet 2'!AG138&lt;0.05,'[5]Data Sheet 2'!AF138&lt;6),"-",'[5]Data Sheet 2'!AG138),1)</f>
        <v>10.3</v>
      </c>
      <c r="R138" s="231">
        <f>IF(('[5]Data Sheet 2'!AH138=0),"-",IF('[5]Data Sheet 2'!AH138&lt;6,"~",IF(MOD(ABS('[5]Data Sheet 2'!AH138),10)=5,MROUND('[5]Data Sheet 2'!AH138,SIGN('[5]Data Sheet 2'!AH138)*20),MROUND('[5]Data Sheet 2'!AH138,SIGN('[5]Data Sheet 2'!AH138)*10))))</f>
        <v>9120</v>
      </c>
      <c r="S138" s="232">
        <f>ROUND(IF(OR('[5]Data Sheet 2'!AI138&lt;0.05,'[5]Data Sheet 2'!AH138&lt;6),"-",'[5]Data Sheet 2'!AI138),1)</f>
        <v>10.199999999999999</v>
      </c>
      <c r="T138" s="231">
        <f>IF(('[5]Data Sheet 2'!AJ138=0),"-",IF('[5]Data Sheet 2'!AJ138&lt;6,"~",IF(MOD(ABS('[5]Data Sheet 2'!AJ138),10)=5,MROUND('[5]Data Sheet 2'!AJ138,SIGN('[5]Data Sheet 2'!AJ138)*20),MROUND('[5]Data Sheet 2'!AJ138,SIGN('[5]Data Sheet 2'!AJ138)*10))))</f>
        <v>8840</v>
      </c>
      <c r="U138" s="232">
        <f>ROUND(IF(OR('[5]Data Sheet 2'!AK138&lt;0.05,'[5]Data Sheet 2'!AJ138&lt;6),"-",'[5]Data Sheet 2'!AK138),1)</f>
        <v>10.199999999999999</v>
      </c>
      <c r="V138" s="231">
        <f>IF(('[5]Data Sheet 2'!AL138=0),"-",IF('[5]Data Sheet 2'!AL138&lt;6,"~",IF(MOD(ABS('[5]Data Sheet 2'!AL138),10)=5,MROUND('[5]Data Sheet 2'!AL138,SIGN('[5]Data Sheet 2'!AL138)*20),MROUND('[5]Data Sheet 2'!AL138,SIGN('[5]Data Sheet 2'!AL138)*10))))</f>
        <v>8730</v>
      </c>
      <c r="X138" s="233">
        <f>ROUND(IF(OR('[5]Data Sheet 2'!AM138&lt;0.05,'[5]Data Sheet 2'!AL138&lt;6),"-",'[5]Data Sheet 2'!AM138),1)</f>
        <v>10.199999999999999</v>
      </c>
    </row>
    <row r="139" spans="1:40" s="210" customFormat="1" ht="9.9499999999999993" customHeight="1" x14ac:dyDescent="0.25">
      <c r="A139" s="203"/>
      <c r="B139" s="204"/>
      <c r="C139" s="204"/>
      <c r="D139" s="205"/>
      <c r="E139" s="206" t="s">
        <v>165</v>
      </c>
      <c r="F139" s="205"/>
      <c r="G139" s="205"/>
      <c r="H139" s="207"/>
      <c r="I139" s="208"/>
      <c r="J139" s="207"/>
      <c r="K139" s="208"/>
      <c r="L139" s="207"/>
      <c r="M139" s="208"/>
      <c r="N139" s="207"/>
      <c r="O139" s="208"/>
      <c r="P139" s="207"/>
      <c r="Q139" s="208"/>
      <c r="R139" s="207"/>
      <c r="S139" s="208"/>
      <c r="T139" s="207"/>
      <c r="U139" s="208"/>
      <c r="V139" s="207"/>
      <c r="W139" s="207"/>
      <c r="X139" s="209"/>
    </row>
    <row r="140" spans="1:40" s="96" customFormat="1" ht="15" customHeight="1" x14ac:dyDescent="0.25">
      <c r="A140" s="211"/>
      <c r="B140" s="719"/>
      <c r="C140" s="719"/>
      <c r="D140" s="723"/>
      <c r="E140" s="723"/>
      <c r="F140" s="723" t="s">
        <v>166</v>
      </c>
      <c r="G140" s="723"/>
      <c r="H140" s="810">
        <f>IF(('[5]Data Sheet 2'!X140=0),"-",IF('[5]Data Sheet 2'!X140&lt;6,"~",IF(MOD(ABS('[5]Data Sheet 2'!X140),10)=5,MROUND('[5]Data Sheet 2'!X140,SIGN('[5]Data Sheet 2'!X140)*5),MROUND('[5]Data Sheet 2'!X140,SIGN('[5]Data Sheet 2'!X140)*5))))</f>
        <v>1515</v>
      </c>
      <c r="I140" s="801"/>
      <c r="J140" s="810">
        <f>IF(('[5]Data Sheet 2'!Z140=0),"-",IF('[5]Data Sheet 2'!Z140&lt;6,"~",IF(MOD(ABS('[5]Data Sheet 2'!Z140),10)=5,MROUND('[5]Data Sheet 2'!Z140,SIGN('[5]Data Sheet 2'!Z140)*5),MROUND('[5]Data Sheet 2'!Z140,SIGN('[5]Data Sheet 2'!Z140)*5))))</f>
        <v>1520</v>
      </c>
      <c r="K140" s="801"/>
      <c r="L140" s="810">
        <f>IF(('[5]Data Sheet 2'!AB140=0),"-",IF('[5]Data Sheet 2'!AB140&lt;6,"~",IF(MOD(ABS('[5]Data Sheet 2'!AB140),10)=5,MROUND('[5]Data Sheet 2'!AB140,SIGN('[5]Data Sheet 2'!AB140)*5),MROUND('[5]Data Sheet 2'!AB140,SIGN('[5]Data Sheet 2'!AB140)*5))))</f>
        <v>1485</v>
      </c>
      <c r="M140" s="801"/>
      <c r="N140" s="810">
        <f>IF(('[5]Data Sheet 2'!AD140=0),"-",IF('[5]Data Sheet 2'!AD140&lt;6,"~",IF(MOD(ABS('[5]Data Sheet 2'!AD140),10)=5,MROUND('[5]Data Sheet 2'!AD140,SIGN('[5]Data Sheet 2'!AD140)*5),MROUND('[5]Data Sheet 2'!AD140,SIGN('[5]Data Sheet 2'!AD140)*5))))</f>
        <v>1420</v>
      </c>
      <c r="O140" s="801"/>
      <c r="P140" s="810">
        <f>IF(('[5]Data Sheet 2'!AF140=0),"-",IF('[5]Data Sheet 2'!AF140&lt;6,"~",IF(MOD(ABS('[5]Data Sheet 2'!AF140),10)=5,MROUND('[5]Data Sheet 2'!AF140,SIGN('[5]Data Sheet 2'!AF140)*5),MROUND('[5]Data Sheet 2'!AF140,SIGN('[5]Data Sheet 2'!AF140)*5))))</f>
        <v>1355</v>
      </c>
      <c r="Q140" s="801"/>
      <c r="R140" s="810">
        <f>IF(('[5]Data Sheet 2'!AH140=0),"-",IF('[5]Data Sheet 2'!AH140&lt;6,"~",IF(MOD(ABS('[5]Data Sheet 2'!AH140),10)=5,MROUND('[5]Data Sheet 2'!AH140,SIGN('[5]Data Sheet 2'!AH140)*5),MROUND('[5]Data Sheet 2'!AH140,SIGN('[5]Data Sheet 2'!AH140)*5))))</f>
        <v>1355</v>
      </c>
      <c r="S140" s="801"/>
      <c r="T140" s="810">
        <f>IF(('[5]Data Sheet 2'!AJ140=0),"-",IF('[5]Data Sheet 2'!AJ140&lt;6,"~",IF(MOD(ABS('[5]Data Sheet 2'!AJ140),10)=5,MROUND('[5]Data Sheet 2'!AJ140,SIGN('[5]Data Sheet 2'!AJ140)*5),MROUND('[5]Data Sheet 2'!AJ140,SIGN('[5]Data Sheet 2'!AJ140)*5))))</f>
        <v>1340</v>
      </c>
      <c r="U140" s="801"/>
      <c r="V140" s="810">
        <f>IF(('[5]Data Sheet 2'!AL140=0),"-",IF('[5]Data Sheet 2'!AL140&lt;6,"~",IF(MOD(ABS('[5]Data Sheet 2'!AL140),10)=5,MROUND('[5]Data Sheet 2'!AL140,SIGN('[5]Data Sheet 2'!AL140)*5),MROUND('[5]Data Sheet 2'!AL140,SIGN('[5]Data Sheet 2'!AL140)*5))))</f>
        <v>1330</v>
      </c>
      <c r="W140" s="829" t="s">
        <v>80</v>
      </c>
      <c r="X140" s="803"/>
    </row>
    <row r="141" spans="1:40" s="96" customFormat="1" ht="15" customHeight="1" x14ac:dyDescent="0.25">
      <c r="A141" s="211"/>
      <c r="B141" s="719"/>
      <c r="C141" s="719"/>
      <c r="D141" s="216"/>
      <c r="E141" s="216"/>
      <c r="F141" s="216" t="s">
        <v>167</v>
      </c>
      <c r="G141" s="216"/>
      <c r="H141" s="810">
        <f>IF(('[5]Data Sheet 2'!X141=0),"-",IF('[5]Data Sheet 2'!X141&lt;6,"~",IF(MOD(ABS('[5]Data Sheet 2'!X141),10)=5,MROUND('[5]Data Sheet 2'!X141,SIGN('[5]Data Sheet 2'!X141)*5),MROUND('[5]Data Sheet 2'!X141,SIGN('[5]Data Sheet 2'!X141)*5))))</f>
        <v>1605</v>
      </c>
      <c r="I141" s="802"/>
      <c r="J141" s="810">
        <f>IF(('[5]Data Sheet 2'!Z141=0),"-",IF('[5]Data Sheet 2'!Z141&lt;6,"~",IF(MOD(ABS('[5]Data Sheet 2'!Z141),10)=5,MROUND('[5]Data Sheet 2'!Z141,SIGN('[5]Data Sheet 2'!Z141)*5),MROUND('[5]Data Sheet 2'!Z141,SIGN('[5]Data Sheet 2'!Z141)*5))))</f>
        <v>1690</v>
      </c>
      <c r="K141" s="802"/>
      <c r="L141" s="810">
        <f>IF(('[5]Data Sheet 2'!AB141=0),"-",IF('[5]Data Sheet 2'!AB141&lt;6,"~",IF(MOD(ABS('[5]Data Sheet 2'!AB141),10)=5,MROUND('[5]Data Sheet 2'!AB141,SIGN('[5]Data Sheet 2'!AB141)*5),MROUND('[5]Data Sheet 2'!AB141,SIGN('[5]Data Sheet 2'!AB141)*5))))</f>
        <v>1740</v>
      </c>
      <c r="M141" s="802"/>
      <c r="N141" s="810">
        <f>IF(('[5]Data Sheet 2'!AD141=0),"-",IF('[5]Data Sheet 2'!AD141&lt;6,"~",IF(MOD(ABS('[5]Data Sheet 2'!AD141),10)=5,MROUND('[5]Data Sheet 2'!AD141,SIGN('[5]Data Sheet 2'!AD141)*5),MROUND('[5]Data Sheet 2'!AD141,SIGN('[5]Data Sheet 2'!AD141)*5))))</f>
        <v>1720</v>
      </c>
      <c r="O141" s="802"/>
      <c r="P141" s="810">
        <f>IF(('[5]Data Sheet 2'!AF141=0),"-",IF('[5]Data Sheet 2'!AF141&lt;6,"~",IF(MOD(ABS('[5]Data Sheet 2'!AF141),10)=5,MROUND('[5]Data Sheet 2'!AF141,SIGN('[5]Data Sheet 2'!AF141)*5),MROUND('[5]Data Sheet 2'!AF141,SIGN('[5]Data Sheet 2'!AF141)*5))))</f>
        <v>1735</v>
      </c>
      <c r="Q141" s="802"/>
      <c r="R141" s="810">
        <f>IF(('[5]Data Sheet 2'!AH141=0),"-",IF('[5]Data Sheet 2'!AH141&lt;6,"~",IF(MOD(ABS('[5]Data Sheet 2'!AH141),10)=5,MROUND('[5]Data Sheet 2'!AH141,SIGN('[5]Data Sheet 2'!AH141)*5),MROUND('[5]Data Sheet 2'!AH141,SIGN('[5]Data Sheet 2'!AH141)*5))))</f>
        <v>1795</v>
      </c>
      <c r="S141" s="802"/>
      <c r="T141" s="810">
        <f>IF(('[5]Data Sheet 2'!AJ141=0),"-",IF('[5]Data Sheet 2'!AJ141&lt;6,"~",IF(MOD(ABS('[5]Data Sheet 2'!AJ141),10)=5,MROUND('[5]Data Sheet 2'!AJ141,SIGN('[5]Data Sheet 2'!AJ141)*5),MROUND('[5]Data Sheet 2'!AJ141,SIGN('[5]Data Sheet 2'!AJ141)*5))))</f>
        <v>1895</v>
      </c>
      <c r="U141" s="802"/>
      <c r="V141" s="810">
        <f>IF(('[5]Data Sheet 2'!AL141=0),"-",IF('[5]Data Sheet 2'!AL141&lt;6,"~",IF(MOD(ABS('[5]Data Sheet 2'!AL141),10)=5,MROUND('[5]Data Sheet 2'!AL141,SIGN('[5]Data Sheet 2'!AL141)*5),MROUND('[5]Data Sheet 2'!AL141,SIGN('[5]Data Sheet 2'!AL141)*5))))</f>
        <v>1980</v>
      </c>
      <c r="W141" s="829" t="s">
        <v>80</v>
      </c>
      <c r="X141" s="218"/>
    </row>
    <row r="142" spans="1:40" s="96" customFormat="1" ht="15" customHeight="1" x14ac:dyDescent="0.25">
      <c r="A142" s="211"/>
      <c r="B142" s="719"/>
      <c r="C142" s="719"/>
      <c r="D142" s="723"/>
      <c r="E142" s="723"/>
      <c r="F142" s="723" t="s">
        <v>168</v>
      </c>
      <c r="G142" s="723"/>
      <c r="H142" s="810">
        <f>IF(('[5]Data Sheet 2'!X142=0),"-",IF('[5]Data Sheet 2'!X142&lt;6,"~",IF(MOD(ABS('[5]Data Sheet 2'!X142),10)=5,MROUND('[5]Data Sheet 2'!X142,SIGN('[5]Data Sheet 2'!X142)*5),MROUND('[5]Data Sheet 2'!X142,SIGN('[5]Data Sheet 2'!X142)*5))))</f>
        <v>6460</v>
      </c>
      <c r="I142" s="801"/>
      <c r="J142" s="810">
        <f>IF(('[5]Data Sheet 2'!Z142=0),"-",IF('[5]Data Sheet 2'!Z142&lt;6,"~",IF(MOD(ABS('[5]Data Sheet 2'!Z142),10)=5,MROUND('[5]Data Sheet 2'!Z142,SIGN('[5]Data Sheet 2'!Z142)*5),MROUND('[5]Data Sheet 2'!Z142,SIGN('[5]Data Sheet 2'!Z142)*5))))</f>
        <v>6445</v>
      </c>
      <c r="K142" s="801"/>
      <c r="L142" s="810">
        <f>IF(('[5]Data Sheet 2'!AB142=0),"-",IF('[5]Data Sheet 2'!AB142&lt;6,"~",IF(MOD(ABS('[5]Data Sheet 2'!AB142),10)=5,MROUND('[5]Data Sheet 2'!AB142,SIGN('[5]Data Sheet 2'!AB142)*5),MROUND('[5]Data Sheet 2'!AB142,SIGN('[5]Data Sheet 2'!AB142)*5))))</f>
        <v>6245</v>
      </c>
      <c r="M142" s="801"/>
      <c r="N142" s="810">
        <f>IF(('[5]Data Sheet 2'!AD142=0),"-",IF('[5]Data Sheet 2'!AD142&lt;6,"~",IF(MOD(ABS('[5]Data Sheet 2'!AD142),10)=5,MROUND('[5]Data Sheet 2'!AD142,SIGN('[5]Data Sheet 2'!AD142)*5),MROUND('[5]Data Sheet 2'!AD142,SIGN('[5]Data Sheet 2'!AD142)*5))))</f>
        <v>6185</v>
      </c>
      <c r="O142" s="801"/>
      <c r="P142" s="810">
        <f>IF(('[5]Data Sheet 2'!AF142=0),"-",IF('[5]Data Sheet 2'!AF142&lt;6,"~",IF(MOD(ABS('[5]Data Sheet 2'!AF142),10)=5,MROUND('[5]Data Sheet 2'!AF142,SIGN('[5]Data Sheet 2'!AF142)*5),MROUND('[5]Data Sheet 2'!AF142,SIGN('[5]Data Sheet 2'!AF142)*5))))</f>
        <v>5685</v>
      </c>
      <c r="Q142" s="801"/>
      <c r="R142" s="810">
        <f>IF(('[5]Data Sheet 2'!AH142=0),"-",IF('[5]Data Sheet 2'!AH142&lt;6,"~",IF(MOD(ABS('[5]Data Sheet 2'!AH142),10)=5,MROUND('[5]Data Sheet 2'!AH142,SIGN('[5]Data Sheet 2'!AH142)*5),MROUND('[5]Data Sheet 2'!AH142,SIGN('[5]Data Sheet 2'!AH142)*5))))</f>
        <v>5415</v>
      </c>
      <c r="S142" s="801"/>
      <c r="T142" s="810">
        <f>IF(('[5]Data Sheet 2'!AJ142=0),"-",IF('[5]Data Sheet 2'!AJ142&lt;6,"~",IF(MOD(ABS('[5]Data Sheet 2'!AJ142),10)=5,MROUND('[5]Data Sheet 2'!AJ142,SIGN('[5]Data Sheet 2'!AJ142)*5),MROUND('[5]Data Sheet 2'!AJ142,SIGN('[5]Data Sheet 2'!AJ142)*5))))</f>
        <v>5085</v>
      </c>
      <c r="U142" s="801"/>
      <c r="V142" s="810">
        <f>IF(('[5]Data Sheet 2'!AL142=0),"-",IF('[5]Data Sheet 2'!AL142&lt;6,"~",IF(MOD(ABS('[5]Data Sheet 2'!AL142),10)=5,MROUND('[5]Data Sheet 2'!AL142,SIGN('[5]Data Sheet 2'!AL142)*5),MROUND('[5]Data Sheet 2'!AL142,SIGN('[5]Data Sheet 2'!AL142)*5))))</f>
        <v>4895</v>
      </c>
      <c r="W142" s="829" t="s">
        <v>80</v>
      </c>
      <c r="X142" s="803"/>
    </row>
    <row r="143" spans="1:40" s="96" customFormat="1" ht="15" customHeight="1" x14ac:dyDescent="0.25">
      <c r="A143" s="211"/>
      <c r="B143" s="719"/>
      <c r="C143" s="719"/>
      <c r="D143" s="723"/>
      <c r="E143" s="723"/>
      <c r="F143" s="723" t="s">
        <v>169</v>
      </c>
      <c r="G143" s="723"/>
      <c r="H143" s="810">
        <f>IF(('[5]Data Sheet 2'!X143=0),"-",IF('[5]Data Sheet 2'!X143&lt;6,"~",IF(MOD(ABS('[5]Data Sheet 2'!X143),10)=5,MROUND('[5]Data Sheet 2'!X143,SIGN('[5]Data Sheet 2'!X143)*5),MROUND('[5]Data Sheet 2'!X143,SIGN('[5]Data Sheet 2'!X143)*5))))</f>
        <v>720</v>
      </c>
      <c r="I143" s="801"/>
      <c r="J143" s="810">
        <f>IF(('[5]Data Sheet 2'!Z143=0),"-",IF('[5]Data Sheet 2'!Z143&lt;6,"~",IF(MOD(ABS('[5]Data Sheet 2'!Z143),10)=5,MROUND('[5]Data Sheet 2'!Z143,SIGN('[5]Data Sheet 2'!Z143)*5),MROUND('[5]Data Sheet 2'!Z143,SIGN('[5]Data Sheet 2'!Z143)*5))))</f>
        <v>705</v>
      </c>
      <c r="K143" s="801"/>
      <c r="L143" s="810">
        <f>IF(('[5]Data Sheet 2'!AB143=0),"-",IF('[5]Data Sheet 2'!AB143&lt;6,"~",IF(MOD(ABS('[5]Data Sheet 2'!AB143),10)=5,MROUND('[5]Data Sheet 2'!AB143,SIGN('[5]Data Sheet 2'!AB143)*5),MROUND('[5]Data Sheet 2'!AB143,SIGN('[5]Data Sheet 2'!AB143)*5))))</f>
        <v>675</v>
      </c>
      <c r="M143" s="801"/>
      <c r="N143" s="810">
        <f>IF(('[5]Data Sheet 2'!AD143=0),"-",IF('[5]Data Sheet 2'!AD143&lt;6,"~",IF(MOD(ABS('[5]Data Sheet 2'!AD143),10)=5,MROUND('[5]Data Sheet 2'!AD143,SIGN('[5]Data Sheet 2'!AD143)*5),MROUND('[5]Data Sheet 2'!AD143,SIGN('[5]Data Sheet 2'!AD143)*5))))</f>
        <v>645</v>
      </c>
      <c r="O143" s="801"/>
      <c r="P143" s="810">
        <f>IF(('[5]Data Sheet 2'!AF143=0),"-",IF('[5]Data Sheet 2'!AF143&lt;6,"~",IF(MOD(ABS('[5]Data Sheet 2'!AF143),10)=5,MROUND('[5]Data Sheet 2'!AF143,SIGN('[5]Data Sheet 2'!AF143)*5),MROUND('[5]Data Sheet 2'!AF143,SIGN('[5]Data Sheet 2'!AF143)*5))))</f>
        <v>590</v>
      </c>
      <c r="Q143" s="801"/>
      <c r="R143" s="810">
        <f>IF(('[5]Data Sheet 2'!AH143=0),"-",IF('[5]Data Sheet 2'!AH143&lt;6,"~",IF(MOD(ABS('[5]Data Sheet 2'!AH143),10)=5,MROUND('[5]Data Sheet 2'!AH143,SIGN('[5]Data Sheet 2'!AH143)*5),MROUND('[5]Data Sheet 2'!AH143,SIGN('[5]Data Sheet 2'!AH143)*5))))</f>
        <v>560</v>
      </c>
      <c r="S143" s="801"/>
      <c r="T143" s="810">
        <f>IF(('[5]Data Sheet 2'!AJ143=0),"-",IF('[5]Data Sheet 2'!AJ143&lt;6,"~",IF(MOD(ABS('[5]Data Sheet 2'!AJ143),10)=5,MROUND('[5]Data Sheet 2'!AJ143,SIGN('[5]Data Sheet 2'!AJ143)*5),MROUND('[5]Data Sheet 2'!AJ143,SIGN('[5]Data Sheet 2'!AJ143)*5))))</f>
        <v>525</v>
      </c>
      <c r="U143" s="801"/>
      <c r="V143" s="810">
        <f>IF(('[5]Data Sheet 2'!AL143=0),"-",IF('[5]Data Sheet 2'!AL143&lt;6,"~",IF(MOD(ABS('[5]Data Sheet 2'!AL143),10)=5,MROUND('[5]Data Sheet 2'!AL143,SIGN('[5]Data Sheet 2'!AL143)*5),MROUND('[5]Data Sheet 2'!AL143,SIGN('[5]Data Sheet 2'!AL143)*5))))</f>
        <v>520</v>
      </c>
      <c r="W143" s="829" t="s">
        <v>80</v>
      </c>
      <c r="X143" s="803"/>
    </row>
    <row r="144" spans="1:40" s="210" customFormat="1" ht="18.95" customHeight="1" x14ac:dyDescent="0.25">
      <c r="A144" s="203"/>
      <c r="B144" s="204"/>
      <c r="C144" s="204"/>
      <c r="D144" s="219" t="s">
        <v>170</v>
      </c>
      <c r="E144" s="219"/>
      <c r="F144" s="219"/>
      <c r="G144" s="219"/>
      <c r="H144" s="220">
        <f>IF(('[5]Data Sheet 2'!X144=0),"-",IF('[5]Data Sheet 2'!X144&lt;6,"~",IF(MOD(ABS('[5]Data Sheet 2'!X144),10)=5,MROUND('[5]Data Sheet 2'!X144,SIGN('[5]Data Sheet 2'!X144)*20),MROUND('[5]Data Sheet 2'!X144,SIGN('[5]Data Sheet 2'!X144)*10))))</f>
        <v>93640</v>
      </c>
      <c r="I144" s="190">
        <f>ROUND(IF(OR('[5]Data Sheet 2'!Y144&lt;0.05,'[5]Data Sheet 2'!X144&lt;6),"-",'[5]Data Sheet 2'!Y144),1)</f>
        <v>90.1</v>
      </c>
      <c r="J144" s="220">
        <f>IF(('[5]Data Sheet 2'!Z144=0),"-",IF('[5]Data Sheet 2'!Z144&lt;6,"~",IF(MOD(ABS('[5]Data Sheet 2'!Z144),10)=5,MROUND('[5]Data Sheet 2'!Z144,SIGN('[5]Data Sheet 2'!Z144)*20),MROUND('[5]Data Sheet 2'!Z144,SIGN('[5]Data Sheet 2'!Z144)*10))))</f>
        <v>92150</v>
      </c>
      <c r="K144" s="190">
        <f>ROUND(IF(OR('[5]Data Sheet 2'!AA144&lt;0.05,'[5]Data Sheet 2'!Z144&lt;6),"-",'[5]Data Sheet 2'!AA144),1)</f>
        <v>89.9</v>
      </c>
      <c r="L144" s="220">
        <f>IF(('[5]Data Sheet 2'!AB144=0),"-",IF('[5]Data Sheet 2'!AB144&lt;6,"~",IF(MOD(ABS('[5]Data Sheet 2'!AB144),10)=5,MROUND('[5]Data Sheet 2'!AB144,SIGN('[5]Data Sheet 2'!AB144)*20),MROUND('[5]Data Sheet 2'!AB144,SIGN('[5]Data Sheet 2'!AB144)*10))))</f>
        <v>89350</v>
      </c>
      <c r="M144" s="190">
        <f>ROUND(IF(OR('[5]Data Sheet 2'!AC144&lt;0.05,'[5]Data Sheet 2'!AB144&lt;6),"-",'[5]Data Sheet 2'!AC144),1)</f>
        <v>89.8</v>
      </c>
      <c r="N144" s="220">
        <f>IF(('[5]Data Sheet 2'!AD144=0),"-",IF('[5]Data Sheet 2'!AD144&lt;6,"~",IF(MOD(ABS('[5]Data Sheet 2'!AD144),10)=5,MROUND('[5]Data Sheet 2'!AD144,SIGN('[5]Data Sheet 2'!AD144)*20),MROUND('[5]Data Sheet 2'!AD144,SIGN('[5]Data Sheet 2'!AD144)*10))))</f>
        <v>86720</v>
      </c>
      <c r="O144" s="190">
        <f>ROUND(IF(OR('[5]Data Sheet 2'!AE144&lt;0.05,'[5]Data Sheet 2'!AD144&lt;6),"-",'[5]Data Sheet 2'!AE144),1)</f>
        <v>89.7</v>
      </c>
      <c r="P144" s="220">
        <f>IF(('[5]Data Sheet 2'!AF144=0),"-",IF('[5]Data Sheet 2'!AF144&lt;6,"~",IF(MOD(ABS('[5]Data Sheet 2'!AF144),10)=5,MROUND('[5]Data Sheet 2'!AF144,SIGN('[5]Data Sheet 2'!AF144)*20),MROUND('[5]Data Sheet 2'!AF144,SIGN('[5]Data Sheet 2'!AF144)*10))))</f>
        <v>81530</v>
      </c>
      <c r="Q144" s="190">
        <f>ROUND(IF(OR('[5]Data Sheet 2'!AG144&lt;0.05,'[5]Data Sheet 2'!AF144&lt;6),"-",'[5]Data Sheet 2'!AG144),1)</f>
        <v>89.7</v>
      </c>
      <c r="R144" s="220">
        <f>IF(('[5]Data Sheet 2'!AH144=0),"-",IF('[5]Data Sheet 2'!AH144&lt;6,"~",IF(MOD(ABS('[5]Data Sheet 2'!AH144),10)=5,MROUND('[5]Data Sheet 2'!AH144,SIGN('[5]Data Sheet 2'!AH144)*20),MROUND('[5]Data Sheet 2'!AH144,SIGN('[5]Data Sheet 2'!AH144)*10))))</f>
        <v>79930</v>
      </c>
      <c r="S144" s="190">
        <f>ROUND(IF(OR('[5]Data Sheet 2'!AI144&lt;0.05,'[5]Data Sheet 2'!AH144&lt;6),"-",'[5]Data Sheet 2'!AI144),1)</f>
        <v>89.8</v>
      </c>
      <c r="T144" s="220">
        <f>IF(('[5]Data Sheet 2'!AJ144=0),"-",IF('[5]Data Sheet 2'!AJ144&lt;6,"~",IF(MOD(ABS('[5]Data Sheet 2'!AJ144),10)=5,MROUND('[5]Data Sheet 2'!AJ144,SIGN('[5]Data Sheet 2'!AJ144)*20),MROUND('[5]Data Sheet 2'!AJ144,SIGN('[5]Data Sheet 2'!AJ144)*10))))</f>
        <v>78090</v>
      </c>
      <c r="U144" s="190">
        <f>ROUND(IF(OR('[5]Data Sheet 2'!AK144&lt;0.05,'[5]Data Sheet 2'!AJ144&lt;6),"-",'[5]Data Sheet 2'!AK144),1)</f>
        <v>89.8</v>
      </c>
      <c r="V144" s="220">
        <f>IF(('[5]Data Sheet 2'!AL144=0),"-",IF('[5]Data Sheet 2'!AL144&lt;6,"~",IF(MOD(ABS('[5]Data Sheet 2'!AL144),10)=5,MROUND('[5]Data Sheet 2'!AL144,SIGN('[5]Data Sheet 2'!AL144)*20),MROUND('[5]Data Sheet 2'!AL144,SIGN('[5]Data Sheet 2'!AL144)*10))))</f>
        <v>77210</v>
      </c>
      <c r="W144" s="220"/>
      <c r="X144" s="221">
        <f>ROUND(IF(OR('[5]Data Sheet 2'!AM144&lt;0.05,'[5]Data Sheet 2'!AL144&lt;6),"-",'[5]Data Sheet 2'!AM144),1)</f>
        <v>89.8</v>
      </c>
    </row>
    <row r="145" spans="1:40" s="210" customFormat="1" ht="18.95" customHeight="1" x14ac:dyDescent="0.25">
      <c r="A145" s="203"/>
      <c r="B145" s="204"/>
      <c r="C145" s="204"/>
      <c r="D145" s="222" t="s">
        <v>171</v>
      </c>
      <c r="E145" s="222"/>
      <c r="F145" s="222"/>
      <c r="G145" s="222"/>
      <c r="H145" s="223">
        <f>IF(('[5]Data Sheet 2'!X145=0),"-",IF('[5]Data Sheet 2'!X145&lt;6,"~",IF(MOD(ABS('[5]Data Sheet 2'!X145),10)=5,MROUND('[5]Data Sheet 2'!X145,SIGN('[5]Data Sheet 2'!X145)*20),MROUND('[5]Data Sheet 2'!X145,SIGN('[5]Data Sheet 2'!X145)*10))))</f>
        <v>310</v>
      </c>
      <c r="I145" s="224"/>
      <c r="J145" s="223">
        <f>IF(('[5]Data Sheet 2'!Z145=0),"-",IF('[5]Data Sheet 2'!Z145&lt;6,"~",IF(MOD(ABS('[5]Data Sheet 2'!Z145),10)=5,MROUND('[5]Data Sheet 2'!Z145,SIGN('[5]Data Sheet 2'!Z145)*20),MROUND('[5]Data Sheet 2'!Z145,SIGN('[5]Data Sheet 2'!Z145)*10))))</f>
        <v>250</v>
      </c>
      <c r="K145" s="224"/>
      <c r="L145" s="223">
        <f>IF(('[5]Data Sheet 2'!AB145=0),"-",IF('[5]Data Sheet 2'!AB145&lt;6,"~",IF(MOD(ABS('[5]Data Sheet 2'!AB145),10)=5,MROUND('[5]Data Sheet 2'!AB145,SIGN('[5]Data Sheet 2'!AB145)*20),MROUND('[5]Data Sheet 2'!AB145,SIGN('[5]Data Sheet 2'!AB145)*10))))</f>
        <v>240</v>
      </c>
      <c r="M145" s="224"/>
      <c r="N145" s="223">
        <f>IF(('[5]Data Sheet 2'!AD145=0),"-",IF('[5]Data Sheet 2'!AD145&lt;6,"~",IF(MOD(ABS('[5]Data Sheet 2'!AD145),10)=5,MROUND('[5]Data Sheet 2'!AD145,SIGN('[5]Data Sheet 2'!AD145)*20),MROUND('[5]Data Sheet 2'!AD145,SIGN('[5]Data Sheet 2'!AD145)*10))))</f>
        <v>340</v>
      </c>
      <c r="O145" s="224"/>
      <c r="P145" s="223">
        <f>IF(('[5]Data Sheet 2'!AF145=0),"-",IF('[5]Data Sheet 2'!AF145&lt;6,"~",IF(MOD(ABS('[5]Data Sheet 2'!AF145),10)=5,MROUND('[5]Data Sheet 2'!AF145,SIGN('[5]Data Sheet 2'!AF145)*20),MROUND('[5]Data Sheet 2'!AF145,SIGN('[5]Data Sheet 2'!AF145)*10))))</f>
        <v>170</v>
      </c>
      <c r="Q145" s="224"/>
      <c r="R145" s="223">
        <f>IF(('[5]Data Sheet 2'!AH145=0),"-",IF('[5]Data Sheet 2'!AH145&lt;6,"~",IF(MOD(ABS('[5]Data Sheet 2'!AH145),10)=5,MROUND('[5]Data Sheet 2'!AH145,SIGN('[5]Data Sheet 2'!AH145)*20),MROUND('[5]Data Sheet 2'!AH145,SIGN('[5]Data Sheet 2'!AH145)*10))))</f>
        <v>150</v>
      </c>
      <c r="S145" s="224"/>
      <c r="T145" s="223">
        <f>IF(('[5]Data Sheet 2'!AJ145=0),"-",IF('[5]Data Sheet 2'!AJ145&lt;6,"~",IF(MOD(ABS('[5]Data Sheet 2'!AJ145),10)=5,MROUND('[5]Data Sheet 2'!AJ145,SIGN('[5]Data Sheet 2'!AJ145)*20),MROUND('[5]Data Sheet 2'!AJ145,SIGN('[5]Data Sheet 2'!AJ145)*10))))</f>
        <v>130</v>
      </c>
      <c r="U145" s="224"/>
      <c r="V145" s="223">
        <f>IF(('[5]Data Sheet 2'!AL145=0),"-",IF('[5]Data Sheet 2'!AL145&lt;6,"~",IF(MOD(ABS('[5]Data Sheet 2'!AL145),10)=5,MROUND('[5]Data Sheet 2'!AL145,SIGN('[5]Data Sheet 2'!AL145)*20),MROUND('[5]Data Sheet 2'!AL145,SIGN('[5]Data Sheet 2'!AL145)*10))))</f>
        <v>140</v>
      </c>
      <c r="W145" s="223"/>
      <c r="X145" s="225"/>
    </row>
    <row r="146" spans="1:40" s="257" customFormat="1" ht="18.95" customHeight="1" x14ac:dyDescent="0.25">
      <c r="A146" s="142"/>
      <c r="B146" s="226" t="s">
        <v>128</v>
      </c>
      <c r="C146" s="256"/>
      <c r="D146" s="143"/>
      <c r="E146" s="143"/>
      <c r="F146" s="143"/>
      <c r="G146" s="143"/>
      <c r="H146" s="799">
        <f>IF(('[5]Data Sheet 2'!X146=0),"-",IF('[5]Data Sheet 2'!X146&lt;6,"~",IF(MOD(ABS('[5]Data Sheet 2'!X146),10)=5,MROUND('[5]Data Sheet 2'!X146,SIGN('[5]Data Sheet 2'!X146)*20),MROUND('[5]Data Sheet 2'!X146,SIGN('[5]Data Sheet 2'!X146)*10))))</f>
        <v>14480</v>
      </c>
      <c r="I146" s="798"/>
      <c r="J146" s="799">
        <f>IF(('[5]Data Sheet 2'!Z146=0),"-",IF('[5]Data Sheet 2'!Z146&lt;6,"~",IF(MOD(ABS('[5]Data Sheet 2'!Z146),10)=5,MROUND('[5]Data Sheet 2'!Z146,SIGN('[5]Data Sheet 2'!Z146)*20),MROUND('[5]Data Sheet 2'!Z146,SIGN('[5]Data Sheet 2'!Z146)*10))))</f>
        <v>14340</v>
      </c>
      <c r="K146" s="798"/>
      <c r="L146" s="799">
        <f>IF(('[5]Data Sheet 2'!AB146=0),"-",IF('[5]Data Sheet 2'!AB146&lt;6,"~",IF(MOD(ABS('[5]Data Sheet 2'!AB146),10)=5,MROUND('[5]Data Sheet 2'!AB146,SIGN('[5]Data Sheet 2'!AB146)*20),MROUND('[5]Data Sheet 2'!AB146,SIGN('[5]Data Sheet 2'!AB146)*10))))</f>
        <v>13890</v>
      </c>
      <c r="M146" s="798"/>
      <c r="N146" s="799">
        <f>IF(('[5]Data Sheet 2'!AD146=0),"-",IF('[5]Data Sheet 2'!AD146&lt;6,"~",IF(MOD(ABS('[5]Data Sheet 2'!AD146),10)=5,MROUND('[5]Data Sheet 2'!AD146,SIGN('[5]Data Sheet 2'!AD146)*20),MROUND('[5]Data Sheet 2'!AD146,SIGN('[5]Data Sheet 2'!AD146)*10))))</f>
        <v>13680</v>
      </c>
      <c r="O146" s="798"/>
      <c r="P146" s="799">
        <f>IF(('[5]Data Sheet 2'!AF146=0),"-",IF('[5]Data Sheet 2'!AF146&lt;6,"~",IF(MOD(ABS('[5]Data Sheet 2'!AF146),10)=5,MROUND('[5]Data Sheet 2'!AF146,SIGN('[5]Data Sheet 2'!AF146)*20),MROUND('[5]Data Sheet 2'!AF146,SIGN('[5]Data Sheet 2'!AF146)*10))))</f>
        <v>13200</v>
      </c>
      <c r="Q146" s="798"/>
      <c r="R146" s="799">
        <f>IF(('[5]Data Sheet 2'!AH146=0),"-",IF('[5]Data Sheet 2'!AH146&lt;6,"~",IF(MOD(ABS('[5]Data Sheet 2'!AH146),10)=5,MROUND('[5]Data Sheet 2'!AH146,SIGN('[5]Data Sheet 2'!AH146)*20),MROUND('[5]Data Sheet 2'!AH146,SIGN('[5]Data Sheet 2'!AH146)*10))))</f>
        <v>13120</v>
      </c>
      <c r="S146" s="798"/>
      <c r="T146" s="799">
        <f>IF(('[5]Data Sheet 2'!AJ146=0),"-",IF('[5]Data Sheet 2'!AJ146&lt;6,"~",IF(MOD(ABS('[5]Data Sheet 2'!AJ146),10)=5,MROUND('[5]Data Sheet 2'!AJ146,SIGN('[5]Data Sheet 2'!AJ146)*20),MROUND('[5]Data Sheet 2'!AJ146,SIGN('[5]Data Sheet 2'!AJ146)*10))))</f>
        <v>12830</v>
      </c>
      <c r="U146" s="798"/>
      <c r="V146" s="799">
        <f>IF(('[5]Data Sheet 2'!AL146=0),"-",IF('[5]Data Sheet 2'!AL146&lt;6,"~",IF(MOD(ABS('[5]Data Sheet 2'!AL146),10)=5,MROUND('[5]Data Sheet 2'!AL146,SIGN('[5]Data Sheet 2'!AL146)*20),MROUND('[5]Data Sheet 2'!AL146,SIGN('[5]Data Sheet 2'!AL146)*10))))</f>
        <v>12840</v>
      </c>
      <c r="W146" s="799"/>
      <c r="X146" s="807"/>
    </row>
    <row r="147" spans="1:40" s="231" customFormat="1" ht="18.95" customHeight="1" x14ac:dyDescent="0.25">
      <c r="A147" s="230"/>
      <c r="D147" s="231" t="s">
        <v>164</v>
      </c>
      <c r="H147" s="231">
        <f>IF(('[5]Data Sheet 2'!X147=0),"-",IF('[5]Data Sheet 2'!X147&lt;6,"~",IF(MOD(ABS('[5]Data Sheet 2'!X147),10)=5,MROUND('[5]Data Sheet 2'!X147,SIGN('[5]Data Sheet 2'!X147)*20),MROUND('[5]Data Sheet 2'!X147,SIGN('[5]Data Sheet 2'!X147)*10))))</f>
        <v>400</v>
      </c>
      <c r="I147" s="232">
        <f>ROUND(IF(OR('[5]Data Sheet 2'!Y147&lt;0.05,'[5]Data Sheet 2'!X147&lt;6),"-",'[5]Data Sheet 2'!Y147),1)</f>
        <v>2.8</v>
      </c>
      <c r="J147" s="231">
        <f>IF(('[5]Data Sheet 2'!Z147=0),"-",IF('[5]Data Sheet 2'!Z147&lt;6,"~",IF(MOD(ABS('[5]Data Sheet 2'!Z147),10)=5,MROUND('[5]Data Sheet 2'!Z147,SIGN('[5]Data Sheet 2'!Z147)*20),MROUND('[5]Data Sheet 2'!Z147,SIGN('[5]Data Sheet 2'!Z147)*10))))</f>
        <v>390</v>
      </c>
      <c r="K147" s="232">
        <f>ROUND(IF(OR('[5]Data Sheet 2'!AA147&lt;0.05,'[5]Data Sheet 2'!Z147&lt;6),"-",'[5]Data Sheet 2'!AA147),1)</f>
        <v>2.7</v>
      </c>
      <c r="L147" s="231">
        <f>IF(('[5]Data Sheet 2'!AB147=0),"-",IF('[5]Data Sheet 2'!AB147&lt;6,"~",IF(MOD(ABS('[5]Data Sheet 2'!AB147),10)=5,MROUND('[5]Data Sheet 2'!AB147,SIGN('[5]Data Sheet 2'!AB147)*20),MROUND('[5]Data Sheet 2'!AB147,SIGN('[5]Data Sheet 2'!AB147)*10))))</f>
        <v>370</v>
      </c>
      <c r="M147" s="232">
        <f>ROUND(IF(OR('[5]Data Sheet 2'!AC147&lt;0.05,'[5]Data Sheet 2'!AB147&lt;6),"-",'[5]Data Sheet 2'!AC147),1)</f>
        <v>2.7</v>
      </c>
      <c r="N147" s="231">
        <f>IF(('[5]Data Sheet 2'!AD147=0),"-",IF('[5]Data Sheet 2'!AD147&lt;6,"~",IF(MOD(ABS('[5]Data Sheet 2'!AD147),10)=5,MROUND('[5]Data Sheet 2'!AD147,SIGN('[5]Data Sheet 2'!AD147)*20),MROUND('[5]Data Sheet 2'!AD147,SIGN('[5]Data Sheet 2'!AD147)*10))))</f>
        <v>370</v>
      </c>
      <c r="O147" s="232">
        <f>ROUND(IF(OR('[5]Data Sheet 2'!AE147&lt;0.05,'[5]Data Sheet 2'!AD147&lt;6),"-",'[5]Data Sheet 2'!AE147),1)</f>
        <v>2.7</v>
      </c>
      <c r="P147" s="231">
        <f>IF(('[5]Data Sheet 2'!AF147=0),"-",IF('[5]Data Sheet 2'!AF147&lt;6,"~",IF(MOD(ABS('[5]Data Sheet 2'!AF147),10)=5,MROUND('[5]Data Sheet 2'!AF147,SIGN('[5]Data Sheet 2'!AF147)*20),MROUND('[5]Data Sheet 2'!AF147,SIGN('[5]Data Sheet 2'!AF147)*10))))</f>
        <v>360</v>
      </c>
      <c r="Q147" s="232">
        <f>ROUND(IF(OR('[5]Data Sheet 2'!AG147&lt;0.05,'[5]Data Sheet 2'!AF147&lt;6),"-",'[5]Data Sheet 2'!AG147),1)</f>
        <v>2.7</v>
      </c>
      <c r="R147" s="231">
        <f>IF(('[5]Data Sheet 2'!AH147=0),"-",IF('[5]Data Sheet 2'!AH147&lt;6,"~",IF(MOD(ABS('[5]Data Sheet 2'!AH147),10)=5,MROUND('[5]Data Sheet 2'!AH147,SIGN('[5]Data Sheet 2'!AH147)*20),MROUND('[5]Data Sheet 2'!AH147,SIGN('[5]Data Sheet 2'!AH147)*10))))</f>
        <v>350</v>
      </c>
      <c r="S147" s="232">
        <f>ROUND(IF(OR('[5]Data Sheet 2'!AI147&lt;0.05,'[5]Data Sheet 2'!AH147&lt;6),"-",'[5]Data Sheet 2'!AI147),1)</f>
        <v>2.7</v>
      </c>
      <c r="T147" s="231">
        <f>IF(('[5]Data Sheet 2'!AJ147=0),"-",IF('[5]Data Sheet 2'!AJ147&lt;6,"~",IF(MOD(ABS('[5]Data Sheet 2'!AJ147),10)=5,MROUND('[5]Data Sheet 2'!AJ147,SIGN('[5]Data Sheet 2'!AJ147)*20),MROUND('[5]Data Sheet 2'!AJ147,SIGN('[5]Data Sheet 2'!AJ147)*10))))</f>
        <v>350</v>
      </c>
      <c r="U147" s="232">
        <f>ROUND(IF(OR('[5]Data Sheet 2'!AK147&lt;0.05,'[5]Data Sheet 2'!AJ147&lt;6),"-",'[5]Data Sheet 2'!AK147),1)</f>
        <v>2.7</v>
      </c>
      <c r="V147" s="231">
        <f>IF(('[5]Data Sheet 2'!AL147=0),"-",IF('[5]Data Sheet 2'!AL147&lt;6,"~",IF(MOD(ABS('[5]Data Sheet 2'!AL147),10)=5,MROUND('[5]Data Sheet 2'!AL147,SIGN('[5]Data Sheet 2'!AL147)*20),MROUND('[5]Data Sheet 2'!AL147,SIGN('[5]Data Sheet 2'!AL147)*10))))</f>
        <v>350</v>
      </c>
      <c r="X147" s="233">
        <f>ROUND(IF(OR('[5]Data Sheet 2'!AM147&lt;0.05,'[5]Data Sheet 2'!AL147&lt;6),"-",'[5]Data Sheet 2'!AM147),1)</f>
        <v>2.7</v>
      </c>
    </row>
    <row r="148" spans="1:40" s="210" customFormat="1" ht="9.9499999999999993" customHeight="1" x14ac:dyDescent="0.25">
      <c r="A148" s="203"/>
      <c r="B148" s="719"/>
      <c r="C148" s="204"/>
      <c r="D148" s="177"/>
      <c r="E148" s="252" t="s">
        <v>165</v>
      </c>
      <c r="F148" s="253"/>
      <c r="G148" s="205"/>
      <c r="H148" s="207"/>
      <c r="I148" s="208"/>
      <c r="J148" s="207"/>
      <c r="K148" s="208"/>
      <c r="L148" s="207"/>
      <c r="M148" s="208"/>
      <c r="N148" s="207"/>
      <c r="O148" s="208"/>
      <c r="P148" s="207"/>
      <c r="Q148" s="208"/>
      <c r="R148" s="207"/>
      <c r="S148" s="208"/>
      <c r="T148" s="207"/>
      <c r="U148" s="208"/>
      <c r="V148" s="207"/>
      <c r="W148" s="207"/>
      <c r="X148" s="209"/>
      <c r="Y148" s="821"/>
      <c r="Z148" s="821"/>
    </row>
    <row r="149" spans="1:40" s="96" customFormat="1" ht="15" customHeight="1" x14ac:dyDescent="0.25">
      <c r="A149" s="211"/>
      <c r="B149" s="719"/>
      <c r="C149" s="719"/>
      <c r="D149" s="723"/>
      <c r="E149" s="723"/>
      <c r="F149" s="723" t="s">
        <v>166</v>
      </c>
      <c r="G149" s="723"/>
      <c r="H149" s="810">
        <f>IF(('[5]Data Sheet 2'!X149=0),"-",IF('[5]Data Sheet 2'!X149&lt;6,"~",IF(MOD(ABS('[5]Data Sheet 2'!X149),10)=5,MROUND('[5]Data Sheet 2'!X149,SIGN('[5]Data Sheet 2'!X149)*5),MROUND('[5]Data Sheet 2'!X149,SIGN('[5]Data Sheet 2'!X149)*5))))</f>
        <v>175</v>
      </c>
      <c r="I149" s="801"/>
      <c r="J149" s="810">
        <f>IF(('[5]Data Sheet 2'!Z149=0),"-",IF('[5]Data Sheet 2'!Z149&lt;6,"~",IF(MOD(ABS('[5]Data Sheet 2'!Z149),10)=5,MROUND('[5]Data Sheet 2'!Z149,SIGN('[5]Data Sheet 2'!Z149)*5),MROUND('[5]Data Sheet 2'!Z149,SIGN('[5]Data Sheet 2'!Z149)*5))))</f>
        <v>180</v>
      </c>
      <c r="K149" s="801"/>
      <c r="L149" s="810">
        <f>IF(('[5]Data Sheet 2'!AB149=0),"-",IF('[5]Data Sheet 2'!AB149&lt;6,"~",IF(MOD(ABS('[5]Data Sheet 2'!AB149),10)=5,MROUND('[5]Data Sheet 2'!AB149,SIGN('[5]Data Sheet 2'!AB149)*5),MROUND('[5]Data Sheet 2'!AB149,SIGN('[5]Data Sheet 2'!AB149)*5))))</f>
        <v>165</v>
      </c>
      <c r="M149" s="801"/>
      <c r="N149" s="810">
        <f>IF(('[5]Data Sheet 2'!AD149=0),"-",IF('[5]Data Sheet 2'!AD149&lt;6,"~",IF(MOD(ABS('[5]Data Sheet 2'!AD149),10)=5,MROUND('[5]Data Sheet 2'!AD149,SIGN('[5]Data Sheet 2'!AD149)*5),MROUND('[5]Data Sheet 2'!AD149,SIGN('[5]Data Sheet 2'!AD149)*5))))</f>
        <v>170</v>
      </c>
      <c r="O149" s="801"/>
      <c r="P149" s="810">
        <f>IF(('[5]Data Sheet 2'!AF149=0),"-",IF('[5]Data Sheet 2'!AF149&lt;6,"~",IF(MOD(ABS('[5]Data Sheet 2'!AF149),10)=5,MROUND('[5]Data Sheet 2'!AF149,SIGN('[5]Data Sheet 2'!AF149)*5),MROUND('[5]Data Sheet 2'!AF149,SIGN('[5]Data Sheet 2'!AF149)*5))))</f>
        <v>165</v>
      </c>
      <c r="Q149" s="801"/>
      <c r="R149" s="810">
        <f>IF(('[5]Data Sheet 2'!AH149=0),"-",IF('[5]Data Sheet 2'!AH149&lt;6,"~",IF(MOD(ABS('[5]Data Sheet 2'!AH149),10)=5,MROUND('[5]Data Sheet 2'!AH149,SIGN('[5]Data Sheet 2'!AH149)*5),MROUND('[5]Data Sheet 2'!AH149,SIGN('[5]Data Sheet 2'!AH149)*5))))</f>
        <v>160</v>
      </c>
      <c r="S149" s="801"/>
      <c r="T149" s="810">
        <f>IF(('[5]Data Sheet 2'!AJ149=0),"-",IF('[5]Data Sheet 2'!AJ149&lt;6,"~",IF(MOD(ABS('[5]Data Sheet 2'!AJ149),10)=5,MROUND('[5]Data Sheet 2'!AJ149,SIGN('[5]Data Sheet 2'!AJ149)*5),MROUND('[5]Data Sheet 2'!AJ149,SIGN('[5]Data Sheet 2'!AJ149)*5))))</f>
        <v>160</v>
      </c>
      <c r="U149" s="801"/>
      <c r="V149" s="810">
        <f>IF(('[5]Data Sheet 2'!AL149=0),"-",IF('[5]Data Sheet 2'!AL149&lt;6,"~",IF(MOD(ABS('[5]Data Sheet 2'!AL149),10)=5,MROUND('[5]Data Sheet 2'!AL149,SIGN('[5]Data Sheet 2'!AL149)*5),MROUND('[5]Data Sheet 2'!AL149,SIGN('[5]Data Sheet 2'!AL149)*5))))</f>
        <v>155</v>
      </c>
      <c r="W149" s="810"/>
      <c r="X149" s="803"/>
      <c r="Y149" s="822"/>
      <c r="Z149" s="822"/>
    </row>
    <row r="150" spans="1:40" s="96" customFormat="1" ht="15" customHeight="1" x14ac:dyDescent="0.25">
      <c r="A150" s="211"/>
      <c r="B150" s="719"/>
      <c r="C150" s="719"/>
      <c r="D150" s="723"/>
      <c r="E150" s="723"/>
      <c r="F150" s="723" t="s">
        <v>167</v>
      </c>
      <c r="G150" s="723"/>
      <c r="H150" s="810">
        <f>IF(('[5]Data Sheet 2'!X150=0),"-",IF('[5]Data Sheet 2'!X150&lt;6,"~",IF(MOD(ABS('[5]Data Sheet 2'!X150),10)=5,MROUND('[5]Data Sheet 2'!X150,SIGN('[5]Data Sheet 2'!X150)*5),MROUND('[5]Data Sheet 2'!X150,SIGN('[5]Data Sheet 2'!X150)*5))))</f>
        <v>115</v>
      </c>
      <c r="I150" s="802"/>
      <c r="J150" s="810">
        <f>IF(('[5]Data Sheet 2'!Z150=0),"-",IF('[5]Data Sheet 2'!Z150&lt;6,"~",IF(MOD(ABS('[5]Data Sheet 2'!Z150),10)=5,MROUND('[5]Data Sheet 2'!Z150,SIGN('[5]Data Sheet 2'!Z150)*5),MROUND('[5]Data Sheet 2'!Z150,SIGN('[5]Data Sheet 2'!Z150)*5))))</f>
        <v>105</v>
      </c>
      <c r="K150" s="802"/>
      <c r="L150" s="811">
        <f>IF(('[5]Data Sheet 2'!AB150=0),"-",IF('[5]Data Sheet 2'!AB150&lt;6,"~",IF(MOD(ABS('[5]Data Sheet 2'!AB150),10)=5,MROUND('[5]Data Sheet 2'!AB150,SIGN('[5]Data Sheet 2'!AB150)*5),MROUND('[5]Data Sheet 2'!AB150,SIGN('[5]Data Sheet 2'!AB150)*5))))</f>
        <v>100</v>
      </c>
      <c r="M150" s="802"/>
      <c r="N150" s="811">
        <f>IF(('[5]Data Sheet 2'!AD150=0),"-",IF('[5]Data Sheet 2'!AD150&lt;6,"~",IF(MOD(ABS('[5]Data Sheet 2'!AD150),10)=5,MROUND('[5]Data Sheet 2'!AD150,SIGN('[5]Data Sheet 2'!AD150)*5),MROUND('[5]Data Sheet 2'!AD150,SIGN('[5]Data Sheet 2'!AD150)*5))))</f>
        <v>100</v>
      </c>
      <c r="O150" s="802"/>
      <c r="P150" s="811">
        <f>IF(('[5]Data Sheet 2'!AF150=0),"-",IF('[5]Data Sheet 2'!AF150&lt;6,"~",IF(MOD(ABS('[5]Data Sheet 2'!AF150),10)=5,MROUND('[5]Data Sheet 2'!AF150,SIGN('[5]Data Sheet 2'!AF150)*5),MROUND('[5]Data Sheet 2'!AF150,SIGN('[5]Data Sheet 2'!AF150)*5))))</f>
        <v>95</v>
      </c>
      <c r="Q150" s="802"/>
      <c r="R150" s="811">
        <f>IF(('[5]Data Sheet 2'!AH150=0),"-",IF('[5]Data Sheet 2'!AH150&lt;6,"~",IF(MOD(ABS('[5]Data Sheet 2'!AH150),10)=5,MROUND('[5]Data Sheet 2'!AH150,SIGN('[5]Data Sheet 2'!AH150)*5),MROUND('[5]Data Sheet 2'!AH150,SIGN('[5]Data Sheet 2'!AH150)*5))))</f>
        <v>100</v>
      </c>
      <c r="S150" s="802"/>
      <c r="T150" s="811">
        <f>IF(('[5]Data Sheet 2'!AJ150=0),"-",IF('[5]Data Sheet 2'!AJ150&lt;6,"~",IF(MOD(ABS('[5]Data Sheet 2'!AJ150),10)=5,MROUND('[5]Data Sheet 2'!AJ150,SIGN('[5]Data Sheet 2'!AJ150)*5),MROUND('[5]Data Sheet 2'!AJ150,SIGN('[5]Data Sheet 2'!AJ150)*5))))</f>
        <v>95</v>
      </c>
      <c r="U150" s="802"/>
      <c r="V150" s="811">
        <f>IF(('[5]Data Sheet 2'!AL150=0),"-",IF('[5]Data Sheet 2'!AL150&lt;6,"~",IF(MOD(ABS('[5]Data Sheet 2'!AL150),10)=5,MROUND('[5]Data Sheet 2'!AL150,SIGN('[5]Data Sheet 2'!AL150)*5),MROUND('[5]Data Sheet 2'!AL150,SIGN('[5]Data Sheet 2'!AL150)*5))))</f>
        <v>100</v>
      </c>
      <c r="W150" s="811"/>
      <c r="X150" s="218"/>
      <c r="Y150" s="822"/>
      <c r="Z150" s="822"/>
    </row>
    <row r="151" spans="1:40" s="96" customFormat="1" ht="15" customHeight="1" x14ac:dyDescent="0.25">
      <c r="A151" s="211"/>
      <c r="B151" s="719"/>
      <c r="C151" s="719"/>
      <c r="D151" s="723"/>
      <c r="E151" s="723"/>
      <c r="F151" s="723" t="s">
        <v>168</v>
      </c>
      <c r="G151" s="723"/>
      <c r="H151" s="810">
        <f>IF(('[5]Data Sheet 2'!X151=0),"-",IF('[5]Data Sheet 2'!X151&lt;6,"~",IF(MOD(ABS('[5]Data Sheet 2'!X151),10)=5,MROUND('[5]Data Sheet 2'!X151,SIGN('[5]Data Sheet 2'!X151)*5),MROUND('[5]Data Sheet 2'!X151,SIGN('[5]Data Sheet 2'!X151)*5))))</f>
        <v>65</v>
      </c>
      <c r="I151" s="801"/>
      <c r="J151" s="810">
        <f>IF(('[5]Data Sheet 2'!Z151=0),"-",IF('[5]Data Sheet 2'!Z151&lt;6,"~",IF(MOD(ABS('[5]Data Sheet 2'!Z151),10)=5,MROUND('[5]Data Sheet 2'!Z151,SIGN('[5]Data Sheet 2'!Z151)*5),MROUND('[5]Data Sheet 2'!Z151,SIGN('[5]Data Sheet 2'!Z151)*5))))</f>
        <v>60</v>
      </c>
      <c r="K151" s="801"/>
      <c r="L151" s="810">
        <f>IF(('[5]Data Sheet 2'!AB151=0),"-",IF('[5]Data Sheet 2'!AB151&lt;6,"~",IF(MOD(ABS('[5]Data Sheet 2'!AB151),10)=5,MROUND('[5]Data Sheet 2'!AB151,SIGN('[5]Data Sheet 2'!AB151)*5),MROUND('[5]Data Sheet 2'!AB151,SIGN('[5]Data Sheet 2'!AB151)*5))))</f>
        <v>60</v>
      </c>
      <c r="M151" s="801"/>
      <c r="N151" s="810">
        <f>IF(('[5]Data Sheet 2'!AD151=0),"-",IF('[5]Data Sheet 2'!AD151&lt;6,"~",IF(MOD(ABS('[5]Data Sheet 2'!AD151),10)=5,MROUND('[5]Data Sheet 2'!AD151,SIGN('[5]Data Sheet 2'!AD151)*5),MROUND('[5]Data Sheet 2'!AD151,SIGN('[5]Data Sheet 2'!AD151)*5))))</f>
        <v>60</v>
      </c>
      <c r="O151" s="801"/>
      <c r="P151" s="810">
        <f>IF(('[5]Data Sheet 2'!AF151=0),"-",IF('[5]Data Sheet 2'!AF151&lt;6,"~",IF(MOD(ABS('[5]Data Sheet 2'!AF151),10)=5,MROUND('[5]Data Sheet 2'!AF151,SIGN('[5]Data Sheet 2'!AF151)*5),MROUND('[5]Data Sheet 2'!AF151,SIGN('[5]Data Sheet 2'!AF151)*5))))</f>
        <v>60</v>
      </c>
      <c r="Q151" s="801"/>
      <c r="R151" s="810">
        <f>IF(('[5]Data Sheet 2'!AH151=0),"-",IF('[5]Data Sheet 2'!AH151&lt;6,"~",IF(MOD(ABS('[5]Data Sheet 2'!AH151),10)=5,MROUND('[5]Data Sheet 2'!AH151,SIGN('[5]Data Sheet 2'!AH151)*5),MROUND('[5]Data Sheet 2'!AH151,SIGN('[5]Data Sheet 2'!AH151)*5))))</f>
        <v>60</v>
      </c>
      <c r="S151" s="801"/>
      <c r="T151" s="810">
        <f>IF(('[5]Data Sheet 2'!AJ151=0),"-",IF('[5]Data Sheet 2'!AJ151&lt;6,"~",IF(MOD(ABS('[5]Data Sheet 2'!AJ151),10)=5,MROUND('[5]Data Sheet 2'!AJ151,SIGN('[5]Data Sheet 2'!AJ151)*5),MROUND('[5]Data Sheet 2'!AJ151,SIGN('[5]Data Sheet 2'!AJ151)*5))))</f>
        <v>60</v>
      </c>
      <c r="U151" s="801"/>
      <c r="V151" s="810">
        <f>IF(('[5]Data Sheet 2'!AL151=0),"-",IF('[5]Data Sheet 2'!AL151&lt;6,"~",IF(MOD(ABS('[5]Data Sheet 2'!AL151),10)=5,MROUND('[5]Data Sheet 2'!AL151,SIGN('[5]Data Sheet 2'!AL151)*5),MROUND('[5]Data Sheet 2'!AL151,SIGN('[5]Data Sheet 2'!AL151)*5))))</f>
        <v>55</v>
      </c>
      <c r="W151" s="810"/>
      <c r="X151" s="803"/>
      <c r="Y151" s="822"/>
      <c r="Z151" s="822"/>
    </row>
    <row r="152" spans="1:40" s="96" customFormat="1" ht="15" customHeight="1" x14ac:dyDescent="0.25">
      <c r="A152" s="211"/>
      <c r="B152" s="719"/>
      <c r="C152" s="719"/>
      <c r="D152" s="216"/>
      <c r="E152" s="216"/>
      <c r="F152" s="216" t="s">
        <v>169</v>
      </c>
      <c r="G152" s="216"/>
      <c r="H152" s="810">
        <f>IF(('[5]Data Sheet 2'!X152=0),"-",IF('[5]Data Sheet 2'!X152&lt;6,"~",IF(MOD(ABS('[5]Data Sheet 2'!X152),10)=5,MROUND('[5]Data Sheet 2'!X152,SIGN('[5]Data Sheet 2'!X152)*5),MROUND('[5]Data Sheet 2'!X152,SIGN('[5]Data Sheet 2'!X152)*5))))</f>
        <v>45</v>
      </c>
      <c r="I152" s="801"/>
      <c r="J152" s="810">
        <f>IF(('[5]Data Sheet 2'!Z152=0),"-",IF('[5]Data Sheet 2'!Z152&lt;6,"~",IF(MOD(ABS('[5]Data Sheet 2'!Z152),10)=5,MROUND('[5]Data Sheet 2'!Z152,SIGN('[5]Data Sheet 2'!Z152)*5),MROUND('[5]Data Sheet 2'!Z152,SIGN('[5]Data Sheet 2'!Z152)*5))))</f>
        <v>45</v>
      </c>
      <c r="K152" s="801"/>
      <c r="L152" s="810">
        <f>IF(('[5]Data Sheet 2'!AB152=0),"-",IF('[5]Data Sheet 2'!AB152&lt;6,"~",IF(MOD(ABS('[5]Data Sheet 2'!AB152),10)=5,MROUND('[5]Data Sheet 2'!AB152,SIGN('[5]Data Sheet 2'!AB152)*5),MROUND('[5]Data Sheet 2'!AB152,SIGN('[5]Data Sheet 2'!AB152)*5))))</f>
        <v>40</v>
      </c>
      <c r="M152" s="801"/>
      <c r="N152" s="810">
        <f>IF(('[5]Data Sheet 2'!AD152=0),"-",IF('[5]Data Sheet 2'!AD152&lt;6,"~",IF(MOD(ABS('[5]Data Sheet 2'!AD152),10)=5,MROUND('[5]Data Sheet 2'!AD152,SIGN('[5]Data Sheet 2'!AD152)*5),MROUND('[5]Data Sheet 2'!AD152,SIGN('[5]Data Sheet 2'!AD152)*5))))</f>
        <v>40</v>
      </c>
      <c r="O152" s="801"/>
      <c r="P152" s="810">
        <f>IF(('[5]Data Sheet 2'!AF152=0),"-",IF('[5]Data Sheet 2'!AF152&lt;6,"~",IF(MOD(ABS('[5]Data Sheet 2'!AF152),10)=5,MROUND('[5]Data Sheet 2'!AF152,SIGN('[5]Data Sheet 2'!AF152)*5),MROUND('[5]Data Sheet 2'!AF152,SIGN('[5]Data Sheet 2'!AF152)*5))))</f>
        <v>40</v>
      </c>
      <c r="Q152" s="801"/>
      <c r="R152" s="810">
        <f>IF(('[5]Data Sheet 2'!AH152=0),"-",IF('[5]Data Sheet 2'!AH152&lt;6,"~",IF(MOD(ABS('[5]Data Sheet 2'!AH152),10)=5,MROUND('[5]Data Sheet 2'!AH152,SIGN('[5]Data Sheet 2'!AH152)*5),MROUND('[5]Data Sheet 2'!AH152,SIGN('[5]Data Sheet 2'!AH152)*5))))</f>
        <v>35</v>
      </c>
      <c r="S152" s="801"/>
      <c r="T152" s="810">
        <f>IF(('[5]Data Sheet 2'!AJ152=0),"-",IF('[5]Data Sheet 2'!AJ152&lt;6,"~",IF(MOD(ABS('[5]Data Sheet 2'!AJ152),10)=5,MROUND('[5]Data Sheet 2'!AJ152,SIGN('[5]Data Sheet 2'!AJ152)*5),MROUND('[5]Data Sheet 2'!AJ152,SIGN('[5]Data Sheet 2'!AJ152)*5))))</f>
        <v>35</v>
      </c>
      <c r="U152" s="801"/>
      <c r="V152" s="810">
        <f>IF(('[5]Data Sheet 2'!AL152=0),"-",IF('[5]Data Sheet 2'!AL152&lt;6,"~",IF(MOD(ABS('[5]Data Sheet 2'!AL152),10)=5,MROUND('[5]Data Sheet 2'!AL152,SIGN('[5]Data Sheet 2'!AL152)*5),MROUND('[5]Data Sheet 2'!AL152,SIGN('[5]Data Sheet 2'!AL152)*5))))</f>
        <v>35</v>
      </c>
      <c r="W152" s="810"/>
      <c r="X152" s="803"/>
      <c r="Y152" s="822"/>
      <c r="Z152" s="822"/>
    </row>
    <row r="153" spans="1:40" s="210" customFormat="1" ht="18.95" customHeight="1" x14ac:dyDescent="0.25">
      <c r="A153" s="203"/>
      <c r="B153" s="204"/>
      <c r="C153" s="204"/>
      <c r="D153" s="219" t="s">
        <v>170</v>
      </c>
      <c r="E153" s="219"/>
      <c r="F153" s="219"/>
      <c r="G153" s="219"/>
      <c r="H153" s="220">
        <f>IF(('[5]Data Sheet 2'!X153=0),"-",IF('[5]Data Sheet 2'!X153&lt;6,"~",IF(MOD(ABS('[5]Data Sheet 2'!X153),10)=5,MROUND('[5]Data Sheet 2'!X153,SIGN('[5]Data Sheet 2'!X153)*20),MROUND('[5]Data Sheet 2'!X153,SIGN('[5]Data Sheet 2'!X153)*10))))</f>
        <v>13960</v>
      </c>
      <c r="I153" s="190">
        <f>ROUND(IF(OR('[5]Data Sheet 2'!Y153&lt;0.05,'[5]Data Sheet 2'!X153&lt;6),"-",'[5]Data Sheet 2'!Y153),1)</f>
        <v>97.2</v>
      </c>
      <c r="J153" s="220">
        <f>IF(('[5]Data Sheet 2'!Z153=0),"-",IF('[5]Data Sheet 2'!Z153&lt;6,"~",IF(MOD(ABS('[5]Data Sheet 2'!Z153),10)=5,MROUND('[5]Data Sheet 2'!Z153,SIGN('[5]Data Sheet 2'!Z153)*20),MROUND('[5]Data Sheet 2'!Z153,SIGN('[5]Data Sheet 2'!Z153)*10))))</f>
        <v>13850</v>
      </c>
      <c r="K153" s="190">
        <f>ROUND(IF(OR('[5]Data Sheet 2'!AA153&lt;0.05,'[5]Data Sheet 2'!Z153&lt;6),"-",'[5]Data Sheet 2'!AA153),1)</f>
        <v>97.3</v>
      </c>
      <c r="L153" s="220">
        <f>IF(('[5]Data Sheet 2'!AB153=0),"-",IF('[5]Data Sheet 2'!AB153&lt;6,"~",IF(MOD(ABS('[5]Data Sheet 2'!AB153),10)=5,MROUND('[5]Data Sheet 2'!AB153,SIGN('[5]Data Sheet 2'!AB153)*20),MROUND('[5]Data Sheet 2'!AB153,SIGN('[5]Data Sheet 2'!AB153)*10))))</f>
        <v>13430</v>
      </c>
      <c r="M153" s="190">
        <f>ROUND(IF(OR('[5]Data Sheet 2'!AC153&lt;0.05,'[5]Data Sheet 2'!AB153&lt;6),"-",'[5]Data Sheet 2'!AC153),1)</f>
        <v>97.3</v>
      </c>
      <c r="N153" s="220">
        <f>IF(('[5]Data Sheet 2'!AD153=0),"-",IF('[5]Data Sheet 2'!AD153&lt;6,"~",IF(MOD(ABS('[5]Data Sheet 2'!AD153),10)=5,MROUND('[5]Data Sheet 2'!AD153,SIGN('[5]Data Sheet 2'!AD153)*20),MROUND('[5]Data Sheet 2'!AD153,SIGN('[5]Data Sheet 2'!AD153)*10))))</f>
        <v>13240</v>
      </c>
      <c r="O153" s="190">
        <f>ROUND(IF(OR('[5]Data Sheet 2'!AE153&lt;0.05,'[5]Data Sheet 2'!AD153&lt;6),"-",'[5]Data Sheet 2'!AE153),1)</f>
        <v>97.3</v>
      </c>
      <c r="P153" s="220">
        <f>IF(('[5]Data Sheet 2'!AF153=0),"-",IF('[5]Data Sheet 2'!AF153&lt;6,"~",IF(MOD(ABS('[5]Data Sheet 2'!AF153),10)=5,MROUND('[5]Data Sheet 2'!AF153,SIGN('[5]Data Sheet 2'!AF153)*20),MROUND('[5]Data Sheet 2'!AF153,SIGN('[5]Data Sheet 2'!AF153)*10))))</f>
        <v>12780</v>
      </c>
      <c r="Q153" s="190">
        <f>ROUND(IF(OR('[5]Data Sheet 2'!AG153&lt;0.05,'[5]Data Sheet 2'!AF153&lt;6),"-",'[5]Data Sheet 2'!AG153),1)</f>
        <v>97.3</v>
      </c>
      <c r="R153" s="220">
        <f>IF(('[5]Data Sheet 2'!AH153=0),"-",IF('[5]Data Sheet 2'!AH153&lt;6,"~",IF(MOD(ABS('[5]Data Sheet 2'!AH153),10)=5,MROUND('[5]Data Sheet 2'!AH153,SIGN('[5]Data Sheet 2'!AH153)*20),MROUND('[5]Data Sheet 2'!AH153,SIGN('[5]Data Sheet 2'!AH153)*10))))</f>
        <v>12710</v>
      </c>
      <c r="S153" s="190">
        <f>ROUND(IF(OR('[5]Data Sheet 2'!AI153&lt;0.05,'[5]Data Sheet 2'!AH153&lt;6),"-",'[5]Data Sheet 2'!AI153),1)</f>
        <v>97.3</v>
      </c>
      <c r="T153" s="220">
        <f>IF(('[5]Data Sheet 2'!AJ153=0),"-",IF('[5]Data Sheet 2'!AJ153&lt;6,"~",IF(MOD(ABS('[5]Data Sheet 2'!AJ153),10)=5,MROUND('[5]Data Sheet 2'!AJ153,SIGN('[5]Data Sheet 2'!AJ153)*20),MROUND('[5]Data Sheet 2'!AJ153,SIGN('[5]Data Sheet 2'!AJ153)*10))))</f>
        <v>12430</v>
      </c>
      <c r="U153" s="190">
        <f>ROUND(IF(OR('[5]Data Sheet 2'!AK153&lt;0.05,'[5]Data Sheet 2'!AJ153&lt;6),"-",'[5]Data Sheet 2'!AK153),1)</f>
        <v>97.3</v>
      </c>
      <c r="V153" s="220">
        <f>IF(('[5]Data Sheet 2'!AL153=0),"-",IF('[5]Data Sheet 2'!AL153&lt;6,"~",IF(MOD(ABS('[5]Data Sheet 2'!AL153),10)=5,MROUND('[5]Data Sheet 2'!AL153,SIGN('[5]Data Sheet 2'!AL153)*20),MROUND('[5]Data Sheet 2'!AL153,SIGN('[5]Data Sheet 2'!AL153)*10))))</f>
        <v>12430</v>
      </c>
      <c r="W153" s="220"/>
      <c r="X153" s="221">
        <f>ROUND(IF(OR('[5]Data Sheet 2'!AM153&lt;0.05,'[5]Data Sheet 2'!AL153&lt;6),"-",'[5]Data Sheet 2'!AM153),1)</f>
        <v>97.3</v>
      </c>
      <c r="Y153" s="821"/>
      <c r="Z153" s="821"/>
    </row>
    <row r="154" spans="1:40" s="210" customFormat="1" ht="18.95" customHeight="1" x14ac:dyDescent="0.25">
      <c r="A154" s="203"/>
      <c r="B154" s="204"/>
      <c r="C154" s="204"/>
      <c r="D154" s="222" t="s">
        <v>171</v>
      </c>
      <c r="E154" s="222"/>
      <c r="F154" s="222"/>
      <c r="G154" s="222"/>
      <c r="H154" s="223">
        <f>IF(('[5]Data Sheet 2'!X154=0),"-",IF('[5]Data Sheet 2'!X154&lt;6,"~",IF(MOD(ABS('[5]Data Sheet 2'!X154),10)=5,MROUND('[5]Data Sheet 2'!X154,SIGN('[5]Data Sheet 2'!X154)*20),MROUND('[5]Data Sheet 2'!X154,SIGN('[5]Data Sheet 2'!X154)*10))))</f>
        <v>120</v>
      </c>
      <c r="I154" s="85"/>
      <c r="J154" s="223">
        <f>IF(('[5]Data Sheet 2'!Z154=0),"-",IF('[5]Data Sheet 2'!Z154&lt;6,"~",IF(MOD(ABS('[5]Data Sheet 2'!Z154),10)=5,MROUND('[5]Data Sheet 2'!Z154,SIGN('[5]Data Sheet 2'!Z154)*20),MROUND('[5]Data Sheet 2'!Z154,SIGN('[5]Data Sheet 2'!Z154)*10))))</f>
        <v>100</v>
      </c>
      <c r="K154" s="85"/>
      <c r="L154" s="223">
        <f>IF(('[5]Data Sheet 2'!AB154=0),"-",IF('[5]Data Sheet 2'!AB154&lt;6,"~",IF(MOD(ABS('[5]Data Sheet 2'!AB154),10)=5,MROUND('[5]Data Sheet 2'!AB154,SIGN('[5]Data Sheet 2'!AB154)*20),MROUND('[5]Data Sheet 2'!AB154,SIGN('[5]Data Sheet 2'!AB154)*10))))</f>
        <v>90</v>
      </c>
      <c r="M154" s="85"/>
      <c r="N154" s="223">
        <f>IF(('[5]Data Sheet 2'!AD154=0),"-",IF('[5]Data Sheet 2'!AD154&lt;6,"~",IF(MOD(ABS('[5]Data Sheet 2'!AD154),10)=5,MROUND('[5]Data Sheet 2'!AD154,SIGN('[5]Data Sheet 2'!AD154)*20),MROUND('[5]Data Sheet 2'!AD154,SIGN('[5]Data Sheet 2'!AD154)*10))))</f>
        <v>80</v>
      </c>
      <c r="O154" s="85"/>
      <c r="P154" s="223">
        <f>IF(('[5]Data Sheet 2'!AF154=0),"-",IF('[5]Data Sheet 2'!AF154&lt;6,"~",IF(MOD(ABS('[5]Data Sheet 2'!AF154),10)=5,MROUND('[5]Data Sheet 2'!AF154,SIGN('[5]Data Sheet 2'!AF154)*20),MROUND('[5]Data Sheet 2'!AF154,SIGN('[5]Data Sheet 2'!AF154)*10))))</f>
        <v>70</v>
      </c>
      <c r="Q154" s="85"/>
      <c r="R154" s="223">
        <f>IF(('[5]Data Sheet 2'!AH154=0),"-",IF('[5]Data Sheet 2'!AH154&lt;6,"~",IF(MOD(ABS('[5]Data Sheet 2'!AH154),10)=5,MROUND('[5]Data Sheet 2'!AH154,SIGN('[5]Data Sheet 2'!AH154)*20),MROUND('[5]Data Sheet 2'!AH154,SIGN('[5]Data Sheet 2'!AH154)*10))))</f>
        <v>60</v>
      </c>
      <c r="S154" s="85"/>
      <c r="T154" s="223">
        <f>IF(('[5]Data Sheet 2'!AJ154=0),"-",IF('[5]Data Sheet 2'!AJ154&lt;6,"~",IF(MOD(ABS('[5]Data Sheet 2'!AJ154),10)=5,MROUND('[5]Data Sheet 2'!AJ154,SIGN('[5]Data Sheet 2'!AJ154)*20),MROUND('[5]Data Sheet 2'!AJ154,SIGN('[5]Data Sheet 2'!AJ154)*10))))</f>
        <v>50</v>
      </c>
      <c r="U154" s="85"/>
      <c r="V154" s="223">
        <f>IF(('[5]Data Sheet 2'!AL154=0),"-",IF('[5]Data Sheet 2'!AL154&lt;6,"~",IF(MOD(ABS('[5]Data Sheet 2'!AL154),10)=5,MROUND('[5]Data Sheet 2'!AL154,SIGN('[5]Data Sheet 2'!AL154)*20),MROUND('[5]Data Sheet 2'!AL154,SIGN('[5]Data Sheet 2'!AL154)*10))))</f>
        <v>60</v>
      </c>
      <c r="W154" s="223"/>
      <c r="X154" s="235"/>
      <c r="Y154" s="821"/>
      <c r="Z154" s="821"/>
    </row>
    <row r="155" spans="1:40" s="722" customFormat="1" x14ac:dyDescent="0.25">
      <c r="A155" s="775"/>
      <c r="B155" s="732"/>
      <c r="C155" s="238" t="s">
        <v>178</v>
      </c>
      <c r="D155" s="732"/>
      <c r="E155" s="732"/>
      <c r="F155" s="732"/>
      <c r="G155" s="732"/>
      <c r="H155" s="733">
        <f>IF(('[5]Data Sheet 2'!X155=0),"-",IF('[5]Data Sheet 2'!X155&lt;6,"~",IF(MOD(ABS('[5]Data Sheet 2'!X155),10)=5,MROUND('[5]Data Sheet 2'!X155,SIGN('[5]Data Sheet 2'!X155)*20),MROUND('[5]Data Sheet 2'!X155,SIGN('[5]Data Sheet 2'!X155)*10))))</f>
        <v>2520</v>
      </c>
      <c r="I155" s="734"/>
      <c r="J155" s="733">
        <f>IF(('[5]Data Sheet 2'!Z155=0),"-",IF('[5]Data Sheet 2'!Z155&lt;6,"~",IF(MOD(ABS('[5]Data Sheet 2'!Z155),10)=5,MROUND('[5]Data Sheet 2'!Z155,SIGN('[5]Data Sheet 2'!Z155)*20),MROUND('[5]Data Sheet 2'!Z155,SIGN('[5]Data Sheet 2'!Z155)*10))))</f>
        <v>2510</v>
      </c>
      <c r="K155" s="734"/>
      <c r="L155" s="733">
        <f>IF(('[5]Data Sheet 2'!AB155=0),"-",IF('[5]Data Sheet 2'!AB155&lt;6,"~",IF(MOD(ABS('[5]Data Sheet 2'!AB155),10)=5,MROUND('[5]Data Sheet 2'!AB155,SIGN('[5]Data Sheet 2'!AB155)*20),MROUND('[5]Data Sheet 2'!AB155,SIGN('[5]Data Sheet 2'!AB155)*10))))</f>
        <v>2430</v>
      </c>
      <c r="M155" s="734"/>
      <c r="N155" s="733">
        <f>IF(('[5]Data Sheet 2'!AD155=0),"-",IF('[5]Data Sheet 2'!AD155&lt;6,"~",IF(MOD(ABS('[5]Data Sheet 2'!AD155),10)=5,MROUND('[5]Data Sheet 2'!AD155,SIGN('[5]Data Sheet 2'!AD155)*20),MROUND('[5]Data Sheet 2'!AD155,SIGN('[5]Data Sheet 2'!AD155)*10))))</f>
        <v>2480</v>
      </c>
      <c r="O155" s="734"/>
      <c r="P155" s="733">
        <f>IF(('[5]Data Sheet 2'!AF155=0),"-",IF('[5]Data Sheet 2'!AF155&lt;6,"~",IF(MOD(ABS('[5]Data Sheet 2'!AF155),10)=5,MROUND('[5]Data Sheet 2'!AF155,SIGN('[5]Data Sheet 2'!AF155)*20),MROUND('[5]Data Sheet 2'!AF155,SIGN('[5]Data Sheet 2'!AF155)*10))))</f>
        <v>2400</v>
      </c>
      <c r="Q155" s="734"/>
      <c r="R155" s="733">
        <f>IF(('[5]Data Sheet 2'!AH155=0),"-",IF('[5]Data Sheet 2'!AH155&lt;6,"~",IF(MOD(ABS('[5]Data Sheet 2'!AH155),10)=5,MROUND('[5]Data Sheet 2'!AH155,SIGN('[5]Data Sheet 2'!AH155)*20),MROUND('[5]Data Sheet 2'!AH155,SIGN('[5]Data Sheet 2'!AH155)*10))))</f>
        <v>2410</v>
      </c>
      <c r="S155" s="734"/>
      <c r="T155" s="733">
        <f>IF(('[5]Data Sheet 2'!AJ155=0),"-",IF('[5]Data Sheet 2'!AJ155&lt;6,"~",IF(MOD(ABS('[5]Data Sheet 2'!AJ155),10)=5,MROUND('[5]Data Sheet 2'!AJ155,SIGN('[5]Data Sheet 2'!AJ155)*20),MROUND('[5]Data Sheet 2'!AJ155,SIGN('[5]Data Sheet 2'!AJ155)*10))))</f>
        <v>2370</v>
      </c>
      <c r="U155" s="734"/>
      <c r="V155" s="733">
        <f>IF(('[5]Data Sheet 2'!AL155=0),"-",IF('[5]Data Sheet 2'!AL155&lt;6,"~",IF(MOD(ABS('[5]Data Sheet 2'!AL155),10)=5,MROUND('[5]Data Sheet 2'!AL155,SIGN('[5]Data Sheet 2'!AL155)*20),MROUND('[5]Data Sheet 2'!AL155,SIGN('[5]Data Sheet 2'!AL155)*10))))</f>
        <v>2370</v>
      </c>
      <c r="W155" s="733"/>
      <c r="X155" s="776"/>
    </row>
    <row r="156" spans="1:40" ht="15" customHeight="1" x14ac:dyDescent="0.25">
      <c r="A156" s="203"/>
      <c r="B156" s="204"/>
      <c r="C156" s="204"/>
      <c r="D156" s="242" t="s">
        <v>164</v>
      </c>
      <c r="E156" s="204"/>
      <c r="F156" s="204"/>
      <c r="G156" s="204"/>
      <c r="H156" s="220">
        <f>IF(('[5]Data Sheet 2'!X156=0),"-",IF('[5]Data Sheet 2'!X156&lt;6,"~",IF(MOD(ABS('[5]Data Sheet 2'!X156),10)=5,MROUND('[5]Data Sheet 2'!X156,SIGN('[5]Data Sheet 2'!X156)*20),MROUND('[5]Data Sheet 2'!X156,SIGN('[5]Data Sheet 2'!X156)*10))))</f>
        <v>60</v>
      </c>
      <c r="I156" s="190">
        <f>ROUND(IF(OR('[5]Data Sheet 2'!Y156&lt;0.05,'[5]Data Sheet 2'!X156&lt;6),"-",'[5]Data Sheet 2'!Y156),1)</f>
        <v>2.2000000000000002</v>
      </c>
      <c r="J156" s="220">
        <f>IF(('[5]Data Sheet 2'!Z156=0),"-",IF('[5]Data Sheet 2'!Z156&lt;6,"~",IF(MOD(ABS('[5]Data Sheet 2'!Z156),10)=5,MROUND('[5]Data Sheet 2'!Z156,SIGN('[5]Data Sheet 2'!Z156)*20),MROUND('[5]Data Sheet 2'!Z156,SIGN('[5]Data Sheet 2'!Z156)*10))))</f>
        <v>50</v>
      </c>
      <c r="K156" s="190">
        <f>ROUND(IF(OR('[5]Data Sheet 2'!AA156&lt;0.05,'[5]Data Sheet 2'!Z156&lt;6),"-",'[5]Data Sheet 2'!AA156),1)</f>
        <v>2</v>
      </c>
      <c r="L156" s="220">
        <f>IF(('[5]Data Sheet 2'!AB156=0),"-",IF('[5]Data Sheet 2'!AB156&lt;6,"~",IF(MOD(ABS('[5]Data Sheet 2'!AB156),10)=5,MROUND('[5]Data Sheet 2'!AB156,SIGN('[5]Data Sheet 2'!AB156)*20),MROUND('[5]Data Sheet 2'!AB156,SIGN('[5]Data Sheet 2'!AB156)*10))))</f>
        <v>50</v>
      </c>
      <c r="M156" s="190">
        <f>ROUND(IF(OR('[5]Data Sheet 2'!AC156&lt;0.05,'[5]Data Sheet 2'!AB156&lt;6),"-",'[5]Data Sheet 2'!AC156),1)</f>
        <v>1.9</v>
      </c>
      <c r="N156" s="220">
        <f>IF(('[5]Data Sheet 2'!AD156=0),"-",IF('[5]Data Sheet 2'!AD156&lt;6,"~",IF(MOD(ABS('[5]Data Sheet 2'!AD156),10)=5,MROUND('[5]Data Sheet 2'!AD156,SIGN('[5]Data Sheet 2'!AD156)*20),MROUND('[5]Data Sheet 2'!AD156,SIGN('[5]Data Sheet 2'!AD156)*10))))</f>
        <v>50</v>
      </c>
      <c r="O156" s="190">
        <f>ROUND(IF(OR('[5]Data Sheet 2'!AE156&lt;0.05,'[5]Data Sheet 2'!AD156&lt;6),"-",'[5]Data Sheet 2'!AE156),1)</f>
        <v>2.1</v>
      </c>
      <c r="P156" s="220">
        <f>IF(('[5]Data Sheet 2'!AF156=0),"-",IF('[5]Data Sheet 2'!AF156&lt;6,"~",IF(MOD(ABS('[5]Data Sheet 2'!AF156),10)=5,MROUND('[5]Data Sheet 2'!AF156,SIGN('[5]Data Sheet 2'!AF156)*20),MROUND('[5]Data Sheet 2'!AF156,SIGN('[5]Data Sheet 2'!AF156)*10))))</f>
        <v>50</v>
      </c>
      <c r="Q156" s="190">
        <f>ROUND(IF(OR('[5]Data Sheet 2'!AG156&lt;0.05,'[5]Data Sheet 2'!AF156&lt;6),"-",'[5]Data Sheet 2'!AG156),1)</f>
        <v>2</v>
      </c>
      <c r="R156" s="220">
        <f>IF(('[5]Data Sheet 2'!AH156=0),"-",IF('[5]Data Sheet 2'!AH156&lt;6,"~",IF(MOD(ABS('[5]Data Sheet 2'!AH156),10)=5,MROUND('[5]Data Sheet 2'!AH156,SIGN('[5]Data Sheet 2'!AH156)*20),MROUND('[5]Data Sheet 2'!AH156,SIGN('[5]Data Sheet 2'!AH156)*10))))</f>
        <v>50</v>
      </c>
      <c r="S156" s="190">
        <f>ROUND(IF(OR('[5]Data Sheet 2'!AI156&lt;0.05,'[5]Data Sheet 2'!AH156&lt;6),"-",'[5]Data Sheet 2'!AI156),1)</f>
        <v>1.9</v>
      </c>
      <c r="T156" s="220">
        <f>IF(('[5]Data Sheet 2'!AJ156=0),"-",IF('[5]Data Sheet 2'!AJ156&lt;6,"~",IF(MOD(ABS('[5]Data Sheet 2'!AJ156),10)=5,MROUND('[5]Data Sheet 2'!AJ156,SIGN('[5]Data Sheet 2'!AJ156)*20),MROUND('[5]Data Sheet 2'!AJ156,SIGN('[5]Data Sheet 2'!AJ156)*10))))</f>
        <v>40</v>
      </c>
      <c r="U156" s="190">
        <f>ROUND(IF(OR('[5]Data Sheet 2'!AK156&lt;0.05,'[5]Data Sheet 2'!AJ156&lt;6),"-",'[5]Data Sheet 2'!AK156),1)</f>
        <v>1.8</v>
      </c>
      <c r="V156" s="220">
        <f>IF(('[5]Data Sheet 2'!AL156=0),"-",IF('[5]Data Sheet 2'!AL156&lt;6,"~",IF(MOD(ABS('[5]Data Sheet 2'!AL156),10)=5,MROUND('[5]Data Sheet 2'!AL156,SIGN('[5]Data Sheet 2'!AL156)*20),MROUND('[5]Data Sheet 2'!AL156,SIGN('[5]Data Sheet 2'!AL156)*10))))</f>
        <v>40</v>
      </c>
      <c r="W156" s="220"/>
      <c r="X156" s="221">
        <f>ROUND(IF(OR('[5]Data Sheet 2'!AM156&lt;0.05,'[5]Data Sheet 2'!AL156&lt;6),"-",'[5]Data Sheet 2'!AM156),1)</f>
        <v>1.7</v>
      </c>
      <c r="Z156" s="243"/>
      <c r="AA156" s="243"/>
      <c r="AB156" s="243"/>
      <c r="AC156" s="243"/>
      <c r="AD156" s="243"/>
      <c r="AE156" s="243"/>
      <c r="AF156" s="243"/>
      <c r="AG156" s="243"/>
      <c r="AH156" s="243"/>
      <c r="AI156" s="243"/>
      <c r="AJ156" s="243"/>
      <c r="AK156" s="243"/>
      <c r="AL156" s="243"/>
      <c r="AM156" s="243"/>
      <c r="AN156" s="243"/>
    </row>
    <row r="157" spans="1:40" s="184" customFormat="1" ht="9.9499999999999993" customHeight="1" x14ac:dyDescent="0.25">
      <c r="A157" s="244"/>
      <c r="B157" s="205"/>
      <c r="C157" s="177"/>
      <c r="D157" s="205"/>
      <c r="E157" s="252" t="s">
        <v>165</v>
      </c>
      <c r="F157" s="205"/>
      <c r="G157" s="205"/>
      <c r="H157" s="207"/>
      <c r="I157" s="208"/>
      <c r="J157" s="207"/>
      <c r="K157" s="208"/>
      <c r="L157" s="207"/>
      <c r="M157" s="208"/>
      <c r="N157" s="207"/>
      <c r="O157" s="208"/>
      <c r="P157" s="207"/>
      <c r="Q157" s="208"/>
      <c r="R157" s="207"/>
      <c r="S157" s="208"/>
      <c r="T157" s="207"/>
      <c r="U157" s="208"/>
      <c r="V157" s="207"/>
      <c r="W157" s="207"/>
      <c r="X157" s="209"/>
    </row>
    <row r="158" spans="1:40" s="720" customFormat="1" ht="15" customHeight="1" x14ac:dyDescent="0.25">
      <c r="A158" s="728"/>
      <c r="B158" s="723"/>
      <c r="C158" s="723"/>
      <c r="D158" s="723"/>
      <c r="E158" s="723"/>
      <c r="F158" s="723" t="s">
        <v>166</v>
      </c>
      <c r="G158" s="723"/>
      <c r="H158" s="810">
        <f>IF(('[5]Data Sheet 2'!X158=0),"-",IF('[5]Data Sheet 2'!X158&lt;6,"~",IF(MOD(ABS('[5]Data Sheet 2'!X158),10)=5,MROUND('[5]Data Sheet 2'!X158,SIGN('[5]Data Sheet 2'!X158)*20),MROUND('[5]Data Sheet 2'!X158,SIGN('[5]Data Sheet 2'!X158)*5))))</f>
        <v>20</v>
      </c>
      <c r="I158" s="801"/>
      <c r="J158" s="810">
        <f>IF(('[5]Data Sheet 2'!Z158=0),"-",IF('[5]Data Sheet 2'!Z158&lt;6,"~",IF(MOD(ABS('[5]Data Sheet 2'!Z158),10)=5,MROUND('[5]Data Sheet 2'!Z158,SIGN('[5]Data Sheet 2'!Z158)*5),MROUND('[5]Data Sheet 2'!Z158,SIGN('[5]Data Sheet 2'!Z158)*5))))</f>
        <v>25</v>
      </c>
      <c r="K158" s="801"/>
      <c r="L158" s="810">
        <f>IF(('[5]Data Sheet 2'!AB158=0),"-",IF('[5]Data Sheet 2'!AB158&lt;6,"~",IF(MOD(ABS('[5]Data Sheet 2'!AB158),10)=5,MROUND('[5]Data Sheet 2'!AB158,SIGN('[5]Data Sheet 2'!AB158)*5),MROUND('[5]Data Sheet 2'!AB158,SIGN('[5]Data Sheet 2'!AB158)*5))))</f>
        <v>25</v>
      </c>
      <c r="M158" s="801"/>
      <c r="N158" s="810">
        <f>IF(('[5]Data Sheet 2'!AD158=0),"-",IF('[5]Data Sheet 2'!AD158&lt;6,"~",IF(MOD(ABS('[5]Data Sheet 2'!AD158),10)=5,MROUND('[5]Data Sheet 2'!AD158,SIGN('[5]Data Sheet 2'!AD158)*5),MROUND('[5]Data Sheet 2'!AD158,SIGN('[5]Data Sheet 2'!AD158)*5))))</f>
        <v>25</v>
      </c>
      <c r="O158" s="801"/>
      <c r="P158" s="810">
        <f>IF(('[5]Data Sheet 2'!AF158=0),"-",IF('[5]Data Sheet 2'!AF158&lt;6,"~",IF(MOD(ABS('[5]Data Sheet 2'!AF158),10)=5,MROUND('[5]Data Sheet 2'!AF158,SIGN('[5]Data Sheet 2'!AF158)*5),MROUND('[5]Data Sheet 2'!AF158,SIGN('[5]Data Sheet 2'!AF158)*5))))</f>
        <v>25</v>
      </c>
      <c r="Q158" s="801"/>
      <c r="R158" s="810">
        <f>IF(('[5]Data Sheet 2'!AH158=0),"-",IF('[5]Data Sheet 2'!AH158&lt;6,"~",IF(MOD(ABS('[5]Data Sheet 2'!AH158),10)=5,MROUND('[5]Data Sheet 2'!AH158,SIGN('[5]Data Sheet 2'!AH158)*5),MROUND('[5]Data Sheet 2'!AH158,SIGN('[5]Data Sheet 2'!AH158)*5))))</f>
        <v>25</v>
      </c>
      <c r="S158" s="801"/>
      <c r="T158" s="810">
        <f>IF(('[5]Data Sheet 2'!AJ158=0),"-",IF('[5]Data Sheet 2'!AJ158&lt;6,"~",IF(MOD(ABS('[5]Data Sheet 2'!AJ158),10)=5,MROUND('[5]Data Sheet 2'!AJ158,SIGN('[5]Data Sheet 2'!AJ158)*5),MROUND('[5]Data Sheet 2'!AJ158,SIGN('[5]Data Sheet 2'!AJ158)*5))))</f>
        <v>25</v>
      </c>
      <c r="U158" s="801"/>
      <c r="V158" s="810">
        <f>IF(('[5]Data Sheet 2'!AL158=0),"-",IF('[5]Data Sheet 2'!AL158&lt;6,"~",IF(MOD(ABS('[5]Data Sheet 2'!AL158),10)=5,MROUND('[5]Data Sheet 2'!AL158,SIGN('[5]Data Sheet 2'!AL158)*5),MROUND('[5]Data Sheet 2'!AL158,SIGN('[5]Data Sheet 2'!AL158)*5))))</f>
        <v>25</v>
      </c>
      <c r="W158" s="810"/>
      <c r="X158" s="803"/>
    </row>
    <row r="159" spans="1:40" s="720" customFormat="1" ht="15" customHeight="1" x14ac:dyDescent="0.25">
      <c r="A159" s="247"/>
      <c r="B159" s="216"/>
      <c r="C159" s="216"/>
      <c r="D159" s="216"/>
      <c r="E159" s="216"/>
      <c r="F159" s="216" t="s">
        <v>167</v>
      </c>
      <c r="G159" s="216"/>
      <c r="H159" s="810">
        <f>IF(('[5]Data Sheet 2'!X159=0),"-",IF('[5]Data Sheet 2'!X159&lt;6,"~",IF(MOD(ABS('[5]Data Sheet 2'!X159),10)=5,MROUND('[5]Data Sheet 2'!X159,SIGN('[5]Data Sheet 2'!X159)*20),MROUND('[5]Data Sheet 2'!X159,SIGN('[5]Data Sheet 2'!X159)*5))))</f>
        <v>20</v>
      </c>
      <c r="I159" s="802"/>
      <c r="J159" s="810">
        <f>IF(('[5]Data Sheet 2'!Z159=0),"-",IF('[5]Data Sheet 2'!Z159&lt;6,"~",IF(MOD(ABS('[5]Data Sheet 2'!Z159),10)=5,MROUND('[5]Data Sheet 2'!Z159,SIGN('[5]Data Sheet 2'!Z159)*5),MROUND('[5]Data Sheet 2'!Z159,SIGN('[5]Data Sheet 2'!Z159)*5))))</f>
        <v>10</v>
      </c>
      <c r="K159" s="802"/>
      <c r="L159" s="810">
        <f>IF(('[5]Data Sheet 2'!AB159=0),"-",IF('[5]Data Sheet 2'!AB159&lt;6,"~",IF(MOD(ABS('[5]Data Sheet 2'!AB159),10)=5,MROUND('[5]Data Sheet 2'!AB159,SIGN('[5]Data Sheet 2'!AB159)*5),MROUND('[5]Data Sheet 2'!AB159,SIGN('[5]Data Sheet 2'!AB159)*5))))</f>
        <v>10</v>
      </c>
      <c r="M159" s="802"/>
      <c r="N159" s="810">
        <f>IF(('[5]Data Sheet 2'!AD159=0),"-",IF('[5]Data Sheet 2'!AD159&lt;6,"~",IF(MOD(ABS('[5]Data Sheet 2'!AD159),10)=5,MROUND('[5]Data Sheet 2'!AD159,SIGN('[5]Data Sheet 2'!AD159)*5),MROUND('[5]Data Sheet 2'!AD159,SIGN('[5]Data Sheet 2'!AD159)*5))))</f>
        <v>10</v>
      </c>
      <c r="O159" s="802"/>
      <c r="P159" s="810">
        <f>IF(('[5]Data Sheet 2'!AF159=0),"-",IF('[5]Data Sheet 2'!AF159&lt;6,"~",IF(MOD(ABS('[5]Data Sheet 2'!AF159),10)=5,MROUND('[5]Data Sheet 2'!AF159,SIGN('[5]Data Sheet 2'!AF159)*5),MROUND('[5]Data Sheet 2'!AF159,SIGN('[5]Data Sheet 2'!AF159)*5))))</f>
        <v>10</v>
      </c>
      <c r="Q159" s="802"/>
      <c r="R159" s="810">
        <f>IF(('[5]Data Sheet 2'!AH159=0),"-",IF('[5]Data Sheet 2'!AH159&lt;6,"~",IF(MOD(ABS('[5]Data Sheet 2'!AH159),10)=5,MROUND('[5]Data Sheet 2'!AH159,SIGN('[5]Data Sheet 2'!AH159)*5),MROUND('[5]Data Sheet 2'!AH159,SIGN('[5]Data Sheet 2'!AH159)*5))))</f>
        <v>10</v>
      </c>
      <c r="S159" s="802"/>
      <c r="T159" s="810">
        <f>IF(('[5]Data Sheet 2'!AJ159=0),"-",IF('[5]Data Sheet 2'!AJ159&lt;6,"~",IF(MOD(ABS('[5]Data Sheet 2'!AJ159),10)=5,MROUND('[5]Data Sheet 2'!AJ159,SIGN('[5]Data Sheet 2'!AJ159)*5),MROUND('[5]Data Sheet 2'!AJ159,SIGN('[5]Data Sheet 2'!AJ159)*5))))</f>
        <v>10</v>
      </c>
      <c r="U159" s="802"/>
      <c r="V159" s="810">
        <f>IF(('[5]Data Sheet 2'!AL159=0),"-",IF('[5]Data Sheet 2'!AL159&lt;6,"~",IF(MOD(ABS('[5]Data Sheet 2'!AL159),10)=5,MROUND('[5]Data Sheet 2'!AL159,SIGN('[5]Data Sheet 2'!AL159)*5),MROUND('[5]Data Sheet 2'!AL159,SIGN('[5]Data Sheet 2'!AL159)*5))))</f>
        <v>10</v>
      </c>
      <c r="W159" s="810"/>
      <c r="X159" s="218"/>
    </row>
    <row r="160" spans="1:40" s="720" customFormat="1" ht="15" customHeight="1" x14ac:dyDescent="0.25">
      <c r="A160" s="728"/>
      <c r="B160" s="723"/>
      <c r="C160" s="723"/>
      <c r="D160" s="723"/>
      <c r="E160" s="723"/>
      <c r="F160" s="723" t="s">
        <v>168</v>
      </c>
      <c r="G160" s="723"/>
      <c r="H160" s="810">
        <f>IF(('[5]Data Sheet 2'!X160=0),"-",IF('[5]Data Sheet 2'!X160&lt;6,"~",IF(MOD(ABS('[5]Data Sheet 2'!X160),10)=5,MROUND('[5]Data Sheet 2'!X160,SIGN('[5]Data Sheet 2'!X160)*20),MROUND('[5]Data Sheet 2'!X160,SIGN('[5]Data Sheet 2'!X160)*5))))</f>
        <v>5</v>
      </c>
      <c r="I160" s="801"/>
      <c r="J160" s="810">
        <f>IF(('[5]Data Sheet 2'!Z160=0),"-",IF('[5]Data Sheet 2'!Z160&lt;6,"~",IF(MOD(ABS('[5]Data Sheet 2'!Z160),10)=5,MROUND('[5]Data Sheet 2'!Z160,SIGN('[5]Data Sheet 2'!Z160)*5),MROUND('[5]Data Sheet 2'!Z160,SIGN('[5]Data Sheet 2'!Z160)*5))))</f>
        <v>5</v>
      </c>
      <c r="K160" s="801"/>
      <c r="L160" s="810">
        <f>IF(('[5]Data Sheet 2'!AB160=0),"-",IF('[5]Data Sheet 2'!AB160&lt;6,"~",IF(MOD(ABS('[5]Data Sheet 2'!AB160),10)=5,MROUND('[5]Data Sheet 2'!AB160,SIGN('[5]Data Sheet 2'!AB160)*5),MROUND('[5]Data Sheet 2'!AB160,SIGN('[5]Data Sheet 2'!AB160)*5))))</f>
        <v>5</v>
      </c>
      <c r="M160" s="801"/>
      <c r="N160" s="810">
        <f>IF(('[5]Data Sheet 2'!AD160=0),"-",IF('[5]Data Sheet 2'!AD160&lt;6,"~",IF(MOD(ABS('[5]Data Sheet 2'!AD160),10)=5,MROUND('[5]Data Sheet 2'!AD160,SIGN('[5]Data Sheet 2'!AD160)*5),MROUND('[5]Data Sheet 2'!AD160,SIGN('[5]Data Sheet 2'!AD160)*5))))</f>
        <v>10</v>
      </c>
      <c r="O160" s="801"/>
      <c r="P160" s="810">
        <f>IF(('[5]Data Sheet 2'!AF160=0),"-",IF('[5]Data Sheet 2'!AF160&lt;6,"~",IF(MOD(ABS('[5]Data Sheet 2'!AF160),10)=5,MROUND('[5]Data Sheet 2'!AF160,SIGN('[5]Data Sheet 2'!AF160)*5),MROUND('[5]Data Sheet 2'!AF160,SIGN('[5]Data Sheet 2'!AF160)*5))))</f>
        <v>10</v>
      </c>
      <c r="Q160" s="801"/>
      <c r="R160" s="810">
        <f>IF(('[5]Data Sheet 2'!AH160=0),"-",IF('[5]Data Sheet 2'!AH160&lt;6,"~",IF(MOD(ABS('[5]Data Sheet 2'!AH160),10)=5,MROUND('[5]Data Sheet 2'!AH160,SIGN('[5]Data Sheet 2'!AH160)*5),MROUND('[5]Data Sheet 2'!AH160,SIGN('[5]Data Sheet 2'!AH160)*5))))</f>
        <v>10</v>
      </c>
      <c r="S160" s="801"/>
      <c r="T160" s="810">
        <f>IF(('[5]Data Sheet 2'!AJ160=0),"-",IF('[5]Data Sheet 2'!AJ160&lt;6,"~",IF(MOD(ABS('[5]Data Sheet 2'!AJ160),10)=5,MROUND('[5]Data Sheet 2'!AJ160,SIGN('[5]Data Sheet 2'!AJ160)*5),MROUND('[5]Data Sheet 2'!AJ160,SIGN('[5]Data Sheet 2'!AJ160)*5))))</f>
        <v>5</v>
      </c>
      <c r="U160" s="801"/>
      <c r="V160" s="810">
        <f>IF(('[5]Data Sheet 2'!AL160=0),"-",IF('[5]Data Sheet 2'!AL160&lt;6,"~",IF(MOD(ABS('[5]Data Sheet 2'!AL160),10)=5,MROUND('[5]Data Sheet 2'!AL160,SIGN('[5]Data Sheet 2'!AL160)*5),MROUND('[5]Data Sheet 2'!AL160,SIGN('[5]Data Sheet 2'!AL160)*5))))</f>
        <v>5</v>
      </c>
      <c r="W160" s="810"/>
      <c r="X160" s="803"/>
    </row>
    <row r="161" spans="1:40" s="720" customFormat="1" ht="15" customHeight="1" x14ac:dyDescent="0.25">
      <c r="A161" s="728"/>
      <c r="B161" s="723"/>
      <c r="C161" s="723"/>
      <c r="D161" s="723"/>
      <c r="E161" s="723"/>
      <c r="F161" s="723" t="s">
        <v>169</v>
      </c>
      <c r="G161" s="723"/>
      <c r="H161" s="810">
        <f>IF(('[5]Data Sheet 2'!X161=0),"-",IF('[5]Data Sheet 2'!X161&lt;6,"~",IF(MOD(ABS('[5]Data Sheet 2'!X161),10)=5,MROUND('[5]Data Sheet 2'!X161,SIGN('[5]Data Sheet 2'!X161)*20),MROUND('[5]Data Sheet 2'!X161,SIGN('[5]Data Sheet 2'!X161)*5))))</f>
        <v>10</v>
      </c>
      <c r="I161" s="801"/>
      <c r="J161" s="810">
        <f>IF(('[5]Data Sheet 2'!Z161=0),"-",IF('[5]Data Sheet 2'!Z161&lt;6,"~",IF(MOD(ABS('[5]Data Sheet 2'!Z161),10)=5,MROUND('[5]Data Sheet 2'!Z161,SIGN('[5]Data Sheet 2'!Z161)*5),MROUND('[5]Data Sheet 2'!Z161,SIGN('[5]Data Sheet 2'!Z161)*5))))</f>
        <v>10</v>
      </c>
      <c r="K161" s="801"/>
      <c r="L161" s="810">
        <f>IF(('[5]Data Sheet 2'!AB161=0),"-",IF('[5]Data Sheet 2'!AB161&lt;6,"~",IF(MOD(ABS('[5]Data Sheet 2'!AB161),10)=5,MROUND('[5]Data Sheet 2'!AB161,SIGN('[5]Data Sheet 2'!AB161)*5),MROUND('[5]Data Sheet 2'!AB161,SIGN('[5]Data Sheet 2'!AB161)*5))))</f>
        <v>10</v>
      </c>
      <c r="M161" s="801"/>
      <c r="N161" s="810">
        <f>IF(('[5]Data Sheet 2'!AD161=0),"-",IF('[5]Data Sheet 2'!AD161&lt;6,"~",IF(MOD(ABS('[5]Data Sheet 2'!AD161),10)=5,MROUND('[5]Data Sheet 2'!AD161,SIGN('[5]Data Sheet 2'!AD161)*5),MROUND('[5]Data Sheet 2'!AD161,SIGN('[5]Data Sheet 2'!AD161)*5))))</f>
        <v>10</v>
      </c>
      <c r="O161" s="801"/>
      <c r="P161" s="810">
        <f>IF(('[5]Data Sheet 2'!AF161=0),"-",IF('[5]Data Sheet 2'!AF161&lt;6,"~",IF(MOD(ABS('[5]Data Sheet 2'!AF161),10)=5,MROUND('[5]Data Sheet 2'!AF161,SIGN('[5]Data Sheet 2'!AF161)*5),MROUND('[5]Data Sheet 2'!AF161,SIGN('[5]Data Sheet 2'!AF161)*5))))</f>
        <v>10</v>
      </c>
      <c r="Q161" s="801"/>
      <c r="R161" s="810">
        <f>IF(('[5]Data Sheet 2'!AH161=0),"-",IF('[5]Data Sheet 2'!AH161&lt;6,"~",IF(MOD(ABS('[5]Data Sheet 2'!AH161),10)=5,MROUND('[5]Data Sheet 2'!AH161,SIGN('[5]Data Sheet 2'!AH161)*5),MROUND('[5]Data Sheet 2'!AH161,SIGN('[5]Data Sheet 2'!AH161)*5))))</f>
        <v>5</v>
      </c>
      <c r="S161" s="801"/>
      <c r="T161" s="810" t="str">
        <f>IF(('[5]Data Sheet 2'!AJ161=0),"-",IF('[5]Data Sheet 2'!AJ161&lt;6,"~",IF(MOD(ABS('[5]Data Sheet 2'!AJ161),10)=5,MROUND('[5]Data Sheet 2'!AJ161,SIGN('[5]Data Sheet 2'!AJ161)*5),MROUND('[5]Data Sheet 2'!AJ161,SIGN('[5]Data Sheet 2'!AJ161)*5))))</f>
        <v>~</v>
      </c>
      <c r="U161" s="801"/>
      <c r="V161" s="810" t="str">
        <f>IF(('[5]Data Sheet 2'!AL161=0),"-",IF('[5]Data Sheet 2'!AL161&lt;6,"~",IF(MOD(ABS('[5]Data Sheet 2'!AL161),10)=5,MROUND('[5]Data Sheet 2'!AL161,SIGN('[5]Data Sheet 2'!AL161)*5),MROUND('[5]Data Sheet 2'!AL161,SIGN('[5]Data Sheet 2'!AL161)*5))))</f>
        <v>~</v>
      </c>
      <c r="W161" s="810"/>
      <c r="X161" s="803"/>
    </row>
    <row r="162" spans="1:40" s="260" customFormat="1" ht="15" customHeight="1" x14ac:dyDescent="0.25">
      <c r="A162" s="249"/>
      <c r="B162" s="219"/>
      <c r="C162" s="219"/>
      <c r="D162" s="219" t="s">
        <v>170</v>
      </c>
      <c r="E162" s="219"/>
      <c r="F162" s="219"/>
      <c r="G162" s="219"/>
      <c r="H162" s="220">
        <f>IF(('[5]Data Sheet 2'!X162=0),"-",IF('[5]Data Sheet 2'!X162&lt;6,"~",IF(MOD(ABS('[5]Data Sheet 2'!X162),10)=5,MROUND('[5]Data Sheet 2'!X162,SIGN('[5]Data Sheet 2'!X162)*20),MROUND('[5]Data Sheet 2'!X162,SIGN('[5]Data Sheet 2'!X162)*10))))</f>
        <v>2440</v>
      </c>
      <c r="I162" s="190">
        <f>ROUND(IF(OR('[5]Data Sheet 2'!Y162&lt;0.05,'[5]Data Sheet 2'!X162&lt;6),"-",'[5]Data Sheet 2'!Y162),1)</f>
        <v>97.8</v>
      </c>
      <c r="J162" s="220">
        <f>IF(('[5]Data Sheet 2'!Z162=0),"-",IF('[5]Data Sheet 2'!Z162&lt;6,"~",IF(MOD(ABS('[5]Data Sheet 2'!Z162),10)=5,MROUND('[5]Data Sheet 2'!Z162,SIGN('[5]Data Sheet 2'!Z162)*20),MROUND('[5]Data Sheet 2'!Z162,SIGN('[5]Data Sheet 2'!Z162)*10))))</f>
        <v>2440</v>
      </c>
      <c r="K162" s="190">
        <f>ROUND(IF(OR('[5]Data Sheet 2'!AA162&lt;0.05,'[5]Data Sheet 2'!Z162&lt;6),"-",'[5]Data Sheet 2'!AA162),1)</f>
        <v>98</v>
      </c>
      <c r="L162" s="220">
        <f>IF(('[5]Data Sheet 2'!AB162=0),"-",IF('[5]Data Sheet 2'!AB162&lt;6,"~",IF(MOD(ABS('[5]Data Sheet 2'!AB162),10)=5,MROUND('[5]Data Sheet 2'!AB162,SIGN('[5]Data Sheet 2'!AB162)*20),MROUND('[5]Data Sheet 2'!AB162,SIGN('[5]Data Sheet 2'!AB162)*10))))</f>
        <v>2370</v>
      </c>
      <c r="M162" s="190">
        <f>ROUND(IF(OR('[5]Data Sheet 2'!AC162&lt;0.05,'[5]Data Sheet 2'!AB162&lt;6),"-",'[5]Data Sheet 2'!AC162),1)</f>
        <v>98.1</v>
      </c>
      <c r="N162" s="220">
        <f>IF(('[5]Data Sheet 2'!AD162=0),"-",IF('[5]Data Sheet 2'!AD162&lt;6,"~",IF(MOD(ABS('[5]Data Sheet 2'!AD162),10)=5,MROUND('[5]Data Sheet 2'!AD162,SIGN('[5]Data Sheet 2'!AD162)*20),MROUND('[5]Data Sheet 2'!AD162,SIGN('[5]Data Sheet 2'!AD162)*10))))</f>
        <v>2410</v>
      </c>
      <c r="O162" s="190">
        <f>ROUND(IF(OR('[5]Data Sheet 2'!AE162&lt;0.05,'[5]Data Sheet 2'!AD162&lt;6),"-",'[5]Data Sheet 2'!AE162),1)</f>
        <v>97.9</v>
      </c>
      <c r="P162" s="220">
        <f>IF(('[5]Data Sheet 2'!AF162=0),"-",IF('[5]Data Sheet 2'!AF162&lt;6,"~",IF(MOD(ABS('[5]Data Sheet 2'!AF162),10)=5,MROUND('[5]Data Sheet 2'!AF162,SIGN('[5]Data Sheet 2'!AF162)*20),MROUND('[5]Data Sheet 2'!AF162,SIGN('[5]Data Sheet 2'!AF162)*10))))</f>
        <v>2340</v>
      </c>
      <c r="Q162" s="190">
        <f>ROUND(IF(OR('[5]Data Sheet 2'!AG162&lt;0.05,'[5]Data Sheet 2'!AF162&lt;6),"-",'[5]Data Sheet 2'!AG162),1)</f>
        <v>98</v>
      </c>
      <c r="R162" s="220">
        <f>IF(('[5]Data Sheet 2'!AH162=0),"-",IF('[5]Data Sheet 2'!AH162&lt;6,"~",IF(MOD(ABS('[5]Data Sheet 2'!AH162),10)=5,MROUND('[5]Data Sheet 2'!AH162,SIGN('[5]Data Sheet 2'!AH162)*20),MROUND('[5]Data Sheet 2'!AH162,SIGN('[5]Data Sheet 2'!AH162)*10))))</f>
        <v>2340</v>
      </c>
      <c r="S162" s="190">
        <f>ROUND(IF(OR('[5]Data Sheet 2'!AI162&lt;0.05,'[5]Data Sheet 2'!AH162&lt;6),"-",'[5]Data Sheet 2'!AI162),1)</f>
        <v>98.1</v>
      </c>
      <c r="T162" s="220">
        <f>IF(('[5]Data Sheet 2'!AJ162=0),"-",IF('[5]Data Sheet 2'!AJ162&lt;6,"~",IF(MOD(ABS('[5]Data Sheet 2'!AJ162),10)=5,MROUND('[5]Data Sheet 2'!AJ162,SIGN('[5]Data Sheet 2'!AJ162)*20),MROUND('[5]Data Sheet 2'!AJ162,SIGN('[5]Data Sheet 2'!AJ162)*10))))</f>
        <v>2320</v>
      </c>
      <c r="U162" s="190">
        <f>ROUND(IF(OR('[5]Data Sheet 2'!AK162&lt;0.05,'[5]Data Sheet 2'!AJ162&lt;6),"-",'[5]Data Sheet 2'!AK162),1)</f>
        <v>98.2</v>
      </c>
      <c r="V162" s="220">
        <f>IF(('[5]Data Sheet 2'!AL162=0),"-",IF('[5]Data Sheet 2'!AL162&lt;6,"~",IF(MOD(ABS('[5]Data Sheet 2'!AL162),10)=5,MROUND('[5]Data Sheet 2'!AL162,SIGN('[5]Data Sheet 2'!AL162)*20),MROUND('[5]Data Sheet 2'!AL162,SIGN('[5]Data Sheet 2'!AL162)*10))))</f>
        <v>2310</v>
      </c>
      <c r="W162" s="220"/>
      <c r="X162" s="221">
        <f>ROUND(IF(OR('[5]Data Sheet 2'!AM162&lt;0.05,'[5]Data Sheet 2'!AL162&lt;6),"-",'[5]Data Sheet 2'!AM162),1)</f>
        <v>98.3</v>
      </c>
    </row>
    <row r="163" spans="1:40" s="260" customFormat="1" ht="15" customHeight="1" x14ac:dyDescent="0.25">
      <c r="A163" s="250"/>
      <c r="B163" s="222"/>
      <c r="C163" s="222"/>
      <c r="D163" s="222" t="s">
        <v>171</v>
      </c>
      <c r="E163" s="222"/>
      <c r="F163" s="222"/>
      <c r="G163" s="222"/>
      <c r="H163" s="223">
        <f>IF(('[5]Data Sheet 2'!X163=0),"-",IF('[5]Data Sheet 2'!X163&lt;6,"~",IF(MOD(ABS('[5]Data Sheet 2'!X163),10)=5,MROUND('[5]Data Sheet 2'!X163,SIGN('[5]Data Sheet 2'!X163)*20),MROUND('[5]Data Sheet 2'!X163,SIGN('[5]Data Sheet 2'!X163)*10))))</f>
        <v>20</v>
      </c>
      <c r="I163" s="85"/>
      <c r="J163" s="220">
        <f>IF(('[5]Data Sheet 2'!Z163=0),"-",IF('[5]Data Sheet 2'!Z163&lt;6,"~",IF(MOD(ABS('[5]Data Sheet 2'!Z163),10)=5,MROUND('[5]Data Sheet 2'!Z163,SIGN('[5]Data Sheet 2'!Z163)*20),MROUND('[5]Data Sheet 2'!Z163,SIGN('[5]Data Sheet 2'!Z163)*10))))</f>
        <v>20</v>
      </c>
      <c r="K163" s="85"/>
      <c r="L163" s="220">
        <f>IF(('[5]Data Sheet 2'!AB163=0),"-",IF('[5]Data Sheet 2'!AB163&lt;6,"~",IF(MOD(ABS('[5]Data Sheet 2'!AB163),10)=5,MROUND('[5]Data Sheet 2'!AB163,SIGN('[5]Data Sheet 2'!AB163)*20),MROUND('[5]Data Sheet 2'!AB163,SIGN('[5]Data Sheet 2'!AB163)*10))))</f>
        <v>20</v>
      </c>
      <c r="M163" s="85"/>
      <c r="N163" s="220">
        <f>IF(('[5]Data Sheet 2'!AD163=0),"-",IF('[5]Data Sheet 2'!AD163&lt;6,"~",IF(MOD(ABS('[5]Data Sheet 2'!AD163),10)=5,MROUND('[5]Data Sheet 2'!AD163,SIGN('[5]Data Sheet 2'!AD163)*20),MROUND('[5]Data Sheet 2'!AD163,SIGN('[5]Data Sheet 2'!AD163)*10))))</f>
        <v>20</v>
      </c>
      <c r="O163" s="85"/>
      <c r="P163" s="220">
        <f>IF(('[5]Data Sheet 2'!AF163=0),"-",IF('[5]Data Sheet 2'!AF163&lt;6,"~",IF(MOD(ABS('[5]Data Sheet 2'!AF163),10)=5,MROUND('[5]Data Sheet 2'!AF163,SIGN('[5]Data Sheet 2'!AF163)*20),MROUND('[5]Data Sheet 2'!AF163,SIGN('[5]Data Sheet 2'!AF163)*10))))</f>
        <v>20</v>
      </c>
      <c r="Q163" s="85"/>
      <c r="R163" s="220">
        <f>IF(('[5]Data Sheet 2'!AH163=0),"-",IF('[5]Data Sheet 2'!AH163&lt;6,"~",IF(MOD(ABS('[5]Data Sheet 2'!AH163),10)=5,MROUND('[5]Data Sheet 2'!AH163,SIGN('[5]Data Sheet 2'!AH163)*20),MROUND('[5]Data Sheet 2'!AH163,SIGN('[5]Data Sheet 2'!AH163)*10))))</f>
        <v>20</v>
      </c>
      <c r="S163" s="85"/>
      <c r="T163" s="220">
        <f>IF(('[5]Data Sheet 2'!AJ163=0),"-",IF('[5]Data Sheet 2'!AJ163&lt;6,"~",IF(MOD(ABS('[5]Data Sheet 2'!AJ163),10)=5,MROUND('[5]Data Sheet 2'!AJ163,SIGN('[5]Data Sheet 2'!AJ163)*20),MROUND('[5]Data Sheet 2'!AJ163,SIGN('[5]Data Sheet 2'!AJ163)*10))))</f>
        <v>20</v>
      </c>
      <c r="U163" s="85"/>
      <c r="V163" s="220">
        <f>IF(('[5]Data Sheet 2'!AL163=0),"-",IF('[5]Data Sheet 2'!AL163&lt;6,"~",IF(MOD(ABS('[5]Data Sheet 2'!AL163),10)=5,MROUND('[5]Data Sheet 2'!AL163,SIGN('[5]Data Sheet 2'!AL163)*20),MROUND('[5]Data Sheet 2'!AL163,SIGN('[5]Data Sheet 2'!AL163)*10))))</f>
        <v>20</v>
      </c>
      <c r="W163" s="220"/>
      <c r="X163" s="235"/>
    </row>
    <row r="164" spans="1:40" s="722" customFormat="1" x14ac:dyDescent="0.25">
      <c r="A164" s="775"/>
      <c r="B164" s="732"/>
      <c r="C164" s="238" t="s">
        <v>179</v>
      </c>
      <c r="D164" s="828"/>
      <c r="E164" s="823"/>
      <c r="F164" s="823"/>
      <c r="G164" s="732"/>
      <c r="H164" s="733">
        <f>IF(('[5]Data Sheet 2'!X164=0),"-",IF('[5]Data Sheet 2'!X164&lt;6,"~",IF(MOD(ABS('[5]Data Sheet 2'!X164),10)=5,MROUND('[5]Data Sheet 2'!X164,SIGN('[5]Data Sheet 2'!X164)*20),MROUND('[5]Data Sheet 2'!X164,SIGN('[5]Data Sheet 2'!X164)*10))))</f>
        <v>11960</v>
      </c>
      <c r="I164" s="734"/>
      <c r="J164" s="733">
        <f>IF(('[5]Data Sheet 2'!Z164=0),"-",IF('[5]Data Sheet 2'!Z164&lt;6,"~",IF(MOD(ABS('[5]Data Sheet 2'!Z164),10)=5,MROUND('[5]Data Sheet 2'!Z164,SIGN('[5]Data Sheet 2'!Z164)*20),MROUND('[5]Data Sheet 2'!Z164,SIGN('[5]Data Sheet 2'!Z164)*10))))</f>
        <v>11830</v>
      </c>
      <c r="K164" s="734"/>
      <c r="L164" s="733">
        <f>IF(('[5]Data Sheet 2'!AB164=0),"-",IF('[5]Data Sheet 2'!AB164&lt;6,"~",IF(MOD(ABS('[5]Data Sheet 2'!AB164),10)=5,MROUND('[5]Data Sheet 2'!AB164,SIGN('[5]Data Sheet 2'!AB164)*20),MROUND('[5]Data Sheet 2'!AB164,SIGN('[5]Data Sheet 2'!AB164)*10))))</f>
        <v>11460</v>
      </c>
      <c r="M164" s="734"/>
      <c r="N164" s="733">
        <f>IF(('[5]Data Sheet 2'!AD164=0),"-",IF('[5]Data Sheet 2'!AD164&lt;6,"~",IF(MOD(ABS('[5]Data Sheet 2'!AD164),10)=5,MROUND('[5]Data Sheet 2'!AD164,SIGN('[5]Data Sheet 2'!AD164)*20),MROUND('[5]Data Sheet 2'!AD164,SIGN('[5]Data Sheet 2'!AD164)*10))))</f>
        <v>11200</v>
      </c>
      <c r="O164" s="734"/>
      <c r="P164" s="733">
        <f>IF(('[5]Data Sheet 2'!AF164=0),"-",IF('[5]Data Sheet 2'!AF164&lt;6,"~",IF(MOD(ABS('[5]Data Sheet 2'!AF164),10)=5,MROUND('[5]Data Sheet 2'!AF164,SIGN('[5]Data Sheet 2'!AF164)*20),MROUND('[5]Data Sheet 2'!AF164,SIGN('[5]Data Sheet 2'!AF164)*10))))</f>
        <v>10800</v>
      </c>
      <c r="Q164" s="734"/>
      <c r="R164" s="733">
        <f>IF(('[5]Data Sheet 2'!AH164=0),"-",IF('[5]Data Sheet 2'!AH164&lt;6,"~",IF(MOD(ABS('[5]Data Sheet 2'!AH164),10)=5,MROUND('[5]Data Sheet 2'!AH164,SIGN('[5]Data Sheet 2'!AH164)*20),MROUND('[5]Data Sheet 2'!AH164,SIGN('[5]Data Sheet 2'!AH164)*10))))</f>
        <v>10710</v>
      </c>
      <c r="S164" s="734"/>
      <c r="T164" s="733">
        <f>IF(('[5]Data Sheet 2'!AJ164=0),"-",IF('[5]Data Sheet 2'!AJ164&lt;6,"~",IF(MOD(ABS('[5]Data Sheet 2'!AJ164),10)=5,MROUND('[5]Data Sheet 2'!AJ164,SIGN('[5]Data Sheet 2'!AJ164)*20),MROUND('[5]Data Sheet 2'!AJ164,SIGN('[5]Data Sheet 2'!AJ164)*10))))</f>
        <v>10460</v>
      </c>
      <c r="U164" s="734"/>
      <c r="V164" s="733">
        <f>IF(('[5]Data Sheet 2'!AL164=0),"-",IF('[5]Data Sheet 2'!AL164&lt;6,"~",IF(MOD(ABS('[5]Data Sheet 2'!AL164),10)=5,MROUND('[5]Data Sheet 2'!AL164,SIGN('[5]Data Sheet 2'!AL164)*20),MROUND('[5]Data Sheet 2'!AL164,SIGN('[5]Data Sheet 2'!AL164)*10))))</f>
        <v>10470</v>
      </c>
      <c r="W164" s="733"/>
      <c r="X164" s="776"/>
    </row>
    <row r="165" spans="1:40" ht="15" customHeight="1" x14ac:dyDescent="0.25">
      <c r="A165" s="203"/>
      <c r="B165" s="204"/>
      <c r="C165" s="204"/>
      <c r="D165" s="242" t="s">
        <v>164</v>
      </c>
      <c r="E165" s="204"/>
      <c r="F165" s="204"/>
      <c r="G165" s="204"/>
      <c r="H165" s="220">
        <f>IF(('[5]Data Sheet 2'!X165=0),"-",IF('[5]Data Sheet 2'!X165&lt;6,"~",IF(MOD(ABS('[5]Data Sheet 2'!X165),10)=5,MROUND('[5]Data Sheet 2'!X165,SIGN('[5]Data Sheet 2'!X165)*20),MROUND('[5]Data Sheet 2'!X165,SIGN('[5]Data Sheet 2'!X165)*10))))</f>
        <v>340</v>
      </c>
      <c r="I165" s="190">
        <f>ROUND(IF(OR('[5]Data Sheet 2'!Y165&lt;0.05,'[5]Data Sheet 2'!X165&lt;6),"-",'[5]Data Sheet 2'!Y165),1)</f>
        <v>2.9</v>
      </c>
      <c r="J165" s="220">
        <f>IF(('[5]Data Sheet 2'!Z165=0),"-",IF('[5]Data Sheet 2'!Z165&lt;6,"~",IF(MOD(ABS('[5]Data Sheet 2'!Z165),10)=5,MROUND('[5]Data Sheet 2'!Z165,SIGN('[5]Data Sheet 2'!Z165)*20),MROUND('[5]Data Sheet 2'!Z165,SIGN('[5]Data Sheet 2'!Z165)*10))))</f>
        <v>340</v>
      </c>
      <c r="K165" s="190">
        <f>ROUND(IF(OR('[5]Data Sheet 2'!AA165&lt;0.05,'[5]Data Sheet 2'!Z165&lt;6),"-",'[5]Data Sheet 2'!AA165),1)</f>
        <v>2.9</v>
      </c>
      <c r="L165" s="220">
        <f>IF(('[5]Data Sheet 2'!AB165=0),"-",IF('[5]Data Sheet 2'!AB165&lt;6,"~",IF(MOD(ABS('[5]Data Sheet 2'!AB165),10)=5,MROUND('[5]Data Sheet 2'!AB165,SIGN('[5]Data Sheet 2'!AB165)*20),MROUND('[5]Data Sheet 2'!AB165,SIGN('[5]Data Sheet 2'!AB165)*10))))</f>
        <v>320</v>
      </c>
      <c r="M165" s="190">
        <f>ROUND(IF(OR('[5]Data Sheet 2'!AC165&lt;0.05,'[5]Data Sheet 2'!AB165&lt;6),"-",'[5]Data Sheet 2'!AC165),1)</f>
        <v>2.8</v>
      </c>
      <c r="N165" s="220">
        <f>IF(('[5]Data Sheet 2'!AD165=0),"-",IF('[5]Data Sheet 2'!AD165&lt;6,"~",IF(MOD(ABS('[5]Data Sheet 2'!AD165),10)=5,MROUND('[5]Data Sheet 2'!AD165,SIGN('[5]Data Sheet 2'!AD165)*20),MROUND('[5]Data Sheet 2'!AD165,SIGN('[5]Data Sheet 2'!AD165)*10))))</f>
        <v>320</v>
      </c>
      <c r="O165" s="190">
        <f>ROUND(IF(OR('[5]Data Sheet 2'!AE165&lt;0.05,'[5]Data Sheet 2'!AD165&lt;6),"-",'[5]Data Sheet 2'!AE165),1)</f>
        <v>2.9</v>
      </c>
      <c r="P165" s="220">
        <f>IF(('[5]Data Sheet 2'!AF165=0),"-",IF('[5]Data Sheet 2'!AF165&lt;6,"~",IF(MOD(ABS('[5]Data Sheet 2'!AF165),10)=5,MROUND('[5]Data Sheet 2'!AF165,SIGN('[5]Data Sheet 2'!AF165)*20),MROUND('[5]Data Sheet 2'!AF165,SIGN('[5]Data Sheet 2'!AF165)*10))))</f>
        <v>310</v>
      </c>
      <c r="Q165" s="190">
        <f>ROUND(IF(OR('[5]Data Sheet 2'!AG165&lt;0.05,'[5]Data Sheet 2'!AF165&lt;6),"-",'[5]Data Sheet 2'!AG165),1)</f>
        <v>2.9</v>
      </c>
      <c r="R165" s="220">
        <f>IF(('[5]Data Sheet 2'!AH165=0),"-",IF('[5]Data Sheet 2'!AH165&lt;6,"~",IF(MOD(ABS('[5]Data Sheet 2'!AH165),10)=5,MROUND('[5]Data Sheet 2'!AH165,SIGN('[5]Data Sheet 2'!AH165)*20),MROUND('[5]Data Sheet 2'!AH165,SIGN('[5]Data Sheet 2'!AH165)*10))))</f>
        <v>300</v>
      </c>
      <c r="S165" s="190">
        <f>ROUND(IF(OR('[5]Data Sheet 2'!AI165&lt;0.05,'[5]Data Sheet 2'!AH165&lt;6),"-",'[5]Data Sheet 2'!AI165),1)</f>
        <v>2.9</v>
      </c>
      <c r="T165" s="220">
        <f>IF(('[5]Data Sheet 2'!AJ165=0),"-",IF('[5]Data Sheet 2'!AJ165&lt;6,"~",IF(MOD(ABS('[5]Data Sheet 2'!AJ165),10)=5,MROUND('[5]Data Sheet 2'!AJ165,SIGN('[5]Data Sheet 2'!AJ165)*20),MROUND('[5]Data Sheet 2'!AJ165,SIGN('[5]Data Sheet 2'!AJ165)*10))))</f>
        <v>300</v>
      </c>
      <c r="U165" s="190">
        <f>ROUND(IF(OR('[5]Data Sheet 2'!AK165&lt;0.05,'[5]Data Sheet 2'!AJ165&lt;6),"-",'[5]Data Sheet 2'!AK165),1)</f>
        <v>2.9</v>
      </c>
      <c r="V165" s="220">
        <f>IF(('[5]Data Sheet 2'!AL165=0),"-",IF('[5]Data Sheet 2'!AL165&lt;6,"~",IF(MOD(ABS('[5]Data Sheet 2'!AL165),10)=5,MROUND('[5]Data Sheet 2'!AL165,SIGN('[5]Data Sheet 2'!AL165)*20),MROUND('[5]Data Sheet 2'!AL165,SIGN('[5]Data Sheet 2'!AL165)*10))))</f>
        <v>310</v>
      </c>
      <c r="W165" s="220"/>
      <c r="X165" s="221">
        <f>ROUND(IF(OR('[5]Data Sheet 2'!AM165&lt;0.05,'[5]Data Sheet 2'!AL165&lt;6),"-",'[5]Data Sheet 2'!AM165),1)</f>
        <v>3</v>
      </c>
      <c r="Z165" s="243"/>
      <c r="AA165" s="243"/>
      <c r="AB165" s="243"/>
      <c r="AC165" s="243"/>
      <c r="AD165" s="243"/>
      <c r="AE165" s="243"/>
      <c r="AF165" s="243"/>
      <c r="AG165" s="243"/>
      <c r="AH165" s="243"/>
      <c r="AI165" s="243"/>
      <c r="AJ165" s="243"/>
      <c r="AK165" s="243"/>
      <c r="AL165" s="243"/>
      <c r="AM165" s="243"/>
      <c r="AN165" s="243"/>
    </row>
    <row r="166" spans="1:40" s="184" customFormat="1" ht="9.9499999999999993" customHeight="1" x14ac:dyDescent="0.25">
      <c r="A166" s="244"/>
      <c r="B166" s="205"/>
      <c r="C166" s="205"/>
      <c r="D166" s="177"/>
      <c r="E166" s="252" t="s">
        <v>165</v>
      </c>
      <c r="F166" s="253"/>
      <c r="G166" s="205"/>
      <c r="H166" s="207"/>
      <c r="I166" s="208"/>
      <c r="J166" s="207"/>
      <c r="K166" s="208"/>
      <c r="L166" s="207"/>
      <c r="M166" s="208"/>
      <c r="N166" s="207"/>
      <c r="O166" s="208"/>
      <c r="P166" s="207"/>
      <c r="Q166" s="208"/>
      <c r="R166" s="207"/>
      <c r="S166" s="208"/>
      <c r="T166" s="207"/>
      <c r="U166" s="208"/>
      <c r="V166" s="207"/>
      <c r="W166" s="207"/>
      <c r="X166" s="209"/>
    </row>
    <row r="167" spans="1:40" s="720" customFormat="1" ht="15" customHeight="1" x14ac:dyDescent="0.25">
      <c r="A167" s="728"/>
      <c r="B167" s="723"/>
      <c r="C167" s="723"/>
      <c r="D167" s="723"/>
      <c r="E167" s="723"/>
      <c r="F167" s="723" t="s">
        <v>166</v>
      </c>
      <c r="G167" s="723"/>
      <c r="H167" s="810">
        <f>IF(('[5]Data Sheet 2'!X167=0),"-",IF('[5]Data Sheet 2'!X167&lt;6,"~",IF(MOD(ABS('[5]Data Sheet 2'!X167),10)=5,MROUND('[5]Data Sheet 2'!X167,SIGN('[5]Data Sheet 2'!X167)*5),MROUND('[5]Data Sheet 2'!X167,SIGN('[5]Data Sheet 2'!X167)*5))))</f>
        <v>150</v>
      </c>
      <c r="I167" s="801"/>
      <c r="J167" s="810">
        <f>IF(('[5]Data Sheet 2'!Z167=0),"-",IF('[5]Data Sheet 2'!Z167&lt;6,"~",IF(MOD(ABS('[5]Data Sheet 2'!Z167),10)=5,MROUND('[5]Data Sheet 2'!Z167,SIGN('[5]Data Sheet 2'!Z167)*5),MROUND('[5]Data Sheet 2'!Z167,SIGN('[5]Data Sheet 2'!Z167)*5))))</f>
        <v>155</v>
      </c>
      <c r="K167" s="801"/>
      <c r="L167" s="810">
        <f>IF(('[5]Data Sheet 2'!AB167=0),"-",IF('[5]Data Sheet 2'!AB167&lt;6,"~",IF(MOD(ABS('[5]Data Sheet 2'!AB167),10)=5,MROUND('[5]Data Sheet 2'!AB167,SIGN('[5]Data Sheet 2'!AB167)*5),MROUND('[5]Data Sheet 2'!AB167,SIGN('[5]Data Sheet 2'!AB167)*5))))</f>
        <v>145</v>
      </c>
      <c r="M167" s="801"/>
      <c r="N167" s="810">
        <f>IF(('[5]Data Sheet 2'!AD167=0),"-",IF('[5]Data Sheet 2'!AD167&lt;6,"~",IF(MOD(ABS('[5]Data Sheet 2'!AD167),10)=5,MROUND('[5]Data Sheet 2'!AD167,SIGN('[5]Data Sheet 2'!AD167)*5),MROUND('[5]Data Sheet 2'!AD167,SIGN('[5]Data Sheet 2'!AD167)*5))))</f>
        <v>145</v>
      </c>
      <c r="O167" s="801"/>
      <c r="P167" s="810">
        <f>IF(('[5]Data Sheet 2'!AF167=0),"-",IF('[5]Data Sheet 2'!AF167&lt;6,"~",IF(MOD(ABS('[5]Data Sheet 2'!AF167),10)=5,MROUND('[5]Data Sheet 2'!AF167,SIGN('[5]Data Sheet 2'!AF167)*5),MROUND('[5]Data Sheet 2'!AF167,SIGN('[5]Data Sheet 2'!AF167)*5))))</f>
        <v>140</v>
      </c>
      <c r="Q167" s="801"/>
      <c r="R167" s="810">
        <f>IF(('[5]Data Sheet 2'!AH167=0),"-",IF('[5]Data Sheet 2'!AH167&lt;6,"~",IF(MOD(ABS('[5]Data Sheet 2'!AH167),10)=5,MROUND('[5]Data Sheet 2'!AH167,SIGN('[5]Data Sheet 2'!AH167)*5),MROUND('[5]Data Sheet 2'!AH167,SIGN('[5]Data Sheet 2'!AH167)*5))))</f>
        <v>135</v>
      </c>
      <c r="S167" s="801"/>
      <c r="T167" s="810">
        <f>IF(('[5]Data Sheet 2'!AJ167=0),"-",IF('[5]Data Sheet 2'!AJ167&lt;6,"~",IF(MOD(ABS('[5]Data Sheet 2'!AJ167),10)=5,MROUND('[5]Data Sheet 2'!AJ167,SIGN('[5]Data Sheet 2'!AJ167)*5),MROUND('[5]Data Sheet 2'!AJ167,SIGN('[5]Data Sheet 2'!AJ167)*5))))</f>
        <v>135</v>
      </c>
      <c r="U167" s="801"/>
      <c r="V167" s="810">
        <f>IF(('[5]Data Sheet 2'!AL167=0),"-",IF('[5]Data Sheet 2'!AL167&lt;6,"~",IF(MOD(ABS('[5]Data Sheet 2'!AL167),10)=5,MROUND('[5]Data Sheet 2'!AL167,SIGN('[5]Data Sheet 2'!AL167)*5),MROUND('[5]Data Sheet 2'!AL167,SIGN('[5]Data Sheet 2'!AL167)*5))))</f>
        <v>135</v>
      </c>
      <c r="W167" s="810"/>
      <c r="X167" s="803"/>
    </row>
    <row r="168" spans="1:40" s="720" customFormat="1" ht="15" customHeight="1" x14ac:dyDescent="0.25">
      <c r="A168" s="728"/>
      <c r="B168" s="723"/>
      <c r="C168" s="723"/>
      <c r="D168" s="723"/>
      <c r="E168" s="723"/>
      <c r="F168" s="723" t="s">
        <v>167</v>
      </c>
      <c r="G168" s="723"/>
      <c r="H168" s="810">
        <f>IF(('[5]Data Sheet 2'!X168=0),"-",IF('[5]Data Sheet 2'!X168&lt;6,"~",IF(MOD(ABS('[5]Data Sheet 2'!X168),10)=5,MROUND('[5]Data Sheet 2'!X168,SIGN('[5]Data Sheet 2'!X168)*5),MROUND('[5]Data Sheet 2'!X168,SIGN('[5]Data Sheet 2'!X168)*5))))</f>
        <v>100</v>
      </c>
      <c r="I168" s="802"/>
      <c r="J168" s="810">
        <f>IF(('[5]Data Sheet 2'!Z168=0),"-",IF('[5]Data Sheet 2'!Z168&lt;6,"~",IF(MOD(ABS('[5]Data Sheet 2'!Z168),10)=5,MROUND('[5]Data Sheet 2'!Z168,SIGN('[5]Data Sheet 2'!Z168)*5),MROUND('[5]Data Sheet 2'!Z168,SIGN('[5]Data Sheet 2'!Z168)*5))))</f>
        <v>95</v>
      </c>
      <c r="K168" s="802"/>
      <c r="L168" s="810">
        <f>IF(('[5]Data Sheet 2'!AB168=0),"-",IF('[5]Data Sheet 2'!AB168&lt;6,"~",IF(MOD(ABS('[5]Data Sheet 2'!AB168),10)=5,MROUND('[5]Data Sheet 2'!AB168,SIGN('[5]Data Sheet 2'!AB168)*5),MROUND('[5]Data Sheet 2'!AB168,SIGN('[5]Data Sheet 2'!AB168)*5))))</f>
        <v>90</v>
      </c>
      <c r="M168" s="802"/>
      <c r="N168" s="810">
        <f>IF(('[5]Data Sheet 2'!AD168=0),"-",IF('[5]Data Sheet 2'!AD168&lt;6,"~",IF(MOD(ABS('[5]Data Sheet 2'!AD168),10)=5,MROUND('[5]Data Sheet 2'!AD168,SIGN('[5]Data Sheet 2'!AD168)*5),MROUND('[5]Data Sheet 2'!AD168,SIGN('[5]Data Sheet 2'!AD168)*5))))</f>
        <v>90</v>
      </c>
      <c r="O168" s="802"/>
      <c r="P168" s="810">
        <f>IF(('[5]Data Sheet 2'!AF168=0),"-",IF('[5]Data Sheet 2'!AF168&lt;6,"~",IF(MOD(ABS('[5]Data Sheet 2'!AF168),10)=5,MROUND('[5]Data Sheet 2'!AF168,SIGN('[5]Data Sheet 2'!AF168)*5),MROUND('[5]Data Sheet 2'!AF168,SIGN('[5]Data Sheet 2'!AF168)*5))))</f>
        <v>90</v>
      </c>
      <c r="Q168" s="802"/>
      <c r="R168" s="810">
        <f>IF(('[5]Data Sheet 2'!AH168=0),"-",IF('[5]Data Sheet 2'!AH168&lt;6,"~",IF(MOD(ABS('[5]Data Sheet 2'!AH168),10)=5,MROUND('[5]Data Sheet 2'!AH168,SIGN('[5]Data Sheet 2'!AH168)*5),MROUND('[5]Data Sheet 2'!AH168,SIGN('[5]Data Sheet 2'!AH168)*5))))</f>
        <v>90</v>
      </c>
      <c r="S168" s="802"/>
      <c r="T168" s="810">
        <f>IF(('[5]Data Sheet 2'!AJ168=0),"-",IF('[5]Data Sheet 2'!AJ168&lt;6,"~",IF(MOD(ABS('[5]Data Sheet 2'!AJ168),10)=5,MROUND('[5]Data Sheet 2'!AJ168,SIGN('[5]Data Sheet 2'!AJ168)*5),MROUND('[5]Data Sheet 2'!AJ168,SIGN('[5]Data Sheet 2'!AJ168)*5))))</f>
        <v>90</v>
      </c>
      <c r="U168" s="802"/>
      <c r="V168" s="810">
        <f>IF(('[5]Data Sheet 2'!AL168=0),"-",IF('[5]Data Sheet 2'!AL168&lt;6,"~",IF(MOD(ABS('[5]Data Sheet 2'!AL168),10)=5,MROUND('[5]Data Sheet 2'!AL168,SIGN('[5]Data Sheet 2'!AL168)*5),MROUND('[5]Data Sheet 2'!AL168,SIGN('[5]Data Sheet 2'!AL168)*5))))</f>
        <v>90</v>
      </c>
      <c r="W168" s="810"/>
      <c r="X168" s="218"/>
    </row>
    <row r="169" spans="1:40" s="720" customFormat="1" ht="15" customHeight="1" x14ac:dyDescent="0.25">
      <c r="A169" s="728"/>
      <c r="B169" s="723"/>
      <c r="C169" s="723"/>
      <c r="D169" s="723"/>
      <c r="E169" s="723"/>
      <c r="F169" s="723" t="s">
        <v>168</v>
      </c>
      <c r="G169" s="723"/>
      <c r="H169" s="810">
        <f>IF(('[5]Data Sheet 2'!X169=0),"-",IF('[5]Data Sheet 2'!X169&lt;6,"~",IF(MOD(ABS('[5]Data Sheet 2'!X169),10)=5,MROUND('[5]Data Sheet 2'!X169,SIGN('[5]Data Sheet 2'!X169)*5),MROUND('[5]Data Sheet 2'!X169,SIGN('[5]Data Sheet 2'!X169)*5))))</f>
        <v>60</v>
      </c>
      <c r="I169" s="801"/>
      <c r="J169" s="810">
        <f>IF(('[5]Data Sheet 2'!Z169=0),"-",IF('[5]Data Sheet 2'!Z169&lt;6,"~",IF(MOD(ABS('[5]Data Sheet 2'!Z169),10)=5,MROUND('[5]Data Sheet 2'!Z169,SIGN('[5]Data Sheet 2'!Z169)*5),MROUND('[5]Data Sheet 2'!Z169,SIGN('[5]Data Sheet 2'!Z169)*5))))</f>
        <v>55</v>
      </c>
      <c r="K169" s="801"/>
      <c r="L169" s="810">
        <f>IF(('[5]Data Sheet 2'!AB169=0),"-",IF('[5]Data Sheet 2'!AB169&lt;6,"~",IF(MOD(ABS('[5]Data Sheet 2'!AB169),10)=5,MROUND('[5]Data Sheet 2'!AB169,SIGN('[5]Data Sheet 2'!AB169)*5),MROUND('[5]Data Sheet 2'!AB169,SIGN('[5]Data Sheet 2'!AB169)*5))))</f>
        <v>55</v>
      </c>
      <c r="M169" s="801"/>
      <c r="N169" s="810">
        <f>IF(('[5]Data Sheet 2'!AD169=0),"-",IF('[5]Data Sheet 2'!AD169&lt;6,"~",IF(MOD(ABS('[5]Data Sheet 2'!AD169),10)=5,MROUND('[5]Data Sheet 2'!AD169,SIGN('[5]Data Sheet 2'!AD169)*5),MROUND('[5]Data Sheet 2'!AD169,SIGN('[5]Data Sheet 2'!AD169)*5))))</f>
        <v>50</v>
      </c>
      <c r="O169" s="801"/>
      <c r="P169" s="810">
        <f>IF(('[5]Data Sheet 2'!AF169=0),"-",IF('[5]Data Sheet 2'!AF169&lt;6,"~",IF(MOD(ABS('[5]Data Sheet 2'!AF169),10)=5,MROUND('[5]Data Sheet 2'!AF169,SIGN('[5]Data Sheet 2'!AF169)*5),MROUND('[5]Data Sheet 2'!AF169,SIGN('[5]Data Sheet 2'!AF169)*5))))</f>
        <v>50</v>
      </c>
      <c r="Q169" s="801"/>
      <c r="R169" s="810">
        <f>IF(('[5]Data Sheet 2'!AH169=0),"-",IF('[5]Data Sheet 2'!AH169&lt;6,"~",IF(MOD(ABS('[5]Data Sheet 2'!AH169),10)=5,MROUND('[5]Data Sheet 2'!AH169,SIGN('[5]Data Sheet 2'!AH169)*5),MROUND('[5]Data Sheet 2'!AH169,SIGN('[5]Data Sheet 2'!AH169)*5))))</f>
        <v>50</v>
      </c>
      <c r="S169" s="801"/>
      <c r="T169" s="810">
        <f>IF(('[5]Data Sheet 2'!AJ169=0),"-",IF('[5]Data Sheet 2'!AJ169&lt;6,"~",IF(MOD(ABS('[5]Data Sheet 2'!AJ169),10)=5,MROUND('[5]Data Sheet 2'!AJ169,SIGN('[5]Data Sheet 2'!AJ169)*5),MROUND('[5]Data Sheet 2'!AJ169,SIGN('[5]Data Sheet 2'!AJ169)*5))))</f>
        <v>50</v>
      </c>
      <c r="U169" s="801"/>
      <c r="V169" s="810">
        <f>IF(('[5]Data Sheet 2'!AL169=0),"-",IF('[5]Data Sheet 2'!AL169&lt;6,"~",IF(MOD(ABS('[5]Data Sheet 2'!AL169),10)=5,MROUND('[5]Data Sheet 2'!AL169,SIGN('[5]Data Sheet 2'!AL169)*5),MROUND('[5]Data Sheet 2'!AL169,SIGN('[5]Data Sheet 2'!AL169)*5))))</f>
        <v>50</v>
      </c>
      <c r="W169" s="810"/>
      <c r="X169" s="803"/>
    </row>
    <row r="170" spans="1:40" s="720" customFormat="1" ht="15" customHeight="1" x14ac:dyDescent="0.25">
      <c r="A170" s="728"/>
      <c r="B170" s="723"/>
      <c r="C170" s="723"/>
      <c r="D170" s="723"/>
      <c r="E170" s="723"/>
      <c r="F170" s="723" t="s">
        <v>169</v>
      </c>
      <c r="G170" s="723"/>
      <c r="H170" s="810">
        <f>IF(('[5]Data Sheet 2'!X170=0),"-",IF('[5]Data Sheet 2'!X170&lt;6,"~",IF(MOD(ABS('[5]Data Sheet 2'!X170),10)=5,MROUND('[5]Data Sheet 2'!X170,SIGN('[5]Data Sheet 2'!X170)*5),MROUND('[5]Data Sheet 2'!X170,SIGN('[5]Data Sheet 2'!X170)*5))))</f>
        <v>35</v>
      </c>
      <c r="I170" s="801"/>
      <c r="J170" s="810">
        <f>IF(('[5]Data Sheet 2'!Z170=0),"-",IF('[5]Data Sheet 2'!Z170&lt;6,"~",IF(MOD(ABS('[5]Data Sheet 2'!Z170),10)=5,MROUND('[5]Data Sheet 2'!Z170,SIGN('[5]Data Sheet 2'!Z170)*5),MROUND('[5]Data Sheet 2'!Z170,SIGN('[5]Data Sheet 2'!Z170)*5))))</f>
        <v>35</v>
      </c>
      <c r="K170" s="801"/>
      <c r="L170" s="810">
        <f>IF(('[5]Data Sheet 2'!AB170=0),"-",IF('[5]Data Sheet 2'!AB170&lt;6,"~",IF(MOD(ABS('[5]Data Sheet 2'!AB170),10)=5,MROUND('[5]Data Sheet 2'!AB170,SIGN('[5]Data Sheet 2'!AB170)*5),MROUND('[5]Data Sheet 2'!AB170,SIGN('[5]Data Sheet 2'!AB170)*5))))</f>
        <v>35</v>
      </c>
      <c r="M170" s="801"/>
      <c r="N170" s="810">
        <f>IF(('[5]Data Sheet 2'!AD170=0),"-",IF('[5]Data Sheet 2'!AD170&lt;6,"~",IF(MOD(ABS('[5]Data Sheet 2'!AD170),10)=5,MROUND('[5]Data Sheet 2'!AD170,SIGN('[5]Data Sheet 2'!AD170)*5),MROUND('[5]Data Sheet 2'!AD170,SIGN('[5]Data Sheet 2'!AD170)*5))))</f>
        <v>35</v>
      </c>
      <c r="O170" s="801"/>
      <c r="P170" s="810">
        <f>IF(('[5]Data Sheet 2'!AF170=0),"-",IF('[5]Data Sheet 2'!AF170&lt;6,"~",IF(MOD(ABS('[5]Data Sheet 2'!AF170),10)=5,MROUND('[5]Data Sheet 2'!AF170,SIGN('[5]Data Sheet 2'!AF170)*5),MROUND('[5]Data Sheet 2'!AF170,SIGN('[5]Data Sheet 2'!AF170)*5))))</f>
        <v>30</v>
      </c>
      <c r="Q170" s="801"/>
      <c r="R170" s="810">
        <f>IF(('[5]Data Sheet 2'!AH170=0),"-",IF('[5]Data Sheet 2'!AH170&lt;6,"~",IF(MOD(ABS('[5]Data Sheet 2'!AH170),10)=5,MROUND('[5]Data Sheet 2'!AH170,SIGN('[5]Data Sheet 2'!AH170)*5),MROUND('[5]Data Sheet 2'!AH170,SIGN('[5]Data Sheet 2'!AH170)*5))))</f>
        <v>30</v>
      </c>
      <c r="S170" s="801"/>
      <c r="T170" s="810">
        <f>IF(('[5]Data Sheet 2'!AJ170=0),"-",IF('[5]Data Sheet 2'!AJ170&lt;6,"~",IF(MOD(ABS('[5]Data Sheet 2'!AJ170),10)=5,MROUND('[5]Data Sheet 2'!AJ170,SIGN('[5]Data Sheet 2'!AJ170)*5),MROUND('[5]Data Sheet 2'!AJ170,SIGN('[5]Data Sheet 2'!AJ170)*5))))</f>
        <v>30</v>
      </c>
      <c r="U170" s="801"/>
      <c r="V170" s="810">
        <f>IF(('[5]Data Sheet 2'!AL170=0),"-",IF('[5]Data Sheet 2'!AL170&lt;6,"~",IF(MOD(ABS('[5]Data Sheet 2'!AL170),10)=5,MROUND('[5]Data Sheet 2'!AL170,SIGN('[5]Data Sheet 2'!AL170)*5),MROUND('[5]Data Sheet 2'!AL170,SIGN('[5]Data Sheet 2'!AL170)*5))))</f>
        <v>35</v>
      </c>
      <c r="W170" s="810"/>
      <c r="X170" s="803"/>
    </row>
    <row r="171" spans="1:40" s="260" customFormat="1" ht="15" customHeight="1" x14ac:dyDescent="0.25">
      <c r="A171" s="249"/>
      <c r="B171" s="219"/>
      <c r="C171" s="219"/>
      <c r="D171" s="219" t="s">
        <v>170</v>
      </c>
      <c r="E171" s="219"/>
      <c r="F171" s="219"/>
      <c r="G171" s="219"/>
      <c r="H171" s="220">
        <f>IF(('[5]Data Sheet 2'!X171=0),"-",IF('[5]Data Sheet 2'!X171&lt;6,"~",IF(MOD(ABS('[5]Data Sheet 2'!X171),10)=5,MROUND('[5]Data Sheet 2'!X171,SIGN('[5]Data Sheet 2'!X171)*20),MROUND('[5]Data Sheet 2'!X171,SIGN('[5]Data Sheet 2'!X171)*10))))</f>
        <v>11520</v>
      </c>
      <c r="I171" s="190">
        <f>ROUND(IF(OR('[5]Data Sheet 2'!Y171&lt;0.05,'[5]Data Sheet 2'!X171&lt;6),"-",'[5]Data Sheet 2'!Y171),1)</f>
        <v>97.1</v>
      </c>
      <c r="J171" s="220">
        <f>IF(('[5]Data Sheet 2'!Z171=0),"-",IF('[5]Data Sheet 2'!Z171&lt;6,"~",IF(MOD(ABS('[5]Data Sheet 2'!Z171),10)=5,MROUND('[5]Data Sheet 2'!Z171,SIGN('[5]Data Sheet 2'!Z171)*20),MROUND('[5]Data Sheet 2'!Z171,SIGN('[5]Data Sheet 2'!Z171)*10))))</f>
        <v>11410</v>
      </c>
      <c r="K171" s="190">
        <f>ROUND(IF(OR('[5]Data Sheet 2'!AA171&lt;0.05,'[5]Data Sheet 2'!Z171&lt;6),"-",'[5]Data Sheet 2'!AA171),1)</f>
        <v>97.1</v>
      </c>
      <c r="L171" s="220">
        <f>IF(('[5]Data Sheet 2'!AB171=0),"-",IF('[5]Data Sheet 2'!AB171&lt;6,"~",IF(MOD(ABS('[5]Data Sheet 2'!AB171),10)=5,MROUND('[5]Data Sheet 2'!AB171,SIGN('[5]Data Sheet 2'!AB171)*20),MROUND('[5]Data Sheet 2'!AB171,SIGN('[5]Data Sheet 2'!AB171)*10))))</f>
        <v>11060</v>
      </c>
      <c r="M171" s="190">
        <f>ROUND(IF(OR('[5]Data Sheet 2'!AC171&lt;0.05,'[5]Data Sheet 2'!AB171&lt;6),"-",'[5]Data Sheet 2'!AC171),1)</f>
        <v>97.2</v>
      </c>
      <c r="N171" s="220">
        <f>IF(('[5]Data Sheet 2'!AD171=0),"-",IF('[5]Data Sheet 2'!AD171&lt;6,"~",IF(MOD(ABS('[5]Data Sheet 2'!AD171),10)=5,MROUND('[5]Data Sheet 2'!AD171,SIGN('[5]Data Sheet 2'!AD171)*20),MROUND('[5]Data Sheet 2'!AD171,SIGN('[5]Data Sheet 2'!AD171)*10))))</f>
        <v>10830</v>
      </c>
      <c r="O171" s="190">
        <f>ROUND(IF(OR('[5]Data Sheet 2'!AE171&lt;0.05,'[5]Data Sheet 2'!AD171&lt;6),"-",'[5]Data Sheet 2'!AE171),1)</f>
        <v>97.1</v>
      </c>
      <c r="P171" s="220">
        <f>IF(('[5]Data Sheet 2'!AF171=0),"-",IF('[5]Data Sheet 2'!AF171&lt;6,"~",IF(MOD(ABS('[5]Data Sheet 2'!AF171),10)=5,MROUND('[5]Data Sheet 2'!AF171,SIGN('[5]Data Sheet 2'!AF171)*20),MROUND('[5]Data Sheet 2'!AF171,SIGN('[5]Data Sheet 2'!AF171)*10))))</f>
        <v>10440</v>
      </c>
      <c r="Q171" s="190">
        <f>ROUND(IF(OR('[5]Data Sheet 2'!AG171&lt;0.05,'[5]Data Sheet 2'!AF171&lt;6),"-",'[5]Data Sheet 2'!AG171),1)</f>
        <v>97.1</v>
      </c>
      <c r="R171" s="220">
        <f>IF(('[5]Data Sheet 2'!AH171=0),"-",IF('[5]Data Sheet 2'!AH171&lt;6,"~",IF(MOD(ABS('[5]Data Sheet 2'!AH171),10)=5,MROUND('[5]Data Sheet 2'!AH171,SIGN('[5]Data Sheet 2'!AH171)*20),MROUND('[5]Data Sheet 2'!AH171,SIGN('[5]Data Sheet 2'!AH171)*10))))</f>
        <v>10360</v>
      </c>
      <c r="S171" s="190">
        <f>ROUND(IF(OR('[5]Data Sheet 2'!AI171&lt;0.05,'[5]Data Sheet 2'!AH171&lt;6),"-",'[5]Data Sheet 2'!AI171),1)</f>
        <v>97.1</v>
      </c>
      <c r="T171" s="220">
        <f>IF(('[5]Data Sheet 2'!AJ171=0),"-",IF('[5]Data Sheet 2'!AJ171&lt;6,"~",IF(MOD(ABS('[5]Data Sheet 2'!AJ171),10)=5,MROUND('[5]Data Sheet 2'!AJ171,SIGN('[5]Data Sheet 2'!AJ171)*20),MROUND('[5]Data Sheet 2'!AJ171,SIGN('[5]Data Sheet 2'!AJ171)*10))))</f>
        <v>10120</v>
      </c>
      <c r="U171" s="190">
        <f>ROUND(IF(OR('[5]Data Sheet 2'!AK171&lt;0.05,'[5]Data Sheet 2'!AJ171&lt;6),"-",'[5]Data Sheet 2'!AK171),1)</f>
        <v>97.1</v>
      </c>
      <c r="V171" s="220">
        <f>IF(('[5]Data Sheet 2'!AL171=0),"-",IF('[5]Data Sheet 2'!AL171&lt;6,"~",IF(MOD(ABS('[5]Data Sheet 2'!AL171),10)=5,MROUND('[5]Data Sheet 2'!AL171,SIGN('[5]Data Sheet 2'!AL171)*20),MROUND('[5]Data Sheet 2'!AL171,SIGN('[5]Data Sheet 2'!AL171)*10))))</f>
        <v>10120</v>
      </c>
      <c r="W171" s="220"/>
      <c r="X171" s="221">
        <f>ROUND(IF(OR('[5]Data Sheet 2'!AM171&lt;0.05,'[5]Data Sheet 2'!AL171&lt;6),"-",'[5]Data Sheet 2'!AM171),1)</f>
        <v>97</v>
      </c>
    </row>
    <row r="172" spans="1:40" s="260" customFormat="1" ht="15" customHeight="1" x14ac:dyDescent="0.25">
      <c r="A172" s="250"/>
      <c r="B172" s="222"/>
      <c r="C172" s="222"/>
      <c r="D172" s="222" t="s">
        <v>171</v>
      </c>
      <c r="E172" s="222"/>
      <c r="F172" s="222"/>
      <c r="G172" s="222"/>
      <c r="H172" s="223">
        <f>IF(('[5]Data Sheet 2'!X172=0),"-",IF('[5]Data Sheet 2'!X172&lt;6,"~",IF(MOD(ABS('[5]Data Sheet 2'!X172),10)=5,MROUND('[5]Data Sheet 2'!X172,SIGN('[5]Data Sheet 2'!X172)*20),MROUND('[5]Data Sheet 2'!X172,SIGN('[5]Data Sheet 2'!X172)*10))))</f>
        <v>100</v>
      </c>
      <c r="I172" s="731"/>
      <c r="J172" s="220">
        <f>IF(('[5]Data Sheet 2'!Z172=0),"-",IF('[5]Data Sheet 2'!Z172&lt;6,"~",IF(MOD(ABS('[5]Data Sheet 2'!Z172),10)=5,MROUND('[5]Data Sheet 2'!Z172,SIGN('[5]Data Sheet 2'!Z172)*20),MROUND('[5]Data Sheet 2'!Z172,SIGN('[5]Data Sheet 2'!Z172)*10))))</f>
        <v>90</v>
      </c>
      <c r="K172" s="731"/>
      <c r="L172" s="220">
        <f>IF(('[5]Data Sheet 2'!AB172=0),"-",IF('[5]Data Sheet 2'!AB172&lt;6,"~",IF(MOD(ABS('[5]Data Sheet 2'!AB172),10)=5,MROUND('[5]Data Sheet 2'!AB172,SIGN('[5]Data Sheet 2'!AB172)*20),MROUND('[5]Data Sheet 2'!AB172,SIGN('[5]Data Sheet 2'!AB172)*10))))</f>
        <v>70</v>
      </c>
      <c r="M172" s="731"/>
      <c r="N172" s="220">
        <f>IF(('[5]Data Sheet 2'!AD172=0),"-",IF('[5]Data Sheet 2'!AD172&lt;6,"~",IF(MOD(ABS('[5]Data Sheet 2'!AD172),10)=5,MROUND('[5]Data Sheet 2'!AD172,SIGN('[5]Data Sheet 2'!AD172)*20),MROUND('[5]Data Sheet 2'!AD172,SIGN('[5]Data Sheet 2'!AD172)*10))))</f>
        <v>60</v>
      </c>
      <c r="O172" s="731"/>
      <c r="P172" s="220">
        <f>IF(('[5]Data Sheet 2'!AF172=0),"-",IF('[5]Data Sheet 2'!AF172&lt;6,"~",IF(MOD(ABS('[5]Data Sheet 2'!AF172),10)=5,MROUND('[5]Data Sheet 2'!AF172,SIGN('[5]Data Sheet 2'!AF172)*20),MROUND('[5]Data Sheet 2'!AF172,SIGN('[5]Data Sheet 2'!AF172)*10))))</f>
        <v>50</v>
      </c>
      <c r="Q172" s="731"/>
      <c r="R172" s="220">
        <f>IF(('[5]Data Sheet 2'!AH172=0),"-",IF('[5]Data Sheet 2'!AH172&lt;6,"~",IF(MOD(ABS('[5]Data Sheet 2'!AH172),10)=5,MROUND('[5]Data Sheet 2'!AH172,SIGN('[5]Data Sheet 2'!AH172)*20),MROUND('[5]Data Sheet 2'!AH172,SIGN('[5]Data Sheet 2'!AH172)*10))))</f>
        <v>40</v>
      </c>
      <c r="S172" s="731"/>
      <c r="T172" s="220">
        <f>IF(('[5]Data Sheet 2'!AJ172=0),"-",IF('[5]Data Sheet 2'!AJ172&lt;6,"~",IF(MOD(ABS('[5]Data Sheet 2'!AJ172),10)=5,MROUND('[5]Data Sheet 2'!AJ172,SIGN('[5]Data Sheet 2'!AJ172)*20),MROUND('[5]Data Sheet 2'!AJ172,SIGN('[5]Data Sheet 2'!AJ172)*10))))</f>
        <v>40</v>
      </c>
      <c r="U172" s="731"/>
      <c r="V172" s="220">
        <f>IF(('[5]Data Sheet 2'!AL172=0),"-",IF('[5]Data Sheet 2'!AL172&lt;6,"~",IF(MOD(ABS('[5]Data Sheet 2'!AL172),10)=5,MROUND('[5]Data Sheet 2'!AL172,SIGN('[5]Data Sheet 2'!AL172)*20),MROUND('[5]Data Sheet 2'!AL172,SIGN('[5]Data Sheet 2'!AL172)*10))))</f>
        <v>50</v>
      </c>
      <c r="W172" s="220"/>
      <c r="X172" s="255"/>
    </row>
    <row r="173" spans="1:40" s="257" customFormat="1" ht="18.95" customHeight="1" x14ac:dyDescent="0.25">
      <c r="A173" s="142"/>
      <c r="B173" s="226" t="s">
        <v>138</v>
      </c>
      <c r="C173" s="143"/>
      <c r="D173" s="143"/>
      <c r="E173" s="143"/>
      <c r="F173" s="143"/>
      <c r="G173" s="143"/>
      <c r="H173" s="799">
        <f>IF(('[5]Data Sheet 2'!X173=0),"-",IF('[5]Data Sheet 2'!X173&lt;6,"~",IF(MOD(ABS('[5]Data Sheet 2'!X173),10)=5,MROUND('[5]Data Sheet 2'!X173,SIGN('[5]Data Sheet 2'!X173)*20),MROUND('[5]Data Sheet 2'!X173,SIGN('[5]Data Sheet 2'!X173)*10))))</f>
        <v>89780</v>
      </c>
      <c r="I173" s="798"/>
      <c r="J173" s="799">
        <f>IF(('[5]Data Sheet 2'!Z173=0),"-",IF('[5]Data Sheet 2'!Z173&lt;6,"~",IF(MOD(ABS('[5]Data Sheet 2'!Z173),10)=5,MROUND('[5]Data Sheet 2'!Z173,SIGN('[5]Data Sheet 2'!Z173)*20),MROUND('[5]Data Sheet 2'!Z173,SIGN('[5]Data Sheet 2'!Z173)*10))))</f>
        <v>88420</v>
      </c>
      <c r="K173" s="798"/>
      <c r="L173" s="799">
        <f>IF(('[5]Data Sheet 2'!AB173=0),"-",IF('[5]Data Sheet 2'!AB173&lt;6,"~",IF(MOD(ABS('[5]Data Sheet 2'!AB173),10)=5,MROUND('[5]Data Sheet 2'!AB173,SIGN('[5]Data Sheet 2'!AB173)*20),MROUND('[5]Data Sheet 2'!AB173,SIGN('[5]Data Sheet 2'!AB173)*10))))</f>
        <v>85840</v>
      </c>
      <c r="M173" s="798"/>
      <c r="N173" s="799">
        <f>IF(('[5]Data Sheet 2'!AD173=0),"-",IF('[5]Data Sheet 2'!AD173&lt;6,"~",IF(MOD(ABS('[5]Data Sheet 2'!AD173),10)=5,MROUND('[5]Data Sheet 2'!AD173,SIGN('[5]Data Sheet 2'!AD173)*20),MROUND('[5]Data Sheet 2'!AD173,SIGN('[5]Data Sheet 2'!AD173)*10))))</f>
        <v>83340</v>
      </c>
      <c r="O173" s="798"/>
      <c r="P173" s="799">
        <f>IF(('[5]Data Sheet 2'!AF173=0),"-",IF('[5]Data Sheet 2'!AF173&lt;6,"~",IF(MOD(ABS('[5]Data Sheet 2'!AF173),10)=5,MROUND('[5]Data Sheet 2'!AF173,SIGN('[5]Data Sheet 2'!AF173)*20),MROUND('[5]Data Sheet 2'!AF173,SIGN('[5]Data Sheet 2'!AF173)*10))))</f>
        <v>77860</v>
      </c>
      <c r="Q173" s="798"/>
      <c r="R173" s="799">
        <f>IF(('[5]Data Sheet 2'!AH173=0),"-",IF('[5]Data Sheet 2'!AH173&lt;6,"~",IF(MOD(ABS('[5]Data Sheet 2'!AH173),10)=5,MROUND('[5]Data Sheet 2'!AH173,SIGN('[5]Data Sheet 2'!AH173)*20),MROUND('[5]Data Sheet 2'!AH173,SIGN('[5]Data Sheet 2'!AH173)*10))))</f>
        <v>76090</v>
      </c>
      <c r="S173" s="798"/>
      <c r="T173" s="799">
        <f>IF(('[5]Data Sheet 2'!AJ173=0),"-",IF('[5]Data Sheet 2'!AJ173&lt;6,"~",IF(MOD(ABS('[5]Data Sheet 2'!AJ173),10)=5,MROUND('[5]Data Sheet 2'!AJ173,SIGN('[5]Data Sheet 2'!AJ173)*20),MROUND('[5]Data Sheet 2'!AJ173,SIGN('[5]Data Sheet 2'!AJ173)*10))))</f>
        <v>74230</v>
      </c>
      <c r="U173" s="798"/>
      <c r="V173" s="799">
        <f>IF(('[5]Data Sheet 2'!AL173=0),"-",IF('[5]Data Sheet 2'!AL173&lt;6,"~",IF(MOD(ABS('[5]Data Sheet 2'!AL173),10)=5,MROUND('[5]Data Sheet 2'!AL173,SIGN('[5]Data Sheet 2'!AL173)*20),MROUND('[5]Data Sheet 2'!AL173,SIGN('[5]Data Sheet 2'!AL173)*10))))</f>
        <v>73240</v>
      </c>
      <c r="W173" s="799"/>
      <c r="X173" s="807"/>
    </row>
    <row r="174" spans="1:40" s="210" customFormat="1" ht="18.95" customHeight="1" x14ac:dyDescent="0.25">
      <c r="A174" s="203"/>
      <c r="B174" s="204"/>
      <c r="C174" s="204"/>
      <c r="D174" s="242" t="s">
        <v>164</v>
      </c>
      <c r="E174" s="204"/>
      <c r="F174" s="204"/>
      <c r="G174" s="204"/>
      <c r="H174" s="220">
        <f>IF(('[5]Data Sheet 2'!X174=0),"-",IF('[5]Data Sheet 2'!X174&lt;6,"~",IF(MOD(ABS('[5]Data Sheet 2'!X174),10)=5,MROUND('[5]Data Sheet 2'!X174,SIGN('[5]Data Sheet 2'!X174)*20),MROUND('[5]Data Sheet 2'!X174,SIGN('[5]Data Sheet 2'!X174)*10))))</f>
        <v>9900</v>
      </c>
      <c r="I174" s="190">
        <f>ROUND(IF(OR('[5]Data Sheet 2'!Y174&lt;0.05,'[5]Data Sheet 2'!X174&lt;6),"-",'[5]Data Sheet 2'!Y174),1)</f>
        <v>11.1</v>
      </c>
      <c r="J174" s="220">
        <f>IF(('[5]Data Sheet 2'!Z174=0),"-",IF('[5]Data Sheet 2'!Z174&lt;6,"~",IF(MOD(ABS('[5]Data Sheet 2'!Z174),10)=5,MROUND('[5]Data Sheet 2'!Z174,SIGN('[5]Data Sheet 2'!Z174)*20),MROUND('[5]Data Sheet 2'!Z174,SIGN('[5]Data Sheet 2'!Z174)*10))))</f>
        <v>9970</v>
      </c>
      <c r="K174" s="190">
        <f>ROUND(IF(OR('[5]Data Sheet 2'!AA174&lt;0.05,'[5]Data Sheet 2'!Z174&lt;6),"-",'[5]Data Sheet 2'!AA174),1)</f>
        <v>11.3</v>
      </c>
      <c r="L174" s="220">
        <f>IF(('[5]Data Sheet 2'!AB174=0),"-",IF('[5]Data Sheet 2'!AB174&lt;6,"~",IF(MOD(ABS('[5]Data Sheet 2'!AB174),10)=5,MROUND('[5]Data Sheet 2'!AB174,SIGN('[5]Data Sheet 2'!AB174)*20),MROUND('[5]Data Sheet 2'!AB174,SIGN('[5]Data Sheet 2'!AB174)*10))))</f>
        <v>9770</v>
      </c>
      <c r="M174" s="190">
        <f>ROUND(IF(OR('[5]Data Sheet 2'!AC174&lt;0.05,'[5]Data Sheet 2'!AB174&lt;6),"-",'[5]Data Sheet 2'!AC174),1)</f>
        <v>11.4</v>
      </c>
      <c r="N174" s="220">
        <f>IF(('[5]Data Sheet 2'!AD174=0),"-",IF('[5]Data Sheet 2'!AD174&lt;6,"~",IF(MOD(ABS('[5]Data Sheet 2'!AD174),10)=5,MROUND('[5]Data Sheet 2'!AD174,SIGN('[5]Data Sheet 2'!AD174)*20),MROUND('[5]Data Sheet 2'!AD174,SIGN('[5]Data Sheet 2'!AD174)*10))))</f>
        <v>9600</v>
      </c>
      <c r="O174" s="190">
        <f>ROUND(IF(OR('[5]Data Sheet 2'!AE174&lt;0.05,'[5]Data Sheet 2'!AD174&lt;6),"-",'[5]Data Sheet 2'!AE174),1)</f>
        <v>11.6</v>
      </c>
      <c r="P174" s="220">
        <f>IF(('[5]Data Sheet 2'!AF174=0),"-",IF('[5]Data Sheet 2'!AF174&lt;6,"~",IF(MOD(ABS('[5]Data Sheet 2'!AF174),10)=5,MROUND('[5]Data Sheet 2'!AF174,SIGN('[5]Data Sheet 2'!AF174)*20),MROUND('[5]Data Sheet 2'!AF174,SIGN('[5]Data Sheet 2'!AF174)*10))))</f>
        <v>9000</v>
      </c>
      <c r="Q174" s="190">
        <f>ROUND(IF(OR('[5]Data Sheet 2'!AG174&lt;0.05,'[5]Data Sheet 2'!AF174&lt;6),"-",'[5]Data Sheet 2'!AG174),1)</f>
        <v>11.6</v>
      </c>
      <c r="R174" s="220">
        <f>IF(('[5]Data Sheet 2'!AH174=0),"-",IF('[5]Data Sheet 2'!AH174&lt;6,"~",IF(MOD(ABS('[5]Data Sheet 2'!AH174),10)=5,MROUND('[5]Data Sheet 2'!AH174,SIGN('[5]Data Sheet 2'!AH174)*20),MROUND('[5]Data Sheet 2'!AH174,SIGN('[5]Data Sheet 2'!AH174)*10))))</f>
        <v>8770</v>
      </c>
      <c r="S174" s="190">
        <f>ROUND(IF(OR('[5]Data Sheet 2'!AI174&lt;0.05,'[5]Data Sheet 2'!AH174&lt;6),"-",'[5]Data Sheet 2'!AI174),1)</f>
        <v>11.5</v>
      </c>
      <c r="T174" s="220">
        <f>IF(('[5]Data Sheet 2'!AJ174=0),"-",IF('[5]Data Sheet 2'!AJ174&lt;6,"~",IF(MOD(ABS('[5]Data Sheet 2'!AJ174),10)=5,MROUND('[5]Data Sheet 2'!AJ174,SIGN('[5]Data Sheet 2'!AJ174)*20),MROUND('[5]Data Sheet 2'!AJ174,SIGN('[5]Data Sheet 2'!AJ174)*10))))</f>
        <v>8500</v>
      </c>
      <c r="U174" s="190">
        <f>ROUND(IF(OR('[5]Data Sheet 2'!AK174&lt;0.05,'[5]Data Sheet 2'!AJ174&lt;6),"-",'[5]Data Sheet 2'!AK174),1)</f>
        <v>11.5</v>
      </c>
      <c r="V174" s="220">
        <f>IF(('[5]Data Sheet 2'!AL174=0),"-",IF('[5]Data Sheet 2'!AL174&lt;6,"~",IF(MOD(ABS('[5]Data Sheet 2'!AL174),10)=5,MROUND('[5]Data Sheet 2'!AL174,SIGN('[5]Data Sheet 2'!AL174)*20),MROUND('[5]Data Sheet 2'!AL174,SIGN('[5]Data Sheet 2'!AL174)*10))))</f>
        <v>8380</v>
      </c>
      <c r="W174" s="220"/>
      <c r="X174" s="221">
        <f>ROUND(IF(OR('[5]Data Sheet 2'!AM174&lt;0.05,'[5]Data Sheet 2'!AL174&lt;6),"-",'[5]Data Sheet 2'!AM174),1)</f>
        <v>11.5</v>
      </c>
      <c r="Y174" s="821"/>
      <c r="Z174" s="243"/>
      <c r="AA174" s="243"/>
      <c r="AB174" s="243"/>
      <c r="AC174" s="243"/>
      <c r="AD174" s="243"/>
      <c r="AE174" s="243"/>
      <c r="AF174" s="243"/>
      <c r="AG174" s="243"/>
      <c r="AH174" s="243"/>
      <c r="AI174" s="243"/>
      <c r="AJ174" s="243"/>
      <c r="AK174" s="243"/>
      <c r="AL174" s="243"/>
      <c r="AM174" s="243"/>
      <c r="AN174" s="243"/>
    </row>
    <row r="175" spans="1:40" s="210" customFormat="1" ht="9.9499999999999993" customHeight="1" x14ac:dyDescent="0.25">
      <c r="A175" s="203"/>
      <c r="B175" s="719"/>
      <c r="C175" s="204"/>
      <c r="D175" s="177"/>
      <c r="E175" s="252" t="s">
        <v>165</v>
      </c>
      <c r="F175" s="253"/>
      <c r="G175" s="205"/>
      <c r="H175" s="207"/>
      <c r="I175" s="208"/>
      <c r="J175" s="207"/>
      <c r="K175" s="208"/>
      <c r="L175" s="207"/>
      <c r="M175" s="208"/>
      <c r="N175" s="207"/>
      <c r="O175" s="208"/>
      <c r="P175" s="207"/>
      <c r="Q175" s="208"/>
      <c r="R175" s="207"/>
      <c r="S175" s="208"/>
      <c r="T175" s="207"/>
      <c r="U175" s="208"/>
      <c r="V175" s="207"/>
      <c r="W175" s="207"/>
      <c r="X175" s="209"/>
      <c r="Y175" s="821"/>
      <c r="Z175" s="821"/>
    </row>
    <row r="176" spans="1:40" s="96" customFormat="1" ht="15" customHeight="1" x14ac:dyDescent="0.25">
      <c r="A176" s="211"/>
      <c r="B176" s="719"/>
      <c r="C176" s="719"/>
      <c r="D176" s="723"/>
      <c r="E176" s="723"/>
      <c r="F176" s="723" t="s">
        <v>166</v>
      </c>
      <c r="G176" s="723"/>
      <c r="H176" s="810">
        <f>IF(('[5]Data Sheet 2'!X176=0),"-",IF('[5]Data Sheet 2'!X176&lt;6,"~",IF(MOD(ABS('[5]Data Sheet 2'!X176),10)=5,MROUND('[5]Data Sheet 2'!X176,SIGN('[5]Data Sheet 2'!X176)*5),MROUND('[5]Data Sheet 2'!X176,SIGN('[5]Data Sheet 2'!X176)*5))))</f>
        <v>1340</v>
      </c>
      <c r="I176" s="801"/>
      <c r="J176" s="810">
        <f>IF(('[5]Data Sheet 2'!Z176=0),"-",IF('[5]Data Sheet 2'!Z176&lt;6,"~",IF(MOD(ABS('[5]Data Sheet 2'!Z176),10)=5,MROUND('[5]Data Sheet 2'!Z176,SIGN('[5]Data Sheet 2'!Z176)*5),MROUND('[5]Data Sheet 2'!Z176,SIGN('[5]Data Sheet 2'!Z176)*5))))</f>
        <v>1340</v>
      </c>
      <c r="K176" s="801"/>
      <c r="L176" s="810">
        <f>IF(('[5]Data Sheet 2'!AB176=0),"-",IF('[5]Data Sheet 2'!AB176&lt;6,"~",IF(MOD(ABS('[5]Data Sheet 2'!AB176),10)=5,MROUND('[5]Data Sheet 2'!AB176,SIGN('[5]Data Sheet 2'!AB176)*5),MROUND('[5]Data Sheet 2'!AB176,SIGN('[5]Data Sheet 2'!AB176)*5))))</f>
        <v>1315</v>
      </c>
      <c r="M176" s="801"/>
      <c r="N176" s="810">
        <f>IF(('[5]Data Sheet 2'!AD176=0),"-",IF('[5]Data Sheet 2'!AD176&lt;6,"~",IF(MOD(ABS('[5]Data Sheet 2'!AD176),10)=5,MROUND('[5]Data Sheet 2'!AD176,SIGN('[5]Data Sheet 2'!AD176)*5),MROUND('[5]Data Sheet 2'!AD176,SIGN('[5]Data Sheet 2'!AD176)*5))))</f>
        <v>1250</v>
      </c>
      <c r="O176" s="801"/>
      <c r="P176" s="810">
        <f>IF(('[5]Data Sheet 2'!AF176=0),"-",IF('[5]Data Sheet 2'!AF176&lt;6,"~",IF(MOD(ABS('[5]Data Sheet 2'!AF176),10)=5,MROUND('[5]Data Sheet 2'!AF176,SIGN('[5]Data Sheet 2'!AF176)*5),MROUND('[5]Data Sheet 2'!AF176,SIGN('[5]Data Sheet 2'!AF176)*5))))</f>
        <v>1190</v>
      </c>
      <c r="Q176" s="801"/>
      <c r="R176" s="810">
        <f>IF(('[5]Data Sheet 2'!AH176=0),"-",IF('[5]Data Sheet 2'!AH176&lt;6,"~",IF(MOD(ABS('[5]Data Sheet 2'!AH176),10)=5,MROUND('[5]Data Sheet 2'!AH176,SIGN('[5]Data Sheet 2'!AH176)*5),MROUND('[5]Data Sheet 2'!AH176,SIGN('[5]Data Sheet 2'!AH176)*5))))</f>
        <v>1200</v>
      </c>
      <c r="S176" s="801"/>
      <c r="T176" s="810">
        <f>IF(('[5]Data Sheet 2'!AJ176=0),"-",IF('[5]Data Sheet 2'!AJ176&lt;6,"~",IF(MOD(ABS('[5]Data Sheet 2'!AJ176),10)=5,MROUND('[5]Data Sheet 2'!AJ176,SIGN('[5]Data Sheet 2'!AJ176)*5),MROUND('[5]Data Sheet 2'!AJ176,SIGN('[5]Data Sheet 2'!AJ176)*5))))</f>
        <v>1180</v>
      </c>
      <c r="U176" s="801"/>
      <c r="V176" s="810">
        <f>IF(('[5]Data Sheet 2'!AL176=0),"-",IF('[5]Data Sheet 2'!AL176&lt;6,"~",IF(MOD(ABS('[5]Data Sheet 2'!AL176),10)=5,MROUND('[5]Data Sheet 2'!AL176,SIGN('[5]Data Sheet 2'!AL176)*5),MROUND('[5]Data Sheet 2'!AL176,SIGN('[5]Data Sheet 2'!AL176)*5))))</f>
        <v>1175</v>
      </c>
      <c r="W176" s="810"/>
      <c r="X176" s="803"/>
      <c r="Y176" s="822"/>
      <c r="Z176" s="822"/>
    </row>
    <row r="177" spans="1:40" s="96" customFormat="1" ht="15" customHeight="1" x14ac:dyDescent="0.25">
      <c r="A177" s="211"/>
      <c r="B177" s="719"/>
      <c r="C177" s="719"/>
      <c r="D177" s="723"/>
      <c r="E177" s="723"/>
      <c r="F177" s="723" t="s">
        <v>167</v>
      </c>
      <c r="G177" s="723"/>
      <c r="H177" s="810">
        <f>IF(('[5]Data Sheet 2'!X177=0),"-",IF('[5]Data Sheet 2'!X177&lt;6,"~",IF(MOD(ABS('[5]Data Sheet 2'!X177),10)=5,MROUND('[5]Data Sheet 2'!X177,SIGN('[5]Data Sheet 2'!X177)*5),MROUND('[5]Data Sheet 2'!X177,SIGN('[5]Data Sheet 2'!X177)*5))))</f>
        <v>1490</v>
      </c>
      <c r="I177" s="802"/>
      <c r="J177" s="810">
        <f>IF(('[5]Data Sheet 2'!Z177=0),"-",IF('[5]Data Sheet 2'!Z177&lt;6,"~",IF(MOD(ABS('[5]Data Sheet 2'!Z177),10)=5,MROUND('[5]Data Sheet 2'!Z177,SIGN('[5]Data Sheet 2'!Z177)*5),MROUND('[5]Data Sheet 2'!Z177,SIGN('[5]Data Sheet 2'!Z177)*5))))</f>
        <v>1580</v>
      </c>
      <c r="K177" s="802"/>
      <c r="L177" s="811">
        <f>IF(('[5]Data Sheet 2'!AB177=0),"-",IF('[5]Data Sheet 2'!AB177&lt;6,"~",IF(MOD(ABS('[5]Data Sheet 2'!AB177),10)=5,MROUND('[5]Data Sheet 2'!AB177,SIGN('[5]Data Sheet 2'!AB177)*5),MROUND('[5]Data Sheet 2'!AB177,SIGN('[5]Data Sheet 2'!AB177)*5))))</f>
        <v>1640</v>
      </c>
      <c r="M177" s="802"/>
      <c r="N177" s="811">
        <f>IF(('[5]Data Sheet 2'!AD177=0),"-",IF('[5]Data Sheet 2'!AD177&lt;6,"~",IF(MOD(ABS('[5]Data Sheet 2'!AD177),10)=5,MROUND('[5]Data Sheet 2'!AD177,SIGN('[5]Data Sheet 2'!AD177)*5),MROUND('[5]Data Sheet 2'!AD177,SIGN('[5]Data Sheet 2'!AD177)*5))))</f>
        <v>1620</v>
      </c>
      <c r="O177" s="802"/>
      <c r="P177" s="811">
        <f>IF(('[5]Data Sheet 2'!AF177=0),"-",IF('[5]Data Sheet 2'!AF177&lt;6,"~",IF(MOD(ABS('[5]Data Sheet 2'!AF177),10)=5,MROUND('[5]Data Sheet 2'!AF177,SIGN('[5]Data Sheet 2'!AF177)*5),MROUND('[5]Data Sheet 2'!AF177,SIGN('[5]Data Sheet 2'!AF177)*5))))</f>
        <v>1640</v>
      </c>
      <c r="Q177" s="802"/>
      <c r="R177" s="811">
        <f>IF(('[5]Data Sheet 2'!AH177=0),"-",IF('[5]Data Sheet 2'!AH177&lt;6,"~",IF(MOD(ABS('[5]Data Sheet 2'!AH177),10)=5,MROUND('[5]Data Sheet 2'!AH177,SIGN('[5]Data Sheet 2'!AH177)*5),MROUND('[5]Data Sheet 2'!AH177,SIGN('[5]Data Sheet 2'!AH177)*5))))</f>
        <v>1695</v>
      </c>
      <c r="S177" s="802"/>
      <c r="T177" s="811">
        <f>IF(('[5]Data Sheet 2'!AJ177=0),"-",IF('[5]Data Sheet 2'!AJ177&lt;6,"~",IF(MOD(ABS('[5]Data Sheet 2'!AJ177),10)=5,MROUND('[5]Data Sheet 2'!AJ177,SIGN('[5]Data Sheet 2'!AJ177)*5),MROUND('[5]Data Sheet 2'!AJ177,SIGN('[5]Data Sheet 2'!AJ177)*5))))</f>
        <v>1800</v>
      </c>
      <c r="U177" s="802"/>
      <c r="V177" s="811">
        <f>IF(('[5]Data Sheet 2'!AL177=0),"-",IF('[5]Data Sheet 2'!AL177&lt;6,"~",IF(MOD(ABS('[5]Data Sheet 2'!AL177),10)=5,MROUND('[5]Data Sheet 2'!AL177,SIGN('[5]Data Sheet 2'!AL177)*5),MROUND('[5]Data Sheet 2'!AL177,SIGN('[5]Data Sheet 2'!AL177)*5))))</f>
        <v>1880</v>
      </c>
      <c r="W177" s="811"/>
      <c r="X177" s="218"/>
      <c r="Y177" s="822"/>
      <c r="Z177" s="822"/>
    </row>
    <row r="178" spans="1:40" s="96" customFormat="1" ht="15" customHeight="1" x14ac:dyDescent="0.25">
      <c r="A178" s="211"/>
      <c r="B178" s="719"/>
      <c r="C178" s="719"/>
      <c r="D178" s="723"/>
      <c r="E178" s="723"/>
      <c r="F178" s="723" t="s">
        <v>168</v>
      </c>
      <c r="G178" s="723"/>
      <c r="H178" s="810">
        <f>IF(('[5]Data Sheet 2'!X178=0),"-",IF('[5]Data Sheet 2'!X178&lt;6,"~",IF(MOD(ABS('[5]Data Sheet 2'!X178),10)=5,MROUND('[5]Data Sheet 2'!X178,SIGN('[5]Data Sheet 2'!X178)*5),MROUND('[5]Data Sheet 2'!X178,SIGN('[5]Data Sheet 2'!X178)*5))))</f>
        <v>6395</v>
      </c>
      <c r="I178" s="801"/>
      <c r="J178" s="810">
        <f>IF(('[5]Data Sheet 2'!Z178=0),"-",IF('[5]Data Sheet 2'!Z178&lt;6,"~",IF(MOD(ABS('[5]Data Sheet 2'!Z178),10)=5,MROUND('[5]Data Sheet 2'!Z178,SIGN('[5]Data Sheet 2'!Z178)*5),MROUND('[5]Data Sheet 2'!Z178,SIGN('[5]Data Sheet 2'!Z178)*5))))</f>
        <v>6385</v>
      </c>
      <c r="K178" s="801"/>
      <c r="L178" s="810">
        <f>IF(('[5]Data Sheet 2'!AB178=0),"-",IF('[5]Data Sheet 2'!AB178&lt;6,"~",IF(MOD(ABS('[5]Data Sheet 2'!AB178),10)=5,MROUND('[5]Data Sheet 2'!AB178,SIGN('[5]Data Sheet 2'!AB178)*5),MROUND('[5]Data Sheet 2'!AB178,SIGN('[5]Data Sheet 2'!AB178)*5))))</f>
        <v>6185</v>
      </c>
      <c r="M178" s="801"/>
      <c r="N178" s="810">
        <f>IF(('[5]Data Sheet 2'!AD178=0),"-",IF('[5]Data Sheet 2'!AD178&lt;6,"~",IF(MOD(ABS('[5]Data Sheet 2'!AD178),10)=5,MROUND('[5]Data Sheet 2'!AD178,SIGN('[5]Data Sheet 2'!AD178)*5),MROUND('[5]Data Sheet 2'!AD178,SIGN('[5]Data Sheet 2'!AD178)*5))))</f>
        <v>6130</v>
      </c>
      <c r="O178" s="801"/>
      <c r="P178" s="810">
        <f>IF(('[5]Data Sheet 2'!AF178=0),"-",IF('[5]Data Sheet 2'!AF178&lt;6,"~",IF(MOD(ABS('[5]Data Sheet 2'!AF178),10)=5,MROUND('[5]Data Sheet 2'!AF178,SIGN('[5]Data Sheet 2'!AF178)*5),MROUND('[5]Data Sheet 2'!AF178,SIGN('[5]Data Sheet 2'!AF178)*5))))</f>
        <v>5625</v>
      </c>
      <c r="Q178" s="801"/>
      <c r="R178" s="810">
        <f>IF(('[5]Data Sheet 2'!AH178=0),"-",IF('[5]Data Sheet 2'!AH178&lt;6,"~",IF(MOD(ABS('[5]Data Sheet 2'!AH178),10)=5,MROUND('[5]Data Sheet 2'!AH178,SIGN('[5]Data Sheet 2'!AH178)*5),MROUND('[5]Data Sheet 2'!AH178,SIGN('[5]Data Sheet 2'!AH178)*5))))</f>
        <v>5355</v>
      </c>
      <c r="S178" s="801"/>
      <c r="T178" s="810">
        <f>IF(('[5]Data Sheet 2'!AJ178=0),"-",IF('[5]Data Sheet 2'!AJ178&lt;6,"~",IF(MOD(ABS('[5]Data Sheet 2'!AJ178),10)=5,MROUND('[5]Data Sheet 2'!AJ178,SIGN('[5]Data Sheet 2'!AJ178)*5),MROUND('[5]Data Sheet 2'!AJ178,SIGN('[5]Data Sheet 2'!AJ178)*5))))</f>
        <v>5025</v>
      </c>
      <c r="U178" s="801"/>
      <c r="V178" s="810">
        <f>IF(('[5]Data Sheet 2'!AL178=0),"-",IF('[5]Data Sheet 2'!AL178&lt;6,"~",IF(MOD(ABS('[5]Data Sheet 2'!AL178),10)=5,MROUND('[5]Data Sheet 2'!AL178,SIGN('[5]Data Sheet 2'!AL178)*5),MROUND('[5]Data Sheet 2'!AL178,SIGN('[5]Data Sheet 2'!AL178)*5))))</f>
        <v>4840</v>
      </c>
      <c r="W178" s="810"/>
      <c r="X178" s="803"/>
      <c r="Y178" s="822"/>
      <c r="Z178" s="822"/>
    </row>
    <row r="179" spans="1:40" s="96" customFormat="1" ht="15" customHeight="1" x14ac:dyDescent="0.25">
      <c r="A179" s="211"/>
      <c r="B179" s="719"/>
      <c r="C179" s="719"/>
      <c r="D179" s="216"/>
      <c r="E179" s="216"/>
      <c r="F179" s="216" t="s">
        <v>169</v>
      </c>
      <c r="G179" s="216"/>
      <c r="H179" s="810">
        <f>IF(('[5]Data Sheet 2'!X179=0),"-",IF('[5]Data Sheet 2'!X179&lt;6,"~",IF(MOD(ABS('[5]Data Sheet 2'!X179),10)=5,MROUND('[5]Data Sheet 2'!X179,SIGN('[5]Data Sheet 2'!X179)*5),MROUND('[5]Data Sheet 2'!X179,SIGN('[5]Data Sheet 2'!X179)*5))))</f>
        <v>675</v>
      </c>
      <c r="I179" s="801"/>
      <c r="J179" s="810">
        <f>IF(('[5]Data Sheet 2'!Z179=0),"-",IF('[5]Data Sheet 2'!Z179&lt;6,"~",IF(MOD(ABS('[5]Data Sheet 2'!Z179),10)=5,MROUND('[5]Data Sheet 2'!Z179,SIGN('[5]Data Sheet 2'!Z179)*5),MROUND('[5]Data Sheet 2'!Z179,SIGN('[5]Data Sheet 2'!Z179)*5))))</f>
        <v>660</v>
      </c>
      <c r="K179" s="801"/>
      <c r="L179" s="810">
        <f>IF(('[5]Data Sheet 2'!AB179=0),"-",IF('[5]Data Sheet 2'!AB179&lt;6,"~",IF(MOD(ABS('[5]Data Sheet 2'!AB179),10)=5,MROUND('[5]Data Sheet 2'!AB179,SIGN('[5]Data Sheet 2'!AB179)*5),MROUND('[5]Data Sheet 2'!AB179,SIGN('[5]Data Sheet 2'!AB179)*5))))</f>
        <v>630</v>
      </c>
      <c r="M179" s="801"/>
      <c r="N179" s="810">
        <f>IF(('[5]Data Sheet 2'!AD179=0),"-",IF('[5]Data Sheet 2'!AD179&lt;6,"~",IF(MOD(ABS('[5]Data Sheet 2'!AD179),10)=5,MROUND('[5]Data Sheet 2'!AD179,SIGN('[5]Data Sheet 2'!AD179)*5),MROUND('[5]Data Sheet 2'!AD179,SIGN('[5]Data Sheet 2'!AD179)*5))))</f>
        <v>600</v>
      </c>
      <c r="O179" s="801"/>
      <c r="P179" s="810">
        <f>IF(('[5]Data Sheet 2'!AF179=0),"-",IF('[5]Data Sheet 2'!AF179&lt;6,"~",IF(MOD(ABS('[5]Data Sheet 2'!AF179),10)=5,MROUND('[5]Data Sheet 2'!AF179,SIGN('[5]Data Sheet 2'!AF179)*5),MROUND('[5]Data Sheet 2'!AF179,SIGN('[5]Data Sheet 2'!AF179)*5))))</f>
        <v>550</v>
      </c>
      <c r="Q179" s="801"/>
      <c r="R179" s="810">
        <f>IF(('[5]Data Sheet 2'!AH179=0),"-",IF('[5]Data Sheet 2'!AH179&lt;6,"~",IF(MOD(ABS('[5]Data Sheet 2'!AH179),10)=5,MROUND('[5]Data Sheet 2'!AH179,SIGN('[5]Data Sheet 2'!AH179)*5),MROUND('[5]Data Sheet 2'!AH179,SIGN('[5]Data Sheet 2'!AH179)*5))))</f>
        <v>520</v>
      </c>
      <c r="S179" s="801"/>
      <c r="T179" s="810">
        <f>IF(('[5]Data Sheet 2'!AJ179=0),"-",IF('[5]Data Sheet 2'!AJ179&lt;6,"~",IF(MOD(ABS('[5]Data Sheet 2'!AJ179),10)=5,MROUND('[5]Data Sheet 2'!AJ179,SIGN('[5]Data Sheet 2'!AJ179)*5),MROUND('[5]Data Sheet 2'!AJ179,SIGN('[5]Data Sheet 2'!AJ179)*5))))</f>
        <v>490</v>
      </c>
      <c r="U179" s="801"/>
      <c r="V179" s="810">
        <f>IF(('[5]Data Sheet 2'!AL179=0),"-",IF('[5]Data Sheet 2'!AL179&lt;6,"~",IF(MOD(ABS('[5]Data Sheet 2'!AL179),10)=5,MROUND('[5]Data Sheet 2'!AL179,SIGN('[5]Data Sheet 2'!AL179)*5),MROUND('[5]Data Sheet 2'!AL179,SIGN('[5]Data Sheet 2'!AL179)*5))))</f>
        <v>485</v>
      </c>
      <c r="W179" s="810"/>
      <c r="X179" s="803"/>
      <c r="Y179" s="822"/>
      <c r="Z179" s="822"/>
    </row>
    <row r="180" spans="1:40" s="210" customFormat="1" ht="18.95" customHeight="1" x14ac:dyDescent="0.25">
      <c r="A180" s="203"/>
      <c r="B180" s="204"/>
      <c r="C180" s="204"/>
      <c r="D180" s="219" t="s">
        <v>170</v>
      </c>
      <c r="E180" s="219"/>
      <c r="F180" s="219"/>
      <c r="G180" s="219"/>
      <c r="H180" s="220">
        <f>IF(('[5]Data Sheet 2'!X180=0),"-",IF('[5]Data Sheet 2'!X180&lt;6,"~",IF(MOD(ABS('[5]Data Sheet 2'!X180),10)=5,MROUND('[5]Data Sheet 2'!X180,SIGN('[5]Data Sheet 2'!X180)*20),MROUND('[5]Data Sheet 2'!X180,SIGN('[5]Data Sheet 2'!X180)*10))))</f>
        <v>79680</v>
      </c>
      <c r="I180" s="190">
        <f>ROUND(IF(OR('[5]Data Sheet 2'!Y180&lt;0.05,'[5]Data Sheet 2'!X180&lt;6),"-",'[5]Data Sheet 2'!Y180),1)</f>
        <v>88.9</v>
      </c>
      <c r="J180" s="220">
        <f>IF(('[5]Data Sheet 2'!Z180=0),"-",IF('[5]Data Sheet 2'!Z180&lt;6,"~",IF(MOD(ABS('[5]Data Sheet 2'!Z180),10)=5,MROUND('[5]Data Sheet 2'!Z180,SIGN('[5]Data Sheet 2'!Z180)*20),MROUND('[5]Data Sheet 2'!Z180,SIGN('[5]Data Sheet 2'!Z180)*10))))</f>
        <v>78300</v>
      </c>
      <c r="K180" s="190">
        <f>ROUND(IF(OR('[5]Data Sheet 2'!AA180&lt;0.05,'[5]Data Sheet 2'!Z180&lt;6),"-",'[5]Data Sheet 2'!AA180),1)</f>
        <v>88.7</v>
      </c>
      <c r="L180" s="220">
        <f>IF(('[5]Data Sheet 2'!AB180=0),"-",IF('[5]Data Sheet 2'!AB180&lt;6,"~",IF(MOD(ABS('[5]Data Sheet 2'!AB180),10)=5,MROUND('[5]Data Sheet 2'!AB180,SIGN('[5]Data Sheet 2'!AB180)*20),MROUND('[5]Data Sheet 2'!AB180,SIGN('[5]Data Sheet 2'!AB180)*10))))</f>
        <v>75920</v>
      </c>
      <c r="M180" s="190">
        <f>ROUND(IF(OR('[5]Data Sheet 2'!AC180&lt;0.05,'[5]Data Sheet 2'!AB180&lt;6),"-",'[5]Data Sheet 2'!AC180),1)</f>
        <v>88.6</v>
      </c>
      <c r="N180" s="220">
        <f>IF(('[5]Data Sheet 2'!AD180=0),"-",IF('[5]Data Sheet 2'!AD180&lt;6,"~",IF(MOD(ABS('[5]Data Sheet 2'!AD180),10)=5,MROUND('[5]Data Sheet 2'!AD180,SIGN('[5]Data Sheet 2'!AD180)*20),MROUND('[5]Data Sheet 2'!AD180,SIGN('[5]Data Sheet 2'!AD180)*10))))</f>
        <v>73480</v>
      </c>
      <c r="O180" s="190">
        <f>ROUND(IF(OR('[5]Data Sheet 2'!AE180&lt;0.05,'[5]Data Sheet 2'!AD180&lt;6),"-",'[5]Data Sheet 2'!AE180),1)</f>
        <v>88.4</v>
      </c>
      <c r="P180" s="220">
        <f>IF(('[5]Data Sheet 2'!AF180=0),"-",IF('[5]Data Sheet 2'!AF180&lt;6,"~",IF(MOD(ABS('[5]Data Sheet 2'!AF180),10)=5,MROUND('[5]Data Sheet 2'!AF180,SIGN('[5]Data Sheet 2'!AF180)*20),MROUND('[5]Data Sheet 2'!AF180,SIGN('[5]Data Sheet 2'!AF180)*10))))</f>
        <v>68760</v>
      </c>
      <c r="Q180" s="190">
        <f>ROUND(IF(OR('[5]Data Sheet 2'!AG180&lt;0.05,'[5]Data Sheet 2'!AF180&lt;6),"-",'[5]Data Sheet 2'!AG180),1)</f>
        <v>88.4</v>
      </c>
      <c r="R180" s="220">
        <f>IF(('[5]Data Sheet 2'!AH180=0),"-",IF('[5]Data Sheet 2'!AH180&lt;6,"~",IF(MOD(ABS('[5]Data Sheet 2'!AH180),10)=5,MROUND('[5]Data Sheet 2'!AH180,SIGN('[5]Data Sheet 2'!AH180)*20),MROUND('[5]Data Sheet 2'!AH180,SIGN('[5]Data Sheet 2'!AH180)*10))))</f>
        <v>67230</v>
      </c>
      <c r="S180" s="190">
        <f>ROUND(IF(OR('[5]Data Sheet 2'!AI180&lt;0.05,'[5]Data Sheet 2'!AH180&lt;6),"-",'[5]Data Sheet 2'!AI180),1)</f>
        <v>88.5</v>
      </c>
      <c r="T180" s="220">
        <f>IF(('[5]Data Sheet 2'!AJ180=0),"-",IF('[5]Data Sheet 2'!AJ180&lt;6,"~",IF(MOD(ABS('[5]Data Sheet 2'!AJ180),10)=5,MROUND('[5]Data Sheet 2'!AJ180,SIGN('[5]Data Sheet 2'!AJ180)*20),MROUND('[5]Data Sheet 2'!AJ180,SIGN('[5]Data Sheet 2'!AJ180)*10))))</f>
        <v>65660</v>
      </c>
      <c r="U180" s="190">
        <f>ROUND(IF(OR('[5]Data Sheet 2'!AK180&lt;0.05,'[5]Data Sheet 2'!AJ180&lt;6),"-",'[5]Data Sheet 2'!AK180),1)</f>
        <v>88.5</v>
      </c>
      <c r="V180" s="220">
        <f>IF(('[5]Data Sheet 2'!AL180=0),"-",IF('[5]Data Sheet 2'!AL180&lt;6,"~",IF(MOD(ABS('[5]Data Sheet 2'!AL180),10)=5,MROUND('[5]Data Sheet 2'!AL180,SIGN('[5]Data Sheet 2'!AL180)*20),MROUND('[5]Data Sheet 2'!AL180,SIGN('[5]Data Sheet 2'!AL180)*10))))</f>
        <v>64780</v>
      </c>
      <c r="W180" s="220"/>
      <c r="X180" s="221">
        <f>ROUND(IF(OR('[5]Data Sheet 2'!AM180&lt;0.05,'[5]Data Sheet 2'!AL180&lt;6),"-",'[5]Data Sheet 2'!AM180),1)</f>
        <v>88.5</v>
      </c>
      <c r="Y180" s="821"/>
      <c r="Z180" s="821"/>
    </row>
    <row r="181" spans="1:40" s="210" customFormat="1" ht="18.95" customHeight="1" x14ac:dyDescent="0.25">
      <c r="A181" s="203"/>
      <c r="B181" s="204"/>
      <c r="C181" s="204"/>
      <c r="D181" s="222" t="s">
        <v>171</v>
      </c>
      <c r="E181" s="222"/>
      <c r="F181" s="222"/>
      <c r="G181" s="222"/>
      <c r="H181" s="223">
        <f>IF(('[5]Data Sheet 2'!X181=0),"-",IF('[5]Data Sheet 2'!X181&lt;6,"~",IF(MOD(ABS('[5]Data Sheet 2'!X181),10)=5,MROUND('[5]Data Sheet 2'!X181,SIGN('[5]Data Sheet 2'!X181)*20),MROUND('[5]Data Sheet 2'!X181,SIGN('[5]Data Sheet 2'!X181)*10))))</f>
        <v>200</v>
      </c>
      <c r="I181" s="85"/>
      <c r="J181" s="223">
        <f>IF(('[5]Data Sheet 2'!Z181=0),"-",IF('[5]Data Sheet 2'!Z181&lt;6,"~",IF(MOD(ABS('[5]Data Sheet 2'!Z181),10)=5,MROUND('[5]Data Sheet 2'!Z181,SIGN('[5]Data Sheet 2'!Z181)*20),MROUND('[5]Data Sheet 2'!Z181,SIGN('[5]Data Sheet 2'!Z181)*10))))</f>
        <v>150</v>
      </c>
      <c r="K181" s="85"/>
      <c r="L181" s="223">
        <f>IF(('[5]Data Sheet 2'!AB181=0),"-",IF('[5]Data Sheet 2'!AB181&lt;6,"~",IF(MOD(ABS('[5]Data Sheet 2'!AB181),10)=5,MROUND('[5]Data Sheet 2'!AB181,SIGN('[5]Data Sheet 2'!AB181)*20),MROUND('[5]Data Sheet 2'!AB181,SIGN('[5]Data Sheet 2'!AB181)*10))))</f>
        <v>150</v>
      </c>
      <c r="M181" s="85"/>
      <c r="N181" s="223">
        <f>IF(('[5]Data Sheet 2'!AD181=0),"-",IF('[5]Data Sheet 2'!AD181&lt;6,"~",IF(MOD(ABS('[5]Data Sheet 2'!AD181),10)=5,MROUND('[5]Data Sheet 2'!AD181,SIGN('[5]Data Sheet 2'!AD181)*20),MROUND('[5]Data Sheet 2'!AD181,SIGN('[5]Data Sheet 2'!AD181)*10))))</f>
        <v>260</v>
      </c>
      <c r="O181" s="85"/>
      <c r="P181" s="223">
        <f>IF(('[5]Data Sheet 2'!AF181=0),"-",IF('[5]Data Sheet 2'!AF181&lt;6,"~",IF(MOD(ABS('[5]Data Sheet 2'!AF181),10)=5,MROUND('[5]Data Sheet 2'!AF181,SIGN('[5]Data Sheet 2'!AF181)*20),MROUND('[5]Data Sheet 2'!AF181,SIGN('[5]Data Sheet 2'!AF181)*10))))</f>
        <v>100</v>
      </c>
      <c r="Q181" s="85"/>
      <c r="R181" s="223">
        <f>IF(('[5]Data Sheet 2'!AH181=0),"-",IF('[5]Data Sheet 2'!AH181&lt;6,"~",IF(MOD(ABS('[5]Data Sheet 2'!AH181),10)=5,MROUND('[5]Data Sheet 2'!AH181,SIGN('[5]Data Sheet 2'!AH181)*20),MROUND('[5]Data Sheet 2'!AH181,SIGN('[5]Data Sheet 2'!AH181)*10))))</f>
        <v>90</v>
      </c>
      <c r="S181" s="85"/>
      <c r="T181" s="223">
        <f>IF(('[5]Data Sheet 2'!AJ181=0),"-",IF('[5]Data Sheet 2'!AJ181&lt;6,"~",IF(MOD(ABS('[5]Data Sheet 2'!AJ181),10)=5,MROUND('[5]Data Sheet 2'!AJ181,SIGN('[5]Data Sheet 2'!AJ181)*20),MROUND('[5]Data Sheet 2'!AJ181,SIGN('[5]Data Sheet 2'!AJ181)*10))))</f>
        <v>80</v>
      </c>
      <c r="U181" s="85"/>
      <c r="V181" s="223">
        <f>IF(('[5]Data Sheet 2'!AL181=0),"-",IF('[5]Data Sheet 2'!AL181&lt;6,"~",IF(MOD(ABS('[5]Data Sheet 2'!AL181),10)=5,MROUND('[5]Data Sheet 2'!AL181,SIGN('[5]Data Sheet 2'!AL181)*20),MROUND('[5]Data Sheet 2'!AL181,SIGN('[5]Data Sheet 2'!AL181)*10))))</f>
        <v>80</v>
      </c>
      <c r="W181" s="223"/>
      <c r="X181" s="235"/>
      <c r="Y181" s="821"/>
      <c r="Z181" s="821"/>
    </row>
    <row r="182" spans="1:40" s="722" customFormat="1" x14ac:dyDescent="0.25">
      <c r="A182" s="775"/>
      <c r="B182" s="732"/>
      <c r="C182" s="238" t="s">
        <v>180</v>
      </c>
      <c r="D182" s="732"/>
      <c r="E182" s="732"/>
      <c r="F182" s="732"/>
      <c r="G182" s="732"/>
      <c r="H182" s="733">
        <f>IF(('[5]Data Sheet 2'!X182=0),"-",IF('[5]Data Sheet 2'!X182&lt;6,"~",IF(MOD(ABS('[5]Data Sheet 2'!X182),10)=5,MROUND('[5]Data Sheet 2'!X182,SIGN('[5]Data Sheet 2'!X182)*20),MROUND('[5]Data Sheet 2'!X182,SIGN('[5]Data Sheet 2'!X182)*10))))</f>
        <v>21350</v>
      </c>
      <c r="I182" s="734"/>
      <c r="J182" s="733">
        <f>IF(('[5]Data Sheet 2'!Z182=0),"-",IF('[5]Data Sheet 2'!Z182&lt;6,"~",IF(MOD(ABS('[5]Data Sheet 2'!Z182),10)=5,MROUND('[5]Data Sheet 2'!Z182,SIGN('[5]Data Sheet 2'!Z182)*20),MROUND('[5]Data Sheet 2'!Z182,SIGN('[5]Data Sheet 2'!Z182)*10))))</f>
        <v>20680</v>
      </c>
      <c r="K182" s="734"/>
      <c r="L182" s="733">
        <f>IF(('[5]Data Sheet 2'!AB182=0),"-",IF('[5]Data Sheet 2'!AB182&lt;6,"~",IF(MOD(ABS('[5]Data Sheet 2'!AB182),10)=5,MROUND('[5]Data Sheet 2'!AB182,SIGN('[5]Data Sheet 2'!AB182)*20),MROUND('[5]Data Sheet 2'!AB182,SIGN('[5]Data Sheet 2'!AB182)*10))))</f>
        <v>20350</v>
      </c>
      <c r="M182" s="734"/>
      <c r="N182" s="733">
        <f>IF(('[5]Data Sheet 2'!AD182=0),"-",IF('[5]Data Sheet 2'!AD182&lt;6,"~",IF(MOD(ABS('[5]Data Sheet 2'!AD182),10)=5,MROUND('[5]Data Sheet 2'!AD182,SIGN('[5]Data Sheet 2'!AD182)*20),MROUND('[5]Data Sheet 2'!AD182,SIGN('[5]Data Sheet 2'!AD182)*10))))</f>
        <v>19330</v>
      </c>
      <c r="O182" s="734"/>
      <c r="P182" s="733">
        <f>IF(('[5]Data Sheet 2'!AF182=0),"-",IF('[5]Data Sheet 2'!AF182&lt;6,"~",IF(MOD(ABS('[5]Data Sheet 2'!AF182),10)=5,MROUND('[5]Data Sheet 2'!AF182,SIGN('[5]Data Sheet 2'!AF182)*20),MROUND('[5]Data Sheet 2'!AF182,SIGN('[5]Data Sheet 2'!AF182)*10))))</f>
        <v>18580</v>
      </c>
      <c r="Q182" s="734"/>
      <c r="R182" s="733">
        <f>IF(('[5]Data Sheet 2'!AH182=0),"-",IF('[5]Data Sheet 2'!AH182&lt;6,"~",IF(MOD(ABS('[5]Data Sheet 2'!AH182),10)=5,MROUND('[5]Data Sheet 2'!AH182,SIGN('[5]Data Sheet 2'!AH182)*20),MROUND('[5]Data Sheet 2'!AH182,SIGN('[5]Data Sheet 2'!AH182)*10))))</f>
        <v>17920</v>
      </c>
      <c r="S182" s="734"/>
      <c r="T182" s="733">
        <f>IF(('[5]Data Sheet 2'!AJ182=0),"-",IF('[5]Data Sheet 2'!AJ182&lt;6,"~",IF(MOD(ABS('[5]Data Sheet 2'!AJ182),10)=5,MROUND('[5]Data Sheet 2'!AJ182,SIGN('[5]Data Sheet 2'!AJ182)*20),MROUND('[5]Data Sheet 2'!AJ182,SIGN('[5]Data Sheet 2'!AJ182)*10))))</f>
        <v>17920</v>
      </c>
      <c r="U182" s="734"/>
      <c r="V182" s="733">
        <f>IF(('[5]Data Sheet 2'!AL182=0),"-",IF('[5]Data Sheet 2'!AL182&lt;6,"~",IF(MOD(ABS('[5]Data Sheet 2'!AL182),10)=5,MROUND('[5]Data Sheet 2'!AL182,SIGN('[5]Data Sheet 2'!AL182)*20),MROUND('[5]Data Sheet 2'!AL182,SIGN('[5]Data Sheet 2'!AL182)*10))))</f>
        <v>17610</v>
      </c>
      <c r="W182" s="733"/>
      <c r="X182" s="776"/>
    </row>
    <row r="183" spans="1:40" ht="15" customHeight="1" x14ac:dyDescent="0.25">
      <c r="A183" s="203"/>
      <c r="B183" s="204"/>
      <c r="C183" s="204"/>
      <c r="D183" s="242" t="s">
        <v>164</v>
      </c>
      <c r="E183" s="204"/>
      <c r="F183" s="204"/>
      <c r="G183" s="204"/>
      <c r="H183" s="220">
        <f>IF(('[5]Data Sheet 2'!X183=0),"-",IF('[5]Data Sheet 2'!X183&lt;6,"~",IF(MOD(ABS('[5]Data Sheet 2'!X183),10)=5,MROUND('[5]Data Sheet 2'!X183,SIGN('[5]Data Sheet 2'!X183)*20),MROUND('[5]Data Sheet 2'!X183,SIGN('[5]Data Sheet 2'!X183)*10))))</f>
        <v>760</v>
      </c>
      <c r="I183" s="190">
        <f>ROUND(IF(OR('[5]Data Sheet 2'!Y183&lt;0.05,'[5]Data Sheet 2'!X183&lt;6),"-",'[5]Data Sheet 2'!Y183),1)</f>
        <v>3.6</v>
      </c>
      <c r="J183" s="220">
        <f>IF(('[5]Data Sheet 2'!Z183=0),"-",IF('[5]Data Sheet 2'!Z183&lt;6,"~",IF(MOD(ABS('[5]Data Sheet 2'!Z183),10)=5,MROUND('[5]Data Sheet 2'!Z183,SIGN('[5]Data Sheet 2'!Z183)*20),MROUND('[5]Data Sheet 2'!Z183,SIGN('[5]Data Sheet 2'!Z183)*10))))</f>
        <v>800</v>
      </c>
      <c r="K183" s="190">
        <f>ROUND(IF(OR('[5]Data Sheet 2'!AA183&lt;0.05,'[5]Data Sheet 2'!Z183&lt;6),"-",'[5]Data Sheet 2'!AA183),1)</f>
        <v>3.9</v>
      </c>
      <c r="L183" s="220">
        <f>IF(('[5]Data Sheet 2'!AB183=0),"-",IF('[5]Data Sheet 2'!AB183&lt;6,"~",IF(MOD(ABS('[5]Data Sheet 2'!AB183),10)=5,MROUND('[5]Data Sheet 2'!AB183,SIGN('[5]Data Sheet 2'!AB183)*20),MROUND('[5]Data Sheet 2'!AB183,SIGN('[5]Data Sheet 2'!AB183)*10))))</f>
        <v>910</v>
      </c>
      <c r="M183" s="190">
        <f>ROUND(IF(OR('[5]Data Sheet 2'!AC183&lt;0.05,'[5]Data Sheet 2'!AB183&lt;6),"-",'[5]Data Sheet 2'!AC183),1)</f>
        <v>4.5</v>
      </c>
      <c r="N183" s="220">
        <f>IF(('[5]Data Sheet 2'!AD183=0),"-",IF('[5]Data Sheet 2'!AD183&lt;6,"~",IF(MOD(ABS('[5]Data Sheet 2'!AD183),10)=5,MROUND('[5]Data Sheet 2'!AD183,SIGN('[5]Data Sheet 2'!AD183)*20),MROUND('[5]Data Sheet 2'!AD183,SIGN('[5]Data Sheet 2'!AD183)*10))))</f>
        <v>910</v>
      </c>
      <c r="O183" s="190">
        <f>ROUND(IF(OR('[5]Data Sheet 2'!AE183&lt;0.05,'[5]Data Sheet 2'!AD183&lt;6),"-",'[5]Data Sheet 2'!AE183),1)</f>
        <v>4.7</v>
      </c>
      <c r="P183" s="220">
        <f>IF(('[5]Data Sheet 2'!AF183=0),"-",IF('[5]Data Sheet 2'!AF183&lt;6,"~",IF(MOD(ABS('[5]Data Sheet 2'!AF183),10)=5,MROUND('[5]Data Sheet 2'!AF183,SIGN('[5]Data Sheet 2'!AF183)*20),MROUND('[5]Data Sheet 2'!AF183,SIGN('[5]Data Sheet 2'!AF183)*10))))</f>
        <v>990</v>
      </c>
      <c r="Q183" s="190">
        <f>ROUND(IF(OR('[5]Data Sheet 2'!AG183&lt;0.05,'[5]Data Sheet 2'!AF183&lt;6),"-",'[5]Data Sheet 2'!AG183),1)</f>
        <v>5.3</v>
      </c>
      <c r="R183" s="220">
        <f>IF(('[5]Data Sheet 2'!AH183=0),"-",IF('[5]Data Sheet 2'!AH183&lt;6,"~",IF(MOD(ABS('[5]Data Sheet 2'!AH183),10)=5,MROUND('[5]Data Sheet 2'!AH183,SIGN('[5]Data Sheet 2'!AH183)*20),MROUND('[5]Data Sheet 2'!AH183,SIGN('[5]Data Sheet 2'!AH183)*10))))</f>
        <v>1020</v>
      </c>
      <c r="S183" s="190">
        <f>ROUND(IF(OR('[5]Data Sheet 2'!AI183&lt;0.05,'[5]Data Sheet 2'!AH183&lt;6),"-",'[5]Data Sheet 2'!AI183),1)</f>
        <v>5.7</v>
      </c>
      <c r="T183" s="220">
        <f>IF(('[5]Data Sheet 2'!AJ183=0),"-",IF('[5]Data Sheet 2'!AJ183&lt;6,"~",IF(MOD(ABS('[5]Data Sheet 2'!AJ183),10)=5,MROUND('[5]Data Sheet 2'!AJ183,SIGN('[5]Data Sheet 2'!AJ183)*20),MROUND('[5]Data Sheet 2'!AJ183,SIGN('[5]Data Sheet 2'!AJ183)*10))))</f>
        <v>1110</v>
      </c>
      <c r="U183" s="190">
        <f>ROUND(IF(OR('[5]Data Sheet 2'!AK183&lt;0.05,'[5]Data Sheet 2'!AJ183&lt;6),"-",'[5]Data Sheet 2'!AK183),1)</f>
        <v>6.2</v>
      </c>
      <c r="V183" s="220">
        <f>IF(('[5]Data Sheet 2'!AL183=0),"-",IF('[5]Data Sheet 2'!AL183&lt;6,"~",IF(MOD(ABS('[5]Data Sheet 2'!AL183),10)=5,MROUND('[5]Data Sheet 2'!AL183,SIGN('[5]Data Sheet 2'!AL183)*20),MROUND('[5]Data Sheet 2'!AL183,SIGN('[5]Data Sheet 2'!AL183)*10))))</f>
        <v>1170</v>
      </c>
      <c r="W183" s="220"/>
      <c r="X183" s="221">
        <f>ROUND(IF(OR('[5]Data Sheet 2'!AM183&lt;0.05,'[5]Data Sheet 2'!AL183&lt;6),"-",'[5]Data Sheet 2'!AM183),1)</f>
        <v>6.7</v>
      </c>
      <c r="Z183" s="243"/>
      <c r="AA183" s="243"/>
      <c r="AB183" s="243"/>
      <c r="AC183" s="243"/>
      <c r="AD183" s="243"/>
      <c r="AE183" s="243"/>
      <c r="AF183" s="243"/>
      <c r="AG183" s="243"/>
      <c r="AH183" s="243"/>
      <c r="AI183" s="243"/>
      <c r="AJ183" s="243"/>
      <c r="AK183" s="243"/>
      <c r="AL183" s="243"/>
      <c r="AM183" s="243"/>
      <c r="AN183" s="243"/>
    </row>
    <row r="184" spans="1:40" s="184" customFormat="1" ht="9.9499999999999993" customHeight="1" x14ac:dyDescent="0.25">
      <c r="A184" s="244"/>
      <c r="B184" s="205"/>
      <c r="C184" s="177"/>
      <c r="D184" s="205"/>
      <c r="E184" s="252" t="s">
        <v>165</v>
      </c>
      <c r="F184" s="205"/>
      <c r="G184" s="205"/>
      <c r="H184" s="207"/>
      <c r="I184" s="208"/>
      <c r="J184" s="207"/>
      <c r="K184" s="208"/>
      <c r="L184" s="207"/>
      <c r="M184" s="208"/>
      <c r="N184" s="207"/>
      <c r="O184" s="208"/>
      <c r="P184" s="207"/>
      <c r="Q184" s="208"/>
      <c r="R184" s="207"/>
      <c r="S184" s="208"/>
      <c r="T184" s="207"/>
      <c r="U184" s="208"/>
      <c r="V184" s="207"/>
      <c r="W184" s="207"/>
      <c r="X184" s="209"/>
    </row>
    <row r="185" spans="1:40" s="720" customFormat="1" ht="15" customHeight="1" x14ac:dyDescent="0.25">
      <c r="A185" s="728"/>
      <c r="B185" s="723"/>
      <c r="C185" s="723"/>
      <c r="D185" s="723"/>
      <c r="E185" s="723"/>
      <c r="F185" s="723" t="s">
        <v>166</v>
      </c>
      <c r="G185" s="723"/>
      <c r="H185" s="810">
        <f>IF(('[5]Data Sheet 2'!X185=0),"-",IF('[5]Data Sheet 2'!X185&lt;6,"~",IF(MOD(ABS('[5]Data Sheet 2'!X185),10)=5,MROUND('[5]Data Sheet 2'!X185,SIGN('[5]Data Sheet 2'!X185)*5),MROUND('[5]Data Sheet 2'!X185,SIGN('[5]Data Sheet 2'!X185)*5))))</f>
        <v>240</v>
      </c>
      <c r="I185" s="801"/>
      <c r="J185" s="810">
        <f>IF(('[5]Data Sheet 2'!Z185=0),"-",IF('[5]Data Sheet 2'!Z185&lt;6,"~",IF(MOD(ABS('[5]Data Sheet 2'!Z185),10)=5,MROUND('[5]Data Sheet 2'!Z185,SIGN('[5]Data Sheet 2'!Z185)*5),MROUND('[5]Data Sheet 2'!Z185,SIGN('[5]Data Sheet 2'!Z185)*5))))</f>
        <v>235</v>
      </c>
      <c r="K185" s="801"/>
      <c r="L185" s="810">
        <f>IF(('[5]Data Sheet 2'!AB185=0),"-",IF('[5]Data Sheet 2'!AB185&lt;6,"~",IF(MOD(ABS('[5]Data Sheet 2'!AB185),10)=5,MROUND('[5]Data Sheet 2'!AB185,SIGN('[5]Data Sheet 2'!AB185)*5),MROUND('[5]Data Sheet 2'!AB185,SIGN('[5]Data Sheet 2'!AB185)*5))))</f>
        <v>230</v>
      </c>
      <c r="M185" s="801"/>
      <c r="N185" s="810">
        <f>IF(('[5]Data Sheet 2'!AD185=0),"-",IF('[5]Data Sheet 2'!AD185&lt;6,"~",IF(MOD(ABS('[5]Data Sheet 2'!AD185),10)=5,MROUND('[5]Data Sheet 2'!AD185,SIGN('[5]Data Sheet 2'!AD185)*5),MROUND('[5]Data Sheet 2'!AD185,SIGN('[5]Data Sheet 2'!AD185)*5))))</f>
        <v>210</v>
      </c>
      <c r="O185" s="801"/>
      <c r="P185" s="810">
        <f>IF(('[5]Data Sheet 2'!AF185=0),"-",IF('[5]Data Sheet 2'!AF185&lt;6,"~",IF(MOD(ABS('[5]Data Sheet 2'!AF185),10)=5,MROUND('[5]Data Sheet 2'!AF185,SIGN('[5]Data Sheet 2'!AF185)*5),MROUND('[5]Data Sheet 2'!AF185,SIGN('[5]Data Sheet 2'!AF185)*5))))</f>
        <v>195</v>
      </c>
      <c r="Q185" s="801"/>
      <c r="R185" s="810">
        <f>IF(('[5]Data Sheet 2'!AH185=0),"-",IF('[5]Data Sheet 2'!AH185&lt;6,"~",IF(MOD(ABS('[5]Data Sheet 2'!AH185),10)=5,MROUND('[5]Data Sheet 2'!AH185,SIGN('[5]Data Sheet 2'!AH185)*5),MROUND('[5]Data Sheet 2'!AH185,SIGN('[5]Data Sheet 2'!AH185)*5))))</f>
        <v>190</v>
      </c>
      <c r="S185" s="801"/>
      <c r="T185" s="810">
        <f>IF(('[5]Data Sheet 2'!AJ185=0),"-",IF('[5]Data Sheet 2'!AJ185&lt;6,"~",IF(MOD(ABS('[5]Data Sheet 2'!AJ185),10)=5,MROUND('[5]Data Sheet 2'!AJ185,SIGN('[5]Data Sheet 2'!AJ185)*5),MROUND('[5]Data Sheet 2'!AJ185,SIGN('[5]Data Sheet 2'!AJ185)*5))))</f>
        <v>185</v>
      </c>
      <c r="U185" s="801"/>
      <c r="V185" s="810">
        <f>IF(('[5]Data Sheet 2'!AL185=0),"-",IF('[5]Data Sheet 2'!AL185&lt;6,"~",IF(MOD(ABS('[5]Data Sheet 2'!AL185),10)=5,MROUND('[5]Data Sheet 2'!AL185,SIGN('[5]Data Sheet 2'!AL185)*5),MROUND('[5]Data Sheet 2'!AL185,SIGN('[5]Data Sheet 2'!AL185)*5))))</f>
        <v>180</v>
      </c>
      <c r="W185" s="810"/>
      <c r="X185" s="803"/>
    </row>
    <row r="186" spans="1:40" s="720" customFormat="1" ht="15" customHeight="1" x14ac:dyDescent="0.25">
      <c r="A186" s="247"/>
      <c r="B186" s="216"/>
      <c r="C186" s="216"/>
      <c r="D186" s="216"/>
      <c r="E186" s="216"/>
      <c r="F186" s="216" t="s">
        <v>167</v>
      </c>
      <c r="G186" s="216"/>
      <c r="H186" s="810">
        <f>IF(('[5]Data Sheet 2'!X186=0),"-",IF('[5]Data Sheet 2'!X186&lt;6,"~",IF(MOD(ABS('[5]Data Sheet 2'!X186),10)=5,MROUND('[5]Data Sheet 2'!X186,SIGN('[5]Data Sheet 2'!X186)*5),MROUND('[5]Data Sheet 2'!X186,SIGN('[5]Data Sheet 2'!X186)*5))))</f>
        <v>140</v>
      </c>
      <c r="I186" s="802"/>
      <c r="J186" s="810">
        <f>IF(('[5]Data Sheet 2'!Z186=0),"-",IF('[5]Data Sheet 2'!Z186&lt;6,"~",IF(MOD(ABS('[5]Data Sheet 2'!Z186),10)=5,MROUND('[5]Data Sheet 2'!Z186,SIGN('[5]Data Sheet 2'!Z186)*5),MROUND('[5]Data Sheet 2'!Z186,SIGN('[5]Data Sheet 2'!Z186)*5))))</f>
        <v>155</v>
      </c>
      <c r="K186" s="802"/>
      <c r="L186" s="810">
        <f>IF(('[5]Data Sheet 2'!AB186=0),"-",IF('[5]Data Sheet 2'!AB186&lt;6,"~",IF(MOD(ABS('[5]Data Sheet 2'!AB186),10)=5,MROUND('[5]Data Sheet 2'!AB186,SIGN('[5]Data Sheet 2'!AB186)*5),MROUND('[5]Data Sheet 2'!AB186,SIGN('[5]Data Sheet 2'!AB186)*5))))</f>
        <v>175</v>
      </c>
      <c r="M186" s="802"/>
      <c r="N186" s="810">
        <f>IF(('[5]Data Sheet 2'!AD186=0),"-",IF('[5]Data Sheet 2'!AD186&lt;6,"~",IF(MOD(ABS('[5]Data Sheet 2'!AD186),10)=5,MROUND('[5]Data Sheet 2'!AD186,SIGN('[5]Data Sheet 2'!AD186)*5),MROUND('[5]Data Sheet 2'!AD186,SIGN('[5]Data Sheet 2'!AD186)*5))))</f>
        <v>185</v>
      </c>
      <c r="O186" s="802"/>
      <c r="P186" s="810">
        <f>IF(('[5]Data Sheet 2'!AF186=0),"-",IF('[5]Data Sheet 2'!AF186&lt;6,"~",IF(MOD(ABS('[5]Data Sheet 2'!AF186),10)=5,MROUND('[5]Data Sheet 2'!AF186,SIGN('[5]Data Sheet 2'!AF186)*5),MROUND('[5]Data Sheet 2'!AF186,SIGN('[5]Data Sheet 2'!AF186)*5))))</f>
        <v>215</v>
      </c>
      <c r="Q186" s="802"/>
      <c r="R186" s="810">
        <f>IF(('[5]Data Sheet 2'!AH186=0),"-",IF('[5]Data Sheet 2'!AH186&lt;6,"~",IF(MOD(ABS('[5]Data Sheet 2'!AH186),10)=5,MROUND('[5]Data Sheet 2'!AH186,SIGN('[5]Data Sheet 2'!AH186)*5),MROUND('[5]Data Sheet 2'!AH186,SIGN('[5]Data Sheet 2'!AH186)*5))))</f>
        <v>225</v>
      </c>
      <c r="S186" s="802"/>
      <c r="T186" s="810">
        <f>IF(('[5]Data Sheet 2'!AJ186=0),"-",IF('[5]Data Sheet 2'!AJ186&lt;6,"~",IF(MOD(ABS('[5]Data Sheet 2'!AJ186),10)=5,MROUND('[5]Data Sheet 2'!AJ186,SIGN('[5]Data Sheet 2'!AJ186)*5),MROUND('[5]Data Sheet 2'!AJ186,SIGN('[5]Data Sheet 2'!AJ186)*5))))</f>
        <v>260</v>
      </c>
      <c r="U186" s="802"/>
      <c r="V186" s="810">
        <f>IF(('[5]Data Sheet 2'!AL186=0),"-",IF('[5]Data Sheet 2'!AL186&lt;6,"~",IF(MOD(ABS('[5]Data Sheet 2'!AL186),10)=5,MROUND('[5]Data Sheet 2'!AL186,SIGN('[5]Data Sheet 2'!AL186)*5),MROUND('[5]Data Sheet 2'!AL186,SIGN('[5]Data Sheet 2'!AL186)*5))))</f>
        <v>285</v>
      </c>
      <c r="W186" s="810"/>
      <c r="X186" s="218"/>
    </row>
    <row r="187" spans="1:40" s="720" customFormat="1" ht="15" customHeight="1" x14ac:dyDescent="0.25">
      <c r="A187" s="728"/>
      <c r="B187" s="723"/>
      <c r="C187" s="723"/>
      <c r="D187" s="723"/>
      <c r="E187" s="723"/>
      <c r="F187" s="723" t="s">
        <v>168</v>
      </c>
      <c r="G187" s="723"/>
      <c r="H187" s="810">
        <f>IF(('[5]Data Sheet 2'!X187=0),"-",IF('[5]Data Sheet 2'!X187&lt;6,"~",IF(MOD(ABS('[5]Data Sheet 2'!X187),10)=5,MROUND('[5]Data Sheet 2'!X187,SIGN('[5]Data Sheet 2'!X187)*5),MROUND('[5]Data Sheet 2'!X187,SIGN('[5]Data Sheet 2'!X187)*5))))</f>
        <v>295</v>
      </c>
      <c r="I187" s="801"/>
      <c r="J187" s="810">
        <f>IF(('[5]Data Sheet 2'!Z187=0),"-",IF('[5]Data Sheet 2'!Z187&lt;6,"~",IF(MOD(ABS('[5]Data Sheet 2'!Z187),10)=5,MROUND('[5]Data Sheet 2'!Z187,SIGN('[5]Data Sheet 2'!Z187)*5),MROUND('[5]Data Sheet 2'!Z187,SIGN('[5]Data Sheet 2'!Z187)*5))))</f>
        <v>325</v>
      </c>
      <c r="K187" s="801"/>
      <c r="L187" s="810">
        <f>IF(('[5]Data Sheet 2'!AB187=0),"-",IF('[5]Data Sheet 2'!AB187&lt;6,"~",IF(MOD(ABS('[5]Data Sheet 2'!AB187),10)=5,MROUND('[5]Data Sheet 2'!AB187,SIGN('[5]Data Sheet 2'!AB187)*5),MROUND('[5]Data Sheet 2'!AB187,SIGN('[5]Data Sheet 2'!AB187)*5))))</f>
        <v>400</v>
      </c>
      <c r="M187" s="801"/>
      <c r="N187" s="810">
        <f>IF(('[5]Data Sheet 2'!AD187=0),"-",IF('[5]Data Sheet 2'!AD187&lt;6,"~",IF(MOD(ABS('[5]Data Sheet 2'!AD187),10)=5,MROUND('[5]Data Sheet 2'!AD187,SIGN('[5]Data Sheet 2'!AD187)*5),MROUND('[5]Data Sheet 2'!AD187,SIGN('[5]Data Sheet 2'!AD187)*5))))</f>
        <v>420</v>
      </c>
      <c r="O187" s="801"/>
      <c r="P187" s="810">
        <f>IF(('[5]Data Sheet 2'!AF187=0),"-",IF('[5]Data Sheet 2'!AF187&lt;6,"~",IF(MOD(ABS('[5]Data Sheet 2'!AF187),10)=5,MROUND('[5]Data Sheet 2'!AF187,SIGN('[5]Data Sheet 2'!AF187)*5),MROUND('[5]Data Sheet 2'!AF187,SIGN('[5]Data Sheet 2'!AF187)*5))))</f>
        <v>490</v>
      </c>
      <c r="Q187" s="801"/>
      <c r="R187" s="810">
        <f>IF(('[5]Data Sheet 2'!AH187=0),"-",IF('[5]Data Sheet 2'!AH187&lt;6,"~",IF(MOD(ABS('[5]Data Sheet 2'!AH187),10)=5,MROUND('[5]Data Sheet 2'!AH187,SIGN('[5]Data Sheet 2'!AH187)*5),MROUND('[5]Data Sheet 2'!AH187,SIGN('[5]Data Sheet 2'!AH187)*5))))</f>
        <v>515</v>
      </c>
      <c r="S187" s="801"/>
      <c r="T187" s="810">
        <f>IF(('[5]Data Sheet 2'!AJ187=0),"-",IF('[5]Data Sheet 2'!AJ187&lt;6,"~",IF(MOD(ABS('[5]Data Sheet 2'!AJ187),10)=5,MROUND('[5]Data Sheet 2'!AJ187,SIGN('[5]Data Sheet 2'!AJ187)*5),MROUND('[5]Data Sheet 2'!AJ187,SIGN('[5]Data Sheet 2'!AJ187)*5))))</f>
        <v>570</v>
      </c>
      <c r="U187" s="801"/>
      <c r="V187" s="810">
        <f>IF(('[5]Data Sheet 2'!AL187=0),"-",IF('[5]Data Sheet 2'!AL187&lt;6,"~",IF(MOD(ABS('[5]Data Sheet 2'!AL187),10)=5,MROUND('[5]Data Sheet 2'!AL187,SIGN('[5]Data Sheet 2'!AL187)*5),MROUND('[5]Data Sheet 2'!AL187,SIGN('[5]Data Sheet 2'!AL187)*5))))</f>
        <v>605</v>
      </c>
      <c r="W187" s="810"/>
      <c r="X187" s="803"/>
    </row>
    <row r="188" spans="1:40" s="720" customFormat="1" ht="15" customHeight="1" x14ac:dyDescent="0.25">
      <c r="A188" s="728"/>
      <c r="B188" s="723"/>
      <c r="C188" s="723"/>
      <c r="D188" s="723"/>
      <c r="E188" s="723"/>
      <c r="F188" s="723" t="s">
        <v>169</v>
      </c>
      <c r="G188" s="723"/>
      <c r="H188" s="810">
        <f>IF(('[5]Data Sheet 2'!X188=0),"-",IF('[5]Data Sheet 2'!X188&lt;6,"~",IF(MOD(ABS('[5]Data Sheet 2'!X188),10)=5,MROUND('[5]Data Sheet 2'!X188,SIGN('[5]Data Sheet 2'!X188)*5),MROUND('[5]Data Sheet 2'!X188,SIGN('[5]Data Sheet 2'!X188)*5))))</f>
        <v>90</v>
      </c>
      <c r="I188" s="801"/>
      <c r="J188" s="810">
        <f>IF(('[5]Data Sheet 2'!Z188=0),"-",IF('[5]Data Sheet 2'!Z188&lt;6,"~",IF(MOD(ABS('[5]Data Sheet 2'!Z188),10)=5,MROUND('[5]Data Sheet 2'!Z188,SIGN('[5]Data Sheet 2'!Z188)*5),MROUND('[5]Data Sheet 2'!Z188,SIGN('[5]Data Sheet 2'!Z188)*5))))</f>
        <v>95</v>
      </c>
      <c r="K188" s="801"/>
      <c r="L188" s="810">
        <f>IF(('[5]Data Sheet 2'!AB188=0),"-",IF('[5]Data Sheet 2'!AB188&lt;6,"~",IF(MOD(ABS('[5]Data Sheet 2'!AB188),10)=5,MROUND('[5]Data Sheet 2'!AB188,SIGN('[5]Data Sheet 2'!AB188)*5),MROUND('[5]Data Sheet 2'!AB188,SIGN('[5]Data Sheet 2'!AB188)*5))))</f>
        <v>105</v>
      </c>
      <c r="M188" s="801"/>
      <c r="N188" s="810">
        <f>IF(('[5]Data Sheet 2'!AD188=0),"-",IF('[5]Data Sheet 2'!AD188&lt;6,"~",IF(MOD(ABS('[5]Data Sheet 2'!AD188),10)=5,MROUND('[5]Data Sheet 2'!AD188,SIGN('[5]Data Sheet 2'!AD188)*5),MROUND('[5]Data Sheet 2'!AD188,SIGN('[5]Data Sheet 2'!AD188)*5))))</f>
        <v>100</v>
      </c>
      <c r="O188" s="801"/>
      <c r="P188" s="810">
        <f>IF(('[5]Data Sheet 2'!AF188=0),"-",IF('[5]Data Sheet 2'!AF188&lt;6,"~",IF(MOD(ABS('[5]Data Sheet 2'!AF188),10)=5,MROUND('[5]Data Sheet 2'!AF188,SIGN('[5]Data Sheet 2'!AF188)*5),MROUND('[5]Data Sheet 2'!AF188,SIGN('[5]Data Sheet 2'!AF188)*5))))</f>
        <v>95</v>
      </c>
      <c r="Q188" s="801"/>
      <c r="R188" s="810">
        <f>IF(('[5]Data Sheet 2'!AH188=0),"-",IF('[5]Data Sheet 2'!AH188&lt;6,"~",IF(MOD(ABS('[5]Data Sheet 2'!AH188),10)=5,MROUND('[5]Data Sheet 2'!AH188,SIGN('[5]Data Sheet 2'!AH188)*5),MROUND('[5]Data Sheet 2'!AH188,SIGN('[5]Data Sheet 2'!AH188)*5))))</f>
        <v>90</v>
      </c>
      <c r="S188" s="801"/>
      <c r="T188" s="810">
        <f>IF(('[5]Data Sheet 2'!AJ188=0),"-",IF('[5]Data Sheet 2'!AJ188&lt;6,"~",IF(MOD(ABS('[5]Data Sheet 2'!AJ188),10)=5,MROUND('[5]Data Sheet 2'!AJ188,SIGN('[5]Data Sheet 2'!AJ188)*5),MROUND('[5]Data Sheet 2'!AJ188,SIGN('[5]Data Sheet 2'!AJ188)*5))))</f>
        <v>90</v>
      </c>
      <c r="U188" s="801"/>
      <c r="V188" s="810">
        <f>IF(('[5]Data Sheet 2'!AL188=0),"-",IF('[5]Data Sheet 2'!AL188&lt;6,"~",IF(MOD(ABS('[5]Data Sheet 2'!AL188),10)=5,MROUND('[5]Data Sheet 2'!AL188,SIGN('[5]Data Sheet 2'!AL188)*5),MROUND('[5]Data Sheet 2'!AL188,SIGN('[5]Data Sheet 2'!AL188)*5))))</f>
        <v>100</v>
      </c>
      <c r="W188" s="810"/>
      <c r="X188" s="803"/>
    </row>
    <row r="189" spans="1:40" s="260" customFormat="1" ht="15" customHeight="1" x14ac:dyDescent="0.25">
      <c r="A189" s="249"/>
      <c r="B189" s="219"/>
      <c r="C189" s="219"/>
      <c r="D189" s="219" t="s">
        <v>170</v>
      </c>
      <c r="E189" s="219"/>
      <c r="F189" s="219"/>
      <c r="G189" s="219"/>
      <c r="H189" s="220">
        <f>IF(('[5]Data Sheet 2'!X189=0),"-",IF('[5]Data Sheet 2'!X189&lt;6,"~",IF(MOD(ABS('[5]Data Sheet 2'!X189),10)=5,MROUND('[5]Data Sheet 2'!X189,SIGN('[5]Data Sheet 2'!X189)*20),MROUND('[5]Data Sheet 2'!X189,SIGN('[5]Data Sheet 2'!X189)*10))))</f>
        <v>20520</v>
      </c>
      <c r="I189" s="190">
        <f>ROUND(IF(OR('[5]Data Sheet 2'!Y189&lt;0.05,'[5]Data Sheet 2'!X189&lt;6),"-",'[5]Data Sheet 2'!Y189),1)</f>
        <v>96.4</v>
      </c>
      <c r="J189" s="220">
        <f>IF(('[5]Data Sheet 2'!Z189=0),"-",IF('[5]Data Sheet 2'!Z189&lt;6,"~",IF(MOD(ABS('[5]Data Sheet 2'!Z189),10)=5,MROUND('[5]Data Sheet 2'!Z189,SIGN('[5]Data Sheet 2'!Z189)*20),MROUND('[5]Data Sheet 2'!Z189,SIGN('[5]Data Sheet 2'!Z189)*10))))</f>
        <v>19820</v>
      </c>
      <c r="K189" s="190">
        <f>ROUND(IF(OR('[5]Data Sheet 2'!AA189&lt;0.05,'[5]Data Sheet 2'!Z189&lt;6),"-",'[5]Data Sheet 2'!AA189),1)</f>
        <v>96.1</v>
      </c>
      <c r="L189" s="220">
        <f>IF(('[5]Data Sheet 2'!AB189=0),"-",IF('[5]Data Sheet 2'!AB189&lt;6,"~",IF(MOD(ABS('[5]Data Sheet 2'!AB189),10)=5,MROUND('[5]Data Sheet 2'!AB189,SIGN('[5]Data Sheet 2'!AB189)*20),MROUND('[5]Data Sheet 2'!AB189,SIGN('[5]Data Sheet 2'!AB189)*10))))</f>
        <v>19390</v>
      </c>
      <c r="M189" s="190">
        <f>ROUND(IF(OR('[5]Data Sheet 2'!AC189&lt;0.05,'[5]Data Sheet 2'!AB189&lt;6),"-",'[5]Data Sheet 2'!AC189),1)</f>
        <v>95.5</v>
      </c>
      <c r="N189" s="220">
        <f>IF(('[5]Data Sheet 2'!AD189=0),"-",IF('[5]Data Sheet 2'!AD189&lt;6,"~",IF(MOD(ABS('[5]Data Sheet 2'!AD189),10)=5,MROUND('[5]Data Sheet 2'!AD189,SIGN('[5]Data Sheet 2'!AD189)*20),MROUND('[5]Data Sheet 2'!AD189,SIGN('[5]Data Sheet 2'!AD189)*10))))</f>
        <v>18380</v>
      </c>
      <c r="O189" s="190">
        <f>ROUND(IF(OR('[5]Data Sheet 2'!AE189&lt;0.05,'[5]Data Sheet 2'!AD189&lt;6),"-",'[5]Data Sheet 2'!AE189),1)</f>
        <v>95.3</v>
      </c>
      <c r="P189" s="220">
        <f>IF(('[5]Data Sheet 2'!AF189=0),"-",IF('[5]Data Sheet 2'!AF189&lt;6,"~",IF(MOD(ABS('[5]Data Sheet 2'!AF189),10)=5,MROUND('[5]Data Sheet 2'!AF189,SIGN('[5]Data Sheet 2'!AF189)*20),MROUND('[5]Data Sheet 2'!AF189,SIGN('[5]Data Sheet 2'!AF189)*10))))</f>
        <v>17560</v>
      </c>
      <c r="Q189" s="190">
        <f>ROUND(IF(OR('[5]Data Sheet 2'!AG189&lt;0.05,'[5]Data Sheet 2'!AF189&lt;6),"-",'[5]Data Sheet 2'!AG189),1)</f>
        <v>94.7</v>
      </c>
      <c r="R189" s="220">
        <f>IF(('[5]Data Sheet 2'!AH189=0),"-",IF('[5]Data Sheet 2'!AH189&lt;6,"~",IF(MOD(ABS('[5]Data Sheet 2'!AH189),10)=5,MROUND('[5]Data Sheet 2'!AH189,SIGN('[5]Data Sheet 2'!AH189)*20),MROUND('[5]Data Sheet 2'!AH189,SIGN('[5]Data Sheet 2'!AH189)*10))))</f>
        <v>16870</v>
      </c>
      <c r="S189" s="190">
        <f>ROUND(IF(OR('[5]Data Sheet 2'!AI189&lt;0.05,'[5]Data Sheet 2'!AH189&lt;6),"-",'[5]Data Sheet 2'!AI189),1)</f>
        <v>94.3</v>
      </c>
      <c r="T189" s="220">
        <f>IF(('[5]Data Sheet 2'!AJ189=0),"-",IF('[5]Data Sheet 2'!AJ189&lt;6,"~",IF(MOD(ABS('[5]Data Sheet 2'!AJ189),10)=5,MROUND('[5]Data Sheet 2'!AJ189,SIGN('[5]Data Sheet 2'!AJ189)*20),MROUND('[5]Data Sheet 2'!AJ189,SIGN('[5]Data Sheet 2'!AJ189)*10))))</f>
        <v>16790</v>
      </c>
      <c r="U189" s="190">
        <f>ROUND(IF(OR('[5]Data Sheet 2'!AK189&lt;0.05,'[5]Data Sheet 2'!AJ189&lt;6),"-",'[5]Data Sheet 2'!AK189),1)</f>
        <v>93.8</v>
      </c>
      <c r="V189" s="220">
        <f>IF(('[5]Data Sheet 2'!AL189=0),"-",IF('[5]Data Sheet 2'!AL189&lt;6,"~",IF(MOD(ABS('[5]Data Sheet 2'!AL189),10)=5,MROUND('[5]Data Sheet 2'!AL189,SIGN('[5]Data Sheet 2'!AL189)*20),MROUND('[5]Data Sheet 2'!AL189,SIGN('[5]Data Sheet 2'!AL189)*10))))</f>
        <v>16420</v>
      </c>
      <c r="W189" s="220"/>
      <c r="X189" s="221">
        <f>ROUND(IF(OR('[5]Data Sheet 2'!AM189&lt;0.05,'[5]Data Sheet 2'!AL189&lt;6),"-",'[5]Data Sheet 2'!AM189),1)</f>
        <v>93.3</v>
      </c>
    </row>
    <row r="190" spans="1:40" s="260" customFormat="1" ht="15" customHeight="1" x14ac:dyDescent="0.25">
      <c r="A190" s="250"/>
      <c r="B190" s="222"/>
      <c r="C190" s="222"/>
      <c r="D190" s="222" t="s">
        <v>171</v>
      </c>
      <c r="E190" s="222"/>
      <c r="F190" s="222"/>
      <c r="G190" s="222"/>
      <c r="H190" s="223">
        <f>IF(('[5]Data Sheet 2'!X190=0),"-",IF('[5]Data Sheet 2'!X190&lt;6,"~",IF(MOD(ABS('[5]Data Sheet 2'!X190),10)=5,MROUND('[5]Data Sheet 2'!X190,SIGN('[5]Data Sheet 2'!X190)*20),MROUND('[5]Data Sheet 2'!X190,SIGN('[5]Data Sheet 2'!X190)*10))))</f>
        <v>70</v>
      </c>
      <c r="I190" s="731"/>
      <c r="J190" s="220">
        <f>IF(('[5]Data Sheet 2'!Z190=0),"-",IF('[5]Data Sheet 2'!Z190&lt;6,"~",IF(MOD(ABS('[5]Data Sheet 2'!Z190),10)=5,MROUND('[5]Data Sheet 2'!Z190,SIGN('[5]Data Sheet 2'!Z190)*20),MROUND('[5]Data Sheet 2'!Z190,SIGN('[5]Data Sheet 2'!Z190)*10))))</f>
        <v>60</v>
      </c>
      <c r="K190" s="731"/>
      <c r="L190" s="220">
        <f>IF(('[5]Data Sheet 2'!AB190=0),"-",IF('[5]Data Sheet 2'!AB190&lt;6,"~",IF(MOD(ABS('[5]Data Sheet 2'!AB190),10)=5,MROUND('[5]Data Sheet 2'!AB190,SIGN('[5]Data Sheet 2'!AB190)*20),MROUND('[5]Data Sheet 2'!AB190,SIGN('[5]Data Sheet 2'!AB190)*10))))</f>
        <v>40</v>
      </c>
      <c r="M190" s="731"/>
      <c r="N190" s="220">
        <f>IF(('[5]Data Sheet 2'!AD190=0),"-",IF('[5]Data Sheet 2'!AD190&lt;6,"~",IF(MOD(ABS('[5]Data Sheet 2'!AD190),10)=5,MROUND('[5]Data Sheet 2'!AD190,SIGN('[5]Data Sheet 2'!AD190)*20),MROUND('[5]Data Sheet 2'!AD190,SIGN('[5]Data Sheet 2'!AD190)*10))))</f>
        <v>30</v>
      </c>
      <c r="O190" s="731"/>
      <c r="P190" s="220">
        <f>IF(('[5]Data Sheet 2'!AF190=0),"-",IF('[5]Data Sheet 2'!AF190&lt;6,"~",IF(MOD(ABS('[5]Data Sheet 2'!AF190),10)=5,MROUND('[5]Data Sheet 2'!AF190,SIGN('[5]Data Sheet 2'!AF190)*20),MROUND('[5]Data Sheet 2'!AF190,SIGN('[5]Data Sheet 2'!AF190)*10))))</f>
        <v>40</v>
      </c>
      <c r="Q190" s="731"/>
      <c r="R190" s="220">
        <f>IF(('[5]Data Sheet 2'!AH190=0),"-",IF('[5]Data Sheet 2'!AH190&lt;6,"~",IF(MOD(ABS('[5]Data Sheet 2'!AH190),10)=5,MROUND('[5]Data Sheet 2'!AH190,SIGN('[5]Data Sheet 2'!AH190)*20),MROUND('[5]Data Sheet 2'!AH190,SIGN('[5]Data Sheet 2'!AH190)*10))))</f>
        <v>30</v>
      </c>
      <c r="S190" s="731"/>
      <c r="T190" s="220">
        <f>IF(('[5]Data Sheet 2'!AJ190=0),"-",IF('[5]Data Sheet 2'!AJ190&lt;6,"~",IF(MOD(ABS('[5]Data Sheet 2'!AJ190),10)=5,MROUND('[5]Data Sheet 2'!AJ190,SIGN('[5]Data Sheet 2'!AJ190)*20),MROUND('[5]Data Sheet 2'!AJ190,SIGN('[5]Data Sheet 2'!AJ190)*10))))</f>
        <v>20</v>
      </c>
      <c r="U190" s="731"/>
      <c r="V190" s="220">
        <f>IF(('[5]Data Sheet 2'!AL190=0),"-",IF('[5]Data Sheet 2'!AL190&lt;6,"~",IF(MOD(ABS('[5]Data Sheet 2'!AL190),10)=5,MROUND('[5]Data Sheet 2'!AL190,SIGN('[5]Data Sheet 2'!AL190)*20),MROUND('[5]Data Sheet 2'!AL190,SIGN('[5]Data Sheet 2'!AL190)*10))))</f>
        <v>20</v>
      </c>
      <c r="W190" s="220"/>
      <c r="X190" s="255"/>
    </row>
    <row r="191" spans="1:40" s="722" customFormat="1" x14ac:dyDescent="0.25">
      <c r="A191" s="775"/>
      <c r="B191" s="732"/>
      <c r="C191" s="238" t="s">
        <v>181</v>
      </c>
      <c r="D191" s="828"/>
      <c r="E191" s="823"/>
      <c r="F191" s="823"/>
      <c r="G191" s="732"/>
      <c r="H191" s="733">
        <f>IF(('[5]Data Sheet 2'!X191=0),"-",IF('[5]Data Sheet 2'!X191&lt;6,"~",IF(MOD(ABS('[5]Data Sheet 2'!X191),10)=5,MROUND('[5]Data Sheet 2'!X191,SIGN('[5]Data Sheet 2'!X191)*20),MROUND('[5]Data Sheet 2'!X191,SIGN('[5]Data Sheet 2'!X191)*10))))</f>
        <v>68420</v>
      </c>
      <c r="I191" s="734"/>
      <c r="J191" s="733">
        <f>IF(('[5]Data Sheet 2'!Z191=0),"-",IF('[5]Data Sheet 2'!Z191&lt;6,"~",IF(MOD(ABS('[5]Data Sheet 2'!Z191),10)=5,MROUND('[5]Data Sheet 2'!Z191,SIGN('[5]Data Sheet 2'!Z191)*20),MROUND('[5]Data Sheet 2'!Z191,SIGN('[5]Data Sheet 2'!Z191)*10))))</f>
        <v>67740</v>
      </c>
      <c r="K191" s="734"/>
      <c r="L191" s="733">
        <f>IF(('[5]Data Sheet 2'!AB191=0),"-",IF('[5]Data Sheet 2'!AB191&lt;6,"~",IF(MOD(ABS('[5]Data Sheet 2'!AB191),10)=5,MROUND('[5]Data Sheet 2'!AB191,SIGN('[5]Data Sheet 2'!AB191)*20),MROUND('[5]Data Sheet 2'!AB191,SIGN('[5]Data Sheet 2'!AB191)*10))))</f>
        <v>65490</v>
      </c>
      <c r="M191" s="734"/>
      <c r="N191" s="733">
        <f>IF(('[5]Data Sheet 2'!AD191=0),"-",IF('[5]Data Sheet 2'!AD191&lt;6,"~",IF(MOD(ABS('[5]Data Sheet 2'!AD191),10)=5,MROUND('[5]Data Sheet 2'!AD191,SIGN('[5]Data Sheet 2'!AD191)*20),MROUND('[5]Data Sheet 2'!AD191,SIGN('[5]Data Sheet 2'!AD191)*10))))</f>
        <v>64020</v>
      </c>
      <c r="O191" s="734"/>
      <c r="P191" s="733">
        <f>IF(('[5]Data Sheet 2'!AF191=0),"-",IF('[5]Data Sheet 2'!AF191&lt;6,"~",IF(MOD(ABS('[5]Data Sheet 2'!AF191),10)=5,MROUND('[5]Data Sheet 2'!AF191,SIGN('[5]Data Sheet 2'!AF191)*20),MROUND('[5]Data Sheet 2'!AF191,SIGN('[5]Data Sheet 2'!AF191)*10))))</f>
        <v>59280</v>
      </c>
      <c r="Q191" s="734"/>
      <c r="R191" s="733">
        <f>IF(('[5]Data Sheet 2'!AH191=0),"-",IF('[5]Data Sheet 2'!AH191&lt;6,"~",IF(MOD(ABS('[5]Data Sheet 2'!AH191),10)=5,MROUND('[5]Data Sheet 2'!AH191,SIGN('[5]Data Sheet 2'!AH191)*20),MROUND('[5]Data Sheet 2'!AH191,SIGN('[5]Data Sheet 2'!AH191)*10))))</f>
        <v>58170</v>
      </c>
      <c r="S191" s="734"/>
      <c r="T191" s="733">
        <f>IF(('[5]Data Sheet 2'!AJ191=0),"-",IF('[5]Data Sheet 2'!AJ191&lt;6,"~",IF(MOD(ABS('[5]Data Sheet 2'!AJ191),10)=5,MROUND('[5]Data Sheet 2'!AJ191,SIGN('[5]Data Sheet 2'!AJ191)*20),MROUND('[5]Data Sheet 2'!AJ191,SIGN('[5]Data Sheet 2'!AJ191)*10))))</f>
        <v>56300</v>
      </c>
      <c r="U191" s="734"/>
      <c r="V191" s="733">
        <f>IF(('[5]Data Sheet 2'!AL191=0),"-",IF('[5]Data Sheet 2'!AL191&lt;6,"~",IF(MOD(ABS('[5]Data Sheet 2'!AL191),10)=5,MROUND('[5]Data Sheet 2'!AL191,SIGN('[5]Data Sheet 2'!AL191)*20),MROUND('[5]Data Sheet 2'!AL191,SIGN('[5]Data Sheet 2'!AL191)*10))))</f>
        <v>55630</v>
      </c>
      <c r="W191" s="733"/>
      <c r="X191" s="776"/>
    </row>
    <row r="192" spans="1:40" ht="15" customHeight="1" x14ac:dyDescent="0.25">
      <c r="A192" s="203"/>
      <c r="B192" s="204"/>
      <c r="C192" s="204"/>
      <c r="D192" s="242" t="s">
        <v>164</v>
      </c>
      <c r="E192" s="204"/>
      <c r="F192" s="204"/>
      <c r="G192" s="204"/>
      <c r="H192" s="220">
        <f>IF(('[5]Data Sheet 2'!X192=0),"-",IF('[5]Data Sheet 2'!X192&lt;6,"~",IF(MOD(ABS('[5]Data Sheet 2'!X192),10)=5,MROUND('[5]Data Sheet 2'!X192,SIGN('[5]Data Sheet 2'!X192)*20),MROUND('[5]Data Sheet 2'!X192,SIGN('[5]Data Sheet 2'!X192)*10))))</f>
        <v>9140</v>
      </c>
      <c r="I192" s="190">
        <f>ROUND(IF(OR('[5]Data Sheet 2'!Y192&lt;0.05,'[5]Data Sheet 2'!X192&lt;6),"-",'[5]Data Sheet 2'!Y192),1)</f>
        <v>13.4</v>
      </c>
      <c r="J192" s="220">
        <f>IF(('[5]Data Sheet 2'!Z192=0),"-",IF('[5]Data Sheet 2'!Z192&lt;6,"~",IF(MOD(ABS('[5]Data Sheet 2'!Z192),10)=5,MROUND('[5]Data Sheet 2'!Z192,SIGN('[5]Data Sheet 2'!Z192)*20),MROUND('[5]Data Sheet 2'!Z192,SIGN('[5]Data Sheet 2'!Z192)*10))))</f>
        <v>9160</v>
      </c>
      <c r="K192" s="190">
        <f>ROUND(IF(OR('[5]Data Sheet 2'!AA192&lt;0.05,'[5]Data Sheet 2'!Z192&lt;6),"-",'[5]Data Sheet 2'!AA192),1)</f>
        <v>13.5</v>
      </c>
      <c r="L192" s="220">
        <f>IF(('[5]Data Sheet 2'!AB192=0),"-",IF('[5]Data Sheet 2'!AB192&lt;6,"~",IF(MOD(ABS('[5]Data Sheet 2'!AB192),10)=5,MROUND('[5]Data Sheet 2'!AB192,SIGN('[5]Data Sheet 2'!AB192)*20),MROUND('[5]Data Sheet 2'!AB192,SIGN('[5]Data Sheet 2'!AB192)*10))))</f>
        <v>8860</v>
      </c>
      <c r="M192" s="190">
        <f>ROUND(IF(OR('[5]Data Sheet 2'!AC192&lt;0.05,'[5]Data Sheet 2'!AB192&lt;6),"-",'[5]Data Sheet 2'!AC192),1)</f>
        <v>13.5</v>
      </c>
      <c r="N192" s="220">
        <f>IF(('[5]Data Sheet 2'!AD192=0),"-",IF('[5]Data Sheet 2'!AD192&lt;6,"~",IF(MOD(ABS('[5]Data Sheet 2'!AD192),10)=5,MROUND('[5]Data Sheet 2'!AD192,SIGN('[5]Data Sheet 2'!AD192)*20),MROUND('[5]Data Sheet 2'!AD192,SIGN('[5]Data Sheet 2'!AD192)*10))))</f>
        <v>8690</v>
      </c>
      <c r="O192" s="190">
        <f>ROUND(IF(OR('[5]Data Sheet 2'!AE192&lt;0.05,'[5]Data Sheet 2'!AD192&lt;6),"-",'[5]Data Sheet 2'!AE192),1)</f>
        <v>13.6</v>
      </c>
      <c r="P192" s="220">
        <f>IF(('[5]Data Sheet 2'!AF192=0),"-",IF('[5]Data Sheet 2'!AF192&lt;6,"~",IF(MOD(ABS('[5]Data Sheet 2'!AF192),10)=5,MROUND('[5]Data Sheet 2'!AF192,SIGN('[5]Data Sheet 2'!AF192)*20),MROUND('[5]Data Sheet 2'!AF192,SIGN('[5]Data Sheet 2'!AF192)*10))))</f>
        <v>8020</v>
      </c>
      <c r="Q192" s="190">
        <f>ROUND(IF(OR('[5]Data Sheet 2'!AG192&lt;0.05,'[5]Data Sheet 2'!AF192&lt;6),"-",'[5]Data Sheet 2'!AG192),1)</f>
        <v>13.5</v>
      </c>
      <c r="R192" s="220">
        <f>IF(('[5]Data Sheet 2'!AH192=0),"-",IF('[5]Data Sheet 2'!AH192&lt;6,"~",IF(MOD(ABS('[5]Data Sheet 2'!AH192),10)=5,MROUND('[5]Data Sheet 2'!AH192,SIGN('[5]Data Sheet 2'!AH192)*20),MROUND('[5]Data Sheet 2'!AH192,SIGN('[5]Data Sheet 2'!AH192)*10))))</f>
        <v>7750</v>
      </c>
      <c r="S192" s="190">
        <f>ROUND(IF(OR('[5]Data Sheet 2'!AI192&lt;0.05,'[5]Data Sheet 2'!AH192&lt;6),"-",'[5]Data Sheet 2'!AI192),1)</f>
        <v>13.3</v>
      </c>
      <c r="T192" s="220">
        <f>IF(('[5]Data Sheet 2'!AJ192=0),"-",IF('[5]Data Sheet 2'!AJ192&lt;6,"~",IF(MOD(ABS('[5]Data Sheet 2'!AJ192),10)=5,MROUND('[5]Data Sheet 2'!AJ192,SIGN('[5]Data Sheet 2'!AJ192)*20),MROUND('[5]Data Sheet 2'!AJ192,SIGN('[5]Data Sheet 2'!AJ192)*10))))</f>
        <v>7390</v>
      </c>
      <c r="U192" s="190">
        <f>ROUND(IF(OR('[5]Data Sheet 2'!AK192&lt;0.05,'[5]Data Sheet 2'!AJ192&lt;6),"-",'[5]Data Sheet 2'!AK192),1)</f>
        <v>13.1</v>
      </c>
      <c r="V192" s="220">
        <f>IF(('[5]Data Sheet 2'!AL192=0),"-",IF('[5]Data Sheet 2'!AL192&lt;6,"~",IF(MOD(ABS('[5]Data Sheet 2'!AL192),10)=5,MROUND('[5]Data Sheet 2'!AL192,SIGN('[5]Data Sheet 2'!AL192)*20),MROUND('[5]Data Sheet 2'!AL192,SIGN('[5]Data Sheet 2'!AL192)*10))))</f>
        <v>7210</v>
      </c>
      <c r="W192" s="220"/>
      <c r="X192" s="221">
        <f>ROUND(IF(OR('[5]Data Sheet 2'!AM192&lt;0.05,'[5]Data Sheet 2'!AL192&lt;6),"-",'[5]Data Sheet 2'!AM192),1)</f>
        <v>13</v>
      </c>
      <c r="Z192" s="243"/>
      <c r="AA192" s="243"/>
      <c r="AB192" s="243"/>
      <c r="AC192" s="243"/>
      <c r="AD192" s="243"/>
      <c r="AE192" s="243"/>
      <c r="AF192" s="243"/>
      <c r="AG192" s="243"/>
      <c r="AH192" s="243"/>
      <c r="AI192" s="243"/>
      <c r="AJ192" s="243"/>
      <c r="AK192" s="243"/>
      <c r="AL192" s="243"/>
      <c r="AM192" s="243"/>
      <c r="AN192" s="243"/>
    </row>
    <row r="193" spans="1:24" s="184" customFormat="1" ht="9.9499999999999993" customHeight="1" x14ac:dyDescent="0.25">
      <c r="A193" s="244"/>
      <c r="B193" s="205"/>
      <c r="C193" s="177"/>
      <c r="D193" s="205"/>
      <c r="E193" s="206" t="s">
        <v>165</v>
      </c>
      <c r="F193" s="205"/>
      <c r="G193" s="205"/>
      <c r="H193" s="207"/>
      <c r="I193" s="208"/>
      <c r="J193" s="207"/>
      <c r="K193" s="208"/>
      <c r="L193" s="207"/>
      <c r="M193" s="208"/>
      <c r="N193" s="207"/>
      <c r="O193" s="208"/>
      <c r="P193" s="207"/>
      <c r="Q193" s="208"/>
      <c r="R193" s="207"/>
      <c r="S193" s="208"/>
      <c r="T193" s="207"/>
      <c r="U193" s="208"/>
      <c r="V193" s="207"/>
      <c r="W193" s="207"/>
      <c r="X193" s="209"/>
    </row>
    <row r="194" spans="1:24" s="720" customFormat="1" ht="15" customHeight="1" x14ac:dyDescent="0.25">
      <c r="A194" s="728"/>
      <c r="B194" s="723"/>
      <c r="C194" s="723"/>
      <c r="D194" s="723"/>
      <c r="E194" s="723"/>
      <c r="F194" s="723" t="s">
        <v>166</v>
      </c>
      <c r="G194" s="723"/>
      <c r="H194" s="810">
        <f>IF(('[5]Data Sheet 2'!X194=0),"-",IF('[5]Data Sheet 2'!X194&lt;6,"~",IF(MOD(ABS('[5]Data Sheet 2'!X194),10)=5,MROUND('[5]Data Sheet 2'!X194,SIGN('[5]Data Sheet 2'!X194)*5),MROUND('[5]Data Sheet 2'!X194,SIGN('[5]Data Sheet 2'!X194)*5))))</f>
        <v>1100</v>
      </c>
      <c r="I194" s="801"/>
      <c r="J194" s="810">
        <f>IF(('[5]Data Sheet 2'!Z194=0),"-",IF('[5]Data Sheet 2'!Z194&lt;6,"~",IF(MOD(ABS('[5]Data Sheet 2'!Z194),10)=5,MROUND('[5]Data Sheet 2'!Z194,SIGN('[5]Data Sheet 2'!Z194)*5),MROUND('[5]Data Sheet 2'!Z194,SIGN('[5]Data Sheet 2'!Z194)*5))))</f>
        <v>1105</v>
      </c>
      <c r="K194" s="801"/>
      <c r="L194" s="810">
        <f>IF(('[5]Data Sheet 2'!AB194=0),"-",IF('[5]Data Sheet 2'!AB194&lt;6,"~",IF(MOD(ABS('[5]Data Sheet 2'!AB194),10)=5,MROUND('[5]Data Sheet 2'!AB194,SIGN('[5]Data Sheet 2'!AB194)*5),MROUND('[5]Data Sheet 2'!AB194,SIGN('[5]Data Sheet 2'!AB194)*5))))</f>
        <v>1085</v>
      </c>
      <c r="M194" s="801"/>
      <c r="N194" s="810">
        <f>IF(('[5]Data Sheet 2'!AD194=0),"-",IF('[5]Data Sheet 2'!AD194&lt;6,"~",IF(MOD(ABS('[5]Data Sheet 2'!AD194),10)=5,MROUND('[5]Data Sheet 2'!AD194,SIGN('[5]Data Sheet 2'!AD194)*5),MROUND('[5]Data Sheet 2'!AD194,SIGN('[5]Data Sheet 2'!AD194)*5))))</f>
        <v>1040</v>
      </c>
      <c r="O194" s="801"/>
      <c r="P194" s="810">
        <f>IF(('[5]Data Sheet 2'!AF194=0),"-",IF('[5]Data Sheet 2'!AF194&lt;6,"~",IF(MOD(ABS('[5]Data Sheet 2'!AF194),10)=5,MROUND('[5]Data Sheet 2'!AF194,SIGN('[5]Data Sheet 2'!AF194)*5),MROUND('[5]Data Sheet 2'!AF194,SIGN('[5]Data Sheet 2'!AF194)*5))))</f>
        <v>995</v>
      </c>
      <c r="Q194" s="801"/>
      <c r="R194" s="810">
        <f>IF(('[5]Data Sheet 2'!AH194=0),"-",IF('[5]Data Sheet 2'!AH194&lt;6,"~",IF(MOD(ABS('[5]Data Sheet 2'!AH194),10)=5,MROUND('[5]Data Sheet 2'!AH194,SIGN('[5]Data Sheet 2'!AH194)*5),MROUND('[5]Data Sheet 2'!AH194,SIGN('[5]Data Sheet 2'!AH194)*5))))</f>
        <v>1005</v>
      </c>
      <c r="S194" s="801"/>
      <c r="T194" s="810">
        <f>IF(('[5]Data Sheet 2'!AJ194=0),"-",IF('[5]Data Sheet 2'!AJ194&lt;6,"~",IF(MOD(ABS('[5]Data Sheet 2'!AJ194),10)=5,MROUND('[5]Data Sheet 2'!AJ194,SIGN('[5]Data Sheet 2'!AJ194)*5),MROUND('[5]Data Sheet 2'!AJ194,SIGN('[5]Data Sheet 2'!AJ194)*5))))</f>
        <v>995</v>
      </c>
      <c r="U194" s="801"/>
      <c r="V194" s="810">
        <f>IF(('[5]Data Sheet 2'!AL194=0),"-",IF('[5]Data Sheet 2'!AL194&lt;6,"~",IF(MOD(ABS('[5]Data Sheet 2'!AL194),10)=5,MROUND('[5]Data Sheet 2'!AL194,SIGN('[5]Data Sheet 2'!AL194)*5),MROUND('[5]Data Sheet 2'!AL194,SIGN('[5]Data Sheet 2'!AL194)*5))))</f>
        <v>990</v>
      </c>
      <c r="W194" s="810"/>
      <c r="X194" s="803"/>
    </row>
    <row r="195" spans="1:24" s="720" customFormat="1" ht="15" customHeight="1" x14ac:dyDescent="0.25">
      <c r="A195" s="247"/>
      <c r="B195" s="216"/>
      <c r="C195" s="216"/>
      <c r="D195" s="216"/>
      <c r="E195" s="216"/>
      <c r="F195" s="216" t="s">
        <v>167</v>
      </c>
      <c r="G195" s="216"/>
      <c r="H195" s="810">
        <f>IF(('[5]Data Sheet 2'!X195=0),"-",IF('[5]Data Sheet 2'!X195&lt;6,"~",IF(MOD(ABS('[5]Data Sheet 2'!X195),10)=5,MROUND('[5]Data Sheet 2'!X195,SIGN('[5]Data Sheet 2'!X195)*5),MROUND('[5]Data Sheet 2'!X195,SIGN('[5]Data Sheet 2'!X195)*5))))</f>
        <v>1355</v>
      </c>
      <c r="I195" s="802"/>
      <c r="J195" s="810">
        <f>IF(('[5]Data Sheet 2'!Z195=0),"-",IF('[5]Data Sheet 2'!Z195&lt;6,"~",IF(MOD(ABS('[5]Data Sheet 2'!Z195),10)=5,MROUND('[5]Data Sheet 2'!Z195,SIGN('[5]Data Sheet 2'!Z195)*5),MROUND('[5]Data Sheet 2'!Z195,SIGN('[5]Data Sheet 2'!Z195)*5))))</f>
        <v>1430</v>
      </c>
      <c r="K195" s="802"/>
      <c r="L195" s="810">
        <f>IF(('[5]Data Sheet 2'!AB195=0),"-",IF('[5]Data Sheet 2'!AB195&lt;6,"~",IF(MOD(ABS('[5]Data Sheet 2'!AB195),10)=5,MROUND('[5]Data Sheet 2'!AB195,SIGN('[5]Data Sheet 2'!AB195)*5),MROUND('[5]Data Sheet 2'!AB195,SIGN('[5]Data Sheet 2'!AB195)*5))))</f>
        <v>1465</v>
      </c>
      <c r="M195" s="802"/>
      <c r="N195" s="810">
        <f>IF(('[5]Data Sheet 2'!AD195=0),"-",IF('[5]Data Sheet 2'!AD195&lt;6,"~",IF(MOD(ABS('[5]Data Sheet 2'!AD195),10)=5,MROUND('[5]Data Sheet 2'!AD195,SIGN('[5]Data Sheet 2'!AD195)*5),MROUND('[5]Data Sheet 2'!AD195,SIGN('[5]Data Sheet 2'!AD195)*5))))</f>
        <v>1435</v>
      </c>
      <c r="O195" s="802"/>
      <c r="P195" s="810">
        <f>IF(('[5]Data Sheet 2'!AF195=0),"-",IF('[5]Data Sheet 2'!AF195&lt;6,"~",IF(MOD(ABS('[5]Data Sheet 2'!AF195),10)=5,MROUND('[5]Data Sheet 2'!AF195,SIGN('[5]Data Sheet 2'!AF195)*5),MROUND('[5]Data Sheet 2'!AF195,SIGN('[5]Data Sheet 2'!AF195)*5))))</f>
        <v>1425</v>
      </c>
      <c r="Q195" s="802"/>
      <c r="R195" s="810">
        <f>IF(('[5]Data Sheet 2'!AH195=0),"-",IF('[5]Data Sheet 2'!AH195&lt;6,"~",IF(MOD(ABS('[5]Data Sheet 2'!AH195),10)=5,MROUND('[5]Data Sheet 2'!AH195,SIGN('[5]Data Sheet 2'!AH195)*5),MROUND('[5]Data Sheet 2'!AH195,SIGN('[5]Data Sheet 2'!AH195)*5))))</f>
        <v>1470</v>
      </c>
      <c r="S195" s="802"/>
      <c r="T195" s="810">
        <f>IF(('[5]Data Sheet 2'!AJ195=0),"-",IF('[5]Data Sheet 2'!AJ195&lt;6,"~",IF(MOD(ABS('[5]Data Sheet 2'!AJ195),10)=5,MROUND('[5]Data Sheet 2'!AJ195,SIGN('[5]Data Sheet 2'!AJ195)*5),MROUND('[5]Data Sheet 2'!AJ195,SIGN('[5]Data Sheet 2'!AJ195)*5))))</f>
        <v>1540</v>
      </c>
      <c r="U195" s="802"/>
      <c r="V195" s="810">
        <f>IF(('[5]Data Sheet 2'!AL195=0),"-",IF('[5]Data Sheet 2'!AL195&lt;6,"~",IF(MOD(ABS('[5]Data Sheet 2'!AL195),10)=5,MROUND('[5]Data Sheet 2'!AL195,SIGN('[5]Data Sheet 2'!AL195)*5),MROUND('[5]Data Sheet 2'!AL195,SIGN('[5]Data Sheet 2'!AL195)*5))))</f>
        <v>1595</v>
      </c>
      <c r="W195" s="810"/>
      <c r="X195" s="218"/>
    </row>
    <row r="196" spans="1:24" s="720" customFormat="1" ht="15" customHeight="1" x14ac:dyDescent="0.25">
      <c r="A196" s="728"/>
      <c r="B196" s="723"/>
      <c r="C196" s="723"/>
      <c r="D196" s="723"/>
      <c r="E196" s="723"/>
      <c r="F196" s="723" t="s">
        <v>168</v>
      </c>
      <c r="G196" s="723"/>
      <c r="H196" s="810">
        <f>IF(('[5]Data Sheet 2'!X196=0),"-",IF('[5]Data Sheet 2'!X196&lt;6,"~",IF(MOD(ABS('[5]Data Sheet 2'!X196),10)=5,MROUND('[5]Data Sheet 2'!X196,SIGN('[5]Data Sheet 2'!X196)*5),MROUND('[5]Data Sheet 2'!X196,SIGN('[5]Data Sheet 2'!X196)*5))))</f>
        <v>6105</v>
      </c>
      <c r="I196" s="801"/>
      <c r="J196" s="810">
        <f>IF(('[5]Data Sheet 2'!Z196=0),"-",IF('[5]Data Sheet 2'!Z196&lt;6,"~",IF(MOD(ABS('[5]Data Sheet 2'!Z196),10)=5,MROUND('[5]Data Sheet 2'!Z196,SIGN('[5]Data Sheet 2'!Z196)*5),MROUND('[5]Data Sheet 2'!Z196,SIGN('[5]Data Sheet 2'!Z196)*5))))</f>
        <v>6060</v>
      </c>
      <c r="K196" s="801"/>
      <c r="L196" s="810">
        <f>IF(('[5]Data Sheet 2'!AB196=0),"-",IF('[5]Data Sheet 2'!AB196&lt;6,"~",IF(MOD(ABS('[5]Data Sheet 2'!AB196),10)=5,MROUND('[5]Data Sheet 2'!AB196,SIGN('[5]Data Sheet 2'!AB196)*5),MROUND('[5]Data Sheet 2'!AB196,SIGN('[5]Data Sheet 2'!AB196)*5))))</f>
        <v>5785</v>
      </c>
      <c r="M196" s="801"/>
      <c r="N196" s="810">
        <f>IF(('[5]Data Sheet 2'!AD196=0),"-",IF('[5]Data Sheet 2'!AD196&lt;6,"~",IF(MOD(ABS('[5]Data Sheet 2'!AD196),10)=5,MROUND('[5]Data Sheet 2'!AD196,SIGN('[5]Data Sheet 2'!AD196)*5),MROUND('[5]Data Sheet 2'!AD196,SIGN('[5]Data Sheet 2'!AD196)*5))))</f>
        <v>5710</v>
      </c>
      <c r="O196" s="801"/>
      <c r="P196" s="810">
        <f>IF(('[5]Data Sheet 2'!AF196=0),"-",IF('[5]Data Sheet 2'!AF196&lt;6,"~",IF(MOD(ABS('[5]Data Sheet 2'!AF196),10)=5,MROUND('[5]Data Sheet 2'!AF196,SIGN('[5]Data Sheet 2'!AF196)*5),MROUND('[5]Data Sheet 2'!AF196,SIGN('[5]Data Sheet 2'!AF196)*5))))</f>
        <v>5135</v>
      </c>
      <c r="Q196" s="801"/>
      <c r="R196" s="810">
        <f>IF(('[5]Data Sheet 2'!AH196=0),"-",IF('[5]Data Sheet 2'!AH196&lt;6,"~",IF(MOD(ABS('[5]Data Sheet 2'!AH196),10)=5,MROUND('[5]Data Sheet 2'!AH196,SIGN('[5]Data Sheet 2'!AH196)*5),MROUND('[5]Data Sheet 2'!AH196,SIGN('[5]Data Sheet 2'!AH196)*5))))</f>
        <v>4840</v>
      </c>
      <c r="S196" s="801"/>
      <c r="T196" s="810">
        <f>IF(('[5]Data Sheet 2'!AJ196=0),"-",IF('[5]Data Sheet 2'!AJ196&lt;6,"~",IF(MOD(ABS('[5]Data Sheet 2'!AJ196),10)=5,MROUND('[5]Data Sheet 2'!AJ196,SIGN('[5]Data Sheet 2'!AJ196)*5),MROUND('[5]Data Sheet 2'!AJ196,SIGN('[5]Data Sheet 2'!AJ196)*5))))</f>
        <v>4455</v>
      </c>
      <c r="U196" s="801"/>
      <c r="V196" s="810">
        <f>IF(('[5]Data Sheet 2'!AL196=0),"-",IF('[5]Data Sheet 2'!AL196&lt;6,"~",IF(MOD(ABS('[5]Data Sheet 2'!AL196),10)=5,MROUND('[5]Data Sheet 2'!AL196,SIGN('[5]Data Sheet 2'!AL196)*5),MROUND('[5]Data Sheet 2'!AL196,SIGN('[5]Data Sheet 2'!AL196)*5))))</f>
        <v>4235</v>
      </c>
      <c r="W196" s="810"/>
      <c r="X196" s="803"/>
    </row>
    <row r="197" spans="1:24" s="720" customFormat="1" ht="15" customHeight="1" x14ac:dyDescent="0.25">
      <c r="A197" s="728"/>
      <c r="B197" s="723"/>
      <c r="C197" s="723"/>
      <c r="D197" s="723"/>
      <c r="E197" s="723"/>
      <c r="F197" s="723" t="s">
        <v>169</v>
      </c>
      <c r="G197" s="723"/>
      <c r="H197" s="810">
        <f>IF(('[5]Data Sheet 2'!X197=0),"-",IF('[5]Data Sheet 2'!X197&lt;6,"~",IF(MOD(ABS('[5]Data Sheet 2'!X197),10)=5,MROUND('[5]Data Sheet 2'!X197,SIGN('[5]Data Sheet 2'!X197)*5),MROUND('[5]Data Sheet 2'!X197,SIGN('[5]Data Sheet 2'!X197)*5))))</f>
        <v>585</v>
      </c>
      <c r="I197" s="801"/>
      <c r="J197" s="810">
        <f>IF(('[5]Data Sheet 2'!Z197=0),"-",IF('[5]Data Sheet 2'!Z197&lt;6,"~",IF(MOD(ABS('[5]Data Sheet 2'!Z197),10)=5,MROUND('[5]Data Sheet 2'!Z197,SIGN('[5]Data Sheet 2'!Z197)*5),MROUND('[5]Data Sheet 2'!Z197,SIGN('[5]Data Sheet 2'!Z197)*5))))</f>
        <v>565</v>
      </c>
      <c r="K197" s="801"/>
      <c r="L197" s="810">
        <f>IF(('[5]Data Sheet 2'!AB197=0),"-",IF('[5]Data Sheet 2'!AB197&lt;6,"~",IF(MOD(ABS('[5]Data Sheet 2'!AB197),10)=5,MROUND('[5]Data Sheet 2'!AB197,SIGN('[5]Data Sheet 2'!AB197)*5),MROUND('[5]Data Sheet 2'!AB197,SIGN('[5]Data Sheet 2'!AB197)*5))))</f>
        <v>525</v>
      </c>
      <c r="M197" s="801"/>
      <c r="N197" s="810">
        <f>IF(('[5]Data Sheet 2'!AD197=0),"-",IF('[5]Data Sheet 2'!AD197&lt;6,"~",IF(MOD(ABS('[5]Data Sheet 2'!AD197),10)=5,MROUND('[5]Data Sheet 2'!AD197,SIGN('[5]Data Sheet 2'!AD197)*5),MROUND('[5]Data Sheet 2'!AD197,SIGN('[5]Data Sheet 2'!AD197)*5))))</f>
        <v>505</v>
      </c>
      <c r="O197" s="801"/>
      <c r="P197" s="810">
        <f>IF(('[5]Data Sheet 2'!AF197=0),"-",IF('[5]Data Sheet 2'!AF197&lt;6,"~",IF(MOD(ABS('[5]Data Sheet 2'!AF197),10)=5,MROUND('[5]Data Sheet 2'!AF197,SIGN('[5]Data Sheet 2'!AF197)*5),MROUND('[5]Data Sheet 2'!AF197,SIGN('[5]Data Sheet 2'!AF197)*5))))</f>
        <v>455</v>
      </c>
      <c r="Q197" s="801"/>
      <c r="R197" s="810">
        <f>IF(('[5]Data Sheet 2'!AH197=0),"-",IF('[5]Data Sheet 2'!AH197&lt;6,"~",IF(MOD(ABS('[5]Data Sheet 2'!AH197),10)=5,MROUND('[5]Data Sheet 2'!AH197,SIGN('[5]Data Sheet 2'!AH197)*5),MROUND('[5]Data Sheet 2'!AH197,SIGN('[5]Data Sheet 2'!AH197)*5))))</f>
        <v>435</v>
      </c>
      <c r="S197" s="801"/>
      <c r="T197" s="810">
        <f>IF(('[5]Data Sheet 2'!AJ197=0),"-",IF('[5]Data Sheet 2'!AJ197&lt;6,"~",IF(MOD(ABS('[5]Data Sheet 2'!AJ197),10)=5,MROUND('[5]Data Sheet 2'!AJ197,SIGN('[5]Data Sheet 2'!AJ197)*5),MROUND('[5]Data Sheet 2'!AJ197,SIGN('[5]Data Sheet 2'!AJ197)*5))))</f>
        <v>395</v>
      </c>
      <c r="U197" s="801"/>
      <c r="V197" s="810">
        <f>IF(('[5]Data Sheet 2'!AL197=0),"-",IF('[5]Data Sheet 2'!AL197&lt;6,"~",IF(MOD(ABS('[5]Data Sheet 2'!AL197),10)=5,MROUND('[5]Data Sheet 2'!AL197,SIGN('[5]Data Sheet 2'!AL197)*5),MROUND('[5]Data Sheet 2'!AL197,SIGN('[5]Data Sheet 2'!AL197)*5))))</f>
        <v>385</v>
      </c>
      <c r="W197" s="810"/>
      <c r="X197" s="803"/>
    </row>
    <row r="198" spans="1:24" s="260" customFormat="1" ht="15" customHeight="1" x14ac:dyDescent="0.25">
      <c r="A198" s="249"/>
      <c r="B198" s="219"/>
      <c r="C198" s="219"/>
      <c r="D198" s="219" t="s">
        <v>170</v>
      </c>
      <c r="E198" s="219"/>
      <c r="F198" s="219"/>
      <c r="G198" s="219"/>
      <c r="H198" s="220">
        <f>IF(('[5]Data Sheet 2'!X198=0),"-",IF('[5]Data Sheet 2'!X198&lt;6,"~",IF(MOD(ABS('[5]Data Sheet 2'!X198),10)=5,MROUND('[5]Data Sheet 2'!X198,SIGN('[5]Data Sheet 2'!X198)*20),MROUND('[5]Data Sheet 2'!X198,SIGN('[5]Data Sheet 2'!X198)*10))))</f>
        <v>59160</v>
      </c>
      <c r="I198" s="190">
        <f>ROUND(IF(OR('[5]Data Sheet 2'!Y198&lt;0.05,'[5]Data Sheet 2'!X198&lt;6),"-",'[5]Data Sheet 2'!Y198),1)</f>
        <v>86.6</v>
      </c>
      <c r="J198" s="220">
        <f>IF(('[5]Data Sheet 2'!Z198=0),"-",IF('[5]Data Sheet 2'!Z198&lt;6,"~",IF(MOD(ABS('[5]Data Sheet 2'!Z198),10)=5,MROUND('[5]Data Sheet 2'!Z198,SIGN('[5]Data Sheet 2'!Z198)*20),MROUND('[5]Data Sheet 2'!Z198,SIGN('[5]Data Sheet 2'!Z198)*10))))</f>
        <v>58480</v>
      </c>
      <c r="K198" s="190">
        <f>ROUND(IF(OR('[5]Data Sheet 2'!AA198&lt;0.05,'[5]Data Sheet 2'!Z198&lt;6),"-",'[5]Data Sheet 2'!AA198),1)</f>
        <v>86.5</v>
      </c>
      <c r="L198" s="220">
        <f>IF(('[5]Data Sheet 2'!AB198=0),"-",IF('[5]Data Sheet 2'!AB198&lt;6,"~",IF(MOD(ABS('[5]Data Sheet 2'!AB198),10)=5,MROUND('[5]Data Sheet 2'!AB198,SIGN('[5]Data Sheet 2'!AB198)*20),MROUND('[5]Data Sheet 2'!AB198,SIGN('[5]Data Sheet 2'!AB198)*10))))</f>
        <v>56530</v>
      </c>
      <c r="M198" s="190">
        <f>ROUND(IF(OR('[5]Data Sheet 2'!AC198&lt;0.05,'[5]Data Sheet 2'!AB198&lt;6),"-",'[5]Data Sheet 2'!AC198),1)</f>
        <v>86.5</v>
      </c>
      <c r="N198" s="220">
        <f>IF(('[5]Data Sheet 2'!AD198=0),"-",IF('[5]Data Sheet 2'!AD198&lt;6,"~",IF(MOD(ABS('[5]Data Sheet 2'!AD198),10)=5,MROUND('[5]Data Sheet 2'!AD198,SIGN('[5]Data Sheet 2'!AD198)*20),MROUND('[5]Data Sheet 2'!AD198,SIGN('[5]Data Sheet 2'!AD198)*10))))</f>
        <v>55100</v>
      </c>
      <c r="O198" s="190">
        <f>ROUND(IF(OR('[5]Data Sheet 2'!AE198&lt;0.05,'[5]Data Sheet 2'!AD198&lt;6),"-",'[5]Data Sheet 2'!AE198),1)</f>
        <v>86.4</v>
      </c>
      <c r="P198" s="220">
        <f>IF(('[5]Data Sheet 2'!AF198=0),"-",IF('[5]Data Sheet 2'!AF198&lt;6,"~",IF(MOD(ABS('[5]Data Sheet 2'!AF198),10)=5,MROUND('[5]Data Sheet 2'!AF198,SIGN('[5]Data Sheet 2'!AF198)*20),MROUND('[5]Data Sheet 2'!AF198,SIGN('[5]Data Sheet 2'!AF198)*10))))</f>
        <v>51200</v>
      </c>
      <c r="Q198" s="190">
        <f>ROUND(IF(OR('[5]Data Sheet 2'!AG198&lt;0.05,'[5]Data Sheet 2'!AF198&lt;6),"-",'[5]Data Sheet 2'!AG198),1)</f>
        <v>86.5</v>
      </c>
      <c r="R198" s="220">
        <f>IF(('[5]Data Sheet 2'!AH198=0),"-",IF('[5]Data Sheet 2'!AH198&lt;6,"~",IF(MOD(ABS('[5]Data Sheet 2'!AH198),10)=5,MROUND('[5]Data Sheet 2'!AH198,SIGN('[5]Data Sheet 2'!AH198)*20),MROUND('[5]Data Sheet 2'!AH198,SIGN('[5]Data Sheet 2'!AH198)*10))))</f>
        <v>50360</v>
      </c>
      <c r="S198" s="190">
        <f>ROUND(IF(OR('[5]Data Sheet 2'!AI198&lt;0.05,'[5]Data Sheet 2'!AH198&lt;6),"-",'[5]Data Sheet 2'!AI198),1)</f>
        <v>86.7</v>
      </c>
      <c r="T198" s="220">
        <f>IF(('[5]Data Sheet 2'!AJ198=0),"-",IF('[5]Data Sheet 2'!AJ198&lt;6,"~",IF(MOD(ABS('[5]Data Sheet 2'!AJ198),10)=5,MROUND('[5]Data Sheet 2'!AJ198,SIGN('[5]Data Sheet 2'!AJ198)*20),MROUND('[5]Data Sheet 2'!AJ198,SIGN('[5]Data Sheet 2'!AJ198)*10))))</f>
        <v>48870</v>
      </c>
      <c r="U198" s="190">
        <f>ROUND(IF(OR('[5]Data Sheet 2'!AK198&lt;0.05,'[5]Data Sheet 2'!AJ198&lt;6),"-",'[5]Data Sheet 2'!AK198),1)</f>
        <v>86.9</v>
      </c>
      <c r="V198" s="220">
        <f>IF(('[5]Data Sheet 2'!AL198=0),"-",IF('[5]Data Sheet 2'!AL198&lt;6,"~",IF(MOD(ABS('[5]Data Sheet 2'!AL198),10)=5,MROUND('[5]Data Sheet 2'!AL198,SIGN('[5]Data Sheet 2'!AL198)*20),MROUND('[5]Data Sheet 2'!AL198,SIGN('[5]Data Sheet 2'!AL198)*10))))</f>
        <v>48360</v>
      </c>
      <c r="W198" s="220"/>
      <c r="X198" s="221">
        <f>ROUND(IF(OR('[5]Data Sheet 2'!AM198&lt;0.05,'[5]Data Sheet 2'!AL198&lt;6),"-",'[5]Data Sheet 2'!AM198),1)</f>
        <v>87</v>
      </c>
    </row>
    <row r="199" spans="1:24" s="260" customFormat="1" ht="15" customHeight="1" x14ac:dyDescent="0.25">
      <c r="A199" s="250"/>
      <c r="B199" s="222"/>
      <c r="C199" s="222"/>
      <c r="D199" s="222" t="s">
        <v>171</v>
      </c>
      <c r="E199" s="222"/>
      <c r="F199" s="222"/>
      <c r="G199" s="222"/>
      <c r="H199" s="223">
        <f>IF(('[5]Data Sheet 2'!X199=0),"-",IF('[5]Data Sheet 2'!X199&lt;6,"~",IF(MOD(ABS('[5]Data Sheet 2'!X199),10)=5,MROUND('[5]Data Sheet 2'!X199,SIGN('[5]Data Sheet 2'!X199)*20),MROUND('[5]Data Sheet 2'!X199,SIGN('[5]Data Sheet 2'!X199)*10))))</f>
        <v>120</v>
      </c>
      <c r="I199" s="731"/>
      <c r="J199" s="220">
        <f>IF(('[5]Data Sheet 2'!Z199=0),"-",IF('[5]Data Sheet 2'!Z199&lt;6,"~",IF(MOD(ABS('[5]Data Sheet 2'!Z199),10)=5,MROUND('[5]Data Sheet 2'!Z199,SIGN('[5]Data Sheet 2'!Z199)*20),MROUND('[5]Data Sheet 2'!Z199,SIGN('[5]Data Sheet 2'!Z199)*10))))</f>
        <v>90</v>
      </c>
      <c r="K199" s="731"/>
      <c r="L199" s="220">
        <f>IF(('[5]Data Sheet 2'!AB199=0),"-",IF('[5]Data Sheet 2'!AB199&lt;6,"~",IF(MOD(ABS('[5]Data Sheet 2'!AB199),10)=5,MROUND('[5]Data Sheet 2'!AB199,SIGN('[5]Data Sheet 2'!AB199)*20),MROUND('[5]Data Sheet 2'!AB199,SIGN('[5]Data Sheet 2'!AB199)*10))))</f>
        <v>110</v>
      </c>
      <c r="M199" s="731"/>
      <c r="N199" s="220">
        <f>IF(('[5]Data Sheet 2'!AD199=0),"-",IF('[5]Data Sheet 2'!AD199&lt;6,"~",IF(MOD(ABS('[5]Data Sheet 2'!AD199),10)=5,MROUND('[5]Data Sheet 2'!AD199,SIGN('[5]Data Sheet 2'!AD199)*20),MROUND('[5]Data Sheet 2'!AD199,SIGN('[5]Data Sheet 2'!AD199)*10))))</f>
        <v>230</v>
      </c>
      <c r="O199" s="731"/>
      <c r="P199" s="220">
        <f>IF(('[5]Data Sheet 2'!AF199=0),"-",IF('[5]Data Sheet 2'!AF199&lt;6,"~",IF(MOD(ABS('[5]Data Sheet 2'!AF199),10)=5,MROUND('[5]Data Sheet 2'!AF199,SIGN('[5]Data Sheet 2'!AF199)*20),MROUND('[5]Data Sheet 2'!AF199,SIGN('[5]Data Sheet 2'!AF199)*10))))</f>
        <v>70</v>
      </c>
      <c r="Q199" s="731"/>
      <c r="R199" s="220">
        <f>IF(('[5]Data Sheet 2'!AH199=0),"-",IF('[5]Data Sheet 2'!AH199&lt;6,"~",IF(MOD(ABS('[5]Data Sheet 2'!AH199),10)=5,MROUND('[5]Data Sheet 2'!AH199,SIGN('[5]Data Sheet 2'!AH199)*20),MROUND('[5]Data Sheet 2'!AH199,SIGN('[5]Data Sheet 2'!AH199)*10))))</f>
        <v>60</v>
      </c>
      <c r="S199" s="731"/>
      <c r="T199" s="220">
        <f>IF(('[5]Data Sheet 2'!AJ199=0),"-",IF('[5]Data Sheet 2'!AJ199&lt;6,"~",IF(MOD(ABS('[5]Data Sheet 2'!AJ199),10)=5,MROUND('[5]Data Sheet 2'!AJ199,SIGN('[5]Data Sheet 2'!AJ199)*20),MROUND('[5]Data Sheet 2'!AJ199,SIGN('[5]Data Sheet 2'!AJ199)*10))))</f>
        <v>50</v>
      </c>
      <c r="U199" s="731"/>
      <c r="V199" s="220">
        <f>IF(('[5]Data Sheet 2'!AL199=0),"-",IF('[5]Data Sheet 2'!AL199&lt;6,"~",IF(MOD(ABS('[5]Data Sheet 2'!AL199),10)=5,MROUND('[5]Data Sheet 2'!AL199,SIGN('[5]Data Sheet 2'!AL199)*20),MROUND('[5]Data Sheet 2'!AL199,SIGN('[5]Data Sheet 2'!AL199)*10))))</f>
        <v>60</v>
      </c>
      <c r="W199" s="220"/>
      <c r="X199" s="255"/>
    </row>
    <row r="200" spans="1:24" s="261" customFormat="1" ht="18.95" customHeight="1" x14ac:dyDescent="0.25">
      <c r="A200" s="86" t="s">
        <v>152</v>
      </c>
      <c r="B200" s="87"/>
      <c r="C200" s="87"/>
      <c r="D200" s="87"/>
      <c r="E200" s="87"/>
      <c r="F200" s="87"/>
      <c r="G200" s="87"/>
      <c r="H200" s="796">
        <f>IF(('[5]Data Sheet 2'!X200=0),"-",IF('[5]Data Sheet 2'!X200&lt;6,"~",IF(MOD(ABS('[5]Data Sheet 2'!X200),10)=5,MROUND('[5]Data Sheet 2'!X200,SIGN('[5]Data Sheet 2'!X200)*20),MROUND('[5]Data Sheet 2'!X200,SIGN('[5]Data Sheet 2'!X200)*10))))</f>
        <v>40000</v>
      </c>
      <c r="I200" s="806"/>
      <c r="J200" s="796">
        <f>IF(('[5]Data Sheet 2'!Z200=0),"-",IF('[5]Data Sheet 2'!Z200&lt;6,"~",IF(MOD(ABS('[5]Data Sheet 2'!Z200),10)=5,MROUND('[5]Data Sheet 2'!Z200,SIGN('[5]Data Sheet 2'!Z200)*20),MROUND('[5]Data Sheet 2'!Z200,SIGN('[5]Data Sheet 2'!Z200)*10))))</f>
        <v>38500</v>
      </c>
      <c r="K200" s="806"/>
      <c r="L200" s="796">
        <f>IF(('[5]Data Sheet 2'!AB200=0),"-",IF('[5]Data Sheet 2'!AB200&lt;6,"~",IF(MOD(ABS('[5]Data Sheet 2'!AB200),10)=5,MROUND('[5]Data Sheet 2'!AB200,SIGN('[5]Data Sheet 2'!AB200)*20),MROUND('[5]Data Sheet 2'!AB200,SIGN('[5]Data Sheet 2'!AB200)*10))))</f>
        <v>37030</v>
      </c>
      <c r="M200" s="806"/>
      <c r="N200" s="796">
        <f>IF(('[5]Data Sheet 2'!AD200=0),"-",IF('[5]Data Sheet 2'!AD200&lt;6,"~",IF(MOD(ABS('[5]Data Sheet 2'!AD200),10)=5,MROUND('[5]Data Sheet 2'!AD200,SIGN('[5]Data Sheet 2'!AD200)*20),MROUND('[5]Data Sheet 2'!AD200,SIGN('[5]Data Sheet 2'!AD200)*10))))</f>
        <v>35920</v>
      </c>
      <c r="O200" s="806"/>
      <c r="P200" s="796">
        <f>IF(('[5]Data Sheet 2'!AF200=0),"-",IF('[5]Data Sheet 2'!AF200&lt;6,"~",IF(MOD(ABS('[5]Data Sheet 2'!AF200),10)=5,MROUND('[5]Data Sheet 2'!AF200,SIGN('[5]Data Sheet 2'!AF200)*20),MROUND('[5]Data Sheet 2'!AF200,SIGN('[5]Data Sheet 2'!AF200)*10))))</f>
        <v>35230</v>
      </c>
      <c r="Q200" s="806"/>
      <c r="R200" s="796">
        <f>IF(('[5]Data Sheet 2'!AH200=0),"-",IF('[5]Data Sheet 2'!AH200&lt;6,"~",IF(MOD(ABS('[5]Data Sheet 2'!AH200),10)=5,MROUND('[5]Data Sheet 2'!AH200,SIGN('[5]Data Sheet 2'!AH200)*20),MROUND('[5]Data Sheet 2'!AH200,SIGN('[5]Data Sheet 2'!AH200)*10))))</f>
        <v>34520</v>
      </c>
      <c r="S200" s="806"/>
      <c r="T200" s="796">
        <f>IF(('[5]Data Sheet 2'!AJ200=0),"-",IF('[5]Data Sheet 2'!AJ200&lt;6,"~",IF(MOD(ABS('[5]Data Sheet 2'!AJ200),10)=5,MROUND('[5]Data Sheet 2'!AJ200,SIGN('[5]Data Sheet 2'!AJ200)*20),MROUND('[5]Data Sheet 2'!AJ200,SIGN('[5]Data Sheet 2'!AJ200)*10))))</f>
        <v>33930</v>
      </c>
      <c r="U200" s="806"/>
      <c r="V200" s="796">
        <f>IF(('[5]Data Sheet 2'!AL200=0),"-",IF('[5]Data Sheet 2'!AL200&lt;6,"~",IF(MOD(ABS('[5]Data Sheet 2'!AL200),10)=5,MROUND('[5]Data Sheet 2'!AL200,SIGN('[5]Data Sheet 2'!AL200)*20),MROUND('[5]Data Sheet 2'!AL200,SIGN('[5]Data Sheet 2'!AL200)*10))))</f>
        <v>33580</v>
      </c>
      <c r="W200" s="796"/>
      <c r="X200" s="808"/>
    </row>
    <row r="201" spans="1:24" s="201" customFormat="1" ht="18.95" customHeight="1" x14ac:dyDescent="0.2">
      <c r="A201" s="200"/>
      <c r="D201" s="201" t="s">
        <v>164</v>
      </c>
      <c r="H201" s="201">
        <f>IF(('[5]Data Sheet 2'!X201=0),"-",IF('[5]Data Sheet 2'!X201&lt;6,"~",IF(MOD(ABS('[5]Data Sheet 2'!X201),10)=5,MROUND('[5]Data Sheet 2'!X201,SIGN('[5]Data Sheet 2'!X201)*20),MROUND('[5]Data Sheet 2'!X201,SIGN('[5]Data Sheet 2'!X201)*10))))</f>
        <v>770</v>
      </c>
      <c r="I201" s="176">
        <f>ROUND(IF(OR('[5]Data Sheet 2'!Y201&lt;0.05,'[5]Data Sheet 2'!X201&lt;6),"-",'[5]Data Sheet 2'!Y201),1)</f>
        <v>2</v>
      </c>
      <c r="J201" s="201">
        <f>IF(('[5]Data Sheet 2'!Z201=0),"-",IF('[5]Data Sheet 2'!Z201&lt;6,"~",IF(MOD(ABS('[5]Data Sheet 2'!Z201),10)=5,MROUND('[5]Data Sheet 2'!Z201,SIGN('[5]Data Sheet 2'!Z201)*20),MROUND('[5]Data Sheet 2'!Z201,SIGN('[5]Data Sheet 2'!Z201)*10))))</f>
        <v>750</v>
      </c>
      <c r="K201" s="176">
        <f>ROUND(IF(OR('[5]Data Sheet 2'!AA201&lt;0.05,'[5]Data Sheet 2'!Z201&lt;6),"-",'[5]Data Sheet 2'!AA201),1)</f>
        <v>2</v>
      </c>
      <c r="L201" s="201">
        <f>IF(('[5]Data Sheet 2'!AB201=0),"-",IF('[5]Data Sheet 2'!AB201&lt;6,"~",IF(MOD(ABS('[5]Data Sheet 2'!AB201),10)=5,MROUND('[5]Data Sheet 2'!AB201,SIGN('[5]Data Sheet 2'!AB201)*20),MROUND('[5]Data Sheet 2'!AB201,SIGN('[5]Data Sheet 2'!AB201)*10))))</f>
        <v>720</v>
      </c>
      <c r="M201" s="176">
        <f>ROUND(IF(OR('[5]Data Sheet 2'!AC201&lt;0.05,'[5]Data Sheet 2'!AB201&lt;6),"-",'[5]Data Sheet 2'!AC201),1)</f>
        <v>2</v>
      </c>
      <c r="N201" s="201">
        <f>IF(('[5]Data Sheet 2'!AD201=0),"-",IF('[5]Data Sheet 2'!AD201&lt;6,"~",IF(MOD(ABS('[5]Data Sheet 2'!AD201),10)=5,MROUND('[5]Data Sheet 2'!AD201,SIGN('[5]Data Sheet 2'!AD201)*20),MROUND('[5]Data Sheet 2'!AD201,SIGN('[5]Data Sheet 2'!AD201)*10))))</f>
        <v>700</v>
      </c>
      <c r="O201" s="176">
        <f>ROUND(IF(OR('[5]Data Sheet 2'!AE201&lt;0.05,'[5]Data Sheet 2'!AD201&lt;6),"-",'[5]Data Sheet 2'!AE201),1)</f>
        <v>2</v>
      </c>
      <c r="P201" s="201">
        <f>IF(('[5]Data Sheet 2'!AF201=0),"-",IF('[5]Data Sheet 2'!AF201&lt;6,"~",IF(MOD(ABS('[5]Data Sheet 2'!AF201),10)=5,MROUND('[5]Data Sheet 2'!AF201,SIGN('[5]Data Sheet 2'!AF201)*20),MROUND('[5]Data Sheet 2'!AF201,SIGN('[5]Data Sheet 2'!AF201)*10))))</f>
        <v>700</v>
      </c>
      <c r="Q201" s="176">
        <f>ROUND(IF(OR('[5]Data Sheet 2'!AG201&lt;0.05,'[5]Data Sheet 2'!AF201&lt;6),"-",'[5]Data Sheet 2'!AG201),1)</f>
        <v>2.1</v>
      </c>
      <c r="R201" s="201">
        <f>IF(('[5]Data Sheet 2'!AH201=0),"-",IF('[5]Data Sheet 2'!AH201&lt;6,"~",IF(MOD(ABS('[5]Data Sheet 2'!AH201),10)=5,MROUND('[5]Data Sheet 2'!AH201,SIGN('[5]Data Sheet 2'!AH201)*20),MROUND('[5]Data Sheet 2'!AH201,SIGN('[5]Data Sheet 2'!AH201)*10))))</f>
        <v>690</v>
      </c>
      <c r="S201" s="176">
        <f>ROUND(IF(OR('[5]Data Sheet 2'!AI201&lt;0.05,'[5]Data Sheet 2'!AH201&lt;6),"-",'[5]Data Sheet 2'!AI201),1)</f>
        <v>2.1</v>
      </c>
      <c r="T201" s="201">
        <f>IF(('[5]Data Sheet 2'!AJ201=0),"-",IF('[5]Data Sheet 2'!AJ201&lt;6,"~",IF(MOD(ABS('[5]Data Sheet 2'!AJ201),10)=5,MROUND('[5]Data Sheet 2'!AJ201,SIGN('[5]Data Sheet 2'!AJ201)*20),MROUND('[5]Data Sheet 2'!AJ201,SIGN('[5]Data Sheet 2'!AJ201)*10))))</f>
        <v>690</v>
      </c>
      <c r="U201" s="176">
        <f>ROUND(IF(OR('[5]Data Sheet 2'!AK201&lt;0.05,'[5]Data Sheet 2'!AJ201&lt;6),"-",'[5]Data Sheet 2'!AK201),1)</f>
        <v>2.1</v>
      </c>
      <c r="V201" s="201">
        <f>IF(('[5]Data Sheet 2'!AL201=0),"-",IF('[5]Data Sheet 2'!AL201&lt;6,"~",IF(MOD(ABS('[5]Data Sheet 2'!AL201),10)=5,MROUND('[5]Data Sheet 2'!AL201,SIGN('[5]Data Sheet 2'!AL201)*20),MROUND('[5]Data Sheet 2'!AL201,SIGN('[5]Data Sheet 2'!AL201)*10))))</f>
        <v>690</v>
      </c>
      <c r="X201" s="202">
        <f>ROUND(IF(OR('[5]Data Sheet 2'!AM201&lt;0.05,'[5]Data Sheet 2'!AL201&lt;6),"-",'[5]Data Sheet 2'!AM201),1)</f>
        <v>2.1</v>
      </c>
    </row>
    <row r="202" spans="1:24" s="210" customFormat="1" ht="9.9499999999999993" customHeight="1" x14ac:dyDescent="0.25">
      <c r="A202" s="203"/>
      <c r="B202" s="204"/>
      <c r="C202" s="204"/>
      <c r="D202" s="205"/>
      <c r="E202" s="206" t="s">
        <v>165</v>
      </c>
      <c r="F202" s="205"/>
      <c r="G202" s="205"/>
      <c r="H202" s="207"/>
      <c r="I202" s="208"/>
      <c r="J202" s="207"/>
      <c r="K202" s="208"/>
      <c r="L202" s="207"/>
      <c r="M202" s="208"/>
      <c r="N202" s="207"/>
      <c r="O202" s="208"/>
      <c r="P202" s="207"/>
      <c r="Q202" s="208"/>
      <c r="R202" s="207"/>
      <c r="S202" s="208"/>
      <c r="T202" s="207"/>
      <c r="U202" s="208"/>
      <c r="V202" s="207"/>
      <c r="W202" s="207"/>
      <c r="X202" s="209"/>
    </row>
    <row r="203" spans="1:24" s="96" customFormat="1" ht="15" customHeight="1" x14ac:dyDescent="0.25">
      <c r="A203" s="211"/>
      <c r="B203" s="719"/>
      <c r="C203" s="719"/>
      <c r="D203" s="723"/>
      <c r="E203" s="723"/>
      <c r="F203" s="723" t="s">
        <v>166</v>
      </c>
      <c r="G203" s="723"/>
      <c r="H203" s="810">
        <f>IF(('[5]Data Sheet 2'!X203=0),"-",IF('[5]Data Sheet 2'!X203&lt;6,"~",IF(MOD(ABS('[5]Data Sheet 2'!X203),10)=5,MROUND('[5]Data Sheet 2'!X203,SIGN('[5]Data Sheet 2'!X203)*5),MROUND('[5]Data Sheet 2'!X203,SIGN('[5]Data Sheet 2'!X203)*5))))</f>
        <v>350</v>
      </c>
      <c r="I203" s="801"/>
      <c r="J203" s="810">
        <f>IF(('[5]Data Sheet 2'!Z203=0),"-",IF('[5]Data Sheet 2'!Z203&lt;6,"~",IF(MOD(ABS('[5]Data Sheet 2'!Z203),10)=5,MROUND('[5]Data Sheet 2'!Z203,SIGN('[5]Data Sheet 2'!Z203)*5),MROUND('[5]Data Sheet 2'!Z203,SIGN('[5]Data Sheet 2'!Z203)*5))))</f>
        <v>345</v>
      </c>
      <c r="K203" s="801"/>
      <c r="L203" s="810">
        <f>IF(('[5]Data Sheet 2'!AB203=0),"-",IF('[5]Data Sheet 2'!AB203&lt;6,"~",IF(MOD(ABS('[5]Data Sheet 2'!AB203),10)=5,MROUND('[5]Data Sheet 2'!AB203,SIGN('[5]Data Sheet 2'!AB203)*5),MROUND('[5]Data Sheet 2'!AB203,SIGN('[5]Data Sheet 2'!AB203)*5))))</f>
        <v>340</v>
      </c>
      <c r="M203" s="801"/>
      <c r="N203" s="810">
        <f>IF(('[5]Data Sheet 2'!AD203=0),"-",IF('[5]Data Sheet 2'!AD203&lt;6,"~",IF(MOD(ABS('[5]Data Sheet 2'!AD203),10)=5,MROUND('[5]Data Sheet 2'!AD203,SIGN('[5]Data Sheet 2'!AD203)*5),MROUND('[5]Data Sheet 2'!AD203,SIGN('[5]Data Sheet 2'!AD203)*5))))</f>
        <v>335</v>
      </c>
      <c r="O203" s="801"/>
      <c r="P203" s="810">
        <f>IF(('[5]Data Sheet 2'!AF203=0),"-",IF('[5]Data Sheet 2'!AF203&lt;6,"~",IF(MOD(ABS('[5]Data Sheet 2'!AF203),10)=5,MROUND('[5]Data Sheet 2'!AF203,SIGN('[5]Data Sheet 2'!AF203)*5),MROUND('[5]Data Sheet 2'!AF203,SIGN('[5]Data Sheet 2'!AF203)*5))))</f>
        <v>335</v>
      </c>
      <c r="Q203" s="801"/>
      <c r="R203" s="810">
        <f>IF(('[5]Data Sheet 2'!AH203=0),"-",IF('[5]Data Sheet 2'!AH203&lt;6,"~",IF(MOD(ABS('[5]Data Sheet 2'!AH203),10)=5,MROUND('[5]Data Sheet 2'!AH203,SIGN('[5]Data Sheet 2'!AH203)*5),MROUND('[5]Data Sheet 2'!AH203,SIGN('[5]Data Sheet 2'!AH203)*5))))</f>
        <v>330</v>
      </c>
      <c r="S203" s="801"/>
      <c r="T203" s="810">
        <f>IF(('[5]Data Sheet 2'!AJ203=0),"-",IF('[5]Data Sheet 2'!AJ203&lt;6,"~",IF(MOD(ABS('[5]Data Sheet 2'!AJ203),10)=5,MROUND('[5]Data Sheet 2'!AJ203,SIGN('[5]Data Sheet 2'!AJ203)*5),MROUND('[5]Data Sheet 2'!AJ203,SIGN('[5]Data Sheet 2'!AJ203)*5))))</f>
        <v>340</v>
      </c>
      <c r="U203" s="801"/>
      <c r="V203" s="810">
        <f>IF(('[5]Data Sheet 2'!AL203=0),"-",IF('[5]Data Sheet 2'!AL203&lt;6,"~",IF(MOD(ABS('[5]Data Sheet 2'!AL203),10)=5,MROUND('[5]Data Sheet 2'!AL203,SIGN('[5]Data Sheet 2'!AL203)*5),MROUND('[5]Data Sheet 2'!AL203,SIGN('[5]Data Sheet 2'!AL203)*5))))</f>
        <v>340</v>
      </c>
      <c r="W203" s="829" t="s">
        <v>80</v>
      </c>
      <c r="X203" s="803"/>
    </row>
    <row r="204" spans="1:24" s="96" customFormat="1" ht="15" customHeight="1" x14ac:dyDescent="0.25">
      <c r="A204" s="211"/>
      <c r="B204" s="719"/>
      <c r="C204" s="719"/>
      <c r="D204" s="216"/>
      <c r="E204" s="216"/>
      <c r="F204" s="216" t="s">
        <v>167</v>
      </c>
      <c r="G204" s="216"/>
      <c r="H204" s="810">
        <f>IF(('[5]Data Sheet 2'!X204=0),"-",IF('[5]Data Sheet 2'!X204&lt;6,"~",IF(MOD(ABS('[5]Data Sheet 2'!X204),10)=5,MROUND('[5]Data Sheet 2'!X204,SIGN('[5]Data Sheet 2'!X204)*5),MROUND('[5]Data Sheet 2'!X204,SIGN('[5]Data Sheet 2'!X204)*5))))</f>
        <v>155</v>
      </c>
      <c r="I204" s="802"/>
      <c r="J204" s="810">
        <f>IF(('[5]Data Sheet 2'!Z204=0),"-",IF('[5]Data Sheet 2'!Z204&lt;6,"~",IF(MOD(ABS('[5]Data Sheet 2'!Z204),10)=5,MROUND('[5]Data Sheet 2'!Z204,SIGN('[5]Data Sheet 2'!Z204)*5),MROUND('[5]Data Sheet 2'!Z204,SIGN('[5]Data Sheet 2'!Z204)*5))))</f>
        <v>145</v>
      </c>
      <c r="K204" s="802"/>
      <c r="L204" s="810">
        <f>IF(('[5]Data Sheet 2'!AB204=0),"-",IF('[5]Data Sheet 2'!AB204&lt;6,"~",IF(MOD(ABS('[5]Data Sheet 2'!AB204),10)=5,MROUND('[5]Data Sheet 2'!AB204,SIGN('[5]Data Sheet 2'!AB204)*5),MROUND('[5]Data Sheet 2'!AB204,SIGN('[5]Data Sheet 2'!AB204)*5))))</f>
        <v>145</v>
      </c>
      <c r="M204" s="802"/>
      <c r="N204" s="810">
        <f>IF(('[5]Data Sheet 2'!AD204=0),"-",IF('[5]Data Sheet 2'!AD204&lt;6,"~",IF(MOD(ABS('[5]Data Sheet 2'!AD204),10)=5,MROUND('[5]Data Sheet 2'!AD204,SIGN('[5]Data Sheet 2'!AD204)*5),MROUND('[5]Data Sheet 2'!AD204,SIGN('[5]Data Sheet 2'!AD204)*5))))</f>
        <v>140</v>
      </c>
      <c r="O204" s="802"/>
      <c r="P204" s="810">
        <f>IF(('[5]Data Sheet 2'!AF204=0),"-",IF('[5]Data Sheet 2'!AF204&lt;6,"~",IF(MOD(ABS('[5]Data Sheet 2'!AF204),10)=5,MROUND('[5]Data Sheet 2'!AF204,SIGN('[5]Data Sheet 2'!AF204)*5),MROUND('[5]Data Sheet 2'!AF204,SIGN('[5]Data Sheet 2'!AF204)*5))))</f>
        <v>135</v>
      </c>
      <c r="Q204" s="802"/>
      <c r="R204" s="810">
        <f>IF(('[5]Data Sheet 2'!AH204=0),"-",IF('[5]Data Sheet 2'!AH204&lt;6,"~",IF(MOD(ABS('[5]Data Sheet 2'!AH204),10)=5,MROUND('[5]Data Sheet 2'!AH204,SIGN('[5]Data Sheet 2'!AH204)*5),MROUND('[5]Data Sheet 2'!AH204,SIGN('[5]Data Sheet 2'!AH204)*5))))</f>
        <v>135</v>
      </c>
      <c r="S204" s="802"/>
      <c r="T204" s="810">
        <f>IF(('[5]Data Sheet 2'!AJ204=0),"-",IF('[5]Data Sheet 2'!AJ204&lt;6,"~",IF(MOD(ABS('[5]Data Sheet 2'!AJ204),10)=5,MROUND('[5]Data Sheet 2'!AJ204,SIGN('[5]Data Sheet 2'!AJ204)*5),MROUND('[5]Data Sheet 2'!AJ204,SIGN('[5]Data Sheet 2'!AJ204)*5))))</f>
        <v>135</v>
      </c>
      <c r="U204" s="802"/>
      <c r="V204" s="810">
        <f>IF(('[5]Data Sheet 2'!AL204=0),"-",IF('[5]Data Sheet 2'!AL204&lt;6,"~",IF(MOD(ABS('[5]Data Sheet 2'!AL204),10)=5,MROUND('[5]Data Sheet 2'!AL204,SIGN('[5]Data Sheet 2'!AL204)*5),MROUND('[5]Data Sheet 2'!AL204,SIGN('[5]Data Sheet 2'!AL204)*5))))</f>
        <v>135</v>
      </c>
      <c r="W204" s="829" t="s">
        <v>80</v>
      </c>
      <c r="X204" s="218"/>
    </row>
    <row r="205" spans="1:24" s="96" customFormat="1" ht="15" customHeight="1" x14ac:dyDescent="0.25">
      <c r="A205" s="211"/>
      <c r="B205" s="719"/>
      <c r="C205" s="719"/>
      <c r="D205" s="723"/>
      <c r="E205" s="723"/>
      <c r="F205" s="723" t="s">
        <v>168</v>
      </c>
      <c r="G205" s="723"/>
      <c r="H205" s="810">
        <f>IF(('[5]Data Sheet 2'!X205=0),"-",IF('[5]Data Sheet 2'!X205&lt;6,"~",IF(MOD(ABS('[5]Data Sheet 2'!X205),10)=5,MROUND('[5]Data Sheet 2'!X205,SIGN('[5]Data Sheet 2'!X205)*5),MROUND('[5]Data Sheet 2'!X205,SIGN('[5]Data Sheet 2'!X205)*5))))</f>
        <v>170</v>
      </c>
      <c r="I205" s="801"/>
      <c r="J205" s="810">
        <f>IF(('[5]Data Sheet 2'!Z205=0),"-",IF('[5]Data Sheet 2'!Z205&lt;6,"~",IF(MOD(ABS('[5]Data Sheet 2'!Z205),10)=5,MROUND('[5]Data Sheet 2'!Z205,SIGN('[5]Data Sheet 2'!Z205)*5),MROUND('[5]Data Sheet 2'!Z205,SIGN('[5]Data Sheet 2'!Z205)*5))))</f>
        <v>170</v>
      </c>
      <c r="K205" s="801"/>
      <c r="L205" s="810">
        <f>IF(('[5]Data Sheet 2'!AB205=0),"-",IF('[5]Data Sheet 2'!AB205&lt;6,"~",IF(MOD(ABS('[5]Data Sheet 2'!AB205),10)=5,MROUND('[5]Data Sheet 2'!AB205,SIGN('[5]Data Sheet 2'!AB205)*5),MROUND('[5]Data Sheet 2'!AB205,SIGN('[5]Data Sheet 2'!AB205)*5))))</f>
        <v>160</v>
      </c>
      <c r="M205" s="801"/>
      <c r="N205" s="810">
        <f>IF(('[5]Data Sheet 2'!AD205=0),"-",IF('[5]Data Sheet 2'!AD205&lt;6,"~",IF(MOD(ABS('[5]Data Sheet 2'!AD205),10)=5,MROUND('[5]Data Sheet 2'!AD205,SIGN('[5]Data Sheet 2'!AD205)*5),MROUND('[5]Data Sheet 2'!AD205,SIGN('[5]Data Sheet 2'!AD205)*5))))</f>
        <v>155</v>
      </c>
      <c r="O205" s="801"/>
      <c r="P205" s="810">
        <f>IF(('[5]Data Sheet 2'!AF205=0),"-",IF('[5]Data Sheet 2'!AF205&lt;6,"~",IF(MOD(ABS('[5]Data Sheet 2'!AF205),10)=5,MROUND('[5]Data Sheet 2'!AF205,SIGN('[5]Data Sheet 2'!AF205)*5),MROUND('[5]Data Sheet 2'!AF205,SIGN('[5]Data Sheet 2'!AF205)*5))))</f>
        <v>155</v>
      </c>
      <c r="Q205" s="801"/>
      <c r="R205" s="810">
        <f>IF(('[5]Data Sheet 2'!AH205=0),"-",IF('[5]Data Sheet 2'!AH205&lt;6,"~",IF(MOD(ABS('[5]Data Sheet 2'!AH205),10)=5,MROUND('[5]Data Sheet 2'!AH205,SIGN('[5]Data Sheet 2'!AH205)*5),MROUND('[5]Data Sheet 2'!AH205,SIGN('[5]Data Sheet 2'!AH205)*5))))</f>
        <v>150</v>
      </c>
      <c r="S205" s="801"/>
      <c r="T205" s="810">
        <f>IF(('[5]Data Sheet 2'!AJ205=0),"-",IF('[5]Data Sheet 2'!AJ205&lt;6,"~",IF(MOD(ABS('[5]Data Sheet 2'!AJ205),10)=5,MROUND('[5]Data Sheet 2'!AJ205,SIGN('[5]Data Sheet 2'!AJ205)*5),MROUND('[5]Data Sheet 2'!AJ205,SIGN('[5]Data Sheet 2'!AJ205)*5))))</f>
        <v>155</v>
      </c>
      <c r="U205" s="801"/>
      <c r="V205" s="810">
        <f>IF(('[5]Data Sheet 2'!AL205=0),"-",IF('[5]Data Sheet 2'!AL205&lt;6,"~",IF(MOD(ABS('[5]Data Sheet 2'!AL205),10)=5,MROUND('[5]Data Sheet 2'!AL205,SIGN('[5]Data Sheet 2'!AL205)*5),MROUND('[5]Data Sheet 2'!AL205,SIGN('[5]Data Sheet 2'!AL205)*5))))</f>
        <v>150</v>
      </c>
      <c r="W205" s="829" t="s">
        <v>80</v>
      </c>
      <c r="X205" s="803"/>
    </row>
    <row r="206" spans="1:24" s="96" customFormat="1" ht="15" customHeight="1" x14ac:dyDescent="0.25">
      <c r="A206" s="211"/>
      <c r="B206" s="719"/>
      <c r="C206" s="719"/>
      <c r="D206" s="723"/>
      <c r="E206" s="723"/>
      <c r="F206" s="723" t="s">
        <v>169</v>
      </c>
      <c r="G206" s="723"/>
      <c r="H206" s="810">
        <f>IF(('[5]Data Sheet 2'!X206=0),"-",IF('[5]Data Sheet 2'!X206&lt;6,"~",IF(MOD(ABS('[5]Data Sheet 2'!X206),10)=5,MROUND('[5]Data Sheet 2'!X206,SIGN('[5]Data Sheet 2'!X206)*5),MROUND('[5]Data Sheet 2'!X206,SIGN('[5]Data Sheet 2'!X206)*5))))</f>
        <v>95</v>
      </c>
      <c r="I206" s="801"/>
      <c r="J206" s="810">
        <f>IF(('[5]Data Sheet 2'!Z206=0),"-",IF('[5]Data Sheet 2'!Z206&lt;6,"~",IF(MOD(ABS('[5]Data Sheet 2'!Z206),10)=5,MROUND('[5]Data Sheet 2'!Z206,SIGN('[5]Data Sheet 2'!Z206)*5),MROUND('[5]Data Sheet 2'!Z206,SIGN('[5]Data Sheet 2'!Z206)*5))))</f>
        <v>95</v>
      </c>
      <c r="K206" s="801"/>
      <c r="L206" s="810">
        <f>IF(('[5]Data Sheet 2'!AB206=0),"-",IF('[5]Data Sheet 2'!AB206&lt;6,"~",IF(MOD(ABS('[5]Data Sheet 2'!AB206),10)=5,MROUND('[5]Data Sheet 2'!AB206,SIGN('[5]Data Sheet 2'!AB206)*5),MROUND('[5]Data Sheet 2'!AB206,SIGN('[5]Data Sheet 2'!AB206)*5))))</f>
        <v>85</v>
      </c>
      <c r="M206" s="801"/>
      <c r="N206" s="810">
        <f>IF(('[5]Data Sheet 2'!AD206=0),"-",IF('[5]Data Sheet 2'!AD206&lt;6,"~",IF(MOD(ABS('[5]Data Sheet 2'!AD206),10)=5,MROUND('[5]Data Sheet 2'!AD206,SIGN('[5]Data Sheet 2'!AD206)*5),MROUND('[5]Data Sheet 2'!AD206,SIGN('[5]Data Sheet 2'!AD206)*5))))</f>
        <v>75</v>
      </c>
      <c r="O206" s="801"/>
      <c r="P206" s="810">
        <f>IF(('[5]Data Sheet 2'!AF206=0),"-",IF('[5]Data Sheet 2'!AF206&lt;6,"~",IF(MOD(ABS('[5]Data Sheet 2'!AF206),10)=5,MROUND('[5]Data Sheet 2'!AF206,SIGN('[5]Data Sheet 2'!AF206)*5),MROUND('[5]Data Sheet 2'!AF206,SIGN('[5]Data Sheet 2'!AF206)*5))))</f>
        <v>75</v>
      </c>
      <c r="Q206" s="801"/>
      <c r="R206" s="810">
        <f>IF(('[5]Data Sheet 2'!AH206=0),"-",IF('[5]Data Sheet 2'!AH206&lt;6,"~",IF(MOD(ABS('[5]Data Sheet 2'!AH206),10)=5,MROUND('[5]Data Sheet 2'!AH206,SIGN('[5]Data Sheet 2'!AH206)*5),MROUND('[5]Data Sheet 2'!AH206,SIGN('[5]Data Sheet 2'!AH206)*5))))</f>
        <v>70</v>
      </c>
      <c r="S206" s="801"/>
      <c r="T206" s="810">
        <f>IF(('[5]Data Sheet 2'!AJ206=0),"-",IF('[5]Data Sheet 2'!AJ206&lt;6,"~",IF(MOD(ABS('[5]Data Sheet 2'!AJ206),10)=5,MROUND('[5]Data Sheet 2'!AJ206,SIGN('[5]Data Sheet 2'!AJ206)*5),MROUND('[5]Data Sheet 2'!AJ206,SIGN('[5]Data Sheet 2'!AJ206)*5))))</f>
        <v>65</v>
      </c>
      <c r="U206" s="801"/>
      <c r="V206" s="810">
        <f>IF(('[5]Data Sheet 2'!AL206=0),"-",IF('[5]Data Sheet 2'!AL206&lt;6,"~",IF(MOD(ABS('[5]Data Sheet 2'!AL206),10)=5,MROUND('[5]Data Sheet 2'!AL206,SIGN('[5]Data Sheet 2'!AL206)*5),MROUND('[5]Data Sheet 2'!AL206,SIGN('[5]Data Sheet 2'!AL206)*5))))</f>
        <v>65</v>
      </c>
      <c r="W206" s="829" t="s">
        <v>80</v>
      </c>
      <c r="X206" s="803"/>
    </row>
    <row r="207" spans="1:24" s="210" customFormat="1" ht="18.95" customHeight="1" x14ac:dyDescent="0.25">
      <c r="A207" s="203"/>
      <c r="B207" s="204"/>
      <c r="C207" s="204"/>
      <c r="D207" s="219" t="s">
        <v>170</v>
      </c>
      <c r="E207" s="219"/>
      <c r="F207" s="219"/>
      <c r="G207" s="219"/>
      <c r="H207" s="220">
        <f>IF(('[5]Data Sheet 2'!X207=0),"-",IF('[5]Data Sheet 2'!X207&lt;6,"~",IF(MOD(ABS('[5]Data Sheet 2'!X207),10)=5,MROUND('[5]Data Sheet 2'!X207,SIGN('[5]Data Sheet 2'!X207)*20),MROUND('[5]Data Sheet 2'!X207,SIGN('[5]Data Sheet 2'!X207)*10))))</f>
        <v>37310</v>
      </c>
      <c r="I207" s="190">
        <f>ROUND(IF(OR('[5]Data Sheet 2'!Y207&lt;0.05,'[5]Data Sheet 2'!X207&lt;6),"-",'[5]Data Sheet 2'!Y207),1)</f>
        <v>98</v>
      </c>
      <c r="J207" s="220">
        <f>IF(('[5]Data Sheet 2'!Z207=0),"-",IF('[5]Data Sheet 2'!Z207&lt;6,"~",IF(MOD(ABS('[5]Data Sheet 2'!Z207),10)=5,MROUND('[5]Data Sheet 2'!Z207,SIGN('[5]Data Sheet 2'!Z207)*20),MROUND('[5]Data Sheet 2'!Z207,SIGN('[5]Data Sheet 2'!Z207)*10))))</f>
        <v>36070</v>
      </c>
      <c r="K207" s="190">
        <f>ROUND(IF(OR('[5]Data Sheet 2'!AA207&lt;0.05,'[5]Data Sheet 2'!Z207&lt;6),"-",'[5]Data Sheet 2'!AA207),1)</f>
        <v>98</v>
      </c>
      <c r="L207" s="220">
        <f>IF(('[5]Data Sheet 2'!AB207=0),"-",IF('[5]Data Sheet 2'!AB207&lt;6,"~",IF(MOD(ABS('[5]Data Sheet 2'!AB207),10)=5,MROUND('[5]Data Sheet 2'!AB207,SIGN('[5]Data Sheet 2'!AB207)*20),MROUND('[5]Data Sheet 2'!AB207,SIGN('[5]Data Sheet 2'!AB207)*10))))</f>
        <v>34760</v>
      </c>
      <c r="M207" s="190">
        <f>ROUND(IF(OR('[5]Data Sheet 2'!AC207&lt;0.05,'[5]Data Sheet 2'!AB207&lt;6),"-",'[5]Data Sheet 2'!AC207),1)</f>
        <v>98</v>
      </c>
      <c r="N207" s="220">
        <f>IF(('[5]Data Sheet 2'!AD207=0),"-",IF('[5]Data Sheet 2'!AD207&lt;6,"~",IF(MOD(ABS('[5]Data Sheet 2'!AD207),10)=5,MROUND('[5]Data Sheet 2'!AD207,SIGN('[5]Data Sheet 2'!AD207)*20),MROUND('[5]Data Sheet 2'!AD207,SIGN('[5]Data Sheet 2'!AD207)*10))))</f>
        <v>33750</v>
      </c>
      <c r="O207" s="190">
        <f>ROUND(IF(OR('[5]Data Sheet 2'!AE207&lt;0.05,'[5]Data Sheet 2'!AD207&lt;6),"-",'[5]Data Sheet 2'!AE207),1)</f>
        <v>98</v>
      </c>
      <c r="P207" s="220">
        <f>IF(('[5]Data Sheet 2'!AF207=0),"-",IF('[5]Data Sheet 2'!AF207&lt;6,"~",IF(MOD(ABS('[5]Data Sheet 2'!AF207),10)=5,MROUND('[5]Data Sheet 2'!AF207,SIGN('[5]Data Sheet 2'!AF207)*20),MROUND('[5]Data Sheet 2'!AF207,SIGN('[5]Data Sheet 2'!AF207)*10))))</f>
        <v>33090</v>
      </c>
      <c r="Q207" s="190">
        <f>ROUND(IF(OR('[5]Data Sheet 2'!AG207&lt;0.05,'[5]Data Sheet 2'!AF207&lt;6),"-",'[5]Data Sheet 2'!AG207),1)</f>
        <v>97.9</v>
      </c>
      <c r="R207" s="220">
        <f>IF(('[5]Data Sheet 2'!AH207=0),"-",IF('[5]Data Sheet 2'!AH207&lt;6,"~",IF(MOD(ABS('[5]Data Sheet 2'!AH207),10)=5,MROUND('[5]Data Sheet 2'!AH207,SIGN('[5]Data Sheet 2'!AH207)*20),MROUND('[5]Data Sheet 2'!AH207,SIGN('[5]Data Sheet 2'!AH207)*10))))</f>
        <v>32440</v>
      </c>
      <c r="S207" s="190">
        <f>ROUND(IF(OR('[5]Data Sheet 2'!AI207&lt;0.05,'[5]Data Sheet 2'!AH207&lt;6),"-",'[5]Data Sheet 2'!AI207),1)</f>
        <v>97.9</v>
      </c>
      <c r="T207" s="220">
        <f>IF(('[5]Data Sheet 2'!AJ207=0),"-",IF('[5]Data Sheet 2'!AJ207&lt;6,"~",IF(MOD(ABS('[5]Data Sheet 2'!AJ207),10)=5,MROUND('[5]Data Sheet 2'!AJ207,SIGN('[5]Data Sheet 2'!AJ207)*20),MROUND('[5]Data Sheet 2'!AJ207,SIGN('[5]Data Sheet 2'!AJ207)*10))))</f>
        <v>32190</v>
      </c>
      <c r="U207" s="190">
        <f>ROUND(IF(OR('[5]Data Sheet 2'!AK207&lt;0.05,'[5]Data Sheet 2'!AJ207&lt;6),"-",'[5]Data Sheet 2'!AK207),1)</f>
        <v>97.9</v>
      </c>
      <c r="V207" s="220">
        <f>IF(('[5]Data Sheet 2'!AL207=0),"-",IF('[5]Data Sheet 2'!AL207&lt;6,"~",IF(MOD(ABS('[5]Data Sheet 2'!AL207),10)=5,MROUND('[5]Data Sheet 2'!AL207,SIGN('[5]Data Sheet 2'!AL207)*20),MROUND('[5]Data Sheet 2'!AL207,SIGN('[5]Data Sheet 2'!AL207)*10))))</f>
        <v>31880</v>
      </c>
      <c r="W207" s="220"/>
      <c r="X207" s="221">
        <f>ROUND(IF(OR('[5]Data Sheet 2'!AM207&lt;0.05,'[5]Data Sheet 2'!AL207&lt;6),"-",'[5]Data Sheet 2'!AM207),1)</f>
        <v>97.9</v>
      </c>
    </row>
    <row r="208" spans="1:24" s="210" customFormat="1" ht="18.95" customHeight="1" x14ac:dyDescent="0.25">
      <c r="A208" s="203"/>
      <c r="B208" s="204"/>
      <c r="C208" s="204"/>
      <c r="D208" s="222" t="s">
        <v>171</v>
      </c>
      <c r="E208" s="222"/>
      <c r="F208" s="222"/>
      <c r="G208" s="222"/>
      <c r="H208" s="223">
        <f>IF(('[5]Data Sheet 2'!X208=0),"-",IF('[5]Data Sheet 2'!X208&lt;6,"~",IF(MOD(ABS('[5]Data Sheet 2'!X208),10)=5,MROUND('[5]Data Sheet 2'!X208,SIGN('[5]Data Sheet 2'!X208)*20),MROUND('[5]Data Sheet 2'!X208,SIGN('[5]Data Sheet 2'!X208)*10))))</f>
        <v>1920</v>
      </c>
      <c r="I208" s="224"/>
      <c r="J208" s="223">
        <f>IF(('[5]Data Sheet 2'!Z208=0),"-",IF('[5]Data Sheet 2'!Z208&lt;6,"~",IF(MOD(ABS('[5]Data Sheet 2'!Z208),10)=5,MROUND('[5]Data Sheet 2'!Z208,SIGN('[5]Data Sheet 2'!Z208)*20),MROUND('[5]Data Sheet 2'!Z208,SIGN('[5]Data Sheet 2'!Z208)*10))))</f>
        <v>1670</v>
      </c>
      <c r="K208" s="224"/>
      <c r="L208" s="223">
        <f>IF(('[5]Data Sheet 2'!AB208=0),"-",IF('[5]Data Sheet 2'!AB208&lt;6,"~",IF(MOD(ABS('[5]Data Sheet 2'!AB208),10)=5,MROUND('[5]Data Sheet 2'!AB208,SIGN('[5]Data Sheet 2'!AB208)*20),MROUND('[5]Data Sheet 2'!AB208,SIGN('[5]Data Sheet 2'!AB208)*10))))</f>
        <v>1550</v>
      </c>
      <c r="M208" s="224"/>
      <c r="N208" s="223">
        <f>IF(('[5]Data Sheet 2'!AD208=0),"-",IF('[5]Data Sheet 2'!AD208&lt;6,"~",IF(MOD(ABS('[5]Data Sheet 2'!AD208),10)=5,MROUND('[5]Data Sheet 2'!AD208,SIGN('[5]Data Sheet 2'!AD208)*20),MROUND('[5]Data Sheet 2'!AD208,SIGN('[5]Data Sheet 2'!AD208)*10))))</f>
        <v>1460</v>
      </c>
      <c r="O208" s="224"/>
      <c r="P208" s="223">
        <f>IF(('[5]Data Sheet 2'!AF208=0),"-",IF('[5]Data Sheet 2'!AF208&lt;6,"~",IF(MOD(ABS('[5]Data Sheet 2'!AF208),10)=5,MROUND('[5]Data Sheet 2'!AF208,SIGN('[5]Data Sheet 2'!AF208)*20),MROUND('[5]Data Sheet 2'!AF208,SIGN('[5]Data Sheet 2'!AF208)*10))))</f>
        <v>1440</v>
      </c>
      <c r="Q208" s="224"/>
      <c r="R208" s="223">
        <f>IF(('[5]Data Sheet 2'!AH208=0),"-",IF('[5]Data Sheet 2'!AH208&lt;6,"~",IF(MOD(ABS('[5]Data Sheet 2'!AH208),10)=5,MROUND('[5]Data Sheet 2'!AH208,SIGN('[5]Data Sheet 2'!AH208)*20),MROUND('[5]Data Sheet 2'!AH208,SIGN('[5]Data Sheet 2'!AH208)*10))))</f>
        <v>1390</v>
      </c>
      <c r="S208" s="224"/>
      <c r="T208" s="223">
        <f>IF(('[5]Data Sheet 2'!AJ208=0),"-",IF('[5]Data Sheet 2'!AJ208&lt;6,"~",IF(MOD(ABS('[5]Data Sheet 2'!AJ208),10)=5,MROUND('[5]Data Sheet 2'!AJ208,SIGN('[5]Data Sheet 2'!AJ208)*20),MROUND('[5]Data Sheet 2'!AJ208,SIGN('[5]Data Sheet 2'!AJ208)*10))))</f>
        <v>1040</v>
      </c>
      <c r="U208" s="224"/>
      <c r="V208" s="223">
        <f>IF(('[5]Data Sheet 2'!AL208=0),"-",IF('[5]Data Sheet 2'!AL208&lt;6,"~",IF(MOD(ABS('[5]Data Sheet 2'!AL208),10)=5,MROUND('[5]Data Sheet 2'!AL208,SIGN('[5]Data Sheet 2'!AL208)*20),MROUND('[5]Data Sheet 2'!AL208,SIGN('[5]Data Sheet 2'!AL208)*10))))</f>
        <v>1020</v>
      </c>
      <c r="W208" s="223"/>
      <c r="X208" s="225"/>
    </row>
    <row r="209" spans="1:40" s="257" customFormat="1" ht="18.95" customHeight="1" x14ac:dyDescent="0.25">
      <c r="A209" s="142"/>
      <c r="B209" s="143" t="s">
        <v>128</v>
      </c>
      <c r="C209" s="256"/>
      <c r="D209" s="143"/>
      <c r="E209" s="143"/>
      <c r="F209" s="143"/>
      <c r="G209" s="143"/>
      <c r="H209" s="799">
        <f>IF(('[5]Data Sheet 2'!X209=0),"-",IF('[5]Data Sheet 2'!X209&lt;6,"~",IF(MOD(ABS('[5]Data Sheet 2'!X209),10)=5,MROUND('[5]Data Sheet 2'!X209,SIGN('[5]Data Sheet 2'!X209)*20),MROUND('[5]Data Sheet 2'!X209,SIGN('[5]Data Sheet 2'!X209)*10))))</f>
        <v>9030</v>
      </c>
      <c r="I209" s="798"/>
      <c r="J209" s="799">
        <f>IF(('[5]Data Sheet 2'!Z209=0),"-",IF('[5]Data Sheet 2'!Z209&lt;6,"~",IF(MOD(ABS('[5]Data Sheet 2'!Z209),10)=5,MROUND('[5]Data Sheet 2'!Z209,SIGN('[5]Data Sheet 2'!Z209)*20),MROUND('[5]Data Sheet 2'!Z209,SIGN('[5]Data Sheet 2'!Z209)*10))))</f>
        <v>8560</v>
      </c>
      <c r="K209" s="798"/>
      <c r="L209" s="799">
        <f>IF(('[5]Data Sheet 2'!AB209=0),"-",IF('[5]Data Sheet 2'!AB209&lt;6,"~",IF(MOD(ABS('[5]Data Sheet 2'!AB209),10)=5,MROUND('[5]Data Sheet 2'!AB209,SIGN('[5]Data Sheet 2'!AB209)*20),MROUND('[5]Data Sheet 2'!AB209,SIGN('[5]Data Sheet 2'!AB209)*10))))</f>
        <v>8230</v>
      </c>
      <c r="M209" s="798"/>
      <c r="N209" s="799">
        <f>IF(('[5]Data Sheet 2'!AD209=0),"-",IF('[5]Data Sheet 2'!AD209&lt;6,"~",IF(MOD(ABS('[5]Data Sheet 2'!AD209),10)=5,MROUND('[5]Data Sheet 2'!AD209,SIGN('[5]Data Sheet 2'!AD209)*20),MROUND('[5]Data Sheet 2'!AD209,SIGN('[5]Data Sheet 2'!AD209)*10))))</f>
        <v>7980</v>
      </c>
      <c r="O209" s="798"/>
      <c r="P209" s="799">
        <f>IF(('[5]Data Sheet 2'!AF209=0),"-",IF('[5]Data Sheet 2'!AF209&lt;6,"~",IF(MOD(ABS('[5]Data Sheet 2'!AF209),10)=5,MROUND('[5]Data Sheet 2'!AF209,SIGN('[5]Data Sheet 2'!AF209)*20),MROUND('[5]Data Sheet 2'!AF209,SIGN('[5]Data Sheet 2'!AF209)*10))))</f>
        <v>7850</v>
      </c>
      <c r="Q209" s="798"/>
      <c r="R209" s="799">
        <f>IF(('[5]Data Sheet 2'!AH209=0),"-",IF('[5]Data Sheet 2'!AH209&lt;6,"~",IF(MOD(ABS('[5]Data Sheet 2'!AH209),10)=5,MROUND('[5]Data Sheet 2'!AH209,SIGN('[5]Data Sheet 2'!AH209)*20),MROUND('[5]Data Sheet 2'!AH209,SIGN('[5]Data Sheet 2'!AH209)*10))))</f>
        <v>7740</v>
      </c>
      <c r="S209" s="798"/>
      <c r="T209" s="799">
        <f>IF(('[5]Data Sheet 2'!AJ209=0),"-",IF('[5]Data Sheet 2'!AJ209&lt;6,"~",IF(MOD(ABS('[5]Data Sheet 2'!AJ209),10)=5,MROUND('[5]Data Sheet 2'!AJ209,SIGN('[5]Data Sheet 2'!AJ209)*20),MROUND('[5]Data Sheet 2'!AJ209,SIGN('[5]Data Sheet 2'!AJ209)*10))))</f>
        <v>7630</v>
      </c>
      <c r="U209" s="798"/>
      <c r="V209" s="799">
        <f>IF(('[5]Data Sheet 2'!AL209=0),"-",IF('[5]Data Sheet 2'!AL209&lt;6,"~",IF(MOD(ABS('[5]Data Sheet 2'!AL209),10)=5,MROUND('[5]Data Sheet 2'!AL209,SIGN('[5]Data Sheet 2'!AL209)*20),MROUND('[5]Data Sheet 2'!AL209,SIGN('[5]Data Sheet 2'!AL209)*10))))</f>
        <v>7480</v>
      </c>
      <c r="W209" s="799"/>
      <c r="X209" s="807"/>
    </row>
    <row r="210" spans="1:40" s="210" customFormat="1" ht="18.95" customHeight="1" x14ac:dyDescent="0.25">
      <c r="A210" s="203"/>
      <c r="B210" s="204"/>
      <c r="C210" s="204"/>
      <c r="D210" s="242" t="s">
        <v>164</v>
      </c>
      <c r="E210" s="204"/>
      <c r="F210" s="204"/>
      <c r="G210" s="204"/>
      <c r="H210" s="220">
        <f>IF(('[5]Data Sheet 2'!X210=0),"-",IF('[5]Data Sheet 2'!X210&lt;6,"~",IF(MOD(ABS('[5]Data Sheet 2'!X210),10)=5,MROUND('[5]Data Sheet 2'!X210,SIGN('[5]Data Sheet 2'!X210)*20),MROUND('[5]Data Sheet 2'!X210,SIGN('[5]Data Sheet 2'!X210)*10))))</f>
        <v>190</v>
      </c>
      <c r="I210" s="190">
        <f>ROUND(IF(OR('[5]Data Sheet 2'!Y210&lt;0.05,'[5]Data Sheet 2'!X210&lt;6),"-",'[5]Data Sheet 2'!Y210),1)</f>
        <v>2.2999999999999998</v>
      </c>
      <c r="J210" s="220">
        <f>IF(('[5]Data Sheet 2'!Z210=0),"-",IF('[5]Data Sheet 2'!Z210&lt;6,"~",IF(MOD(ABS('[5]Data Sheet 2'!Z210),10)=5,MROUND('[5]Data Sheet 2'!Z210,SIGN('[5]Data Sheet 2'!Z210)*20),MROUND('[5]Data Sheet 2'!Z210,SIGN('[5]Data Sheet 2'!Z210)*10))))</f>
        <v>180</v>
      </c>
      <c r="K210" s="190">
        <f>ROUND(IF(OR('[5]Data Sheet 2'!AA210&lt;0.05,'[5]Data Sheet 2'!Z210&lt;6),"-",'[5]Data Sheet 2'!AA210),1)</f>
        <v>2.2999999999999998</v>
      </c>
      <c r="L210" s="220">
        <f>IF(('[5]Data Sheet 2'!AB210=0),"-",IF('[5]Data Sheet 2'!AB210&lt;6,"~",IF(MOD(ABS('[5]Data Sheet 2'!AB210),10)=5,MROUND('[5]Data Sheet 2'!AB210,SIGN('[5]Data Sheet 2'!AB210)*20),MROUND('[5]Data Sheet 2'!AB210,SIGN('[5]Data Sheet 2'!AB210)*10))))</f>
        <v>180</v>
      </c>
      <c r="M210" s="190">
        <f>ROUND(IF(OR('[5]Data Sheet 2'!AC210&lt;0.05,'[5]Data Sheet 2'!AB210&lt;6),"-",'[5]Data Sheet 2'!AC210),1)</f>
        <v>2.2999999999999998</v>
      </c>
      <c r="N210" s="220">
        <f>IF(('[5]Data Sheet 2'!AD210=0),"-",IF('[5]Data Sheet 2'!AD210&lt;6,"~",IF(MOD(ABS('[5]Data Sheet 2'!AD210),10)=5,MROUND('[5]Data Sheet 2'!AD210,SIGN('[5]Data Sheet 2'!AD210)*20),MROUND('[5]Data Sheet 2'!AD210,SIGN('[5]Data Sheet 2'!AD210)*10))))</f>
        <v>170</v>
      </c>
      <c r="O210" s="190">
        <f>ROUND(IF(OR('[5]Data Sheet 2'!AE210&lt;0.05,'[5]Data Sheet 2'!AD210&lt;6),"-",'[5]Data Sheet 2'!AE210),1)</f>
        <v>2.2999999999999998</v>
      </c>
      <c r="P210" s="220">
        <f>IF(('[5]Data Sheet 2'!AF210=0),"-",IF('[5]Data Sheet 2'!AF210&lt;6,"~",IF(MOD(ABS('[5]Data Sheet 2'!AF210),10)=5,MROUND('[5]Data Sheet 2'!AF210,SIGN('[5]Data Sheet 2'!AF210)*20),MROUND('[5]Data Sheet 2'!AF210,SIGN('[5]Data Sheet 2'!AF210)*10))))</f>
        <v>170</v>
      </c>
      <c r="Q210" s="190">
        <f>ROUND(IF(OR('[5]Data Sheet 2'!AG210&lt;0.05,'[5]Data Sheet 2'!AF210&lt;6),"-",'[5]Data Sheet 2'!AG210),1)</f>
        <v>2.2999999999999998</v>
      </c>
      <c r="R210" s="220">
        <f>IF(('[5]Data Sheet 2'!AH210=0),"-",IF('[5]Data Sheet 2'!AH210&lt;6,"~",IF(MOD(ABS('[5]Data Sheet 2'!AH210),10)=5,MROUND('[5]Data Sheet 2'!AH210,SIGN('[5]Data Sheet 2'!AH210)*20),MROUND('[5]Data Sheet 2'!AH210,SIGN('[5]Data Sheet 2'!AH210)*10))))</f>
        <v>160</v>
      </c>
      <c r="S210" s="190">
        <f>ROUND(IF(OR('[5]Data Sheet 2'!AI210&lt;0.05,'[5]Data Sheet 2'!AH210&lt;6),"-",'[5]Data Sheet 2'!AI210),1)</f>
        <v>2.2999999999999998</v>
      </c>
      <c r="T210" s="220">
        <f>IF(('[5]Data Sheet 2'!AJ210=0),"-",IF('[5]Data Sheet 2'!AJ210&lt;6,"~",IF(MOD(ABS('[5]Data Sheet 2'!AJ210),10)=5,MROUND('[5]Data Sheet 2'!AJ210,SIGN('[5]Data Sheet 2'!AJ210)*20),MROUND('[5]Data Sheet 2'!AJ210,SIGN('[5]Data Sheet 2'!AJ210)*10))))</f>
        <v>160</v>
      </c>
      <c r="U210" s="190">
        <f>ROUND(IF(OR('[5]Data Sheet 2'!AK210&lt;0.05,'[5]Data Sheet 2'!AJ210&lt;6),"-",'[5]Data Sheet 2'!AK210),1)</f>
        <v>2.2000000000000002</v>
      </c>
      <c r="V210" s="220">
        <f>IF(('[5]Data Sheet 2'!AL210=0),"-",IF('[5]Data Sheet 2'!AL210&lt;6,"~",IF(MOD(ABS('[5]Data Sheet 2'!AL210),10)=5,MROUND('[5]Data Sheet 2'!AL210,SIGN('[5]Data Sheet 2'!AL210)*20),MROUND('[5]Data Sheet 2'!AL210,SIGN('[5]Data Sheet 2'!AL210)*10))))</f>
        <v>150</v>
      </c>
      <c r="W210" s="220"/>
      <c r="X210" s="221">
        <f>ROUND(IF(OR('[5]Data Sheet 2'!AM210&lt;0.05,'[5]Data Sheet 2'!AL210&lt;6),"-",'[5]Data Sheet 2'!AM210),1)</f>
        <v>2.1</v>
      </c>
      <c r="Y210" s="821"/>
      <c r="Z210" s="243"/>
      <c r="AA210" s="243"/>
      <c r="AB210" s="243"/>
      <c r="AC210" s="243"/>
      <c r="AD210" s="243"/>
      <c r="AE210" s="243"/>
      <c r="AF210" s="243"/>
      <c r="AG210" s="243"/>
      <c r="AH210" s="243"/>
      <c r="AI210" s="243"/>
      <c r="AJ210" s="243"/>
      <c r="AK210" s="243"/>
      <c r="AL210" s="243"/>
      <c r="AM210" s="243"/>
      <c r="AN210" s="243"/>
    </row>
    <row r="211" spans="1:40" s="210" customFormat="1" ht="9.9499999999999993" customHeight="1" x14ac:dyDescent="0.25">
      <c r="A211" s="203"/>
      <c r="B211" s="719"/>
      <c r="C211" s="204"/>
      <c r="D211" s="177"/>
      <c r="E211" s="252" t="s">
        <v>165</v>
      </c>
      <c r="F211" s="253"/>
      <c r="G211" s="205"/>
      <c r="H211" s="207"/>
      <c r="I211" s="208"/>
      <c r="J211" s="207"/>
      <c r="K211" s="208"/>
      <c r="L211" s="207"/>
      <c r="M211" s="208"/>
      <c r="N211" s="207"/>
      <c r="O211" s="208"/>
      <c r="P211" s="207"/>
      <c r="Q211" s="208"/>
      <c r="R211" s="207"/>
      <c r="S211" s="208"/>
      <c r="T211" s="207"/>
      <c r="U211" s="208"/>
      <c r="V211" s="207"/>
      <c r="W211" s="207"/>
      <c r="X211" s="209"/>
      <c r="Y211" s="821"/>
      <c r="Z211" s="821"/>
    </row>
    <row r="212" spans="1:40" s="96" customFormat="1" ht="15" customHeight="1" x14ac:dyDescent="0.25">
      <c r="A212" s="211"/>
      <c r="B212" s="719"/>
      <c r="C212" s="719"/>
      <c r="D212" s="723"/>
      <c r="E212" s="723"/>
      <c r="F212" s="723" t="s">
        <v>166</v>
      </c>
      <c r="G212" s="723"/>
      <c r="H212" s="810">
        <f>IF(('[5]Data Sheet 2'!X212=0),"-",IF('[5]Data Sheet 2'!X212&lt;6,"~",IF(MOD(ABS('[5]Data Sheet 2'!X212),10)=5,MROUND('[5]Data Sheet 2'!X212,SIGN('[5]Data Sheet 2'!X212)*5),MROUND('[5]Data Sheet 2'!X212,SIGN('[5]Data Sheet 2'!X212)*5))))</f>
        <v>75</v>
      </c>
      <c r="I212" s="801"/>
      <c r="J212" s="810">
        <f>IF(('[5]Data Sheet 2'!Z212=0),"-",IF('[5]Data Sheet 2'!Z212&lt;6,"~",IF(MOD(ABS('[5]Data Sheet 2'!Z212),10)=5,MROUND('[5]Data Sheet 2'!Z212,SIGN('[5]Data Sheet 2'!Z212)*5),MROUND('[5]Data Sheet 2'!Z212,SIGN('[5]Data Sheet 2'!Z212)*5))))</f>
        <v>75</v>
      </c>
      <c r="K212" s="801"/>
      <c r="L212" s="810">
        <f>IF(('[5]Data Sheet 2'!AB212=0),"-",IF('[5]Data Sheet 2'!AB212&lt;6,"~",IF(MOD(ABS('[5]Data Sheet 2'!AB212),10)=5,MROUND('[5]Data Sheet 2'!AB212,SIGN('[5]Data Sheet 2'!AB212)*5),MROUND('[5]Data Sheet 2'!AB212,SIGN('[5]Data Sheet 2'!AB212)*5))))</f>
        <v>75</v>
      </c>
      <c r="M212" s="801"/>
      <c r="N212" s="810">
        <f>IF(('[5]Data Sheet 2'!AD212=0),"-",IF('[5]Data Sheet 2'!AD212&lt;6,"~",IF(MOD(ABS('[5]Data Sheet 2'!AD212),10)=5,MROUND('[5]Data Sheet 2'!AD212,SIGN('[5]Data Sheet 2'!AD212)*5),MROUND('[5]Data Sheet 2'!AD212,SIGN('[5]Data Sheet 2'!AD212)*5))))</f>
        <v>75</v>
      </c>
      <c r="O212" s="801"/>
      <c r="P212" s="810">
        <f>IF(('[5]Data Sheet 2'!AF212=0),"-",IF('[5]Data Sheet 2'!AF212&lt;6,"~",IF(MOD(ABS('[5]Data Sheet 2'!AF212),10)=5,MROUND('[5]Data Sheet 2'!AF212,SIGN('[5]Data Sheet 2'!AF212)*5),MROUND('[5]Data Sheet 2'!AF212,SIGN('[5]Data Sheet 2'!AF212)*5))))</f>
        <v>70</v>
      </c>
      <c r="Q212" s="801"/>
      <c r="R212" s="810">
        <f>IF(('[5]Data Sheet 2'!AH212=0),"-",IF('[5]Data Sheet 2'!AH212&lt;6,"~",IF(MOD(ABS('[5]Data Sheet 2'!AH212),10)=5,MROUND('[5]Data Sheet 2'!AH212,SIGN('[5]Data Sheet 2'!AH212)*5),MROUND('[5]Data Sheet 2'!AH212,SIGN('[5]Data Sheet 2'!AH212)*5))))</f>
        <v>70</v>
      </c>
      <c r="S212" s="801"/>
      <c r="T212" s="810">
        <f>IF(('[5]Data Sheet 2'!AJ212=0),"-",IF('[5]Data Sheet 2'!AJ212&lt;6,"~",IF(MOD(ABS('[5]Data Sheet 2'!AJ212),10)=5,MROUND('[5]Data Sheet 2'!AJ212,SIGN('[5]Data Sheet 2'!AJ212)*5),MROUND('[5]Data Sheet 2'!AJ212,SIGN('[5]Data Sheet 2'!AJ212)*5))))</f>
        <v>70</v>
      </c>
      <c r="U212" s="801"/>
      <c r="V212" s="810">
        <f>IF(('[5]Data Sheet 2'!AL212=0),"-",IF('[5]Data Sheet 2'!AL212&lt;6,"~",IF(MOD(ABS('[5]Data Sheet 2'!AL212),10)=5,MROUND('[5]Data Sheet 2'!AL212,SIGN('[5]Data Sheet 2'!AL212)*5),MROUND('[5]Data Sheet 2'!AL212,SIGN('[5]Data Sheet 2'!AL212)*5))))</f>
        <v>65</v>
      </c>
      <c r="W212" s="810"/>
      <c r="X212" s="803"/>
      <c r="Y212" s="822"/>
      <c r="Z212" s="822"/>
    </row>
    <row r="213" spans="1:40" s="96" customFormat="1" ht="15" customHeight="1" x14ac:dyDescent="0.25">
      <c r="A213" s="211"/>
      <c r="B213" s="719"/>
      <c r="C213" s="719"/>
      <c r="D213" s="723"/>
      <c r="E213" s="723"/>
      <c r="F213" s="723" t="s">
        <v>167</v>
      </c>
      <c r="G213" s="723"/>
      <c r="H213" s="810">
        <f>IF(('[5]Data Sheet 2'!X213=0),"-",IF('[5]Data Sheet 2'!X213&lt;6,"~",IF(MOD(ABS('[5]Data Sheet 2'!X213),10)=5,MROUND('[5]Data Sheet 2'!X213,SIGN('[5]Data Sheet 2'!X213)*5),MROUND('[5]Data Sheet 2'!X213,SIGN('[5]Data Sheet 2'!X213)*5))))</f>
        <v>50</v>
      </c>
      <c r="I213" s="802"/>
      <c r="J213" s="810">
        <f>IF(('[5]Data Sheet 2'!Z213=0),"-",IF('[5]Data Sheet 2'!Z213&lt;6,"~",IF(MOD(ABS('[5]Data Sheet 2'!Z213),10)=5,MROUND('[5]Data Sheet 2'!Z213,SIGN('[5]Data Sheet 2'!Z213)*5),MROUND('[5]Data Sheet 2'!Z213,SIGN('[5]Data Sheet 2'!Z213)*5))))</f>
        <v>45</v>
      </c>
      <c r="K213" s="802"/>
      <c r="L213" s="811">
        <f>IF(('[5]Data Sheet 2'!AB213=0),"-",IF('[5]Data Sheet 2'!AB213&lt;6,"~",IF(MOD(ABS('[5]Data Sheet 2'!AB213),10)=5,MROUND('[5]Data Sheet 2'!AB213,SIGN('[5]Data Sheet 2'!AB213)*5),MROUND('[5]Data Sheet 2'!AB213,SIGN('[5]Data Sheet 2'!AB213)*5))))</f>
        <v>40</v>
      </c>
      <c r="M213" s="802"/>
      <c r="N213" s="811">
        <f>IF(('[5]Data Sheet 2'!AD213=0),"-",IF('[5]Data Sheet 2'!AD213&lt;6,"~",IF(MOD(ABS('[5]Data Sheet 2'!AD213),10)=5,MROUND('[5]Data Sheet 2'!AD213,SIGN('[5]Data Sheet 2'!AD213)*5),MROUND('[5]Data Sheet 2'!AD213,SIGN('[5]Data Sheet 2'!AD213)*5))))</f>
        <v>40</v>
      </c>
      <c r="O213" s="802"/>
      <c r="P213" s="811">
        <f>IF(('[5]Data Sheet 2'!AF213=0),"-",IF('[5]Data Sheet 2'!AF213&lt;6,"~",IF(MOD(ABS('[5]Data Sheet 2'!AF213),10)=5,MROUND('[5]Data Sheet 2'!AF213,SIGN('[5]Data Sheet 2'!AF213)*5),MROUND('[5]Data Sheet 2'!AF213,SIGN('[5]Data Sheet 2'!AF213)*5))))</f>
        <v>40</v>
      </c>
      <c r="Q213" s="802"/>
      <c r="R213" s="811">
        <f>IF(('[5]Data Sheet 2'!AH213=0),"-",IF('[5]Data Sheet 2'!AH213&lt;6,"~",IF(MOD(ABS('[5]Data Sheet 2'!AH213),10)=5,MROUND('[5]Data Sheet 2'!AH213,SIGN('[5]Data Sheet 2'!AH213)*5),MROUND('[5]Data Sheet 2'!AH213,SIGN('[5]Data Sheet 2'!AH213)*5))))</f>
        <v>45</v>
      </c>
      <c r="S213" s="802"/>
      <c r="T213" s="811">
        <f>IF(('[5]Data Sheet 2'!AJ213=0),"-",IF('[5]Data Sheet 2'!AJ213&lt;6,"~",IF(MOD(ABS('[5]Data Sheet 2'!AJ213),10)=5,MROUND('[5]Data Sheet 2'!AJ213,SIGN('[5]Data Sheet 2'!AJ213)*5),MROUND('[5]Data Sheet 2'!AJ213,SIGN('[5]Data Sheet 2'!AJ213)*5))))</f>
        <v>45</v>
      </c>
      <c r="U213" s="802"/>
      <c r="V213" s="811">
        <f>IF(('[5]Data Sheet 2'!AL213=0),"-",IF('[5]Data Sheet 2'!AL213&lt;6,"~",IF(MOD(ABS('[5]Data Sheet 2'!AL213),10)=5,MROUND('[5]Data Sheet 2'!AL213,SIGN('[5]Data Sheet 2'!AL213)*5),MROUND('[5]Data Sheet 2'!AL213,SIGN('[5]Data Sheet 2'!AL213)*5))))</f>
        <v>40</v>
      </c>
      <c r="W213" s="811"/>
      <c r="X213" s="218"/>
      <c r="Y213" s="822"/>
      <c r="Z213" s="822"/>
    </row>
    <row r="214" spans="1:40" s="96" customFormat="1" ht="15" customHeight="1" x14ac:dyDescent="0.25">
      <c r="A214" s="211"/>
      <c r="B214" s="719"/>
      <c r="C214" s="719"/>
      <c r="D214" s="723"/>
      <c r="E214" s="723"/>
      <c r="F214" s="723" t="s">
        <v>168</v>
      </c>
      <c r="G214" s="723"/>
      <c r="H214" s="810">
        <f>IF(('[5]Data Sheet 2'!X214=0),"-",IF('[5]Data Sheet 2'!X214&lt;6,"~",IF(MOD(ABS('[5]Data Sheet 2'!X214),10)=5,MROUND('[5]Data Sheet 2'!X214,SIGN('[5]Data Sheet 2'!X214)*5),MROUND('[5]Data Sheet 2'!X214,SIGN('[5]Data Sheet 2'!X214)*5))))</f>
        <v>35</v>
      </c>
      <c r="I214" s="801"/>
      <c r="J214" s="810">
        <f>IF(('[5]Data Sheet 2'!Z214=0),"-",IF('[5]Data Sheet 2'!Z214&lt;6,"~",IF(MOD(ABS('[5]Data Sheet 2'!Z214),10)=5,MROUND('[5]Data Sheet 2'!Z214,SIGN('[5]Data Sheet 2'!Z214)*5),MROUND('[5]Data Sheet 2'!Z214,SIGN('[5]Data Sheet 2'!Z214)*5))))</f>
        <v>35</v>
      </c>
      <c r="K214" s="801"/>
      <c r="L214" s="810">
        <f>IF(('[5]Data Sheet 2'!AB214=0),"-",IF('[5]Data Sheet 2'!AB214&lt;6,"~",IF(MOD(ABS('[5]Data Sheet 2'!AB214),10)=5,MROUND('[5]Data Sheet 2'!AB214,SIGN('[5]Data Sheet 2'!AB214)*5),MROUND('[5]Data Sheet 2'!AB214,SIGN('[5]Data Sheet 2'!AB214)*5))))</f>
        <v>35</v>
      </c>
      <c r="M214" s="801"/>
      <c r="N214" s="810">
        <f>IF(('[5]Data Sheet 2'!AD214=0),"-",IF('[5]Data Sheet 2'!AD214&lt;6,"~",IF(MOD(ABS('[5]Data Sheet 2'!AD214),10)=5,MROUND('[5]Data Sheet 2'!AD214,SIGN('[5]Data Sheet 2'!AD214)*5),MROUND('[5]Data Sheet 2'!AD214,SIGN('[5]Data Sheet 2'!AD214)*5))))</f>
        <v>30</v>
      </c>
      <c r="O214" s="801"/>
      <c r="P214" s="810">
        <f>IF(('[5]Data Sheet 2'!AF214=0),"-",IF('[5]Data Sheet 2'!AF214&lt;6,"~",IF(MOD(ABS('[5]Data Sheet 2'!AF214),10)=5,MROUND('[5]Data Sheet 2'!AF214,SIGN('[5]Data Sheet 2'!AF214)*5),MROUND('[5]Data Sheet 2'!AF214,SIGN('[5]Data Sheet 2'!AF214)*5))))</f>
        <v>30</v>
      </c>
      <c r="Q214" s="801"/>
      <c r="R214" s="810">
        <f>IF(('[5]Data Sheet 2'!AH214=0),"-",IF('[5]Data Sheet 2'!AH214&lt;6,"~",IF(MOD(ABS('[5]Data Sheet 2'!AH214),10)=5,MROUND('[5]Data Sheet 2'!AH214,SIGN('[5]Data Sheet 2'!AH214)*5),MROUND('[5]Data Sheet 2'!AH214,SIGN('[5]Data Sheet 2'!AH214)*5))))</f>
        <v>30</v>
      </c>
      <c r="S214" s="801"/>
      <c r="T214" s="810">
        <f>IF(('[5]Data Sheet 2'!AJ214=0),"-",IF('[5]Data Sheet 2'!AJ214&lt;6,"~",IF(MOD(ABS('[5]Data Sheet 2'!AJ214),10)=5,MROUND('[5]Data Sheet 2'!AJ214,SIGN('[5]Data Sheet 2'!AJ214)*5),MROUND('[5]Data Sheet 2'!AJ214,SIGN('[5]Data Sheet 2'!AJ214)*5))))</f>
        <v>30</v>
      </c>
      <c r="U214" s="801"/>
      <c r="V214" s="810">
        <f>IF(('[5]Data Sheet 2'!AL214=0),"-",IF('[5]Data Sheet 2'!AL214&lt;6,"~",IF(MOD(ABS('[5]Data Sheet 2'!AL214),10)=5,MROUND('[5]Data Sheet 2'!AL214,SIGN('[5]Data Sheet 2'!AL214)*5),MROUND('[5]Data Sheet 2'!AL214,SIGN('[5]Data Sheet 2'!AL214)*5))))</f>
        <v>25</v>
      </c>
      <c r="W214" s="810"/>
      <c r="X214" s="803"/>
      <c r="Y214" s="822"/>
      <c r="Z214" s="822"/>
    </row>
    <row r="215" spans="1:40" s="96" customFormat="1" ht="15" customHeight="1" x14ac:dyDescent="0.25">
      <c r="A215" s="211"/>
      <c r="B215" s="719"/>
      <c r="C215" s="719"/>
      <c r="D215" s="216"/>
      <c r="E215" s="216"/>
      <c r="F215" s="216" t="s">
        <v>169</v>
      </c>
      <c r="G215" s="216"/>
      <c r="H215" s="810">
        <f>IF(('[5]Data Sheet 2'!X215=0),"-",IF('[5]Data Sheet 2'!X215&lt;6,"~",IF(MOD(ABS('[5]Data Sheet 2'!X215),10)=5,MROUND('[5]Data Sheet 2'!X215,SIGN('[5]Data Sheet 2'!X215)*5),MROUND('[5]Data Sheet 2'!X215,SIGN('[5]Data Sheet 2'!X215)*5))))</f>
        <v>30</v>
      </c>
      <c r="I215" s="801"/>
      <c r="J215" s="810">
        <f>IF(('[5]Data Sheet 2'!Z215=0),"-",IF('[5]Data Sheet 2'!Z215&lt;6,"~",IF(MOD(ABS('[5]Data Sheet 2'!Z215),10)=5,MROUND('[5]Data Sheet 2'!Z215,SIGN('[5]Data Sheet 2'!Z215)*5),MROUND('[5]Data Sheet 2'!Z215,SIGN('[5]Data Sheet 2'!Z215)*5))))</f>
        <v>30</v>
      </c>
      <c r="K215" s="801"/>
      <c r="L215" s="810">
        <f>IF(('[5]Data Sheet 2'!AB215=0),"-",IF('[5]Data Sheet 2'!AB215&lt;6,"~",IF(MOD(ABS('[5]Data Sheet 2'!AB215),10)=5,MROUND('[5]Data Sheet 2'!AB215,SIGN('[5]Data Sheet 2'!AB215)*5),MROUND('[5]Data Sheet 2'!AB215,SIGN('[5]Data Sheet 2'!AB215)*5))))</f>
        <v>25</v>
      </c>
      <c r="M215" s="801"/>
      <c r="N215" s="810">
        <f>IF(('[5]Data Sheet 2'!AD215=0),"-",IF('[5]Data Sheet 2'!AD215&lt;6,"~",IF(MOD(ABS('[5]Data Sheet 2'!AD215),10)=5,MROUND('[5]Data Sheet 2'!AD215,SIGN('[5]Data Sheet 2'!AD215)*5),MROUND('[5]Data Sheet 2'!AD215,SIGN('[5]Data Sheet 2'!AD215)*5))))</f>
        <v>25</v>
      </c>
      <c r="O215" s="801"/>
      <c r="P215" s="810">
        <f>IF(('[5]Data Sheet 2'!AF215=0),"-",IF('[5]Data Sheet 2'!AF215&lt;6,"~",IF(MOD(ABS('[5]Data Sheet 2'!AF215),10)=5,MROUND('[5]Data Sheet 2'!AF215,SIGN('[5]Data Sheet 2'!AF215)*5),MROUND('[5]Data Sheet 2'!AF215,SIGN('[5]Data Sheet 2'!AF215)*5))))</f>
        <v>25</v>
      </c>
      <c r="Q215" s="801"/>
      <c r="R215" s="810">
        <f>IF(('[5]Data Sheet 2'!AH215=0),"-",IF('[5]Data Sheet 2'!AH215&lt;6,"~",IF(MOD(ABS('[5]Data Sheet 2'!AH215),10)=5,MROUND('[5]Data Sheet 2'!AH215,SIGN('[5]Data Sheet 2'!AH215)*5),MROUND('[5]Data Sheet 2'!AH215,SIGN('[5]Data Sheet 2'!AH215)*5))))</f>
        <v>20</v>
      </c>
      <c r="S215" s="801"/>
      <c r="T215" s="810">
        <f>IF(('[5]Data Sheet 2'!AJ215=0),"-",IF('[5]Data Sheet 2'!AJ215&lt;6,"~",IF(MOD(ABS('[5]Data Sheet 2'!AJ215),10)=5,MROUND('[5]Data Sheet 2'!AJ215,SIGN('[5]Data Sheet 2'!AJ215)*5),MROUND('[5]Data Sheet 2'!AJ215,SIGN('[5]Data Sheet 2'!AJ215)*5))))</f>
        <v>20</v>
      </c>
      <c r="U215" s="801"/>
      <c r="V215" s="810">
        <f>IF(('[5]Data Sheet 2'!AL215=0),"-",IF('[5]Data Sheet 2'!AL215&lt;6,"~",IF(MOD(ABS('[5]Data Sheet 2'!AL215),10)=5,MROUND('[5]Data Sheet 2'!AL215,SIGN('[5]Data Sheet 2'!AL215)*5),MROUND('[5]Data Sheet 2'!AL215,SIGN('[5]Data Sheet 2'!AL215)*5))))</f>
        <v>20</v>
      </c>
      <c r="W215" s="810"/>
      <c r="X215" s="803"/>
      <c r="Y215" s="822"/>
      <c r="Z215" s="822"/>
    </row>
    <row r="216" spans="1:40" s="210" customFormat="1" ht="18.95" customHeight="1" x14ac:dyDescent="0.25">
      <c r="A216" s="203"/>
      <c r="B216" s="204"/>
      <c r="C216" s="204"/>
      <c r="D216" s="219" t="s">
        <v>170</v>
      </c>
      <c r="E216" s="219"/>
      <c r="F216" s="219"/>
      <c r="G216" s="219"/>
      <c r="H216" s="220">
        <f>IF(('[5]Data Sheet 2'!X216=0),"-",IF('[5]Data Sheet 2'!X216&lt;6,"~",IF(MOD(ABS('[5]Data Sheet 2'!X216),10)=5,MROUND('[5]Data Sheet 2'!X216,SIGN('[5]Data Sheet 2'!X216)*20),MROUND('[5]Data Sheet 2'!X216,SIGN('[5]Data Sheet 2'!X216)*10))))</f>
        <v>8150</v>
      </c>
      <c r="I216" s="190">
        <f>ROUND(IF(OR('[5]Data Sheet 2'!Y216&lt;0.05,'[5]Data Sheet 2'!X216&lt;6),"-",'[5]Data Sheet 2'!Y216),1)</f>
        <v>97.7</v>
      </c>
      <c r="J216" s="220">
        <f>IF(('[5]Data Sheet 2'!Z216=0),"-",IF('[5]Data Sheet 2'!Z216&lt;6,"~",IF(MOD(ABS('[5]Data Sheet 2'!Z216),10)=5,MROUND('[5]Data Sheet 2'!Z216,SIGN('[5]Data Sheet 2'!Z216)*20),MROUND('[5]Data Sheet 2'!Z216,SIGN('[5]Data Sheet 2'!Z216)*10))))</f>
        <v>7780</v>
      </c>
      <c r="K216" s="190">
        <f>ROUND(IF(OR('[5]Data Sheet 2'!AA216&lt;0.05,'[5]Data Sheet 2'!Z216&lt;6),"-",'[5]Data Sheet 2'!AA216),1)</f>
        <v>97.7</v>
      </c>
      <c r="L216" s="220">
        <f>IF(('[5]Data Sheet 2'!AB216=0),"-",IF('[5]Data Sheet 2'!AB216&lt;6,"~",IF(MOD(ABS('[5]Data Sheet 2'!AB216),10)=5,MROUND('[5]Data Sheet 2'!AB216,SIGN('[5]Data Sheet 2'!AB216)*20),MROUND('[5]Data Sheet 2'!AB216,SIGN('[5]Data Sheet 2'!AB216)*10))))</f>
        <v>7480</v>
      </c>
      <c r="M216" s="190">
        <f>ROUND(IF(OR('[5]Data Sheet 2'!AC216&lt;0.05,'[5]Data Sheet 2'!AB216&lt;6),"-",'[5]Data Sheet 2'!AC216),1)</f>
        <v>97.7</v>
      </c>
      <c r="N216" s="220">
        <f>IF(('[5]Data Sheet 2'!AD216=0),"-",IF('[5]Data Sheet 2'!AD216&lt;6,"~",IF(MOD(ABS('[5]Data Sheet 2'!AD216),10)=5,MROUND('[5]Data Sheet 2'!AD216,SIGN('[5]Data Sheet 2'!AD216)*20),MROUND('[5]Data Sheet 2'!AD216,SIGN('[5]Data Sheet 2'!AD216)*10))))</f>
        <v>7270</v>
      </c>
      <c r="O216" s="190">
        <f>ROUND(IF(OR('[5]Data Sheet 2'!AE216&lt;0.05,'[5]Data Sheet 2'!AD216&lt;6),"-",'[5]Data Sheet 2'!AE216),1)</f>
        <v>97.7</v>
      </c>
      <c r="P216" s="220">
        <f>IF(('[5]Data Sheet 2'!AF216=0),"-",IF('[5]Data Sheet 2'!AF216&lt;6,"~",IF(MOD(ABS('[5]Data Sheet 2'!AF216),10)=5,MROUND('[5]Data Sheet 2'!AF216,SIGN('[5]Data Sheet 2'!AF216)*20),MROUND('[5]Data Sheet 2'!AF216,SIGN('[5]Data Sheet 2'!AF216)*10))))</f>
        <v>7110</v>
      </c>
      <c r="Q216" s="190">
        <f>ROUND(IF(OR('[5]Data Sheet 2'!AG216&lt;0.05,'[5]Data Sheet 2'!AF216&lt;6),"-",'[5]Data Sheet 2'!AG216),1)</f>
        <v>97.7</v>
      </c>
      <c r="R216" s="220">
        <f>IF(('[5]Data Sheet 2'!AH216=0),"-",IF('[5]Data Sheet 2'!AH216&lt;6,"~",IF(MOD(ABS('[5]Data Sheet 2'!AH216),10)=5,MROUND('[5]Data Sheet 2'!AH216,SIGN('[5]Data Sheet 2'!AH216)*20),MROUND('[5]Data Sheet 2'!AH216,SIGN('[5]Data Sheet 2'!AH216)*10))))</f>
        <v>7030</v>
      </c>
      <c r="S216" s="190">
        <f>ROUND(IF(OR('[5]Data Sheet 2'!AI216&lt;0.05,'[5]Data Sheet 2'!AH216&lt;6),"-",'[5]Data Sheet 2'!AI216),1)</f>
        <v>97.7</v>
      </c>
      <c r="T216" s="220">
        <f>IF(('[5]Data Sheet 2'!AJ216=0),"-",IF('[5]Data Sheet 2'!AJ216&lt;6,"~",IF(MOD(ABS('[5]Data Sheet 2'!AJ216),10)=5,MROUND('[5]Data Sheet 2'!AJ216,SIGN('[5]Data Sheet 2'!AJ216)*20),MROUND('[5]Data Sheet 2'!AJ216,SIGN('[5]Data Sheet 2'!AJ216)*10))))</f>
        <v>7080</v>
      </c>
      <c r="U216" s="190">
        <f>ROUND(IF(OR('[5]Data Sheet 2'!AK216&lt;0.05,'[5]Data Sheet 2'!AJ216&lt;6),"-",'[5]Data Sheet 2'!AK216),1)</f>
        <v>97.8</v>
      </c>
      <c r="V216" s="220">
        <f>IF(('[5]Data Sheet 2'!AL216=0),"-",IF('[5]Data Sheet 2'!AL216&lt;6,"~",IF(MOD(ABS('[5]Data Sheet 2'!AL216),10)=5,MROUND('[5]Data Sheet 2'!AL216,SIGN('[5]Data Sheet 2'!AL216)*20),MROUND('[5]Data Sheet 2'!AL216,SIGN('[5]Data Sheet 2'!AL216)*10))))</f>
        <v>6960</v>
      </c>
      <c r="W216" s="220"/>
      <c r="X216" s="221">
        <f>ROUND(IF(OR('[5]Data Sheet 2'!AM216&lt;0.05,'[5]Data Sheet 2'!AL216&lt;6),"-",'[5]Data Sheet 2'!AM216),1)</f>
        <v>97.9</v>
      </c>
      <c r="Y216" s="821"/>
      <c r="Z216" s="821"/>
    </row>
    <row r="217" spans="1:40" s="210" customFormat="1" ht="18.95" customHeight="1" x14ac:dyDescent="0.25">
      <c r="A217" s="203"/>
      <c r="B217" s="204"/>
      <c r="C217" s="204"/>
      <c r="D217" s="222" t="s">
        <v>171</v>
      </c>
      <c r="E217" s="222"/>
      <c r="F217" s="222"/>
      <c r="G217" s="222"/>
      <c r="H217" s="223">
        <f>IF(('[5]Data Sheet 2'!X217=0),"-",IF('[5]Data Sheet 2'!X217&lt;6,"~",IF(MOD(ABS('[5]Data Sheet 2'!X217),10)=5,MROUND('[5]Data Sheet 2'!X217,SIGN('[5]Data Sheet 2'!X217)*20),MROUND('[5]Data Sheet 2'!X217,SIGN('[5]Data Sheet 2'!X217)*10))))</f>
        <v>690</v>
      </c>
      <c r="I217" s="85"/>
      <c r="J217" s="223">
        <f>IF(('[5]Data Sheet 2'!Z217=0),"-",IF('[5]Data Sheet 2'!Z217&lt;6,"~",IF(MOD(ABS('[5]Data Sheet 2'!Z217),10)=5,MROUND('[5]Data Sheet 2'!Z217,SIGN('[5]Data Sheet 2'!Z217)*20),MROUND('[5]Data Sheet 2'!Z217,SIGN('[5]Data Sheet 2'!Z217)*10))))</f>
        <v>600</v>
      </c>
      <c r="K217" s="85"/>
      <c r="L217" s="223">
        <f>IF(('[5]Data Sheet 2'!AB217=0),"-",IF('[5]Data Sheet 2'!AB217&lt;6,"~",IF(MOD(ABS('[5]Data Sheet 2'!AB217),10)=5,MROUND('[5]Data Sheet 2'!AB217,SIGN('[5]Data Sheet 2'!AB217)*20),MROUND('[5]Data Sheet 2'!AB217,SIGN('[5]Data Sheet 2'!AB217)*10))))</f>
        <v>580</v>
      </c>
      <c r="M217" s="85"/>
      <c r="N217" s="223">
        <f>IF(('[5]Data Sheet 2'!AD217=0),"-",IF('[5]Data Sheet 2'!AD217&lt;6,"~",IF(MOD(ABS('[5]Data Sheet 2'!AD217),10)=5,MROUND('[5]Data Sheet 2'!AD217,SIGN('[5]Data Sheet 2'!AD217)*20),MROUND('[5]Data Sheet 2'!AD217,SIGN('[5]Data Sheet 2'!AD217)*10))))</f>
        <v>550</v>
      </c>
      <c r="O217" s="85"/>
      <c r="P217" s="223">
        <f>IF(('[5]Data Sheet 2'!AF217=0),"-",IF('[5]Data Sheet 2'!AF217&lt;6,"~",IF(MOD(ABS('[5]Data Sheet 2'!AF217),10)=5,MROUND('[5]Data Sheet 2'!AF217,SIGN('[5]Data Sheet 2'!AF217)*20),MROUND('[5]Data Sheet 2'!AF217,SIGN('[5]Data Sheet 2'!AF217)*10))))</f>
        <v>570</v>
      </c>
      <c r="Q217" s="85"/>
      <c r="R217" s="223">
        <f>IF(('[5]Data Sheet 2'!AH217=0),"-",IF('[5]Data Sheet 2'!AH217&lt;6,"~",IF(MOD(ABS('[5]Data Sheet 2'!AH217),10)=5,MROUND('[5]Data Sheet 2'!AH217,SIGN('[5]Data Sheet 2'!AH217)*20),MROUND('[5]Data Sheet 2'!AH217,SIGN('[5]Data Sheet 2'!AH217)*10))))</f>
        <v>550</v>
      </c>
      <c r="S217" s="85"/>
      <c r="T217" s="223">
        <f>IF(('[5]Data Sheet 2'!AJ217=0),"-",IF('[5]Data Sheet 2'!AJ217&lt;6,"~",IF(MOD(ABS('[5]Data Sheet 2'!AJ217),10)=5,MROUND('[5]Data Sheet 2'!AJ217,SIGN('[5]Data Sheet 2'!AJ217)*20),MROUND('[5]Data Sheet 2'!AJ217,SIGN('[5]Data Sheet 2'!AJ217)*10))))</f>
        <v>390</v>
      </c>
      <c r="U217" s="85"/>
      <c r="V217" s="223">
        <f>IF(('[5]Data Sheet 2'!AL217=0),"-",IF('[5]Data Sheet 2'!AL217&lt;6,"~",IF(MOD(ABS('[5]Data Sheet 2'!AL217),10)=5,MROUND('[5]Data Sheet 2'!AL217,SIGN('[5]Data Sheet 2'!AL217)*20),MROUND('[5]Data Sheet 2'!AL217,SIGN('[5]Data Sheet 2'!AL217)*10))))</f>
        <v>370</v>
      </c>
      <c r="W217" s="223"/>
      <c r="X217" s="235"/>
      <c r="Y217" s="821"/>
      <c r="Z217" s="821"/>
    </row>
    <row r="218" spans="1:40" s="722" customFormat="1" x14ac:dyDescent="0.25">
      <c r="A218" s="775"/>
      <c r="B218" s="732"/>
      <c r="C218" s="238" t="s">
        <v>182</v>
      </c>
      <c r="D218" s="732"/>
      <c r="E218" s="732"/>
      <c r="F218" s="732"/>
      <c r="G218" s="732"/>
      <c r="H218" s="733">
        <f>IF(('[5]Data Sheet 2'!X218=0),"-",IF('[5]Data Sheet 2'!X218&lt;6,"~",IF(MOD(ABS('[5]Data Sheet 2'!X218),10)=5,MROUND('[5]Data Sheet 2'!X218,SIGN('[5]Data Sheet 2'!X218)*20),MROUND('[5]Data Sheet 2'!X218,SIGN('[5]Data Sheet 2'!X218)*10))))</f>
        <v>1530</v>
      </c>
      <c r="I218" s="734"/>
      <c r="J218" s="733">
        <f>IF(('[5]Data Sheet 2'!Z218=0),"-",IF('[5]Data Sheet 2'!Z218&lt;6,"~",IF(MOD(ABS('[5]Data Sheet 2'!Z218),10)=5,MROUND('[5]Data Sheet 2'!Z218,SIGN('[5]Data Sheet 2'!Z218)*20),MROUND('[5]Data Sheet 2'!Z218,SIGN('[5]Data Sheet 2'!Z218)*10))))</f>
        <v>1540</v>
      </c>
      <c r="K218" s="734"/>
      <c r="L218" s="733">
        <f>IF(('[5]Data Sheet 2'!AB218=0),"-",IF('[5]Data Sheet 2'!AB218&lt;6,"~",IF(MOD(ABS('[5]Data Sheet 2'!AB218),10)=5,MROUND('[5]Data Sheet 2'!AB218,SIGN('[5]Data Sheet 2'!AB218)*20),MROUND('[5]Data Sheet 2'!AB218,SIGN('[5]Data Sheet 2'!AB218)*10))))</f>
        <v>1440</v>
      </c>
      <c r="M218" s="734"/>
      <c r="N218" s="733">
        <f>IF(('[5]Data Sheet 2'!AD218=0),"-",IF('[5]Data Sheet 2'!AD218&lt;6,"~",IF(MOD(ABS('[5]Data Sheet 2'!AD218),10)=5,MROUND('[5]Data Sheet 2'!AD218,SIGN('[5]Data Sheet 2'!AD218)*20),MROUND('[5]Data Sheet 2'!AD218,SIGN('[5]Data Sheet 2'!AD218)*10))))</f>
        <v>1480</v>
      </c>
      <c r="O218" s="734"/>
      <c r="P218" s="733">
        <f>IF(('[5]Data Sheet 2'!AF218=0),"-",IF('[5]Data Sheet 2'!AF218&lt;6,"~",IF(MOD(ABS('[5]Data Sheet 2'!AF218),10)=5,MROUND('[5]Data Sheet 2'!AF218,SIGN('[5]Data Sheet 2'!AF218)*20),MROUND('[5]Data Sheet 2'!AF218,SIGN('[5]Data Sheet 2'!AF218)*10))))</f>
        <v>1430</v>
      </c>
      <c r="Q218" s="734"/>
      <c r="R218" s="733">
        <f>IF(('[5]Data Sheet 2'!AH218=0),"-",IF('[5]Data Sheet 2'!AH218&lt;6,"~",IF(MOD(ABS('[5]Data Sheet 2'!AH218),10)=5,MROUND('[5]Data Sheet 2'!AH218,SIGN('[5]Data Sheet 2'!AH218)*20),MROUND('[5]Data Sheet 2'!AH218,SIGN('[5]Data Sheet 2'!AH218)*10))))</f>
        <v>1470</v>
      </c>
      <c r="S218" s="734"/>
      <c r="T218" s="733">
        <f>IF(('[5]Data Sheet 2'!AJ218=0),"-",IF('[5]Data Sheet 2'!AJ218&lt;6,"~",IF(MOD(ABS('[5]Data Sheet 2'!AJ218),10)=5,MROUND('[5]Data Sheet 2'!AJ218,SIGN('[5]Data Sheet 2'!AJ218)*20),MROUND('[5]Data Sheet 2'!AJ218,SIGN('[5]Data Sheet 2'!AJ218)*10))))</f>
        <v>1430</v>
      </c>
      <c r="U218" s="734"/>
      <c r="V218" s="733">
        <f>IF(('[5]Data Sheet 2'!AL218=0),"-",IF('[5]Data Sheet 2'!AL218&lt;6,"~",IF(MOD(ABS('[5]Data Sheet 2'!AL218),10)=5,MROUND('[5]Data Sheet 2'!AL218,SIGN('[5]Data Sheet 2'!AL218)*20),MROUND('[5]Data Sheet 2'!AL218,SIGN('[5]Data Sheet 2'!AL218)*10))))</f>
        <v>1420</v>
      </c>
      <c r="W218" s="733"/>
      <c r="X218" s="776"/>
    </row>
    <row r="219" spans="1:40" ht="15" customHeight="1" x14ac:dyDescent="0.25">
      <c r="A219" s="203"/>
      <c r="B219" s="204"/>
      <c r="C219" s="204"/>
      <c r="D219" s="242" t="s">
        <v>164</v>
      </c>
      <c r="E219" s="204"/>
      <c r="F219" s="204"/>
      <c r="G219" s="204"/>
      <c r="H219" s="220">
        <f>IF(('[5]Data Sheet 2'!X219=0),"-",IF('[5]Data Sheet 2'!X219&lt;6,"~",IF(MOD(ABS('[5]Data Sheet 2'!X219),10)=5,MROUND('[5]Data Sheet 2'!X219,SIGN('[5]Data Sheet 2'!X219)*20),MROUND('[5]Data Sheet 2'!X219,SIGN('[5]Data Sheet 2'!X219)*10))))</f>
        <v>30</v>
      </c>
      <c r="I219" s="190">
        <f>ROUND(IF(OR('[5]Data Sheet 2'!Y219&lt;0.05,'[5]Data Sheet 2'!X219&lt;6),"-",'[5]Data Sheet 2'!Y219),1)</f>
        <v>2.4</v>
      </c>
      <c r="J219" s="220">
        <f>IF(('[5]Data Sheet 2'!Z219=0),"-",IF('[5]Data Sheet 2'!Z219&lt;6,"~",IF(MOD(ABS('[5]Data Sheet 2'!Z219),10)=5,MROUND('[5]Data Sheet 2'!Z219,SIGN('[5]Data Sheet 2'!Z219)*20),MROUND('[5]Data Sheet 2'!Z219,SIGN('[5]Data Sheet 2'!Z219)*10))))</f>
        <v>30</v>
      </c>
      <c r="K219" s="190">
        <f>ROUND(IF(OR('[5]Data Sheet 2'!AA219&lt;0.05,'[5]Data Sheet 2'!Z219&lt;6),"-",'[5]Data Sheet 2'!AA219),1)</f>
        <v>2.2000000000000002</v>
      </c>
      <c r="L219" s="220">
        <f>IF(('[5]Data Sheet 2'!AB219=0),"-",IF('[5]Data Sheet 2'!AB219&lt;6,"~",IF(MOD(ABS('[5]Data Sheet 2'!AB219),10)=5,MROUND('[5]Data Sheet 2'!AB219,SIGN('[5]Data Sheet 2'!AB219)*20),MROUND('[5]Data Sheet 2'!AB219,SIGN('[5]Data Sheet 2'!AB219)*10))))</f>
        <v>30</v>
      </c>
      <c r="M219" s="190">
        <f>ROUND(IF(OR('[5]Data Sheet 2'!AC219&lt;0.05,'[5]Data Sheet 2'!AB219&lt;6),"-",'[5]Data Sheet 2'!AC219),1)</f>
        <v>2.2000000000000002</v>
      </c>
      <c r="N219" s="220">
        <f>IF(('[5]Data Sheet 2'!AD219=0),"-",IF('[5]Data Sheet 2'!AD219&lt;6,"~",IF(MOD(ABS('[5]Data Sheet 2'!AD219),10)=5,MROUND('[5]Data Sheet 2'!AD219,SIGN('[5]Data Sheet 2'!AD219)*20),MROUND('[5]Data Sheet 2'!AD219,SIGN('[5]Data Sheet 2'!AD219)*10))))</f>
        <v>30</v>
      </c>
      <c r="O219" s="190">
        <f>ROUND(IF(OR('[5]Data Sheet 2'!AE219&lt;0.05,'[5]Data Sheet 2'!AD219&lt;6),"-",'[5]Data Sheet 2'!AE219),1)</f>
        <v>2.4</v>
      </c>
      <c r="P219" s="220">
        <f>IF(('[5]Data Sheet 2'!AF219=0),"-",IF('[5]Data Sheet 2'!AF219&lt;6,"~",IF(MOD(ABS('[5]Data Sheet 2'!AF219),10)=5,MROUND('[5]Data Sheet 2'!AF219,SIGN('[5]Data Sheet 2'!AF219)*20),MROUND('[5]Data Sheet 2'!AF219,SIGN('[5]Data Sheet 2'!AF219)*10))))</f>
        <v>30</v>
      </c>
      <c r="Q219" s="190">
        <f>ROUND(IF(OR('[5]Data Sheet 2'!AG219&lt;0.05,'[5]Data Sheet 2'!AF219&lt;6),"-",'[5]Data Sheet 2'!AG219),1)</f>
        <v>2.4</v>
      </c>
      <c r="R219" s="220">
        <f>IF(('[5]Data Sheet 2'!AH219=0),"-",IF('[5]Data Sheet 2'!AH219&lt;6,"~",IF(MOD(ABS('[5]Data Sheet 2'!AH219),10)=5,MROUND('[5]Data Sheet 2'!AH219,SIGN('[5]Data Sheet 2'!AH219)*20),MROUND('[5]Data Sheet 2'!AH219,SIGN('[5]Data Sheet 2'!AH219)*10))))</f>
        <v>40</v>
      </c>
      <c r="S219" s="190">
        <f>ROUND(IF(OR('[5]Data Sheet 2'!AI219&lt;0.05,'[5]Data Sheet 2'!AH219&lt;6),"-",'[5]Data Sheet 2'!AI219),1)</f>
        <v>2.7</v>
      </c>
      <c r="T219" s="220">
        <f>IF(('[5]Data Sheet 2'!AJ219=0),"-",IF('[5]Data Sheet 2'!AJ219&lt;6,"~",IF(MOD(ABS('[5]Data Sheet 2'!AJ219),10)=5,MROUND('[5]Data Sheet 2'!AJ219,SIGN('[5]Data Sheet 2'!AJ219)*20),MROUND('[5]Data Sheet 2'!AJ219,SIGN('[5]Data Sheet 2'!AJ219)*10))))</f>
        <v>40</v>
      </c>
      <c r="U219" s="190">
        <f>ROUND(IF(OR('[5]Data Sheet 2'!AK219&lt;0.05,'[5]Data Sheet 2'!AJ219&lt;6),"-",'[5]Data Sheet 2'!AK219),1)</f>
        <v>2.7</v>
      </c>
      <c r="V219" s="220">
        <f>IF(('[5]Data Sheet 2'!AL219=0),"-",IF('[5]Data Sheet 2'!AL219&lt;6,"~",IF(MOD(ABS('[5]Data Sheet 2'!AL219),10)=5,MROUND('[5]Data Sheet 2'!AL219,SIGN('[5]Data Sheet 2'!AL219)*20),MROUND('[5]Data Sheet 2'!AL219,SIGN('[5]Data Sheet 2'!AL219)*10))))</f>
        <v>30</v>
      </c>
      <c r="W219" s="220"/>
      <c r="X219" s="221">
        <f>ROUND(IF(OR('[5]Data Sheet 2'!AM219&lt;0.05,'[5]Data Sheet 2'!AL219&lt;6),"-",'[5]Data Sheet 2'!AM219),1)</f>
        <v>2.4</v>
      </c>
      <c r="Z219" s="243"/>
      <c r="AA219" s="243"/>
      <c r="AB219" s="243"/>
      <c r="AC219" s="243"/>
      <c r="AD219" s="243"/>
      <c r="AE219" s="243"/>
      <c r="AF219" s="243"/>
      <c r="AG219" s="243"/>
      <c r="AH219" s="243"/>
      <c r="AI219" s="243"/>
      <c r="AJ219" s="243"/>
      <c r="AK219" s="243"/>
      <c r="AL219" s="243"/>
      <c r="AM219" s="243"/>
      <c r="AN219" s="243"/>
    </row>
    <row r="220" spans="1:40" s="184" customFormat="1" ht="9.9499999999999993" customHeight="1" x14ac:dyDescent="0.25">
      <c r="A220" s="244"/>
      <c r="B220" s="205"/>
      <c r="C220" s="177"/>
      <c r="D220" s="205"/>
      <c r="E220" s="252" t="s">
        <v>165</v>
      </c>
      <c r="F220" s="205"/>
      <c r="G220" s="205"/>
      <c r="H220" s="207"/>
      <c r="I220" s="208"/>
      <c r="J220" s="207"/>
      <c r="K220" s="208"/>
      <c r="L220" s="207"/>
      <c r="M220" s="208"/>
      <c r="N220" s="207"/>
      <c r="O220" s="208"/>
      <c r="P220" s="207"/>
      <c r="Q220" s="208"/>
      <c r="R220" s="207"/>
      <c r="S220" s="208"/>
      <c r="T220" s="207"/>
      <c r="U220" s="208"/>
      <c r="V220" s="207"/>
      <c r="W220" s="207"/>
      <c r="X220" s="209"/>
    </row>
    <row r="221" spans="1:40" s="720" customFormat="1" ht="15" customHeight="1" x14ac:dyDescent="0.25">
      <c r="A221" s="728"/>
      <c r="B221" s="723"/>
      <c r="C221" s="723"/>
      <c r="D221" s="723"/>
      <c r="E221" s="723"/>
      <c r="F221" s="723" t="s">
        <v>166</v>
      </c>
      <c r="G221" s="723"/>
      <c r="H221" s="810">
        <f>IF(('[5]Data Sheet 2'!X221=0),"-",IF('[5]Data Sheet 2'!X221&lt;6,"~",IF(MOD(ABS('[5]Data Sheet 2'!X221),10)=5,MROUND('[5]Data Sheet 2'!X221,SIGN('[5]Data Sheet 2'!X221)*5),MROUND('[5]Data Sheet 2'!X221,SIGN('[5]Data Sheet 2'!X221)*5))))</f>
        <v>10</v>
      </c>
      <c r="I221" s="801"/>
      <c r="J221" s="810">
        <f>IF(('[5]Data Sheet 2'!Z221=0),"-",IF('[5]Data Sheet 2'!Z221&lt;6,"~",IF(MOD(ABS('[5]Data Sheet 2'!Z221),10)=5,MROUND('[5]Data Sheet 2'!Z221,SIGN('[5]Data Sheet 2'!Z221)*5),MROUND('[5]Data Sheet 2'!Z221,SIGN('[5]Data Sheet 2'!Z221)*5))))</f>
        <v>10</v>
      </c>
      <c r="K221" s="801"/>
      <c r="L221" s="810">
        <f>IF(('[5]Data Sheet 2'!AB221=0),"-",IF('[5]Data Sheet 2'!AB221&lt;6,"~",IF(MOD(ABS('[5]Data Sheet 2'!AB221),10)=5,MROUND('[5]Data Sheet 2'!AB221,SIGN('[5]Data Sheet 2'!AB221)*5),MROUND('[5]Data Sheet 2'!AB221,SIGN('[5]Data Sheet 2'!AB221)*5))))</f>
        <v>10</v>
      </c>
      <c r="M221" s="801"/>
      <c r="N221" s="810">
        <f>IF(('[5]Data Sheet 2'!AD221=0),"-",IF('[5]Data Sheet 2'!AD221&lt;6,"~",IF(MOD(ABS('[5]Data Sheet 2'!AD221),10)=5,MROUND('[5]Data Sheet 2'!AD221,SIGN('[5]Data Sheet 2'!AD221)*5),MROUND('[5]Data Sheet 2'!AD221,SIGN('[5]Data Sheet 2'!AD221)*5))))</f>
        <v>10</v>
      </c>
      <c r="O221" s="801"/>
      <c r="P221" s="810">
        <f>IF(('[5]Data Sheet 2'!AF221=0),"-",IF('[5]Data Sheet 2'!AF221&lt;6,"~",IF(MOD(ABS('[5]Data Sheet 2'!AF221),10)=5,MROUND('[5]Data Sheet 2'!AF221,SIGN('[5]Data Sheet 2'!AF221)*5),MROUND('[5]Data Sheet 2'!AF221,SIGN('[5]Data Sheet 2'!AF221)*5))))</f>
        <v>10</v>
      </c>
      <c r="Q221" s="801"/>
      <c r="R221" s="810">
        <f>IF(('[5]Data Sheet 2'!AH221=0),"-",IF('[5]Data Sheet 2'!AH221&lt;6,"~",IF(MOD(ABS('[5]Data Sheet 2'!AH221),10)=5,MROUND('[5]Data Sheet 2'!AH221,SIGN('[5]Data Sheet 2'!AH221)*5),MROUND('[5]Data Sheet 2'!AH221,SIGN('[5]Data Sheet 2'!AH221)*5))))</f>
        <v>15</v>
      </c>
      <c r="S221" s="801"/>
      <c r="T221" s="810">
        <f>IF(('[5]Data Sheet 2'!AJ221=0),"-",IF('[5]Data Sheet 2'!AJ221&lt;6,"~",IF(MOD(ABS('[5]Data Sheet 2'!AJ221),10)=5,MROUND('[5]Data Sheet 2'!AJ221,SIGN('[5]Data Sheet 2'!AJ221)*5),MROUND('[5]Data Sheet 2'!AJ221,SIGN('[5]Data Sheet 2'!AJ221)*5))))</f>
        <v>15</v>
      </c>
      <c r="U221" s="801"/>
      <c r="V221" s="810">
        <f>IF(('[5]Data Sheet 2'!AL221=0),"-",IF('[5]Data Sheet 2'!AL221&lt;6,"~",IF(MOD(ABS('[5]Data Sheet 2'!AL221),10)=5,MROUND('[5]Data Sheet 2'!AL221,SIGN('[5]Data Sheet 2'!AL221)*5),MROUND('[5]Data Sheet 2'!AL221,SIGN('[5]Data Sheet 2'!AL221)*5))))</f>
        <v>10</v>
      </c>
      <c r="W221" s="810"/>
      <c r="X221" s="803"/>
    </row>
    <row r="222" spans="1:40" s="720" customFormat="1" ht="15" customHeight="1" x14ac:dyDescent="0.25">
      <c r="A222" s="247"/>
      <c r="B222" s="216"/>
      <c r="C222" s="216"/>
      <c r="D222" s="216"/>
      <c r="E222" s="216"/>
      <c r="F222" s="216" t="s">
        <v>167</v>
      </c>
      <c r="G222" s="216"/>
      <c r="H222" s="810">
        <f>IF(('[5]Data Sheet 2'!X222=0),"-",IF('[5]Data Sheet 2'!X222&lt;6,"~",IF(MOD(ABS('[5]Data Sheet 2'!X222),10)=5,MROUND('[5]Data Sheet 2'!X222,SIGN('[5]Data Sheet 2'!X222)*5),MROUND('[5]Data Sheet 2'!X222,SIGN('[5]Data Sheet 2'!X222)*5))))</f>
        <v>10</v>
      </c>
      <c r="I222" s="802"/>
      <c r="J222" s="810">
        <f>IF(('[5]Data Sheet 2'!Z222=0),"-",IF('[5]Data Sheet 2'!Z222&lt;6,"~",IF(MOD(ABS('[5]Data Sheet 2'!Z222),10)=5,MROUND('[5]Data Sheet 2'!Z222,SIGN('[5]Data Sheet 2'!Z222)*5),MROUND('[5]Data Sheet 2'!Z222,SIGN('[5]Data Sheet 2'!Z222)*5))))</f>
        <v>10</v>
      </c>
      <c r="K222" s="802"/>
      <c r="L222" s="810">
        <f>IF(('[5]Data Sheet 2'!AB222=0),"-",IF('[5]Data Sheet 2'!AB222&lt;6,"~",IF(MOD(ABS('[5]Data Sheet 2'!AB222),10)=5,MROUND('[5]Data Sheet 2'!AB222,SIGN('[5]Data Sheet 2'!AB222)*5),MROUND('[5]Data Sheet 2'!AB222,SIGN('[5]Data Sheet 2'!AB222)*5))))</f>
        <v>10</v>
      </c>
      <c r="M222" s="802"/>
      <c r="N222" s="810">
        <f>IF(('[5]Data Sheet 2'!AD222=0),"-",IF('[5]Data Sheet 2'!AD222&lt;6,"~",IF(MOD(ABS('[5]Data Sheet 2'!AD222),10)=5,MROUND('[5]Data Sheet 2'!AD222,SIGN('[5]Data Sheet 2'!AD222)*5),MROUND('[5]Data Sheet 2'!AD222,SIGN('[5]Data Sheet 2'!AD222)*5))))</f>
        <v>10</v>
      </c>
      <c r="O222" s="802"/>
      <c r="P222" s="810">
        <f>IF(('[5]Data Sheet 2'!AF222=0),"-",IF('[5]Data Sheet 2'!AF222&lt;6,"~",IF(MOD(ABS('[5]Data Sheet 2'!AF222),10)=5,MROUND('[5]Data Sheet 2'!AF222,SIGN('[5]Data Sheet 2'!AF222)*5),MROUND('[5]Data Sheet 2'!AF222,SIGN('[5]Data Sheet 2'!AF222)*5))))</f>
        <v>10</v>
      </c>
      <c r="Q222" s="802"/>
      <c r="R222" s="810">
        <f>IF(('[5]Data Sheet 2'!AH222=0),"-",IF('[5]Data Sheet 2'!AH222&lt;6,"~",IF(MOD(ABS('[5]Data Sheet 2'!AH222),10)=5,MROUND('[5]Data Sheet 2'!AH222,SIGN('[5]Data Sheet 2'!AH222)*5),MROUND('[5]Data Sheet 2'!AH222,SIGN('[5]Data Sheet 2'!AH222)*5))))</f>
        <v>10</v>
      </c>
      <c r="S222" s="802"/>
      <c r="T222" s="810">
        <f>IF(('[5]Data Sheet 2'!AJ222=0),"-",IF('[5]Data Sheet 2'!AJ222&lt;6,"~",IF(MOD(ABS('[5]Data Sheet 2'!AJ222),10)=5,MROUND('[5]Data Sheet 2'!AJ222,SIGN('[5]Data Sheet 2'!AJ222)*5),MROUND('[5]Data Sheet 2'!AJ222,SIGN('[5]Data Sheet 2'!AJ222)*5))))</f>
        <v>15</v>
      </c>
      <c r="U222" s="802"/>
      <c r="V222" s="810">
        <f>IF(('[5]Data Sheet 2'!AL222=0),"-",IF('[5]Data Sheet 2'!AL222&lt;6,"~",IF(MOD(ABS('[5]Data Sheet 2'!AL222),10)=5,MROUND('[5]Data Sheet 2'!AL222,SIGN('[5]Data Sheet 2'!AL222)*5),MROUND('[5]Data Sheet 2'!AL222,SIGN('[5]Data Sheet 2'!AL222)*5))))</f>
        <v>10</v>
      </c>
      <c r="W222" s="810"/>
      <c r="X222" s="218"/>
    </row>
    <row r="223" spans="1:40" s="720" customFormat="1" ht="15" customHeight="1" x14ac:dyDescent="0.25">
      <c r="A223" s="728"/>
      <c r="B223" s="723"/>
      <c r="C223" s="723"/>
      <c r="D223" s="723"/>
      <c r="E223" s="723"/>
      <c r="F223" s="723" t="s">
        <v>168</v>
      </c>
      <c r="G223" s="723"/>
      <c r="H223" s="810" t="str">
        <f>IF(('[5]Data Sheet 2'!X223=0),"-",IF('[5]Data Sheet 2'!X223&lt;6,"~",IF(MOD(ABS('[5]Data Sheet 2'!X223),10)=5,MROUND('[5]Data Sheet 2'!X223,SIGN('[5]Data Sheet 2'!X223)*5),MROUND('[5]Data Sheet 2'!X223,SIGN('[5]Data Sheet 2'!X223)*5))))</f>
        <v>~</v>
      </c>
      <c r="I223" s="801"/>
      <c r="J223" s="810" t="str">
        <f>IF(('[5]Data Sheet 2'!Z223=0),"-",IF('[5]Data Sheet 2'!Z223&lt;6,"~",IF(MOD(ABS('[5]Data Sheet 2'!Z223),10)=5,MROUND('[5]Data Sheet 2'!Z223,SIGN('[5]Data Sheet 2'!Z223)*5),MROUND('[5]Data Sheet 2'!Z223,SIGN('[5]Data Sheet 2'!Z223)*5))))</f>
        <v>~</v>
      </c>
      <c r="K223" s="801"/>
      <c r="L223" s="810" t="str">
        <f>IF(('[5]Data Sheet 2'!AB223=0),"-",IF('[5]Data Sheet 2'!AB223&lt;6,"~",IF(MOD(ABS('[5]Data Sheet 2'!AB223),10)=5,MROUND('[5]Data Sheet 2'!AB223,SIGN('[5]Data Sheet 2'!AB223)*5),MROUND('[5]Data Sheet 2'!AB223,SIGN('[5]Data Sheet 2'!AB223)*5))))</f>
        <v>~</v>
      </c>
      <c r="M223" s="801"/>
      <c r="N223" s="810" t="str">
        <f>IF(('[5]Data Sheet 2'!AD223=0),"-",IF('[5]Data Sheet 2'!AD223&lt;6,"~",IF(MOD(ABS('[5]Data Sheet 2'!AD223),10)=5,MROUND('[5]Data Sheet 2'!AD223,SIGN('[5]Data Sheet 2'!AD223)*5),MROUND('[5]Data Sheet 2'!AD223,SIGN('[5]Data Sheet 2'!AD223)*5))))</f>
        <v>~</v>
      </c>
      <c r="O223" s="801"/>
      <c r="P223" s="810" t="str">
        <f>IF(('[5]Data Sheet 2'!AF223=0),"-",IF('[5]Data Sheet 2'!AF223&lt;6,"~",IF(MOD(ABS('[5]Data Sheet 2'!AF223),10)=5,MROUND('[5]Data Sheet 2'!AF223,SIGN('[5]Data Sheet 2'!AF223)*5),MROUND('[5]Data Sheet 2'!AF223,SIGN('[5]Data Sheet 2'!AF223)*5))))</f>
        <v>~</v>
      </c>
      <c r="Q223" s="801"/>
      <c r="R223" s="810" t="str">
        <f>IF(('[5]Data Sheet 2'!AH223=0),"-",IF('[5]Data Sheet 2'!AH223&lt;6,"~",IF(MOD(ABS('[5]Data Sheet 2'!AH223),10)=5,MROUND('[5]Data Sheet 2'!AH223,SIGN('[5]Data Sheet 2'!AH223)*5),MROUND('[5]Data Sheet 2'!AH223,SIGN('[5]Data Sheet 2'!AH223)*5))))</f>
        <v>~</v>
      </c>
      <c r="S223" s="801"/>
      <c r="T223" s="810" t="str">
        <f>IF(('[5]Data Sheet 2'!AJ223=0),"-",IF('[5]Data Sheet 2'!AJ223&lt;6,"~",IF(MOD(ABS('[5]Data Sheet 2'!AJ223),10)=5,MROUND('[5]Data Sheet 2'!AJ223,SIGN('[5]Data Sheet 2'!AJ223)*5),MROUND('[5]Data Sheet 2'!AJ223,SIGN('[5]Data Sheet 2'!AJ223)*5))))</f>
        <v>~</v>
      </c>
      <c r="U223" s="801"/>
      <c r="V223" s="810" t="str">
        <f>IF(('[5]Data Sheet 2'!AL223=0),"-",IF('[5]Data Sheet 2'!AL223&lt;6,"~",IF(MOD(ABS('[5]Data Sheet 2'!AL223),10)=5,MROUND('[5]Data Sheet 2'!AL223,SIGN('[5]Data Sheet 2'!AL223)*5),MROUND('[5]Data Sheet 2'!AL223,SIGN('[5]Data Sheet 2'!AL223)*5))))</f>
        <v>~</v>
      </c>
      <c r="W223" s="810"/>
      <c r="X223" s="803"/>
    </row>
    <row r="224" spans="1:40" s="720" customFormat="1" ht="15" customHeight="1" x14ac:dyDescent="0.25">
      <c r="A224" s="728"/>
      <c r="B224" s="723"/>
      <c r="C224" s="723"/>
      <c r="D224" s="723"/>
      <c r="E224" s="723"/>
      <c r="F224" s="723" t="s">
        <v>169</v>
      </c>
      <c r="G224" s="723"/>
      <c r="H224" s="810">
        <f>IF(('[5]Data Sheet 2'!X224=0),"-",IF('[5]Data Sheet 2'!X224&lt;6,"~",IF(MOD(ABS('[5]Data Sheet 2'!X224),10)=5,MROUND('[5]Data Sheet 2'!X224,SIGN('[5]Data Sheet 2'!X224)*5),MROUND('[5]Data Sheet 2'!X224,SIGN('[5]Data Sheet 2'!X224)*5))))</f>
        <v>5</v>
      </c>
      <c r="I224" s="801"/>
      <c r="J224" s="810">
        <f>IF(('[5]Data Sheet 2'!Z224=0),"-",IF('[5]Data Sheet 2'!Z224&lt;6,"~",IF(MOD(ABS('[5]Data Sheet 2'!Z224),10)=5,MROUND('[5]Data Sheet 2'!Z224,SIGN('[5]Data Sheet 2'!Z224)*5),MROUND('[5]Data Sheet 2'!Z224,SIGN('[5]Data Sheet 2'!Z224)*5))))</f>
        <v>5</v>
      </c>
      <c r="K224" s="801"/>
      <c r="L224" s="810">
        <f>IF(('[5]Data Sheet 2'!AB224=0),"-",IF('[5]Data Sheet 2'!AB224&lt;6,"~",IF(MOD(ABS('[5]Data Sheet 2'!AB224),10)=5,MROUND('[5]Data Sheet 2'!AB224,SIGN('[5]Data Sheet 2'!AB224)*5),MROUND('[5]Data Sheet 2'!AB224,SIGN('[5]Data Sheet 2'!AB224)*5))))</f>
        <v>5</v>
      </c>
      <c r="M224" s="801"/>
      <c r="N224" s="810">
        <f>IF(('[5]Data Sheet 2'!AD224=0),"-",IF('[5]Data Sheet 2'!AD224&lt;6,"~",IF(MOD(ABS('[5]Data Sheet 2'!AD224),10)=5,MROUND('[5]Data Sheet 2'!AD224,SIGN('[5]Data Sheet 2'!AD224)*5),MROUND('[5]Data Sheet 2'!AD224,SIGN('[5]Data Sheet 2'!AD224)*5))))</f>
        <v>10</v>
      </c>
      <c r="O224" s="801"/>
      <c r="P224" s="810">
        <f>IF(('[5]Data Sheet 2'!AF224=0),"-",IF('[5]Data Sheet 2'!AF224&lt;6,"~",IF(MOD(ABS('[5]Data Sheet 2'!AF224),10)=5,MROUND('[5]Data Sheet 2'!AF224,SIGN('[5]Data Sheet 2'!AF224)*5),MROUND('[5]Data Sheet 2'!AF224,SIGN('[5]Data Sheet 2'!AF224)*5))))</f>
        <v>10</v>
      </c>
      <c r="Q224" s="801"/>
      <c r="R224" s="810">
        <f>IF(('[5]Data Sheet 2'!AH224=0),"-",IF('[5]Data Sheet 2'!AH224&lt;6,"~",IF(MOD(ABS('[5]Data Sheet 2'!AH224),10)=5,MROUND('[5]Data Sheet 2'!AH224,SIGN('[5]Data Sheet 2'!AH224)*5),MROUND('[5]Data Sheet 2'!AH224,SIGN('[5]Data Sheet 2'!AH224)*5))))</f>
        <v>10</v>
      </c>
      <c r="S224" s="801"/>
      <c r="T224" s="810">
        <f>IF(('[5]Data Sheet 2'!AJ224=0),"-",IF('[5]Data Sheet 2'!AJ224&lt;6,"~",IF(MOD(ABS('[5]Data Sheet 2'!AJ224),10)=5,MROUND('[5]Data Sheet 2'!AJ224,SIGN('[5]Data Sheet 2'!AJ224)*5),MROUND('[5]Data Sheet 2'!AJ224,SIGN('[5]Data Sheet 2'!AJ224)*5))))</f>
        <v>5</v>
      </c>
      <c r="U224" s="801"/>
      <c r="V224" s="810">
        <f>IF(('[5]Data Sheet 2'!AL224=0),"-",IF('[5]Data Sheet 2'!AL224&lt;6,"~",IF(MOD(ABS('[5]Data Sheet 2'!AL224),10)=5,MROUND('[5]Data Sheet 2'!AL224,SIGN('[5]Data Sheet 2'!AL224)*5),MROUND('[5]Data Sheet 2'!AL224,SIGN('[5]Data Sheet 2'!AL224)*5))))</f>
        <v>5</v>
      </c>
      <c r="W224" s="810"/>
      <c r="X224" s="803"/>
    </row>
    <row r="225" spans="1:40" s="260" customFormat="1" ht="15" customHeight="1" x14ac:dyDescent="0.25">
      <c r="A225" s="249"/>
      <c r="B225" s="219"/>
      <c r="C225" s="219"/>
      <c r="D225" s="219" t="s">
        <v>170</v>
      </c>
      <c r="E225" s="219"/>
      <c r="F225" s="219"/>
      <c r="G225" s="219"/>
      <c r="H225" s="220">
        <f>IF(('[5]Data Sheet 2'!X225=0),"-",IF('[5]Data Sheet 2'!X225&lt;6,"~",IF(MOD(ABS('[5]Data Sheet 2'!X225),10)=5,MROUND('[5]Data Sheet 2'!X225,SIGN('[5]Data Sheet 2'!X225)*20),MROUND('[5]Data Sheet 2'!X225,SIGN('[5]Data Sheet 2'!X225)*10))))</f>
        <v>1400</v>
      </c>
      <c r="I225" s="190">
        <f>ROUND(IF(OR('[5]Data Sheet 2'!Y225&lt;0.05,'[5]Data Sheet 2'!X225&lt;6),"-",'[5]Data Sheet 2'!Y225),1)</f>
        <v>97.6</v>
      </c>
      <c r="J225" s="220">
        <f>IF(('[5]Data Sheet 2'!Z225=0),"-",IF('[5]Data Sheet 2'!Z225&lt;6,"~",IF(MOD(ABS('[5]Data Sheet 2'!Z225),10)=5,MROUND('[5]Data Sheet 2'!Z225,SIGN('[5]Data Sheet 2'!Z225)*20),MROUND('[5]Data Sheet 2'!Z225,SIGN('[5]Data Sheet 2'!Z225)*10))))</f>
        <v>1420</v>
      </c>
      <c r="K225" s="190">
        <f>ROUND(IF(OR('[5]Data Sheet 2'!AA225&lt;0.05,'[5]Data Sheet 2'!Z225&lt;6),"-",'[5]Data Sheet 2'!AA225),1)</f>
        <v>97.8</v>
      </c>
      <c r="L225" s="220">
        <f>IF(('[5]Data Sheet 2'!AB225=0),"-",IF('[5]Data Sheet 2'!AB225&lt;6,"~",IF(MOD(ABS('[5]Data Sheet 2'!AB225),10)=5,MROUND('[5]Data Sheet 2'!AB225,SIGN('[5]Data Sheet 2'!AB225)*20),MROUND('[5]Data Sheet 2'!AB225,SIGN('[5]Data Sheet 2'!AB225)*10))))</f>
        <v>1330</v>
      </c>
      <c r="M225" s="190">
        <f>ROUND(IF(OR('[5]Data Sheet 2'!AC225&lt;0.05,'[5]Data Sheet 2'!AB225&lt;6),"-",'[5]Data Sheet 2'!AC225),1)</f>
        <v>97.8</v>
      </c>
      <c r="N225" s="220">
        <f>IF(('[5]Data Sheet 2'!AD225=0),"-",IF('[5]Data Sheet 2'!AD225&lt;6,"~",IF(MOD(ABS('[5]Data Sheet 2'!AD225),10)=5,MROUND('[5]Data Sheet 2'!AD225,SIGN('[5]Data Sheet 2'!AD225)*20),MROUND('[5]Data Sheet 2'!AD225,SIGN('[5]Data Sheet 2'!AD225)*10))))</f>
        <v>1360</v>
      </c>
      <c r="O225" s="190">
        <f>ROUND(IF(OR('[5]Data Sheet 2'!AE225&lt;0.05,'[5]Data Sheet 2'!AD225&lt;6),"-",'[5]Data Sheet 2'!AE225),1)</f>
        <v>97.6</v>
      </c>
      <c r="P225" s="220">
        <f>IF(('[5]Data Sheet 2'!AF225=0),"-",IF('[5]Data Sheet 2'!AF225&lt;6,"~",IF(MOD(ABS('[5]Data Sheet 2'!AF225),10)=5,MROUND('[5]Data Sheet 2'!AF225,SIGN('[5]Data Sheet 2'!AF225)*20),MROUND('[5]Data Sheet 2'!AF225,SIGN('[5]Data Sheet 2'!AF225)*10))))</f>
        <v>1320</v>
      </c>
      <c r="Q225" s="190">
        <f>ROUND(IF(OR('[5]Data Sheet 2'!AG225&lt;0.05,'[5]Data Sheet 2'!AF225&lt;6),"-",'[5]Data Sheet 2'!AG225),1)</f>
        <v>97.6</v>
      </c>
      <c r="R225" s="220">
        <f>IF(('[5]Data Sheet 2'!AH225=0),"-",IF('[5]Data Sheet 2'!AH225&lt;6,"~",IF(MOD(ABS('[5]Data Sheet 2'!AH225),10)=5,MROUND('[5]Data Sheet 2'!AH225,SIGN('[5]Data Sheet 2'!AH225)*20),MROUND('[5]Data Sheet 2'!AH225,SIGN('[5]Data Sheet 2'!AH225)*10))))</f>
        <v>1340</v>
      </c>
      <c r="S225" s="190">
        <f>ROUND(IF(OR('[5]Data Sheet 2'!AI225&lt;0.05,'[5]Data Sheet 2'!AH225&lt;6),"-",'[5]Data Sheet 2'!AI225),1)</f>
        <v>97.3</v>
      </c>
      <c r="T225" s="220">
        <f>IF(('[5]Data Sheet 2'!AJ225=0),"-",IF('[5]Data Sheet 2'!AJ225&lt;6,"~",IF(MOD(ABS('[5]Data Sheet 2'!AJ225),10)=5,MROUND('[5]Data Sheet 2'!AJ225,SIGN('[5]Data Sheet 2'!AJ225)*20),MROUND('[5]Data Sheet 2'!AJ225,SIGN('[5]Data Sheet 2'!AJ225)*10))))</f>
        <v>1330</v>
      </c>
      <c r="U225" s="190">
        <f>ROUND(IF(OR('[5]Data Sheet 2'!AK225&lt;0.05,'[5]Data Sheet 2'!AJ225&lt;6),"-",'[5]Data Sheet 2'!AK225),1)</f>
        <v>97.3</v>
      </c>
      <c r="V225" s="220">
        <f>IF(('[5]Data Sheet 2'!AL225=0),"-",IF('[5]Data Sheet 2'!AL225&lt;6,"~",IF(MOD(ABS('[5]Data Sheet 2'!AL225),10)=5,MROUND('[5]Data Sheet 2'!AL225,SIGN('[5]Data Sheet 2'!AL225)*20),MROUND('[5]Data Sheet 2'!AL225,SIGN('[5]Data Sheet 2'!AL225)*10))))</f>
        <v>1320</v>
      </c>
      <c r="W225" s="220"/>
      <c r="X225" s="221">
        <f>ROUND(IF(OR('[5]Data Sheet 2'!AM225&lt;0.05,'[5]Data Sheet 2'!AL225&lt;6),"-",'[5]Data Sheet 2'!AM225),1)</f>
        <v>97.6</v>
      </c>
    </row>
    <row r="226" spans="1:40" s="260" customFormat="1" ht="15" customHeight="1" x14ac:dyDescent="0.25">
      <c r="A226" s="250"/>
      <c r="B226" s="222"/>
      <c r="C226" s="222"/>
      <c r="D226" s="222" t="s">
        <v>171</v>
      </c>
      <c r="E226" s="222"/>
      <c r="F226" s="222"/>
      <c r="G226" s="222"/>
      <c r="H226" s="223">
        <f>IF(('[5]Data Sheet 2'!X226=0),"-",IF('[5]Data Sheet 2'!X226&lt;6,"~",IF(MOD(ABS('[5]Data Sheet 2'!X226),10)=5,MROUND('[5]Data Sheet 2'!X226,SIGN('[5]Data Sheet 2'!X226)*20),MROUND('[5]Data Sheet 2'!X226,SIGN('[5]Data Sheet 2'!X226)*10))))</f>
        <v>90</v>
      </c>
      <c r="I226" s="85"/>
      <c r="J226" s="220">
        <f>IF(('[5]Data Sheet 2'!Z226=0),"-",IF('[5]Data Sheet 2'!Z226&lt;6,"~",IF(MOD(ABS('[5]Data Sheet 2'!Z226),10)=5,MROUND('[5]Data Sheet 2'!Z226,SIGN('[5]Data Sheet 2'!Z226)*20),MROUND('[5]Data Sheet 2'!Z226,SIGN('[5]Data Sheet 2'!Z226)*10))))</f>
        <v>90</v>
      </c>
      <c r="K226" s="85"/>
      <c r="L226" s="220">
        <f>IF(('[5]Data Sheet 2'!AB226=0),"-",IF('[5]Data Sheet 2'!AB226&lt;6,"~",IF(MOD(ABS('[5]Data Sheet 2'!AB226),10)=5,MROUND('[5]Data Sheet 2'!AB226,SIGN('[5]Data Sheet 2'!AB226)*20),MROUND('[5]Data Sheet 2'!AB226,SIGN('[5]Data Sheet 2'!AB226)*10))))</f>
        <v>80</v>
      </c>
      <c r="M226" s="85"/>
      <c r="N226" s="220">
        <f>IF(('[5]Data Sheet 2'!AD226=0),"-",IF('[5]Data Sheet 2'!AD226&lt;6,"~",IF(MOD(ABS('[5]Data Sheet 2'!AD226),10)=5,MROUND('[5]Data Sheet 2'!AD226,SIGN('[5]Data Sheet 2'!AD226)*20),MROUND('[5]Data Sheet 2'!AD226,SIGN('[5]Data Sheet 2'!AD226)*10))))</f>
        <v>90</v>
      </c>
      <c r="O226" s="85"/>
      <c r="P226" s="220">
        <f>IF(('[5]Data Sheet 2'!AF226=0),"-",IF('[5]Data Sheet 2'!AF226&lt;6,"~",IF(MOD(ABS('[5]Data Sheet 2'!AF226),10)=5,MROUND('[5]Data Sheet 2'!AF226,SIGN('[5]Data Sheet 2'!AF226)*20),MROUND('[5]Data Sheet 2'!AF226,SIGN('[5]Data Sheet 2'!AF226)*10))))</f>
        <v>80</v>
      </c>
      <c r="Q226" s="85"/>
      <c r="R226" s="220">
        <f>IF(('[5]Data Sheet 2'!AH226=0),"-",IF('[5]Data Sheet 2'!AH226&lt;6,"~",IF(MOD(ABS('[5]Data Sheet 2'!AH226),10)=5,MROUND('[5]Data Sheet 2'!AH226,SIGN('[5]Data Sheet 2'!AH226)*20),MROUND('[5]Data Sheet 2'!AH226,SIGN('[5]Data Sheet 2'!AH226)*10))))</f>
        <v>90</v>
      </c>
      <c r="S226" s="85"/>
      <c r="T226" s="220">
        <f>IF(('[5]Data Sheet 2'!AJ226=0),"-",IF('[5]Data Sheet 2'!AJ226&lt;6,"~",IF(MOD(ABS('[5]Data Sheet 2'!AJ226),10)=5,MROUND('[5]Data Sheet 2'!AJ226,SIGN('[5]Data Sheet 2'!AJ226)*20),MROUND('[5]Data Sheet 2'!AJ226,SIGN('[5]Data Sheet 2'!AJ226)*10))))</f>
        <v>60</v>
      </c>
      <c r="U226" s="85"/>
      <c r="V226" s="220">
        <f>IF(('[5]Data Sheet 2'!AL226=0),"-",IF('[5]Data Sheet 2'!AL226&lt;6,"~",IF(MOD(ABS('[5]Data Sheet 2'!AL226),10)=5,MROUND('[5]Data Sheet 2'!AL226,SIGN('[5]Data Sheet 2'!AL226)*20),MROUND('[5]Data Sheet 2'!AL226,SIGN('[5]Data Sheet 2'!AL226)*10))))</f>
        <v>70</v>
      </c>
      <c r="W226" s="220"/>
      <c r="X226" s="235"/>
    </row>
    <row r="227" spans="1:40" s="722" customFormat="1" x14ac:dyDescent="0.25">
      <c r="A227" s="775"/>
      <c r="B227" s="732"/>
      <c r="C227" s="238" t="s">
        <v>183</v>
      </c>
      <c r="D227" s="828"/>
      <c r="E227" s="823"/>
      <c r="F227" s="823"/>
      <c r="G227" s="732"/>
      <c r="H227" s="733">
        <f>IF(('[5]Data Sheet 2'!X227=0),"-",IF('[5]Data Sheet 2'!X227&lt;6,"~",IF(MOD(ABS('[5]Data Sheet 2'!X227),10)=5,MROUND('[5]Data Sheet 2'!X227,SIGN('[5]Data Sheet 2'!X227)*20),MROUND('[5]Data Sheet 2'!X227,SIGN('[5]Data Sheet 2'!X227)*10))))</f>
        <v>7500</v>
      </c>
      <c r="I227" s="734"/>
      <c r="J227" s="733">
        <f>IF(('[5]Data Sheet 2'!Z227=0),"-",IF('[5]Data Sheet 2'!Z227&lt;6,"~",IF(MOD(ABS('[5]Data Sheet 2'!Z227),10)=5,MROUND('[5]Data Sheet 2'!Z227,SIGN('[5]Data Sheet 2'!Z227)*20),MROUND('[5]Data Sheet 2'!Z227,SIGN('[5]Data Sheet 2'!Z227)*10))))</f>
        <v>7020</v>
      </c>
      <c r="K227" s="734"/>
      <c r="L227" s="733">
        <f>IF(('[5]Data Sheet 2'!AB227=0),"-",IF('[5]Data Sheet 2'!AB227&lt;6,"~",IF(MOD(ABS('[5]Data Sheet 2'!AB227),10)=5,MROUND('[5]Data Sheet 2'!AB227,SIGN('[5]Data Sheet 2'!AB227)*20),MROUND('[5]Data Sheet 2'!AB227,SIGN('[5]Data Sheet 2'!AB227)*10))))</f>
        <v>6790</v>
      </c>
      <c r="M227" s="734"/>
      <c r="N227" s="733">
        <f>IF(('[5]Data Sheet 2'!AD227=0),"-",IF('[5]Data Sheet 2'!AD227&lt;6,"~",IF(MOD(ABS('[5]Data Sheet 2'!AD227),10)=5,MROUND('[5]Data Sheet 2'!AD227,SIGN('[5]Data Sheet 2'!AD227)*20),MROUND('[5]Data Sheet 2'!AD227,SIGN('[5]Data Sheet 2'!AD227)*10))))</f>
        <v>6510</v>
      </c>
      <c r="O227" s="734"/>
      <c r="P227" s="733">
        <f>IF(('[5]Data Sheet 2'!AF227=0),"-",IF('[5]Data Sheet 2'!AF227&lt;6,"~",IF(MOD(ABS('[5]Data Sheet 2'!AF227),10)=5,MROUND('[5]Data Sheet 2'!AF227,SIGN('[5]Data Sheet 2'!AF227)*20),MROUND('[5]Data Sheet 2'!AF227,SIGN('[5]Data Sheet 2'!AF227)*10))))</f>
        <v>6410</v>
      </c>
      <c r="Q227" s="734"/>
      <c r="R227" s="733">
        <f>IF(('[5]Data Sheet 2'!AH227=0),"-",IF('[5]Data Sheet 2'!AH227&lt;6,"~",IF(MOD(ABS('[5]Data Sheet 2'!AH227),10)=5,MROUND('[5]Data Sheet 2'!AH227,SIGN('[5]Data Sheet 2'!AH227)*20),MROUND('[5]Data Sheet 2'!AH227,SIGN('[5]Data Sheet 2'!AH227)*10))))</f>
        <v>6280</v>
      </c>
      <c r="S227" s="734"/>
      <c r="T227" s="733">
        <f>IF(('[5]Data Sheet 2'!AJ227=0),"-",IF('[5]Data Sheet 2'!AJ227&lt;6,"~",IF(MOD(ABS('[5]Data Sheet 2'!AJ227),10)=5,MROUND('[5]Data Sheet 2'!AJ227,SIGN('[5]Data Sheet 2'!AJ227)*20),MROUND('[5]Data Sheet 2'!AJ227,SIGN('[5]Data Sheet 2'!AJ227)*10))))</f>
        <v>6200</v>
      </c>
      <c r="U227" s="734"/>
      <c r="V227" s="733">
        <f>IF(('[5]Data Sheet 2'!AL227=0),"-",IF('[5]Data Sheet 2'!AL227&lt;6,"~",IF(MOD(ABS('[5]Data Sheet 2'!AL227),10)=5,MROUND('[5]Data Sheet 2'!AL227,SIGN('[5]Data Sheet 2'!AL227)*20),MROUND('[5]Data Sheet 2'!AL227,SIGN('[5]Data Sheet 2'!AL227)*10))))</f>
        <v>6060</v>
      </c>
      <c r="W227" s="733"/>
      <c r="X227" s="776"/>
    </row>
    <row r="228" spans="1:40" ht="15" customHeight="1" x14ac:dyDescent="0.25">
      <c r="A228" s="203"/>
      <c r="B228" s="204"/>
      <c r="C228" s="204"/>
      <c r="D228" s="242" t="s">
        <v>164</v>
      </c>
      <c r="E228" s="204"/>
      <c r="F228" s="204"/>
      <c r="G228" s="204"/>
      <c r="H228" s="220">
        <f>IF(('[5]Data Sheet 2'!X228=0),"-",IF('[5]Data Sheet 2'!X228&lt;6,"~",IF(MOD(ABS('[5]Data Sheet 2'!X228),10)=5,MROUND('[5]Data Sheet 2'!X228,SIGN('[5]Data Sheet 2'!X228)*20),MROUND('[5]Data Sheet 2'!X228,SIGN('[5]Data Sheet 2'!X228)*10))))</f>
        <v>160</v>
      </c>
      <c r="I228" s="190">
        <f>ROUND(IF(OR('[5]Data Sheet 2'!Y228&lt;0.05,'[5]Data Sheet 2'!X228&lt;6),"-",'[5]Data Sheet 2'!Y228),1)</f>
        <v>2.2999999999999998</v>
      </c>
      <c r="J228" s="220">
        <f>IF(('[5]Data Sheet 2'!Z228=0),"-",IF('[5]Data Sheet 2'!Z228&lt;6,"~",IF(MOD(ABS('[5]Data Sheet 2'!Z228),10)=5,MROUND('[5]Data Sheet 2'!Z228,SIGN('[5]Data Sheet 2'!Z228)*20),MROUND('[5]Data Sheet 2'!Z228,SIGN('[5]Data Sheet 2'!Z228)*10))))</f>
        <v>150</v>
      </c>
      <c r="K228" s="190">
        <f>ROUND(IF(OR('[5]Data Sheet 2'!AA228&lt;0.05,'[5]Data Sheet 2'!Z228&lt;6),"-",'[5]Data Sheet 2'!AA228),1)</f>
        <v>2.2999999999999998</v>
      </c>
      <c r="L228" s="220">
        <f>IF(('[5]Data Sheet 2'!AB228=0),"-",IF('[5]Data Sheet 2'!AB228&lt;6,"~",IF(MOD(ABS('[5]Data Sheet 2'!AB228),10)=5,MROUND('[5]Data Sheet 2'!AB228,SIGN('[5]Data Sheet 2'!AB228)*20),MROUND('[5]Data Sheet 2'!AB228,SIGN('[5]Data Sheet 2'!AB228)*10))))</f>
        <v>140</v>
      </c>
      <c r="M228" s="190">
        <f>ROUND(IF(OR('[5]Data Sheet 2'!AC228&lt;0.05,'[5]Data Sheet 2'!AB228&lt;6),"-",'[5]Data Sheet 2'!AC228),1)</f>
        <v>2.2999999999999998</v>
      </c>
      <c r="N228" s="220">
        <f>IF(('[5]Data Sheet 2'!AD228=0),"-",IF('[5]Data Sheet 2'!AD228&lt;6,"~",IF(MOD(ABS('[5]Data Sheet 2'!AD228),10)=5,MROUND('[5]Data Sheet 2'!AD228,SIGN('[5]Data Sheet 2'!AD228)*20),MROUND('[5]Data Sheet 2'!AD228,SIGN('[5]Data Sheet 2'!AD228)*10))))</f>
        <v>140</v>
      </c>
      <c r="O228" s="190">
        <f>ROUND(IF(OR('[5]Data Sheet 2'!AE228&lt;0.05,'[5]Data Sheet 2'!AD228&lt;6),"-",'[5]Data Sheet 2'!AE228),1)</f>
        <v>2.2000000000000002</v>
      </c>
      <c r="P228" s="220">
        <f>IF(('[5]Data Sheet 2'!AF228=0),"-",IF('[5]Data Sheet 2'!AF228&lt;6,"~",IF(MOD(ABS('[5]Data Sheet 2'!AF228),10)=5,MROUND('[5]Data Sheet 2'!AF228,SIGN('[5]Data Sheet 2'!AF228)*20),MROUND('[5]Data Sheet 2'!AF228,SIGN('[5]Data Sheet 2'!AF228)*10))))</f>
        <v>130</v>
      </c>
      <c r="Q228" s="190">
        <f>ROUND(IF(OR('[5]Data Sheet 2'!AG228&lt;0.05,'[5]Data Sheet 2'!AF228&lt;6),"-",'[5]Data Sheet 2'!AG228),1)</f>
        <v>2.2000000000000002</v>
      </c>
      <c r="R228" s="220">
        <f>IF(('[5]Data Sheet 2'!AH228=0),"-",IF('[5]Data Sheet 2'!AH228&lt;6,"~",IF(MOD(ABS('[5]Data Sheet 2'!AH228),10)=5,MROUND('[5]Data Sheet 2'!AH228,SIGN('[5]Data Sheet 2'!AH228)*20),MROUND('[5]Data Sheet 2'!AH228,SIGN('[5]Data Sheet 2'!AH228)*10))))</f>
        <v>130</v>
      </c>
      <c r="S228" s="190">
        <f>ROUND(IF(OR('[5]Data Sheet 2'!AI228&lt;0.05,'[5]Data Sheet 2'!AH228&lt;6),"-",'[5]Data Sheet 2'!AI228),1)</f>
        <v>2.2000000000000002</v>
      </c>
      <c r="T228" s="220">
        <f>IF(('[5]Data Sheet 2'!AJ228=0),"-",IF('[5]Data Sheet 2'!AJ228&lt;6,"~",IF(MOD(ABS('[5]Data Sheet 2'!AJ228),10)=5,MROUND('[5]Data Sheet 2'!AJ228,SIGN('[5]Data Sheet 2'!AJ228)*20),MROUND('[5]Data Sheet 2'!AJ228,SIGN('[5]Data Sheet 2'!AJ228)*10))))</f>
        <v>120</v>
      </c>
      <c r="U228" s="190">
        <f>ROUND(IF(OR('[5]Data Sheet 2'!AK228&lt;0.05,'[5]Data Sheet 2'!AJ228&lt;6),"-",'[5]Data Sheet 2'!AK228),1)</f>
        <v>2.1</v>
      </c>
      <c r="V228" s="220">
        <f>IF(('[5]Data Sheet 2'!AL228=0),"-",IF('[5]Data Sheet 2'!AL228&lt;6,"~",IF(MOD(ABS('[5]Data Sheet 2'!AL228),10)=5,MROUND('[5]Data Sheet 2'!AL228,SIGN('[5]Data Sheet 2'!AL228)*20),MROUND('[5]Data Sheet 2'!AL228,SIGN('[5]Data Sheet 2'!AL228)*10))))</f>
        <v>120</v>
      </c>
      <c r="W228" s="220"/>
      <c r="X228" s="221">
        <f>ROUND(IF(OR('[5]Data Sheet 2'!AM228&lt;0.05,'[5]Data Sheet 2'!AL228&lt;6),"-",'[5]Data Sheet 2'!AM228),1)</f>
        <v>2</v>
      </c>
      <c r="Z228" s="243"/>
      <c r="AA228" s="243"/>
      <c r="AB228" s="243"/>
      <c r="AC228" s="243"/>
      <c r="AD228" s="243"/>
      <c r="AE228" s="243"/>
      <c r="AF228" s="243"/>
      <c r="AG228" s="243"/>
      <c r="AH228" s="243"/>
      <c r="AI228" s="243"/>
      <c r="AJ228" s="243"/>
      <c r="AK228" s="243"/>
      <c r="AL228" s="243"/>
      <c r="AM228" s="243"/>
      <c r="AN228" s="243"/>
    </row>
    <row r="229" spans="1:40" s="184" customFormat="1" ht="9.9499999999999993" customHeight="1" x14ac:dyDescent="0.25">
      <c r="A229" s="244"/>
      <c r="B229" s="205"/>
      <c r="C229" s="205"/>
      <c r="D229" s="177"/>
      <c r="E229" s="252" t="s">
        <v>165</v>
      </c>
      <c r="F229" s="253"/>
      <c r="G229" s="205"/>
      <c r="H229" s="207"/>
      <c r="I229" s="208"/>
      <c r="J229" s="207"/>
      <c r="K229" s="208"/>
      <c r="L229" s="207"/>
      <c r="M229" s="208"/>
      <c r="N229" s="207"/>
      <c r="O229" s="208"/>
      <c r="P229" s="207"/>
      <c r="Q229" s="208"/>
      <c r="R229" s="207"/>
      <c r="S229" s="208"/>
      <c r="T229" s="207"/>
      <c r="U229" s="208"/>
      <c r="V229" s="207"/>
      <c r="W229" s="207"/>
      <c r="X229" s="209"/>
    </row>
    <row r="230" spans="1:40" s="720" customFormat="1" ht="15" customHeight="1" x14ac:dyDescent="0.25">
      <c r="A230" s="728"/>
      <c r="B230" s="723"/>
      <c r="C230" s="723"/>
      <c r="D230" s="723"/>
      <c r="E230" s="723"/>
      <c r="F230" s="723" t="s">
        <v>166</v>
      </c>
      <c r="G230" s="723"/>
      <c r="H230" s="810">
        <f>IF(('[5]Data Sheet 2'!X230=0),"-",IF('[5]Data Sheet 2'!X230&lt;6,"~",IF(MOD(ABS('[5]Data Sheet 2'!X230),10)=5,MROUND('[5]Data Sheet 2'!X230,SIGN('[5]Data Sheet 2'!X230)*5),MROUND('[5]Data Sheet 2'!X230,SIGN('[5]Data Sheet 2'!X230)*5))))</f>
        <v>65</v>
      </c>
      <c r="I230" s="801"/>
      <c r="J230" s="810">
        <f>IF(('[5]Data Sheet 2'!Z230=0),"-",IF('[5]Data Sheet 2'!Z230&lt;6,"~",IF(MOD(ABS('[5]Data Sheet 2'!Z230),10)=5,MROUND('[5]Data Sheet 2'!Z230,SIGN('[5]Data Sheet 2'!Z230)*5),MROUND('[5]Data Sheet 2'!Z230,SIGN('[5]Data Sheet 2'!Z230)*5))))</f>
        <v>65</v>
      </c>
      <c r="K230" s="801"/>
      <c r="L230" s="810">
        <f>IF(('[5]Data Sheet 2'!AB230=0),"-",IF('[5]Data Sheet 2'!AB230&lt;6,"~",IF(MOD(ABS('[5]Data Sheet 2'!AB230),10)=5,MROUND('[5]Data Sheet 2'!AB230,SIGN('[5]Data Sheet 2'!AB230)*5),MROUND('[5]Data Sheet 2'!AB230,SIGN('[5]Data Sheet 2'!AB230)*5))))</f>
        <v>65</v>
      </c>
      <c r="M230" s="801"/>
      <c r="N230" s="810">
        <f>IF(('[5]Data Sheet 2'!AD230=0),"-",IF('[5]Data Sheet 2'!AD230&lt;6,"~",IF(MOD(ABS('[5]Data Sheet 2'!AD230),10)=5,MROUND('[5]Data Sheet 2'!AD230,SIGN('[5]Data Sheet 2'!AD230)*5),MROUND('[5]Data Sheet 2'!AD230,SIGN('[5]Data Sheet 2'!AD230)*5))))</f>
        <v>60</v>
      </c>
      <c r="O230" s="801"/>
      <c r="P230" s="810">
        <f>IF(('[5]Data Sheet 2'!AF230=0),"-",IF('[5]Data Sheet 2'!AF230&lt;6,"~",IF(MOD(ABS('[5]Data Sheet 2'!AF230),10)=5,MROUND('[5]Data Sheet 2'!AF230,SIGN('[5]Data Sheet 2'!AF230)*5),MROUND('[5]Data Sheet 2'!AF230,SIGN('[5]Data Sheet 2'!AF230)*5))))</f>
        <v>60</v>
      </c>
      <c r="Q230" s="801"/>
      <c r="R230" s="810">
        <f>IF(('[5]Data Sheet 2'!AH230=0),"-",IF('[5]Data Sheet 2'!AH230&lt;6,"~",IF(MOD(ABS('[5]Data Sheet 2'!AH230),10)=5,MROUND('[5]Data Sheet 2'!AH230,SIGN('[5]Data Sheet 2'!AH230)*5),MROUND('[5]Data Sheet 2'!AH230,SIGN('[5]Data Sheet 2'!AH230)*5))))</f>
        <v>55</v>
      </c>
      <c r="S230" s="801"/>
      <c r="T230" s="810">
        <f>IF(('[5]Data Sheet 2'!AJ230=0),"-",IF('[5]Data Sheet 2'!AJ230&lt;6,"~",IF(MOD(ABS('[5]Data Sheet 2'!AJ230),10)=5,MROUND('[5]Data Sheet 2'!AJ230,SIGN('[5]Data Sheet 2'!AJ230)*5),MROUND('[5]Data Sheet 2'!AJ230,SIGN('[5]Data Sheet 2'!AJ230)*5))))</f>
        <v>55</v>
      </c>
      <c r="U230" s="801"/>
      <c r="V230" s="810">
        <f>IF(('[5]Data Sheet 2'!AL230=0),"-",IF('[5]Data Sheet 2'!AL230&lt;6,"~",IF(MOD(ABS('[5]Data Sheet 2'!AL230),10)=5,MROUND('[5]Data Sheet 2'!AL230,SIGN('[5]Data Sheet 2'!AL230)*5),MROUND('[5]Data Sheet 2'!AL230,SIGN('[5]Data Sheet 2'!AL230)*5))))</f>
        <v>55</v>
      </c>
      <c r="W230" s="810"/>
      <c r="X230" s="803"/>
    </row>
    <row r="231" spans="1:40" s="720" customFormat="1" ht="15" customHeight="1" x14ac:dyDescent="0.25">
      <c r="A231" s="728"/>
      <c r="B231" s="723"/>
      <c r="C231" s="723"/>
      <c r="D231" s="723"/>
      <c r="E231" s="723"/>
      <c r="F231" s="723" t="s">
        <v>167</v>
      </c>
      <c r="G231" s="723"/>
      <c r="H231" s="810">
        <f>IF(('[5]Data Sheet 2'!X231=0),"-",IF('[5]Data Sheet 2'!X231&lt;6,"~",IF(MOD(ABS('[5]Data Sheet 2'!X231),10)=5,MROUND('[5]Data Sheet 2'!X231,SIGN('[5]Data Sheet 2'!X231)*5),MROUND('[5]Data Sheet 2'!X231,SIGN('[5]Data Sheet 2'!X231)*5))))</f>
        <v>40</v>
      </c>
      <c r="I231" s="802"/>
      <c r="J231" s="810">
        <f>IF(('[5]Data Sheet 2'!Z231=0),"-",IF('[5]Data Sheet 2'!Z231&lt;6,"~",IF(MOD(ABS('[5]Data Sheet 2'!Z231),10)=5,MROUND('[5]Data Sheet 2'!Z231,SIGN('[5]Data Sheet 2'!Z231)*5),MROUND('[5]Data Sheet 2'!Z231,SIGN('[5]Data Sheet 2'!Z231)*5))))</f>
        <v>35</v>
      </c>
      <c r="K231" s="802"/>
      <c r="L231" s="810">
        <f>IF(('[5]Data Sheet 2'!AB231=0),"-",IF('[5]Data Sheet 2'!AB231&lt;6,"~",IF(MOD(ABS('[5]Data Sheet 2'!AB231),10)=5,MROUND('[5]Data Sheet 2'!AB231,SIGN('[5]Data Sheet 2'!AB231)*5),MROUND('[5]Data Sheet 2'!AB231,SIGN('[5]Data Sheet 2'!AB231)*5))))</f>
        <v>30</v>
      </c>
      <c r="M231" s="802"/>
      <c r="N231" s="810">
        <f>IF(('[5]Data Sheet 2'!AD231=0),"-",IF('[5]Data Sheet 2'!AD231&lt;6,"~",IF(MOD(ABS('[5]Data Sheet 2'!AD231),10)=5,MROUND('[5]Data Sheet 2'!AD231,SIGN('[5]Data Sheet 2'!AD231)*5),MROUND('[5]Data Sheet 2'!AD231,SIGN('[5]Data Sheet 2'!AD231)*5))))</f>
        <v>30</v>
      </c>
      <c r="O231" s="802"/>
      <c r="P231" s="810">
        <f>IF(('[5]Data Sheet 2'!AF231=0),"-",IF('[5]Data Sheet 2'!AF231&lt;6,"~",IF(MOD(ABS('[5]Data Sheet 2'!AF231),10)=5,MROUND('[5]Data Sheet 2'!AF231,SIGN('[5]Data Sheet 2'!AF231)*5),MROUND('[5]Data Sheet 2'!AF231,SIGN('[5]Data Sheet 2'!AF231)*5))))</f>
        <v>30</v>
      </c>
      <c r="Q231" s="802"/>
      <c r="R231" s="810">
        <f>IF(('[5]Data Sheet 2'!AH231=0),"-",IF('[5]Data Sheet 2'!AH231&lt;6,"~",IF(MOD(ABS('[5]Data Sheet 2'!AH231),10)=5,MROUND('[5]Data Sheet 2'!AH231,SIGN('[5]Data Sheet 2'!AH231)*5),MROUND('[5]Data Sheet 2'!AH231,SIGN('[5]Data Sheet 2'!AH231)*5))))</f>
        <v>30</v>
      </c>
      <c r="S231" s="802"/>
      <c r="T231" s="810">
        <f>IF(('[5]Data Sheet 2'!AJ231=0),"-",IF('[5]Data Sheet 2'!AJ231&lt;6,"~",IF(MOD(ABS('[5]Data Sheet 2'!AJ231),10)=5,MROUND('[5]Data Sheet 2'!AJ231,SIGN('[5]Data Sheet 2'!AJ231)*5),MROUND('[5]Data Sheet 2'!AJ231,SIGN('[5]Data Sheet 2'!AJ231)*5))))</f>
        <v>30</v>
      </c>
      <c r="U231" s="802"/>
      <c r="V231" s="810">
        <f>IF(('[5]Data Sheet 2'!AL231=0),"-",IF('[5]Data Sheet 2'!AL231&lt;6,"~",IF(MOD(ABS('[5]Data Sheet 2'!AL231),10)=5,MROUND('[5]Data Sheet 2'!AL231,SIGN('[5]Data Sheet 2'!AL231)*5),MROUND('[5]Data Sheet 2'!AL231,SIGN('[5]Data Sheet 2'!AL231)*5))))</f>
        <v>30</v>
      </c>
      <c r="W231" s="810"/>
      <c r="X231" s="218"/>
    </row>
    <row r="232" spans="1:40" s="720" customFormat="1" ht="15" customHeight="1" x14ac:dyDescent="0.25">
      <c r="A232" s="728"/>
      <c r="B232" s="723"/>
      <c r="C232" s="723"/>
      <c r="D232" s="723"/>
      <c r="E232" s="723"/>
      <c r="F232" s="723" t="s">
        <v>168</v>
      </c>
      <c r="G232" s="723"/>
      <c r="H232" s="810">
        <f>IF(('[5]Data Sheet 2'!X232=0),"-",IF('[5]Data Sheet 2'!X232&lt;6,"~",IF(MOD(ABS('[5]Data Sheet 2'!X232),10)=5,MROUND('[5]Data Sheet 2'!X232,SIGN('[5]Data Sheet 2'!X232)*5),MROUND('[5]Data Sheet 2'!X232,SIGN('[5]Data Sheet 2'!X232)*5))))</f>
        <v>30</v>
      </c>
      <c r="I232" s="801"/>
      <c r="J232" s="810">
        <f>IF(('[5]Data Sheet 2'!Z232=0),"-",IF('[5]Data Sheet 2'!Z232&lt;6,"~",IF(MOD(ABS('[5]Data Sheet 2'!Z232),10)=5,MROUND('[5]Data Sheet 2'!Z232,SIGN('[5]Data Sheet 2'!Z232)*5),MROUND('[5]Data Sheet 2'!Z232,SIGN('[5]Data Sheet 2'!Z232)*5))))</f>
        <v>30</v>
      </c>
      <c r="K232" s="801"/>
      <c r="L232" s="810">
        <f>IF(('[5]Data Sheet 2'!AB232=0),"-",IF('[5]Data Sheet 2'!AB232&lt;6,"~",IF(MOD(ABS('[5]Data Sheet 2'!AB232),10)=5,MROUND('[5]Data Sheet 2'!AB232,SIGN('[5]Data Sheet 2'!AB232)*5),MROUND('[5]Data Sheet 2'!AB232,SIGN('[5]Data Sheet 2'!AB232)*5))))</f>
        <v>30</v>
      </c>
      <c r="M232" s="801"/>
      <c r="N232" s="810">
        <f>IF(('[5]Data Sheet 2'!AD232=0),"-",IF('[5]Data Sheet 2'!AD232&lt;6,"~",IF(MOD(ABS('[5]Data Sheet 2'!AD232),10)=5,MROUND('[5]Data Sheet 2'!AD232,SIGN('[5]Data Sheet 2'!AD232)*5),MROUND('[5]Data Sheet 2'!AD232,SIGN('[5]Data Sheet 2'!AD232)*5))))</f>
        <v>25</v>
      </c>
      <c r="O232" s="801"/>
      <c r="P232" s="810">
        <f>IF(('[5]Data Sheet 2'!AF232=0),"-",IF('[5]Data Sheet 2'!AF232&lt;6,"~",IF(MOD(ABS('[5]Data Sheet 2'!AF232),10)=5,MROUND('[5]Data Sheet 2'!AF232,SIGN('[5]Data Sheet 2'!AF232)*5),MROUND('[5]Data Sheet 2'!AF232,SIGN('[5]Data Sheet 2'!AF232)*5))))</f>
        <v>25</v>
      </c>
      <c r="Q232" s="801"/>
      <c r="R232" s="810">
        <f>IF(('[5]Data Sheet 2'!AH232=0),"-",IF('[5]Data Sheet 2'!AH232&lt;6,"~",IF(MOD(ABS('[5]Data Sheet 2'!AH232),10)=5,MROUND('[5]Data Sheet 2'!AH232,SIGN('[5]Data Sheet 2'!AH232)*5),MROUND('[5]Data Sheet 2'!AH232,SIGN('[5]Data Sheet 2'!AH232)*5))))</f>
        <v>25</v>
      </c>
      <c r="S232" s="801"/>
      <c r="T232" s="810">
        <f>IF(('[5]Data Sheet 2'!AJ232=0),"-",IF('[5]Data Sheet 2'!AJ232&lt;6,"~",IF(MOD(ABS('[5]Data Sheet 2'!AJ232),10)=5,MROUND('[5]Data Sheet 2'!AJ232,SIGN('[5]Data Sheet 2'!AJ232)*5),MROUND('[5]Data Sheet 2'!AJ232,SIGN('[5]Data Sheet 2'!AJ232)*5))))</f>
        <v>25</v>
      </c>
      <c r="U232" s="801"/>
      <c r="V232" s="810">
        <f>IF(('[5]Data Sheet 2'!AL232=0),"-",IF('[5]Data Sheet 2'!AL232&lt;6,"~",IF(MOD(ABS('[5]Data Sheet 2'!AL232),10)=5,MROUND('[5]Data Sheet 2'!AL232,SIGN('[5]Data Sheet 2'!AL232)*5),MROUND('[5]Data Sheet 2'!AL232,SIGN('[5]Data Sheet 2'!AL232)*5))))</f>
        <v>25</v>
      </c>
      <c r="W232" s="810"/>
      <c r="X232" s="803"/>
    </row>
    <row r="233" spans="1:40" s="262" customFormat="1" ht="15" customHeight="1" x14ac:dyDescent="0.25">
      <c r="A233" s="247"/>
      <c r="B233" s="216"/>
      <c r="C233" s="216"/>
      <c r="D233" s="216"/>
      <c r="E233" s="216"/>
      <c r="F233" s="216" t="s">
        <v>169</v>
      </c>
      <c r="G233" s="216"/>
      <c r="H233" s="810">
        <f>IF(('[5]Data Sheet 2'!X233=0),"-",IF('[5]Data Sheet 2'!X233&lt;6,"~",IF(MOD(ABS('[5]Data Sheet 2'!X233),10)=5,MROUND('[5]Data Sheet 2'!X233,SIGN('[5]Data Sheet 2'!X233)*5),MROUND('[5]Data Sheet 2'!X233,SIGN('[5]Data Sheet 2'!X233)*5))))</f>
        <v>20</v>
      </c>
      <c r="I233" s="801"/>
      <c r="J233" s="810">
        <f>IF(('[5]Data Sheet 2'!Z233=0),"-",IF('[5]Data Sheet 2'!Z233&lt;6,"~",IF(MOD(ABS('[5]Data Sheet 2'!Z233),10)=5,MROUND('[5]Data Sheet 2'!Z233,SIGN('[5]Data Sheet 2'!Z233)*5),MROUND('[5]Data Sheet 2'!Z233,SIGN('[5]Data Sheet 2'!Z233)*5))))</f>
        <v>20</v>
      </c>
      <c r="K233" s="801"/>
      <c r="L233" s="811">
        <f>IF(('[5]Data Sheet 2'!AB233=0),"-",IF('[5]Data Sheet 2'!AB233&lt;6,"~",IF(MOD(ABS('[5]Data Sheet 2'!AB233),10)=5,MROUND('[5]Data Sheet 2'!AB233,SIGN('[5]Data Sheet 2'!AB233)*5),MROUND('[5]Data Sheet 2'!AB233,SIGN('[5]Data Sheet 2'!AB233)*5))))</f>
        <v>20</v>
      </c>
      <c r="M233" s="801"/>
      <c r="N233" s="811">
        <f>IF(('[5]Data Sheet 2'!AD233=0),"-",IF('[5]Data Sheet 2'!AD233&lt;6,"~",IF(MOD(ABS('[5]Data Sheet 2'!AD233),10)=5,MROUND('[5]Data Sheet 2'!AD233,SIGN('[5]Data Sheet 2'!AD233)*5),MROUND('[5]Data Sheet 2'!AD233,SIGN('[5]Data Sheet 2'!AD233)*5))))</f>
        <v>15</v>
      </c>
      <c r="O233" s="801"/>
      <c r="P233" s="811">
        <f>IF(('[5]Data Sheet 2'!AF233=0),"-",IF('[5]Data Sheet 2'!AF233&lt;6,"~",IF(MOD(ABS('[5]Data Sheet 2'!AF233),10)=5,MROUND('[5]Data Sheet 2'!AF233,SIGN('[5]Data Sheet 2'!AF233)*5),MROUND('[5]Data Sheet 2'!AF233,SIGN('[5]Data Sheet 2'!AF233)*5))))</f>
        <v>15</v>
      </c>
      <c r="Q233" s="801"/>
      <c r="R233" s="811">
        <f>IF(('[5]Data Sheet 2'!AH233=0),"-",IF('[5]Data Sheet 2'!AH233&lt;6,"~",IF(MOD(ABS('[5]Data Sheet 2'!AH233),10)=5,MROUND('[5]Data Sheet 2'!AH233,SIGN('[5]Data Sheet 2'!AH233)*5),MROUND('[5]Data Sheet 2'!AH233,SIGN('[5]Data Sheet 2'!AH233)*5))))</f>
        <v>15</v>
      </c>
      <c r="S233" s="801"/>
      <c r="T233" s="811">
        <f>IF(('[5]Data Sheet 2'!AJ233=0),"-",IF('[5]Data Sheet 2'!AJ233&lt;6,"~",IF(MOD(ABS('[5]Data Sheet 2'!AJ233),10)=5,MROUND('[5]Data Sheet 2'!AJ233,SIGN('[5]Data Sheet 2'!AJ233)*5),MROUND('[5]Data Sheet 2'!AJ233,SIGN('[5]Data Sheet 2'!AJ233)*5))))</f>
        <v>10</v>
      </c>
      <c r="U233" s="801"/>
      <c r="V233" s="811">
        <f>IF(('[5]Data Sheet 2'!AL233=0),"-",IF('[5]Data Sheet 2'!AL233&lt;6,"~",IF(MOD(ABS('[5]Data Sheet 2'!AL233),10)=5,MROUND('[5]Data Sheet 2'!AL233,SIGN('[5]Data Sheet 2'!AL233)*5),MROUND('[5]Data Sheet 2'!AL233,SIGN('[5]Data Sheet 2'!AL233)*5))))</f>
        <v>10</v>
      </c>
      <c r="W233" s="811"/>
      <c r="X233" s="803"/>
    </row>
    <row r="234" spans="1:40" s="260" customFormat="1" ht="15" customHeight="1" x14ac:dyDescent="0.25">
      <c r="A234" s="249"/>
      <c r="B234" s="219"/>
      <c r="C234" s="219"/>
      <c r="D234" s="219" t="s">
        <v>170</v>
      </c>
      <c r="E234" s="219"/>
      <c r="F234" s="219"/>
      <c r="G234" s="219"/>
      <c r="H234" s="220">
        <f>IF(('[5]Data Sheet 2'!X234=0),"-",IF('[5]Data Sheet 2'!X234&lt;6,"~",IF(MOD(ABS('[5]Data Sheet 2'!X234),10)=5,MROUND('[5]Data Sheet 2'!X234,SIGN('[5]Data Sheet 2'!X234)*20),MROUND('[5]Data Sheet 2'!X234,SIGN('[5]Data Sheet 2'!X234)*10))))</f>
        <v>6740</v>
      </c>
      <c r="I234" s="190">
        <f>ROUND(IF(OR('[5]Data Sheet 2'!Y234&lt;0.05,'[5]Data Sheet 2'!X234&lt;6),"-",'[5]Data Sheet 2'!Y234),1)</f>
        <v>97.7</v>
      </c>
      <c r="J234" s="220">
        <f>IF(('[5]Data Sheet 2'!Z234=0),"-",IF('[5]Data Sheet 2'!Z234&lt;6,"~",IF(MOD(ABS('[5]Data Sheet 2'!Z234),10)=5,MROUND('[5]Data Sheet 2'!Z234,SIGN('[5]Data Sheet 2'!Z234)*20),MROUND('[5]Data Sheet 2'!Z234,SIGN('[5]Data Sheet 2'!Z234)*10))))</f>
        <v>6350</v>
      </c>
      <c r="K234" s="190">
        <f>ROUND(IF(OR('[5]Data Sheet 2'!AA234&lt;0.05,'[5]Data Sheet 2'!Z234&lt;6),"-",'[5]Data Sheet 2'!AA234),1)</f>
        <v>97.7</v>
      </c>
      <c r="L234" s="220">
        <f>IF(('[5]Data Sheet 2'!AB234=0),"-",IF('[5]Data Sheet 2'!AB234&lt;6,"~",IF(MOD(ABS('[5]Data Sheet 2'!AB234),10)=5,MROUND('[5]Data Sheet 2'!AB234,SIGN('[5]Data Sheet 2'!AB234)*20),MROUND('[5]Data Sheet 2'!AB234,SIGN('[5]Data Sheet 2'!AB234)*10))))</f>
        <v>6150</v>
      </c>
      <c r="M234" s="190">
        <f>ROUND(IF(OR('[5]Data Sheet 2'!AC234&lt;0.05,'[5]Data Sheet 2'!AB234&lt;6),"-",'[5]Data Sheet 2'!AC234),1)</f>
        <v>97.7</v>
      </c>
      <c r="N234" s="220">
        <f>IF(('[5]Data Sheet 2'!AD234=0),"-",IF('[5]Data Sheet 2'!AD234&lt;6,"~",IF(MOD(ABS('[5]Data Sheet 2'!AD234),10)=5,MROUND('[5]Data Sheet 2'!AD234,SIGN('[5]Data Sheet 2'!AD234)*20),MROUND('[5]Data Sheet 2'!AD234,SIGN('[5]Data Sheet 2'!AD234)*10))))</f>
        <v>5910</v>
      </c>
      <c r="O234" s="190">
        <f>ROUND(IF(OR('[5]Data Sheet 2'!AE234&lt;0.05,'[5]Data Sheet 2'!AD234&lt;6),"-",'[5]Data Sheet 2'!AE234),1)</f>
        <v>97.8</v>
      </c>
      <c r="P234" s="220">
        <f>IF(('[5]Data Sheet 2'!AF234=0),"-",IF('[5]Data Sheet 2'!AF234&lt;6,"~",IF(MOD(ABS('[5]Data Sheet 2'!AF234),10)=5,MROUND('[5]Data Sheet 2'!AF234,SIGN('[5]Data Sheet 2'!AF234)*20),MROUND('[5]Data Sheet 2'!AF234,SIGN('[5]Data Sheet 2'!AF234)*10))))</f>
        <v>5800</v>
      </c>
      <c r="Q234" s="190">
        <f>ROUND(IF(OR('[5]Data Sheet 2'!AG234&lt;0.05,'[5]Data Sheet 2'!AF234&lt;6),"-",'[5]Data Sheet 2'!AG234),1)</f>
        <v>97.8</v>
      </c>
      <c r="R234" s="220">
        <f>IF(('[5]Data Sheet 2'!AH234=0),"-",IF('[5]Data Sheet 2'!AH234&lt;6,"~",IF(MOD(ABS('[5]Data Sheet 2'!AH234),10)=5,MROUND('[5]Data Sheet 2'!AH234,SIGN('[5]Data Sheet 2'!AH234)*20),MROUND('[5]Data Sheet 2'!AH234,SIGN('[5]Data Sheet 2'!AH234)*10))))</f>
        <v>5690</v>
      </c>
      <c r="S234" s="190">
        <f>ROUND(IF(OR('[5]Data Sheet 2'!AI234&lt;0.05,'[5]Data Sheet 2'!AH234&lt;6),"-",'[5]Data Sheet 2'!AI234),1)</f>
        <v>97.8</v>
      </c>
      <c r="T234" s="220">
        <f>IF(('[5]Data Sheet 2'!AJ234=0),"-",IF('[5]Data Sheet 2'!AJ234&lt;6,"~",IF(MOD(ABS('[5]Data Sheet 2'!AJ234),10)=5,MROUND('[5]Data Sheet 2'!AJ234,SIGN('[5]Data Sheet 2'!AJ234)*20),MROUND('[5]Data Sheet 2'!AJ234,SIGN('[5]Data Sheet 2'!AJ234)*10))))</f>
        <v>5750</v>
      </c>
      <c r="U234" s="190">
        <f>ROUND(IF(OR('[5]Data Sheet 2'!AK234&lt;0.05,'[5]Data Sheet 2'!AJ234&lt;6),"-",'[5]Data Sheet 2'!AK234),1)</f>
        <v>97.9</v>
      </c>
      <c r="V234" s="220">
        <f>IF(('[5]Data Sheet 2'!AL234=0),"-",IF('[5]Data Sheet 2'!AL234&lt;6,"~",IF(MOD(ABS('[5]Data Sheet 2'!AL234),10)=5,MROUND('[5]Data Sheet 2'!AL234,SIGN('[5]Data Sheet 2'!AL234)*20),MROUND('[5]Data Sheet 2'!AL234,SIGN('[5]Data Sheet 2'!AL234)*10))))</f>
        <v>5640</v>
      </c>
      <c r="W234" s="220"/>
      <c r="X234" s="221">
        <f>ROUND(IF(OR('[5]Data Sheet 2'!AM234&lt;0.05,'[5]Data Sheet 2'!AL234&lt;6),"-",'[5]Data Sheet 2'!AM234),1)</f>
        <v>98</v>
      </c>
    </row>
    <row r="235" spans="1:40" s="260" customFormat="1" ht="15" customHeight="1" x14ac:dyDescent="0.25">
      <c r="A235" s="250"/>
      <c r="B235" s="222"/>
      <c r="C235" s="222"/>
      <c r="D235" s="222" t="s">
        <v>171</v>
      </c>
      <c r="E235" s="222"/>
      <c r="F235" s="222"/>
      <c r="G235" s="222"/>
      <c r="H235" s="223">
        <f>IF(('[5]Data Sheet 2'!X235=0),"-",IF('[5]Data Sheet 2'!X235&lt;6,"~",IF(MOD(ABS('[5]Data Sheet 2'!X235),10)=5,MROUND('[5]Data Sheet 2'!X235,SIGN('[5]Data Sheet 2'!X235)*20),MROUND('[5]Data Sheet 2'!X235,SIGN('[5]Data Sheet 2'!X235)*10))))</f>
        <v>600</v>
      </c>
      <c r="I235" s="731"/>
      <c r="J235" s="220">
        <f>IF(('[5]Data Sheet 2'!Z235=0),"-",IF('[5]Data Sheet 2'!Z235&lt;6,"~",IF(MOD(ABS('[5]Data Sheet 2'!Z235),10)=5,MROUND('[5]Data Sheet 2'!Z235,SIGN('[5]Data Sheet 2'!Z235)*20),MROUND('[5]Data Sheet 2'!Z235,SIGN('[5]Data Sheet 2'!Z235)*10))))</f>
        <v>510</v>
      </c>
      <c r="K235" s="731"/>
      <c r="L235" s="220">
        <f>IF(('[5]Data Sheet 2'!AB235=0),"-",IF('[5]Data Sheet 2'!AB235&lt;6,"~",IF(MOD(ABS('[5]Data Sheet 2'!AB235),10)=5,MROUND('[5]Data Sheet 2'!AB235,SIGN('[5]Data Sheet 2'!AB235)*20),MROUND('[5]Data Sheet 2'!AB235,SIGN('[5]Data Sheet 2'!AB235)*10))))</f>
        <v>490</v>
      </c>
      <c r="M235" s="731"/>
      <c r="N235" s="220">
        <f>IF(('[5]Data Sheet 2'!AD235=0),"-",IF('[5]Data Sheet 2'!AD235&lt;6,"~",IF(MOD(ABS('[5]Data Sheet 2'!AD235),10)=5,MROUND('[5]Data Sheet 2'!AD235,SIGN('[5]Data Sheet 2'!AD235)*20),MROUND('[5]Data Sheet 2'!AD235,SIGN('[5]Data Sheet 2'!AD235)*10))))</f>
        <v>460</v>
      </c>
      <c r="O235" s="731"/>
      <c r="P235" s="220">
        <f>IF(('[5]Data Sheet 2'!AF235=0),"-",IF('[5]Data Sheet 2'!AF235&lt;6,"~",IF(MOD(ABS('[5]Data Sheet 2'!AF235),10)=5,MROUND('[5]Data Sheet 2'!AF235,SIGN('[5]Data Sheet 2'!AF235)*20),MROUND('[5]Data Sheet 2'!AF235,SIGN('[5]Data Sheet 2'!AF235)*10))))</f>
        <v>480</v>
      </c>
      <c r="Q235" s="731"/>
      <c r="R235" s="220">
        <f>IF(('[5]Data Sheet 2'!AH235=0),"-",IF('[5]Data Sheet 2'!AH235&lt;6,"~",IF(MOD(ABS('[5]Data Sheet 2'!AH235),10)=5,MROUND('[5]Data Sheet 2'!AH235,SIGN('[5]Data Sheet 2'!AH235)*20),MROUND('[5]Data Sheet 2'!AH235,SIGN('[5]Data Sheet 2'!AH235)*10))))</f>
        <v>460</v>
      </c>
      <c r="S235" s="731"/>
      <c r="T235" s="220">
        <f>IF(('[5]Data Sheet 2'!AJ235=0),"-",IF('[5]Data Sheet 2'!AJ235&lt;6,"~",IF(MOD(ABS('[5]Data Sheet 2'!AJ235),10)=5,MROUND('[5]Data Sheet 2'!AJ235,SIGN('[5]Data Sheet 2'!AJ235)*20),MROUND('[5]Data Sheet 2'!AJ235,SIGN('[5]Data Sheet 2'!AJ235)*10))))</f>
        <v>330</v>
      </c>
      <c r="U235" s="731"/>
      <c r="V235" s="220">
        <f>IF(('[5]Data Sheet 2'!AL235=0),"-",IF('[5]Data Sheet 2'!AL235&lt;6,"~",IF(MOD(ABS('[5]Data Sheet 2'!AL235),10)=5,MROUND('[5]Data Sheet 2'!AL235,SIGN('[5]Data Sheet 2'!AL235)*20),MROUND('[5]Data Sheet 2'!AL235,SIGN('[5]Data Sheet 2'!AL235)*10))))</f>
        <v>300</v>
      </c>
      <c r="W235" s="220"/>
      <c r="X235" s="255"/>
    </row>
    <row r="236" spans="1:40" s="257" customFormat="1" ht="18.95" customHeight="1" x14ac:dyDescent="0.25">
      <c r="A236" s="142"/>
      <c r="B236" s="226" t="s">
        <v>138</v>
      </c>
      <c r="C236" s="143"/>
      <c r="D236" s="143"/>
      <c r="E236" s="143"/>
      <c r="F236" s="143"/>
      <c r="G236" s="143"/>
      <c r="H236" s="799">
        <f>IF(('[5]Data Sheet 2'!X236=0),"-",IF('[5]Data Sheet 2'!X236&lt;6,"~",IF(MOD(ABS('[5]Data Sheet 2'!X236),10)=5,MROUND('[5]Data Sheet 2'!X236,SIGN('[5]Data Sheet 2'!X236)*20),MROUND('[5]Data Sheet 2'!X236,SIGN('[5]Data Sheet 2'!X236)*10))))</f>
        <v>30970</v>
      </c>
      <c r="I236" s="798"/>
      <c r="J236" s="799">
        <f>IF(('[5]Data Sheet 2'!Z236=0),"-",IF('[5]Data Sheet 2'!Z236&lt;6,"~",IF(MOD(ABS('[5]Data Sheet 2'!Z236),10)=5,MROUND('[5]Data Sheet 2'!Z236,SIGN('[5]Data Sheet 2'!Z236)*20),MROUND('[5]Data Sheet 2'!Z236,SIGN('[5]Data Sheet 2'!Z236)*10))))</f>
        <v>29930</v>
      </c>
      <c r="K236" s="798"/>
      <c r="L236" s="799">
        <f>IF(('[5]Data Sheet 2'!AB236=0),"-",IF('[5]Data Sheet 2'!AB236&lt;6,"~",IF(MOD(ABS('[5]Data Sheet 2'!AB236),10)=5,MROUND('[5]Data Sheet 2'!AB236,SIGN('[5]Data Sheet 2'!AB236)*20),MROUND('[5]Data Sheet 2'!AB236,SIGN('[5]Data Sheet 2'!AB236)*10))))</f>
        <v>28790</v>
      </c>
      <c r="M236" s="798"/>
      <c r="N236" s="799">
        <f>IF(('[5]Data Sheet 2'!AD236=0),"-",IF('[5]Data Sheet 2'!AD236&lt;6,"~",IF(MOD(ABS('[5]Data Sheet 2'!AD236),10)=5,MROUND('[5]Data Sheet 2'!AD236,SIGN('[5]Data Sheet 2'!AD236)*20),MROUND('[5]Data Sheet 2'!AD236,SIGN('[5]Data Sheet 2'!AD236)*10))))</f>
        <v>27930</v>
      </c>
      <c r="O236" s="798"/>
      <c r="P236" s="799">
        <f>IF(('[5]Data Sheet 2'!AF236=0),"-",IF('[5]Data Sheet 2'!AF236&lt;6,"~",IF(MOD(ABS('[5]Data Sheet 2'!AF236),10)=5,MROUND('[5]Data Sheet 2'!AF236,SIGN('[5]Data Sheet 2'!AF236)*20),MROUND('[5]Data Sheet 2'!AF236,SIGN('[5]Data Sheet 2'!AF236)*10))))</f>
        <v>27380</v>
      </c>
      <c r="Q236" s="798"/>
      <c r="R236" s="799">
        <f>IF(('[5]Data Sheet 2'!AH236=0),"-",IF('[5]Data Sheet 2'!AH236&lt;6,"~",IF(MOD(ABS('[5]Data Sheet 2'!AH236),10)=5,MROUND('[5]Data Sheet 2'!AH236,SIGN('[5]Data Sheet 2'!AH236)*20),MROUND('[5]Data Sheet 2'!AH236,SIGN('[5]Data Sheet 2'!AH236)*10))))</f>
        <v>26780</v>
      </c>
      <c r="S236" s="798"/>
      <c r="T236" s="799">
        <f>IF(('[5]Data Sheet 2'!AJ236=0),"-",IF('[5]Data Sheet 2'!AJ236&lt;6,"~",IF(MOD(ABS('[5]Data Sheet 2'!AJ236),10)=5,MROUND('[5]Data Sheet 2'!AJ236,SIGN('[5]Data Sheet 2'!AJ236)*20),MROUND('[5]Data Sheet 2'!AJ236,SIGN('[5]Data Sheet 2'!AJ236)*10))))</f>
        <v>26300</v>
      </c>
      <c r="U236" s="798"/>
      <c r="V236" s="799">
        <f>IF(('[5]Data Sheet 2'!AL236=0),"-",IF('[5]Data Sheet 2'!AL236&lt;6,"~",IF(MOD(ABS('[5]Data Sheet 2'!AL236),10)=5,MROUND('[5]Data Sheet 2'!AL236,SIGN('[5]Data Sheet 2'!AL236)*20),MROUND('[5]Data Sheet 2'!AL236,SIGN('[5]Data Sheet 2'!AL236)*10))))</f>
        <v>26110</v>
      </c>
      <c r="W236" s="799"/>
      <c r="X236" s="807"/>
    </row>
    <row r="237" spans="1:40" s="210" customFormat="1" ht="18.95" customHeight="1" x14ac:dyDescent="0.25">
      <c r="A237" s="203"/>
      <c r="B237" s="204"/>
      <c r="C237" s="204"/>
      <c r="D237" s="242" t="s">
        <v>164</v>
      </c>
      <c r="E237" s="204"/>
      <c r="F237" s="204"/>
      <c r="G237" s="204"/>
      <c r="H237" s="220">
        <f>IF(('[5]Data Sheet 2'!X237=0),"-",IF('[5]Data Sheet 2'!X237&lt;6,"~",IF(MOD(ABS('[5]Data Sheet 2'!X237),10)=5,MROUND('[5]Data Sheet 2'!X237,SIGN('[5]Data Sheet 2'!X237)*20),MROUND('[5]Data Sheet 2'!X237,SIGN('[5]Data Sheet 2'!X237)*10))))</f>
        <v>580</v>
      </c>
      <c r="I237" s="190">
        <f>ROUND(IF(OR('[5]Data Sheet 2'!Y237&lt;0.05,'[5]Data Sheet 2'!X237&lt;6),"-",'[5]Data Sheet 2'!Y237),1)</f>
        <v>1.9</v>
      </c>
      <c r="J237" s="220">
        <f>IF(('[5]Data Sheet 2'!Z237=0),"-",IF('[5]Data Sheet 2'!Z237&lt;6,"~",IF(MOD(ABS('[5]Data Sheet 2'!Z237),10)=5,MROUND('[5]Data Sheet 2'!Z237,SIGN('[5]Data Sheet 2'!Z237)*20),MROUND('[5]Data Sheet 2'!Z237,SIGN('[5]Data Sheet 2'!Z237)*10))))</f>
        <v>570</v>
      </c>
      <c r="K237" s="190">
        <f>ROUND(IF(OR('[5]Data Sheet 2'!AA237&lt;0.05,'[5]Data Sheet 2'!Z237&lt;6),"-",'[5]Data Sheet 2'!AA237),1)</f>
        <v>2</v>
      </c>
      <c r="L237" s="220">
        <f>IF(('[5]Data Sheet 2'!AB237=0),"-",IF('[5]Data Sheet 2'!AB237&lt;6,"~",IF(MOD(ABS('[5]Data Sheet 2'!AB237),10)=5,MROUND('[5]Data Sheet 2'!AB237,SIGN('[5]Data Sheet 2'!AB237)*20),MROUND('[5]Data Sheet 2'!AB237,SIGN('[5]Data Sheet 2'!AB237)*10))))</f>
        <v>550</v>
      </c>
      <c r="M237" s="190">
        <f>ROUND(IF(OR('[5]Data Sheet 2'!AC237&lt;0.05,'[5]Data Sheet 2'!AB237&lt;6),"-",'[5]Data Sheet 2'!AC237),1)</f>
        <v>2</v>
      </c>
      <c r="N237" s="220">
        <f>IF(('[5]Data Sheet 2'!AD237=0),"-",IF('[5]Data Sheet 2'!AD237&lt;6,"~",IF(MOD(ABS('[5]Data Sheet 2'!AD237),10)=5,MROUND('[5]Data Sheet 2'!AD237,SIGN('[5]Data Sheet 2'!AD237)*20),MROUND('[5]Data Sheet 2'!AD237,SIGN('[5]Data Sheet 2'!AD237)*10))))</f>
        <v>540</v>
      </c>
      <c r="O237" s="190">
        <f>ROUND(IF(OR('[5]Data Sheet 2'!AE237&lt;0.05,'[5]Data Sheet 2'!AD237&lt;6),"-",'[5]Data Sheet 2'!AE237),1)</f>
        <v>2</v>
      </c>
      <c r="P237" s="220">
        <f>IF(('[5]Data Sheet 2'!AF237=0),"-",IF('[5]Data Sheet 2'!AF237&lt;6,"~",IF(MOD(ABS('[5]Data Sheet 2'!AF237),10)=5,MROUND('[5]Data Sheet 2'!AF237,SIGN('[5]Data Sheet 2'!AF237)*20),MROUND('[5]Data Sheet 2'!AF237,SIGN('[5]Data Sheet 2'!AF237)*10))))</f>
        <v>530</v>
      </c>
      <c r="Q237" s="190">
        <f>ROUND(IF(OR('[5]Data Sheet 2'!AG237&lt;0.05,'[5]Data Sheet 2'!AF237&lt;6),"-",'[5]Data Sheet 2'!AG237),1)</f>
        <v>2</v>
      </c>
      <c r="R237" s="220">
        <f>IF(('[5]Data Sheet 2'!AH237=0),"-",IF('[5]Data Sheet 2'!AH237&lt;6,"~",IF(MOD(ABS('[5]Data Sheet 2'!AH237),10)=5,MROUND('[5]Data Sheet 2'!AH237,SIGN('[5]Data Sheet 2'!AH237)*20),MROUND('[5]Data Sheet 2'!AH237,SIGN('[5]Data Sheet 2'!AH237)*10))))</f>
        <v>520</v>
      </c>
      <c r="S237" s="190">
        <f>ROUND(IF(OR('[5]Data Sheet 2'!AI237&lt;0.05,'[5]Data Sheet 2'!AH237&lt;6),"-",'[5]Data Sheet 2'!AI237),1)</f>
        <v>2</v>
      </c>
      <c r="T237" s="220">
        <f>IF(('[5]Data Sheet 2'!AJ237=0),"-",IF('[5]Data Sheet 2'!AJ237&lt;6,"~",IF(MOD(ABS('[5]Data Sheet 2'!AJ237),10)=5,MROUND('[5]Data Sheet 2'!AJ237,SIGN('[5]Data Sheet 2'!AJ237)*20),MROUND('[5]Data Sheet 2'!AJ237,SIGN('[5]Data Sheet 2'!AJ237)*10))))</f>
        <v>530</v>
      </c>
      <c r="U237" s="190">
        <f>ROUND(IF(OR('[5]Data Sheet 2'!AK237&lt;0.05,'[5]Data Sheet 2'!AJ237&lt;6),"-",'[5]Data Sheet 2'!AK237),1)</f>
        <v>2.1</v>
      </c>
      <c r="V237" s="220">
        <f>IF(('[5]Data Sheet 2'!AL237=0),"-",IF('[5]Data Sheet 2'!AL237&lt;6,"~",IF(MOD(ABS('[5]Data Sheet 2'!AL237),10)=5,MROUND('[5]Data Sheet 2'!AL237,SIGN('[5]Data Sheet 2'!AL237)*20),MROUND('[5]Data Sheet 2'!AL237,SIGN('[5]Data Sheet 2'!AL237)*10))))</f>
        <v>540</v>
      </c>
      <c r="W237" s="220"/>
      <c r="X237" s="221">
        <f>ROUND(IF(OR('[5]Data Sheet 2'!AM237&lt;0.05,'[5]Data Sheet 2'!AL237&lt;6),"-",'[5]Data Sheet 2'!AM237),1)</f>
        <v>2.1</v>
      </c>
      <c r="Y237" s="821"/>
      <c r="Z237" s="243"/>
      <c r="AA237" s="243"/>
      <c r="AB237" s="243"/>
      <c r="AC237" s="243"/>
      <c r="AD237" s="243"/>
      <c r="AE237" s="243"/>
      <c r="AF237" s="243"/>
      <c r="AG237" s="243"/>
      <c r="AH237" s="243"/>
      <c r="AI237" s="243"/>
      <c r="AJ237" s="243"/>
      <c r="AK237" s="243"/>
      <c r="AL237" s="243"/>
      <c r="AM237" s="243"/>
      <c r="AN237" s="243"/>
    </row>
    <row r="238" spans="1:40" s="210" customFormat="1" ht="9.9499999999999993" customHeight="1" x14ac:dyDescent="0.25">
      <c r="A238" s="203"/>
      <c r="B238" s="719"/>
      <c r="C238" s="204"/>
      <c r="D238" s="177"/>
      <c r="E238" s="252" t="s">
        <v>165</v>
      </c>
      <c r="F238" s="253"/>
      <c r="G238" s="205"/>
      <c r="H238" s="207"/>
      <c r="I238" s="208"/>
      <c r="J238" s="207"/>
      <c r="K238" s="208"/>
      <c r="L238" s="207"/>
      <c r="M238" s="208"/>
      <c r="N238" s="207"/>
      <c r="O238" s="208"/>
      <c r="P238" s="207"/>
      <c r="Q238" s="208"/>
      <c r="R238" s="207"/>
      <c r="S238" s="208"/>
      <c r="T238" s="207"/>
      <c r="U238" s="208"/>
      <c r="V238" s="207"/>
      <c r="W238" s="207"/>
      <c r="X238" s="209"/>
      <c r="Y238" s="821"/>
      <c r="Z238" s="821"/>
    </row>
    <row r="239" spans="1:40" s="96" customFormat="1" ht="15" customHeight="1" x14ac:dyDescent="0.25">
      <c r="A239" s="211"/>
      <c r="B239" s="719"/>
      <c r="C239" s="719"/>
      <c r="D239" s="723"/>
      <c r="E239" s="723"/>
      <c r="F239" s="723" t="s">
        <v>166</v>
      </c>
      <c r="G239" s="723"/>
      <c r="H239" s="810">
        <f>IF(('[5]Data Sheet 2'!X239=0),"-",IF('[5]Data Sheet 2'!X239&lt;6,"~",IF(MOD(ABS('[5]Data Sheet 2'!X239),10)=5,MROUND('[5]Data Sheet 2'!X239,SIGN('[5]Data Sheet 2'!X239)*5),MROUND('[5]Data Sheet 2'!X239,SIGN('[5]Data Sheet 2'!X239)*5))))</f>
        <v>275</v>
      </c>
      <c r="I239" s="801"/>
      <c r="J239" s="810">
        <f>IF(('[5]Data Sheet 2'!Z239=0),"-",IF('[5]Data Sheet 2'!Z239&lt;6,"~",IF(MOD(ABS('[5]Data Sheet 2'!Z239),10)=5,MROUND('[5]Data Sheet 2'!Z239,SIGN('[5]Data Sheet 2'!Z239)*5),MROUND('[5]Data Sheet 2'!Z239,SIGN('[5]Data Sheet 2'!Z239)*5))))</f>
        <v>270</v>
      </c>
      <c r="K239" s="801"/>
      <c r="L239" s="810">
        <f>IF(('[5]Data Sheet 2'!AB239=0),"-",IF('[5]Data Sheet 2'!AB239&lt;6,"~",IF(MOD(ABS('[5]Data Sheet 2'!AB239),10)=5,MROUND('[5]Data Sheet 2'!AB239,SIGN('[5]Data Sheet 2'!AB239)*5),MROUND('[5]Data Sheet 2'!AB239,SIGN('[5]Data Sheet 2'!AB239)*5))))</f>
        <v>265</v>
      </c>
      <c r="M239" s="801"/>
      <c r="N239" s="810">
        <f>IF(('[5]Data Sheet 2'!AD239=0),"-",IF('[5]Data Sheet 2'!AD239&lt;6,"~",IF(MOD(ABS('[5]Data Sheet 2'!AD239),10)=5,MROUND('[5]Data Sheet 2'!AD239,SIGN('[5]Data Sheet 2'!AD239)*5),MROUND('[5]Data Sheet 2'!AD239,SIGN('[5]Data Sheet 2'!AD239)*5))))</f>
        <v>260</v>
      </c>
      <c r="O239" s="801"/>
      <c r="P239" s="810">
        <f>IF(('[5]Data Sheet 2'!AF239=0),"-",IF('[5]Data Sheet 2'!AF239&lt;6,"~",IF(MOD(ABS('[5]Data Sheet 2'!AF239),10)=5,MROUND('[5]Data Sheet 2'!AF239,SIGN('[5]Data Sheet 2'!AF239)*5),MROUND('[5]Data Sheet 2'!AF239,SIGN('[5]Data Sheet 2'!AF239)*5))))</f>
        <v>265</v>
      </c>
      <c r="Q239" s="801"/>
      <c r="R239" s="810">
        <f>IF(('[5]Data Sheet 2'!AH239=0),"-",IF('[5]Data Sheet 2'!AH239&lt;6,"~",IF(MOD(ABS('[5]Data Sheet 2'!AH239),10)=5,MROUND('[5]Data Sheet 2'!AH239,SIGN('[5]Data Sheet 2'!AH239)*5),MROUND('[5]Data Sheet 2'!AH239,SIGN('[5]Data Sheet 2'!AH239)*5))))</f>
        <v>265</v>
      </c>
      <c r="S239" s="801"/>
      <c r="T239" s="810">
        <f>IF(('[5]Data Sheet 2'!AJ239=0),"-",IF('[5]Data Sheet 2'!AJ239&lt;6,"~",IF(MOD(ABS('[5]Data Sheet 2'!AJ239),10)=5,MROUND('[5]Data Sheet 2'!AJ239,SIGN('[5]Data Sheet 2'!AJ239)*5),MROUND('[5]Data Sheet 2'!AJ239,SIGN('[5]Data Sheet 2'!AJ239)*5))))</f>
        <v>270</v>
      </c>
      <c r="U239" s="801"/>
      <c r="V239" s="810">
        <f>IF(('[5]Data Sheet 2'!AL239=0),"-",IF('[5]Data Sheet 2'!AL239&lt;6,"~",IF(MOD(ABS('[5]Data Sheet 2'!AL239),10)=5,MROUND('[5]Data Sheet 2'!AL239,SIGN('[5]Data Sheet 2'!AL239)*5),MROUND('[5]Data Sheet 2'!AL239,SIGN('[5]Data Sheet 2'!AL239)*5))))</f>
        <v>275</v>
      </c>
      <c r="W239" s="810"/>
      <c r="X239" s="803"/>
      <c r="Y239" s="822"/>
      <c r="Z239" s="822"/>
    </row>
    <row r="240" spans="1:40" s="96" customFormat="1" ht="15" customHeight="1" x14ac:dyDescent="0.25">
      <c r="A240" s="211"/>
      <c r="B240" s="719"/>
      <c r="C240" s="719"/>
      <c r="D240" s="723"/>
      <c r="E240" s="723"/>
      <c r="F240" s="723" t="s">
        <v>167</v>
      </c>
      <c r="G240" s="723"/>
      <c r="H240" s="810">
        <f>IF(('[5]Data Sheet 2'!X240=0),"-",IF('[5]Data Sheet 2'!X240&lt;6,"~",IF(MOD(ABS('[5]Data Sheet 2'!X240),10)=5,MROUND('[5]Data Sheet 2'!X240,SIGN('[5]Data Sheet 2'!X240)*5),MROUND('[5]Data Sheet 2'!X240,SIGN('[5]Data Sheet 2'!X240)*5))))</f>
        <v>105</v>
      </c>
      <c r="I240" s="802"/>
      <c r="J240" s="810">
        <f>IF(('[5]Data Sheet 2'!Z240=0),"-",IF('[5]Data Sheet 2'!Z240&lt;6,"~",IF(MOD(ABS('[5]Data Sheet 2'!Z240),10)=5,MROUND('[5]Data Sheet 2'!Z240,SIGN('[5]Data Sheet 2'!Z240)*5),MROUND('[5]Data Sheet 2'!Z240,SIGN('[5]Data Sheet 2'!Z240)*5))))</f>
        <v>100</v>
      </c>
      <c r="K240" s="802"/>
      <c r="L240" s="811">
        <f>IF(('[5]Data Sheet 2'!AB240=0),"-",IF('[5]Data Sheet 2'!AB240&lt;6,"~",IF(MOD(ABS('[5]Data Sheet 2'!AB240),10)=5,MROUND('[5]Data Sheet 2'!AB240,SIGN('[5]Data Sheet 2'!AB240)*5),MROUND('[5]Data Sheet 2'!AB240,SIGN('[5]Data Sheet 2'!AB240)*5))))</f>
        <v>100</v>
      </c>
      <c r="M240" s="802"/>
      <c r="N240" s="811">
        <f>IF(('[5]Data Sheet 2'!AD240=0),"-",IF('[5]Data Sheet 2'!AD240&lt;6,"~",IF(MOD(ABS('[5]Data Sheet 2'!AD240),10)=5,MROUND('[5]Data Sheet 2'!AD240,SIGN('[5]Data Sheet 2'!AD240)*5),MROUND('[5]Data Sheet 2'!AD240,SIGN('[5]Data Sheet 2'!AD240)*5))))</f>
        <v>100</v>
      </c>
      <c r="O240" s="802"/>
      <c r="P240" s="811">
        <f>IF(('[5]Data Sheet 2'!AF240=0),"-",IF('[5]Data Sheet 2'!AF240&lt;6,"~",IF(MOD(ABS('[5]Data Sheet 2'!AF240),10)=5,MROUND('[5]Data Sheet 2'!AF240,SIGN('[5]Data Sheet 2'!AF240)*5),MROUND('[5]Data Sheet 2'!AF240,SIGN('[5]Data Sheet 2'!AF240)*5))))</f>
        <v>90</v>
      </c>
      <c r="Q240" s="802"/>
      <c r="R240" s="811">
        <f>IF(('[5]Data Sheet 2'!AH240=0),"-",IF('[5]Data Sheet 2'!AH240&lt;6,"~",IF(MOD(ABS('[5]Data Sheet 2'!AH240),10)=5,MROUND('[5]Data Sheet 2'!AH240,SIGN('[5]Data Sheet 2'!AH240)*5),MROUND('[5]Data Sheet 2'!AH240,SIGN('[5]Data Sheet 2'!AH240)*5))))</f>
        <v>90</v>
      </c>
      <c r="S240" s="802"/>
      <c r="T240" s="811">
        <f>IF(('[5]Data Sheet 2'!AJ240=0),"-",IF('[5]Data Sheet 2'!AJ240&lt;6,"~",IF(MOD(ABS('[5]Data Sheet 2'!AJ240),10)=5,MROUND('[5]Data Sheet 2'!AJ240,SIGN('[5]Data Sheet 2'!AJ240)*5),MROUND('[5]Data Sheet 2'!AJ240,SIGN('[5]Data Sheet 2'!AJ240)*5))))</f>
        <v>90</v>
      </c>
      <c r="U240" s="802"/>
      <c r="V240" s="811">
        <f>IF(('[5]Data Sheet 2'!AL240=0),"-",IF('[5]Data Sheet 2'!AL240&lt;6,"~",IF(MOD(ABS('[5]Data Sheet 2'!AL240),10)=5,MROUND('[5]Data Sheet 2'!AL240,SIGN('[5]Data Sheet 2'!AL240)*5),MROUND('[5]Data Sheet 2'!AL240,SIGN('[5]Data Sheet 2'!AL240)*5))))</f>
        <v>95</v>
      </c>
      <c r="W240" s="811"/>
      <c r="X240" s="218"/>
      <c r="Y240" s="822"/>
      <c r="Z240" s="822"/>
    </row>
    <row r="241" spans="1:40" s="96" customFormat="1" ht="15" customHeight="1" x14ac:dyDescent="0.25">
      <c r="A241" s="211"/>
      <c r="B241" s="719"/>
      <c r="C241" s="719"/>
      <c r="D241" s="723"/>
      <c r="E241" s="723"/>
      <c r="F241" s="723" t="s">
        <v>168</v>
      </c>
      <c r="G241" s="723"/>
      <c r="H241" s="810">
        <f>IF(('[5]Data Sheet 2'!X241=0),"-",IF('[5]Data Sheet 2'!X241&lt;6,"~",IF(MOD(ABS('[5]Data Sheet 2'!X241),10)=5,MROUND('[5]Data Sheet 2'!X241,SIGN('[5]Data Sheet 2'!X241)*5),MROUND('[5]Data Sheet 2'!X241,SIGN('[5]Data Sheet 2'!X241)*5))))</f>
        <v>130</v>
      </c>
      <c r="I241" s="801"/>
      <c r="J241" s="810">
        <f>IF(('[5]Data Sheet 2'!Z241=0),"-",IF('[5]Data Sheet 2'!Z241&lt;6,"~",IF(MOD(ABS('[5]Data Sheet 2'!Z241),10)=5,MROUND('[5]Data Sheet 2'!Z241,SIGN('[5]Data Sheet 2'!Z241)*5),MROUND('[5]Data Sheet 2'!Z241,SIGN('[5]Data Sheet 2'!Z241)*5))))</f>
        <v>130</v>
      </c>
      <c r="K241" s="801"/>
      <c r="L241" s="810">
        <f>IF(('[5]Data Sheet 2'!AB241=0),"-",IF('[5]Data Sheet 2'!AB241&lt;6,"~",IF(MOD(ABS('[5]Data Sheet 2'!AB241),10)=5,MROUND('[5]Data Sheet 2'!AB241,SIGN('[5]Data Sheet 2'!AB241)*5),MROUND('[5]Data Sheet 2'!AB241,SIGN('[5]Data Sheet 2'!AB241)*5))))</f>
        <v>125</v>
      </c>
      <c r="M241" s="801"/>
      <c r="N241" s="810">
        <f>IF(('[5]Data Sheet 2'!AD241=0),"-",IF('[5]Data Sheet 2'!AD241&lt;6,"~",IF(MOD(ABS('[5]Data Sheet 2'!AD241),10)=5,MROUND('[5]Data Sheet 2'!AD241,SIGN('[5]Data Sheet 2'!AD241)*5),MROUND('[5]Data Sheet 2'!AD241,SIGN('[5]Data Sheet 2'!AD241)*5))))</f>
        <v>125</v>
      </c>
      <c r="O241" s="801"/>
      <c r="P241" s="810">
        <f>IF(('[5]Data Sheet 2'!AF241=0),"-",IF('[5]Data Sheet 2'!AF241&lt;6,"~",IF(MOD(ABS('[5]Data Sheet 2'!AF241),10)=5,MROUND('[5]Data Sheet 2'!AF241,SIGN('[5]Data Sheet 2'!AF241)*5),MROUND('[5]Data Sheet 2'!AF241,SIGN('[5]Data Sheet 2'!AF241)*5))))</f>
        <v>125</v>
      </c>
      <c r="Q241" s="801"/>
      <c r="R241" s="810">
        <f>IF(('[5]Data Sheet 2'!AH241=0),"-",IF('[5]Data Sheet 2'!AH241&lt;6,"~",IF(MOD(ABS('[5]Data Sheet 2'!AH241),10)=5,MROUND('[5]Data Sheet 2'!AH241,SIGN('[5]Data Sheet 2'!AH241)*5),MROUND('[5]Data Sheet 2'!AH241,SIGN('[5]Data Sheet 2'!AH241)*5))))</f>
        <v>120</v>
      </c>
      <c r="S241" s="801"/>
      <c r="T241" s="810">
        <f>IF(('[5]Data Sheet 2'!AJ241=0),"-",IF('[5]Data Sheet 2'!AJ241&lt;6,"~",IF(MOD(ABS('[5]Data Sheet 2'!AJ241),10)=5,MROUND('[5]Data Sheet 2'!AJ241,SIGN('[5]Data Sheet 2'!AJ241)*5),MROUND('[5]Data Sheet 2'!AJ241,SIGN('[5]Data Sheet 2'!AJ241)*5))))</f>
        <v>125</v>
      </c>
      <c r="U241" s="801"/>
      <c r="V241" s="810">
        <f>IF(('[5]Data Sheet 2'!AL241=0),"-",IF('[5]Data Sheet 2'!AL241&lt;6,"~",IF(MOD(ABS('[5]Data Sheet 2'!AL241),10)=5,MROUND('[5]Data Sheet 2'!AL241,SIGN('[5]Data Sheet 2'!AL241)*5),MROUND('[5]Data Sheet 2'!AL241,SIGN('[5]Data Sheet 2'!AL241)*5))))</f>
        <v>125</v>
      </c>
      <c r="W241" s="810"/>
      <c r="X241" s="803"/>
      <c r="Y241" s="822"/>
      <c r="Z241" s="822"/>
    </row>
    <row r="242" spans="1:40" s="96" customFormat="1" ht="15" customHeight="1" x14ac:dyDescent="0.25">
      <c r="A242" s="211"/>
      <c r="B242" s="719"/>
      <c r="C242" s="719"/>
      <c r="D242" s="216"/>
      <c r="E242" s="216"/>
      <c r="F242" s="216" t="s">
        <v>169</v>
      </c>
      <c r="G242" s="216"/>
      <c r="H242" s="810">
        <f>IF(('[5]Data Sheet 2'!X242=0),"-",IF('[5]Data Sheet 2'!X242&lt;6,"~",IF(MOD(ABS('[5]Data Sheet 2'!X242),10)=5,MROUND('[5]Data Sheet 2'!X242,SIGN('[5]Data Sheet 2'!X242)*5),MROUND('[5]Data Sheet 2'!X242,SIGN('[5]Data Sheet 2'!X242)*5))))</f>
        <v>65</v>
      </c>
      <c r="I242" s="801"/>
      <c r="J242" s="810">
        <f>IF(('[5]Data Sheet 2'!Z242=0),"-",IF('[5]Data Sheet 2'!Z242&lt;6,"~",IF(MOD(ABS('[5]Data Sheet 2'!Z242),10)=5,MROUND('[5]Data Sheet 2'!Z242,SIGN('[5]Data Sheet 2'!Z242)*5),MROUND('[5]Data Sheet 2'!Z242,SIGN('[5]Data Sheet 2'!Z242)*5))))</f>
        <v>65</v>
      </c>
      <c r="K242" s="801"/>
      <c r="L242" s="810">
        <f>IF(('[5]Data Sheet 2'!AB242=0),"-",IF('[5]Data Sheet 2'!AB242&lt;6,"~",IF(MOD(ABS('[5]Data Sheet 2'!AB242),10)=5,MROUND('[5]Data Sheet 2'!AB242,SIGN('[5]Data Sheet 2'!AB242)*5),MROUND('[5]Data Sheet 2'!AB242,SIGN('[5]Data Sheet 2'!AB242)*5))))</f>
        <v>55</v>
      </c>
      <c r="M242" s="801"/>
      <c r="N242" s="810">
        <f>IF(('[5]Data Sheet 2'!AD242=0),"-",IF('[5]Data Sheet 2'!AD242&lt;6,"~",IF(MOD(ABS('[5]Data Sheet 2'!AD242),10)=5,MROUND('[5]Data Sheet 2'!AD242,SIGN('[5]Data Sheet 2'!AD242)*5),MROUND('[5]Data Sheet 2'!AD242,SIGN('[5]Data Sheet 2'!AD242)*5))))</f>
        <v>50</v>
      </c>
      <c r="O242" s="801"/>
      <c r="P242" s="810">
        <f>IF(('[5]Data Sheet 2'!AF242=0),"-",IF('[5]Data Sheet 2'!AF242&lt;6,"~",IF(MOD(ABS('[5]Data Sheet 2'!AF242),10)=5,MROUND('[5]Data Sheet 2'!AF242,SIGN('[5]Data Sheet 2'!AF242)*5),MROUND('[5]Data Sheet 2'!AF242,SIGN('[5]Data Sheet 2'!AF242)*5))))</f>
        <v>50</v>
      </c>
      <c r="Q242" s="801"/>
      <c r="R242" s="810">
        <f>IF(('[5]Data Sheet 2'!AH242=0),"-",IF('[5]Data Sheet 2'!AH242&lt;6,"~",IF(MOD(ABS('[5]Data Sheet 2'!AH242),10)=5,MROUND('[5]Data Sheet 2'!AH242,SIGN('[5]Data Sheet 2'!AH242)*5),MROUND('[5]Data Sheet 2'!AH242,SIGN('[5]Data Sheet 2'!AH242)*5))))</f>
        <v>50</v>
      </c>
      <c r="S242" s="801"/>
      <c r="T242" s="810">
        <f>IF(('[5]Data Sheet 2'!AJ242=0),"-",IF('[5]Data Sheet 2'!AJ242&lt;6,"~",IF(MOD(ABS('[5]Data Sheet 2'!AJ242),10)=5,MROUND('[5]Data Sheet 2'!AJ242,SIGN('[5]Data Sheet 2'!AJ242)*5),MROUND('[5]Data Sheet 2'!AJ242,SIGN('[5]Data Sheet 2'!AJ242)*5))))</f>
        <v>45</v>
      </c>
      <c r="U242" s="801"/>
      <c r="V242" s="810">
        <f>IF(('[5]Data Sheet 2'!AL242=0),"-",IF('[5]Data Sheet 2'!AL242&lt;6,"~",IF(MOD(ABS('[5]Data Sheet 2'!AL242),10)=5,MROUND('[5]Data Sheet 2'!AL242,SIGN('[5]Data Sheet 2'!AL242)*5),MROUND('[5]Data Sheet 2'!AL242,SIGN('[5]Data Sheet 2'!AL242)*5))))</f>
        <v>45</v>
      </c>
      <c r="W242" s="810"/>
      <c r="X242" s="803"/>
      <c r="Y242" s="822"/>
      <c r="Z242" s="822"/>
    </row>
    <row r="243" spans="1:40" s="210" customFormat="1" ht="18.95" customHeight="1" x14ac:dyDescent="0.25">
      <c r="A243" s="203"/>
      <c r="B243" s="204"/>
      <c r="C243" s="204"/>
      <c r="D243" s="219" t="s">
        <v>170</v>
      </c>
      <c r="E243" s="219"/>
      <c r="F243" s="219"/>
      <c r="G243" s="219"/>
      <c r="H243" s="220">
        <f>IF(('[5]Data Sheet 2'!X243=0),"-",IF('[5]Data Sheet 2'!X243&lt;6,"~",IF(MOD(ABS('[5]Data Sheet 2'!X243),10)=5,MROUND('[5]Data Sheet 2'!X243,SIGN('[5]Data Sheet 2'!X243)*20),MROUND('[5]Data Sheet 2'!X243,SIGN('[5]Data Sheet 2'!X243)*10))))</f>
        <v>29160</v>
      </c>
      <c r="I243" s="190">
        <f>ROUND(IF(OR('[5]Data Sheet 2'!Y243&lt;0.05,'[5]Data Sheet 2'!X243&lt;6),"-",'[5]Data Sheet 2'!Y243),1)</f>
        <v>98.1</v>
      </c>
      <c r="J243" s="220">
        <f>IF(('[5]Data Sheet 2'!Z243=0),"-",IF('[5]Data Sheet 2'!Z243&lt;6,"~",IF(MOD(ABS('[5]Data Sheet 2'!Z243),10)=5,MROUND('[5]Data Sheet 2'!Z243,SIGN('[5]Data Sheet 2'!Z243)*20),MROUND('[5]Data Sheet 2'!Z243,SIGN('[5]Data Sheet 2'!Z243)*10))))</f>
        <v>28290</v>
      </c>
      <c r="K243" s="190">
        <f>ROUND(IF(OR('[5]Data Sheet 2'!AA243&lt;0.05,'[5]Data Sheet 2'!Z243&lt;6),"-",'[5]Data Sheet 2'!AA243),1)</f>
        <v>98</v>
      </c>
      <c r="L243" s="220">
        <f>IF(('[5]Data Sheet 2'!AB243=0),"-",IF('[5]Data Sheet 2'!AB243&lt;6,"~",IF(MOD(ABS('[5]Data Sheet 2'!AB243),10)=5,MROUND('[5]Data Sheet 2'!AB243,SIGN('[5]Data Sheet 2'!AB243)*20),MROUND('[5]Data Sheet 2'!AB243,SIGN('[5]Data Sheet 2'!AB243)*10))))</f>
        <v>27270</v>
      </c>
      <c r="M243" s="190">
        <f>ROUND(IF(OR('[5]Data Sheet 2'!AC243&lt;0.05,'[5]Data Sheet 2'!AB243&lt;6),"-",'[5]Data Sheet 2'!AC243),1)</f>
        <v>98</v>
      </c>
      <c r="N243" s="220">
        <f>IF(('[5]Data Sheet 2'!AD243=0),"-",IF('[5]Data Sheet 2'!AD243&lt;6,"~",IF(MOD(ABS('[5]Data Sheet 2'!AD243),10)=5,MROUND('[5]Data Sheet 2'!AD243,SIGN('[5]Data Sheet 2'!AD243)*20),MROUND('[5]Data Sheet 2'!AD243,SIGN('[5]Data Sheet 2'!AD243)*10))))</f>
        <v>26490</v>
      </c>
      <c r="O243" s="190">
        <f>ROUND(IF(OR('[5]Data Sheet 2'!AE243&lt;0.05,'[5]Data Sheet 2'!AD243&lt;6),"-",'[5]Data Sheet 2'!AE243),1)</f>
        <v>98</v>
      </c>
      <c r="P243" s="220">
        <f>IF(('[5]Data Sheet 2'!AF243=0),"-",IF('[5]Data Sheet 2'!AF243&lt;6,"~",IF(MOD(ABS('[5]Data Sheet 2'!AF243),10)=5,MROUND('[5]Data Sheet 2'!AF243,SIGN('[5]Data Sheet 2'!AF243)*20),MROUND('[5]Data Sheet 2'!AF243,SIGN('[5]Data Sheet 2'!AF243)*10))))</f>
        <v>25980</v>
      </c>
      <c r="Q243" s="190">
        <f>ROUND(IF(OR('[5]Data Sheet 2'!AG243&lt;0.05,'[5]Data Sheet 2'!AF243&lt;6),"-",'[5]Data Sheet 2'!AG243),1)</f>
        <v>98</v>
      </c>
      <c r="R243" s="220">
        <f>IF(('[5]Data Sheet 2'!AH243=0),"-",IF('[5]Data Sheet 2'!AH243&lt;6,"~",IF(MOD(ABS('[5]Data Sheet 2'!AH243),10)=5,MROUND('[5]Data Sheet 2'!AH243,SIGN('[5]Data Sheet 2'!AH243)*20),MROUND('[5]Data Sheet 2'!AH243,SIGN('[5]Data Sheet 2'!AH243)*10))))</f>
        <v>25420</v>
      </c>
      <c r="S243" s="190">
        <f>ROUND(IF(OR('[5]Data Sheet 2'!AI243&lt;0.05,'[5]Data Sheet 2'!AH243&lt;6),"-",'[5]Data Sheet 2'!AI243),1)</f>
        <v>98</v>
      </c>
      <c r="T243" s="220">
        <f>IF(('[5]Data Sheet 2'!AJ243=0),"-",IF('[5]Data Sheet 2'!AJ243&lt;6,"~",IF(MOD(ABS('[5]Data Sheet 2'!AJ243),10)=5,MROUND('[5]Data Sheet 2'!AJ243,SIGN('[5]Data Sheet 2'!AJ243)*20),MROUND('[5]Data Sheet 2'!AJ243,SIGN('[5]Data Sheet 2'!AJ243)*10))))</f>
        <v>25120</v>
      </c>
      <c r="U243" s="190">
        <f>ROUND(IF(OR('[5]Data Sheet 2'!AK243&lt;0.05,'[5]Data Sheet 2'!AJ243&lt;6),"-",'[5]Data Sheet 2'!AK243),1)</f>
        <v>97.9</v>
      </c>
      <c r="V243" s="220">
        <f>IF(('[5]Data Sheet 2'!AL243=0),"-",IF('[5]Data Sheet 2'!AL243&lt;6,"~",IF(MOD(ABS('[5]Data Sheet 2'!AL243),10)=5,MROUND('[5]Data Sheet 2'!AL243,SIGN('[5]Data Sheet 2'!AL243)*20),MROUND('[5]Data Sheet 2'!AL243,SIGN('[5]Data Sheet 2'!AL243)*10))))</f>
        <v>24920</v>
      </c>
      <c r="W243" s="220"/>
      <c r="X243" s="221">
        <f>ROUND(IF(OR('[5]Data Sheet 2'!AM243&lt;0.05,'[5]Data Sheet 2'!AL243&lt;6),"-",'[5]Data Sheet 2'!AM243),1)</f>
        <v>97.9</v>
      </c>
      <c r="Y243" s="821"/>
      <c r="Z243" s="821"/>
    </row>
    <row r="244" spans="1:40" s="210" customFormat="1" ht="18.95" customHeight="1" x14ac:dyDescent="0.25">
      <c r="A244" s="203"/>
      <c r="B244" s="204"/>
      <c r="C244" s="204"/>
      <c r="D244" s="222" t="s">
        <v>171</v>
      </c>
      <c r="E244" s="222"/>
      <c r="F244" s="222"/>
      <c r="G244" s="222"/>
      <c r="H244" s="223">
        <f>IF(('[5]Data Sheet 2'!X244=0),"-",IF('[5]Data Sheet 2'!X244&lt;6,"~",IF(MOD(ABS('[5]Data Sheet 2'!X244),10)=5,MROUND('[5]Data Sheet 2'!X244,SIGN('[5]Data Sheet 2'!X244)*20),MROUND('[5]Data Sheet 2'!X244,SIGN('[5]Data Sheet 2'!X244)*10))))</f>
        <v>1230</v>
      </c>
      <c r="I244" s="85"/>
      <c r="J244" s="223">
        <f>IF(('[5]Data Sheet 2'!Z244=0),"-",IF('[5]Data Sheet 2'!Z244&lt;6,"~",IF(MOD(ABS('[5]Data Sheet 2'!Z244),10)=5,MROUND('[5]Data Sheet 2'!Z244,SIGN('[5]Data Sheet 2'!Z244)*20),MROUND('[5]Data Sheet 2'!Z244,SIGN('[5]Data Sheet 2'!Z244)*10))))</f>
        <v>1070</v>
      </c>
      <c r="K244" s="85"/>
      <c r="L244" s="223">
        <f>IF(('[5]Data Sheet 2'!AB244=0),"-",IF('[5]Data Sheet 2'!AB244&lt;6,"~",IF(MOD(ABS('[5]Data Sheet 2'!AB244),10)=5,MROUND('[5]Data Sheet 2'!AB244,SIGN('[5]Data Sheet 2'!AB244)*20),MROUND('[5]Data Sheet 2'!AB244,SIGN('[5]Data Sheet 2'!AB244)*10))))</f>
        <v>970</v>
      </c>
      <c r="M244" s="85"/>
      <c r="N244" s="223">
        <f>IF(('[5]Data Sheet 2'!AD244=0),"-",IF('[5]Data Sheet 2'!AD244&lt;6,"~",IF(MOD(ABS('[5]Data Sheet 2'!AD244),10)=5,MROUND('[5]Data Sheet 2'!AD244,SIGN('[5]Data Sheet 2'!AD244)*20),MROUND('[5]Data Sheet 2'!AD244,SIGN('[5]Data Sheet 2'!AD244)*10))))</f>
        <v>910</v>
      </c>
      <c r="O244" s="85"/>
      <c r="P244" s="223">
        <f>IF(('[5]Data Sheet 2'!AF244=0),"-",IF('[5]Data Sheet 2'!AF244&lt;6,"~",IF(MOD(ABS('[5]Data Sheet 2'!AF244),10)=5,MROUND('[5]Data Sheet 2'!AF244,SIGN('[5]Data Sheet 2'!AF244)*20),MROUND('[5]Data Sheet 2'!AF244,SIGN('[5]Data Sheet 2'!AF244)*10))))</f>
        <v>880</v>
      </c>
      <c r="Q244" s="85"/>
      <c r="R244" s="223">
        <f>IF(('[5]Data Sheet 2'!AH244=0),"-",IF('[5]Data Sheet 2'!AH244&lt;6,"~",IF(MOD(ABS('[5]Data Sheet 2'!AH244),10)=5,MROUND('[5]Data Sheet 2'!AH244,SIGN('[5]Data Sheet 2'!AH244)*20),MROUND('[5]Data Sheet 2'!AH244,SIGN('[5]Data Sheet 2'!AH244)*10))))</f>
        <v>840</v>
      </c>
      <c r="S244" s="85"/>
      <c r="T244" s="223">
        <f>IF(('[5]Data Sheet 2'!AJ244=0),"-",IF('[5]Data Sheet 2'!AJ244&lt;6,"~",IF(MOD(ABS('[5]Data Sheet 2'!AJ244),10)=5,MROUND('[5]Data Sheet 2'!AJ244,SIGN('[5]Data Sheet 2'!AJ244)*20),MROUND('[5]Data Sheet 2'!AJ244,SIGN('[5]Data Sheet 2'!AJ244)*10))))</f>
        <v>650</v>
      </c>
      <c r="U244" s="85"/>
      <c r="V244" s="223">
        <f>IF(('[5]Data Sheet 2'!AL244=0),"-",IF('[5]Data Sheet 2'!AL244&lt;6,"~",IF(MOD(ABS('[5]Data Sheet 2'!AL244),10)=5,MROUND('[5]Data Sheet 2'!AL244,SIGN('[5]Data Sheet 2'!AL244)*20),MROUND('[5]Data Sheet 2'!AL244,SIGN('[5]Data Sheet 2'!AL244)*10))))</f>
        <v>650</v>
      </c>
      <c r="W244" s="223"/>
      <c r="X244" s="235"/>
      <c r="Y244" s="821"/>
      <c r="Z244" s="821"/>
    </row>
    <row r="245" spans="1:40" s="722" customFormat="1" ht="15" customHeight="1" x14ac:dyDescent="0.25">
      <c r="A245" s="775"/>
      <c r="B245" s="732"/>
      <c r="C245" s="238" t="s">
        <v>180</v>
      </c>
      <c r="D245" s="238"/>
      <c r="E245" s="823"/>
      <c r="F245" s="823"/>
      <c r="G245" s="732"/>
      <c r="H245" s="733">
        <f>IF(('[5]Data Sheet 2'!X245=0),"-",IF('[5]Data Sheet 2'!X245&lt;6,"~",IF(MOD(ABS('[5]Data Sheet 2'!X245),10)=5,MROUND('[5]Data Sheet 2'!X245,SIGN('[5]Data Sheet 2'!X245)*20),MROUND('[5]Data Sheet 2'!X245,SIGN('[5]Data Sheet 2'!X245)*10))))</f>
        <v>9730</v>
      </c>
      <c r="I245" s="734"/>
      <c r="J245" s="733">
        <f>IF(('[5]Data Sheet 2'!Z245=0),"-",IF('[5]Data Sheet 2'!Z245&lt;6,"~",IF(MOD(ABS('[5]Data Sheet 2'!Z245),10)=5,MROUND('[5]Data Sheet 2'!Z245,SIGN('[5]Data Sheet 2'!Z245)*20),MROUND('[5]Data Sheet 2'!Z245,SIGN('[5]Data Sheet 2'!Z245)*10))))</f>
        <v>9420</v>
      </c>
      <c r="K245" s="734"/>
      <c r="L245" s="733">
        <f>IF(('[5]Data Sheet 2'!AB245=0),"-",IF('[5]Data Sheet 2'!AB245&lt;6,"~",IF(MOD(ABS('[5]Data Sheet 2'!AB245),10)=5,MROUND('[5]Data Sheet 2'!AB245,SIGN('[5]Data Sheet 2'!AB245)*20),MROUND('[5]Data Sheet 2'!AB245,SIGN('[5]Data Sheet 2'!AB245)*10))))</f>
        <v>9200</v>
      </c>
      <c r="M245" s="734"/>
      <c r="N245" s="733">
        <f>IF(('[5]Data Sheet 2'!AD245=0),"-",IF('[5]Data Sheet 2'!AD245&lt;6,"~",IF(MOD(ABS('[5]Data Sheet 2'!AD245),10)=5,MROUND('[5]Data Sheet 2'!AD245,SIGN('[5]Data Sheet 2'!AD245)*20),MROUND('[5]Data Sheet 2'!AD245,SIGN('[5]Data Sheet 2'!AD245)*10))))</f>
        <v>8900</v>
      </c>
      <c r="O245" s="734"/>
      <c r="P245" s="733">
        <f>IF(('[5]Data Sheet 2'!AF245=0),"-",IF('[5]Data Sheet 2'!AF245&lt;6,"~",IF(MOD(ABS('[5]Data Sheet 2'!AF245),10)=5,MROUND('[5]Data Sheet 2'!AF245,SIGN('[5]Data Sheet 2'!AF245)*20),MROUND('[5]Data Sheet 2'!AF245,SIGN('[5]Data Sheet 2'!AF245)*10))))</f>
        <v>8710</v>
      </c>
      <c r="Q245" s="734"/>
      <c r="R245" s="733">
        <f>IF(('[5]Data Sheet 2'!AH245=0),"-",IF('[5]Data Sheet 2'!AH245&lt;6,"~",IF(MOD(ABS('[5]Data Sheet 2'!AH245),10)=5,MROUND('[5]Data Sheet 2'!AH245,SIGN('[5]Data Sheet 2'!AH245)*20),MROUND('[5]Data Sheet 2'!AH245,SIGN('[5]Data Sheet 2'!AH245)*10))))</f>
        <v>8450</v>
      </c>
      <c r="S245" s="734"/>
      <c r="T245" s="733">
        <f>IF(('[5]Data Sheet 2'!AJ245=0),"-",IF('[5]Data Sheet 2'!AJ245&lt;6,"~",IF(MOD(ABS('[5]Data Sheet 2'!AJ245),10)=5,MROUND('[5]Data Sheet 2'!AJ245,SIGN('[5]Data Sheet 2'!AJ245)*20),MROUND('[5]Data Sheet 2'!AJ245,SIGN('[5]Data Sheet 2'!AJ245)*10))))</f>
        <v>8250</v>
      </c>
      <c r="U245" s="734"/>
      <c r="V245" s="733">
        <f>IF(('[5]Data Sheet 2'!AL245=0),"-",IF('[5]Data Sheet 2'!AL245&lt;6,"~",IF(MOD(ABS('[5]Data Sheet 2'!AL245),10)=5,MROUND('[5]Data Sheet 2'!AL245,SIGN('[5]Data Sheet 2'!AL245)*20),MROUND('[5]Data Sheet 2'!AL245,SIGN('[5]Data Sheet 2'!AL245)*10))))</f>
        <v>8140</v>
      </c>
      <c r="W245" s="733"/>
      <c r="X245" s="776"/>
    </row>
    <row r="246" spans="1:40" ht="15" customHeight="1" x14ac:dyDescent="0.25">
      <c r="A246" s="203"/>
      <c r="B246" s="204"/>
      <c r="C246" s="204"/>
      <c r="D246" s="242" t="s">
        <v>164</v>
      </c>
      <c r="E246" s="204"/>
      <c r="F246" s="204"/>
      <c r="G246" s="204"/>
      <c r="H246" s="220">
        <f>IF(('[5]Data Sheet 2'!X246=0),"-",IF('[5]Data Sheet 2'!X246&lt;6,"~",IF(MOD(ABS('[5]Data Sheet 2'!X246),10)=5,MROUND('[5]Data Sheet 2'!X246,SIGN('[5]Data Sheet 2'!X246)*20),MROUND('[5]Data Sheet 2'!X246,SIGN('[5]Data Sheet 2'!X246)*10))))</f>
        <v>160</v>
      </c>
      <c r="I246" s="190">
        <f>ROUND(IF(OR('[5]Data Sheet 2'!Y246&lt;0.05,'[5]Data Sheet 2'!X246&lt;6),"-",'[5]Data Sheet 2'!Y246),1)</f>
        <v>1.7</v>
      </c>
      <c r="J246" s="220">
        <f>IF(('[5]Data Sheet 2'!Z246=0),"-",IF('[5]Data Sheet 2'!Z246&lt;6,"~",IF(MOD(ABS('[5]Data Sheet 2'!Z246),10)=5,MROUND('[5]Data Sheet 2'!Z246,SIGN('[5]Data Sheet 2'!Z246)*20),MROUND('[5]Data Sheet 2'!Z246,SIGN('[5]Data Sheet 2'!Z246)*10))))</f>
        <v>160</v>
      </c>
      <c r="K246" s="190">
        <f>ROUND(IF(OR('[5]Data Sheet 2'!AA246&lt;0.05,'[5]Data Sheet 2'!Z246&lt;6),"-",'[5]Data Sheet 2'!AA246),1)</f>
        <v>1.7</v>
      </c>
      <c r="L246" s="220">
        <f>IF(('[5]Data Sheet 2'!AB246=0),"-",IF('[5]Data Sheet 2'!AB246&lt;6,"~",IF(MOD(ABS('[5]Data Sheet 2'!AB246),10)=5,MROUND('[5]Data Sheet 2'!AB246,SIGN('[5]Data Sheet 2'!AB246)*20),MROUND('[5]Data Sheet 2'!AB246,SIGN('[5]Data Sheet 2'!AB246)*10))))</f>
        <v>150</v>
      </c>
      <c r="M246" s="190">
        <f>ROUND(IF(OR('[5]Data Sheet 2'!AC246&lt;0.05,'[5]Data Sheet 2'!AB246&lt;6),"-",'[5]Data Sheet 2'!AC246),1)</f>
        <v>1.7</v>
      </c>
      <c r="N246" s="220">
        <f>IF(('[5]Data Sheet 2'!AD246=0),"-",IF('[5]Data Sheet 2'!AD246&lt;6,"~",IF(MOD(ABS('[5]Data Sheet 2'!AD246),10)=5,MROUND('[5]Data Sheet 2'!AD246,SIGN('[5]Data Sheet 2'!AD246)*20),MROUND('[5]Data Sheet 2'!AD246,SIGN('[5]Data Sheet 2'!AD246)*10))))</f>
        <v>140</v>
      </c>
      <c r="O246" s="190">
        <f>ROUND(IF(OR('[5]Data Sheet 2'!AE246&lt;0.05,'[5]Data Sheet 2'!AD246&lt;6),"-",'[5]Data Sheet 2'!AE246),1)</f>
        <v>1.7</v>
      </c>
      <c r="P246" s="220">
        <f>IF(('[5]Data Sheet 2'!AF246=0),"-",IF('[5]Data Sheet 2'!AF246&lt;6,"~",IF(MOD(ABS('[5]Data Sheet 2'!AF246),10)=5,MROUND('[5]Data Sheet 2'!AF246,SIGN('[5]Data Sheet 2'!AF246)*20),MROUND('[5]Data Sheet 2'!AF246,SIGN('[5]Data Sheet 2'!AF246)*10))))</f>
        <v>140</v>
      </c>
      <c r="Q246" s="190">
        <f>ROUND(IF(OR('[5]Data Sheet 2'!AG246&lt;0.05,'[5]Data Sheet 2'!AF246&lt;6),"-",'[5]Data Sheet 2'!AG246),1)</f>
        <v>1.7</v>
      </c>
      <c r="R246" s="220">
        <f>IF(('[5]Data Sheet 2'!AH246=0),"-",IF('[5]Data Sheet 2'!AH246&lt;6,"~",IF(MOD(ABS('[5]Data Sheet 2'!AH246),10)=5,MROUND('[5]Data Sheet 2'!AH246,SIGN('[5]Data Sheet 2'!AH246)*20),MROUND('[5]Data Sheet 2'!AH246,SIGN('[5]Data Sheet 2'!AH246)*10))))</f>
        <v>130</v>
      </c>
      <c r="S246" s="190">
        <f>ROUND(IF(OR('[5]Data Sheet 2'!AI246&lt;0.05,'[5]Data Sheet 2'!AH246&lt;6),"-",'[5]Data Sheet 2'!AI246),1)</f>
        <v>1.7</v>
      </c>
      <c r="T246" s="220">
        <f>IF(('[5]Data Sheet 2'!AJ246=0),"-",IF('[5]Data Sheet 2'!AJ246&lt;6,"~",IF(MOD(ABS('[5]Data Sheet 2'!AJ246),10)=5,MROUND('[5]Data Sheet 2'!AJ246,SIGN('[5]Data Sheet 2'!AJ246)*20),MROUND('[5]Data Sheet 2'!AJ246,SIGN('[5]Data Sheet 2'!AJ246)*10))))</f>
        <v>130</v>
      </c>
      <c r="U246" s="190">
        <f>ROUND(IF(OR('[5]Data Sheet 2'!AK246&lt;0.05,'[5]Data Sheet 2'!AJ246&lt;6),"-",'[5]Data Sheet 2'!AK246),1)</f>
        <v>1.7</v>
      </c>
      <c r="V246" s="220">
        <f>IF(('[5]Data Sheet 2'!AL246=0),"-",IF('[5]Data Sheet 2'!AL246&lt;6,"~",IF(MOD(ABS('[5]Data Sheet 2'!AL246),10)=5,MROUND('[5]Data Sheet 2'!AL246,SIGN('[5]Data Sheet 2'!AL246)*20),MROUND('[5]Data Sheet 2'!AL246,SIGN('[5]Data Sheet 2'!AL246)*10))))</f>
        <v>120</v>
      </c>
      <c r="W246" s="220"/>
      <c r="X246" s="221">
        <f>ROUND(IF(OR('[5]Data Sheet 2'!AM246&lt;0.05,'[5]Data Sheet 2'!AL246&lt;6),"-",'[5]Data Sheet 2'!AM246),1)</f>
        <v>1.6</v>
      </c>
      <c r="Z246" s="243"/>
      <c r="AA246" s="243"/>
      <c r="AB246" s="243"/>
      <c r="AC246" s="243"/>
      <c r="AD246" s="243"/>
      <c r="AE246" s="243"/>
      <c r="AF246" s="243"/>
      <c r="AG246" s="243"/>
      <c r="AH246" s="243"/>
      <c r="AI246" s="243"/>
      <c r="AJ246" s="243"/>
      <c r="AK246" s="243"/>
      <c r="AL246" s="243"/>
      <c r="AM246" s="243"/>
      <c r="AN246" s="243"/>
    </row>
    <row r="247" spans="1:40" s="184" customFormat="1" ht="9.9499999999999993" customHeight="1" x14ac:dyDescent="0.25">
      <c r="A247" s="244"/>
      <c r="B247" s="205"/>
      <c r="C247" s="205"/>
      <c r="D247" s="177"/>
      <c r="E247" s="252" t="s">
        <v>165</v>
      </c>
      <c r="F247" s="253"/>
      <c r="G247" s="205"/>
      <c r="H247" s="207"/>
      <c r="I247" s="208"/>
      <c r="J247" s="207"/>
      <c r="K247" s="208"/>
      <c r="L247" s="207"/>
      <c r="M247" s="208"/>
      <c r="N247" s="207"/>
      <c r="O247" s="208"/>
      <c r="P247" s="207"/>
      <c r="Q247" s="208"/>
      <c r="R247" s="207"/>
      <c r="S247" s="208"/>
      <c r="T247" s="207"/>
      <c r="U247" s="208"/>
      <c r="V247" s="207"/>
      <c r="W247" s="207"/>
      <c r="X247" s="209"/>
    </row>
    <row r="248" spans="1:40" s="720" customFormat="1" ht="15" customHeight="1" x14ac:dyDescent="0.25">
      <c r="A248" s="728"/>
      <c r="B248" s="723"/>
      <c r="C248" s="723"/>
      <c r="D248" s="723"/>
      <c r="E248" s="723"/>
      <c r="F248" s="723" t="s">
        <v>166</v>
      </c>
      <c r="G248" s="723"/>
      <c r="H248" s="810">
        <f>IF(('[5]Data Sheet 2'!X248=0),"-",IF('[5]Data Sheet 2'!X248&lt;6,"~",IF(MOD(ABS('[5]Data Sheet 2'!X248),10)=5,MROUND('[5]Data Sheet 2'!X248,SIGN('[5]Data Sheet 2'!X248)*5),MROUND('[5]Data Sheet 2'!X248,SIGN('[5]Data Sheet 2'!X248)*5))))</f>
        <v>75</v>
      </c>
      <c r="I248" s="801"/>
      <c r="J248" s="810">
        <f>IF(('[5]Data Sheet 2'!Z248=0),"-",IF('[5]Data Sheet 2'!Z248&lt;6,"~",IF(MOD(ABS('[5]Data Sheet 2'!Z248),10)=5,MROUND('[5]Data Sheet 2'!Z248,SIGN('[5]Data Sheet 2'!Z248)*5),MROUND('[5]Data Sheet 2'!Z248,SIGN('[5]Data Sheet 2'!Z248)*5))))</f>
        <v>70</v>
      </c>
      <c r="K248" s="801"/>
      <c r="L248" s="810">
        <f>IF(('[5]Data Sheet 2'!AB248=0),"-",IF('[5]Data Sheet 2'!AB248&lt;6,"~",IF(MOD(ABS('[5]Data Sheet 2'!AB248),10)=5,MROUND('[5]Data Sheet 2'!AB248,SIGN('[5]Data Sheet 2'!AB248)*5),MROUND('[5]Data Sheet 2'!AB248,SIGN('[5]Data Sheet 2'!AB248)*5))))</f>
        <v>75</v>
      </c>
      <c r="M248" s="801"/>
      <c r="N248" s="810">
        <f>IF(('[5]Data Sheet 2'!AD248=0),"-",IF('[5]Data Sheet 2'!AD248&lt;6,"~",IF(MOD(ABS('[5]Data Sheet 2'!AD248),10)=5,MROUND('[5]Data Sheet 2'!AD248,SIGN('[5]Data Sheet 2'!AD248)*5),MROUND('[5]Data Sheet 2'!AD248,SIGN('[5]Data Sheet 2'!AD248)*5))))</f>
        <v>70</v>
      </c>
      <c r="O248" s="801"/>
      <c r="P248" s="810">
        <f>IF(('[5]Data Sheet 2'!AF248=0),"-",IF('[5]Data Sheet 2'!AF248&lt;6,"~",IF(MOD(ABS('[5]Data Sheet 2'!AF248),10)=5,MROUND('[5]Data Sheet 2'!AF248,SIGN('[5]Data Sheet 2'!AF248)*5),MROUND('[5]Data Sheet 2'!AF248,SIGN('[5]Data Sheet 2'!AF248)*5))))</f>
        <v>70</v>
      </c>
      <c r="Q248" s="801"/>
      <c r="R248" s="810">
        <f>IF(('[5]Data Sheet 2'!AH248=0),"-",IF('[5]Data Sheet 2'!AH248&lt;6,"~",IF(MOD(ABS('[5]Data Sheet 2'!AH248),10)=5,MROUND('[5]Data Sheet 2'!AH248,SIGN('[5]Data Sheet 2'!AH248)*5),MROUND('[5]Data Sheet 2'!AH248,SIGN('[5]Data Sheet 2'!AH248)*5))))</f>
        <v>65</v>
      </c>
      <c r="S248" s="801"/>
      <c r="T248" s="810">
        <f>IF(('[5]Data Sheet 2'!AJ248=0),"-",IF('[5]Data Sheet 2'!AJ248&lt;6,"~",IF(MOD(ABS('[5]Data Sheet 2'!AJ248),10)=5,MROUND('[5]Data Sheet 2'!AJ248,SIGN('[5]Data Sheet 2'!AJ248)*5),MROUND('[5]Data Sheet 2'!AJ248,SIGN('[5]Data Sheet 2'!AJ248)*5))))</f>
        <v>65</v>
      </c>
      <c r="U248" s="801"/>
      <c r="V248" s="810">
        <f>IF(('[5]Data Sheet 2'!AL248=0),"-",IF('[5]Data Sheet 2'!AL248&lt;6,"~",IF(MOD(ABS('[5]Data Sheet 2'!AL248),10)=5,MROUND('[5]Data Sheet 2'!AL248,SIGN('[5]Data Sheet 2'!AL248)*5),MROUND('[5]Data Sheet 2'!AL248,SIGN('[5]Data Sheet 2'!AL248)*5))))</f>
        <v>60</v>
      </c>
      <c r="W248" s="810"/>
      <c r="X248" s="803"/>
    </row>
    <row r="249" spans="1:40" s="720" customFormat="1" ht="15" customHeight="1" x14ac:dyDescent="0.25">
      <c r="A249" s="728"/>
      <c r="B249" s="723"/>
      <c r="C249" s="723"/>
      <c r="D249" s="723"/>
      <c r="E249" s="723"/>
      <c r="F249" s="723" t="s">
        <v>167</v>
      </c>
      <c r="G249" s="723"/>
      <c r="H249" s="810">
        <f>IF(('[5]Data Sheet 2'!X249=0),"-",IF('[5]Data Sheet 2'!X249&lt;6,"~",IF(MOD(ABS('[5]Data Sheet 2'!X249),10)=5,MROUND('[5]Data Sheet 2'!X249,SIGN('[5]Data Sheet 2'!X249)*5),MROUND('[5]Data Sheet 2'!X249,SIGN('[5]Data Sheet 2'!X249)*5))))</f>
        <v>30</v>
      </c>
      <c r="I249" s="802"/>
      <c r="J249" s="810">
        <f>IF(('[5]Data Sheet 2'!Z249=0),"-",IF('[5]Data Sheet 2'!Z249&lt;6,"~",IF(MOD(ABS('[5]Data Sheet 2'!Z249),10)=5,MROUND('[5]Data Sheet 2'!Z249,SIGN('[5]Data Sheet 2'!Z249)*5),MROUND('[5]Data Sheet 2'!Z249,SIGN('[5]Data Sheet 2'!Z249)*5))))</f>
        <v>30</v>
      </c>
      <c r="K249" s="802"/>
      <c r="L249" s="810">
        <f>IF(('[5]Data Sheet 2'!AB249=0),"-",IF('[5]Data Sheet 2'!AB249&lt;6,"~",IF(MOD(ABS('[5]Data Sheet 2'!AB249),10)=5,MROUND('[5]Data Sheet 2'!AB249,SIGN('[5]Data Sheet 2'!AB249)*5),MROUND('[5]Data Sheet 2'!AB249,SIGN('[5]Data Sheet 2'!AB249)*5))))</f>
        <v>30</v>
      </c>
      <c r="M249" s="802"/>
      <c r="N249" s="810">
        <f>IF(('[5]Data Sheet 2'!AD249=0),"-",IF('[5]Data Sheet 2'!AD249&lt;6,"~",IF(MOD(ABS('[5]Data Sheet 2'!AD249),10)=5,MROUND('[5]Data Sheet 2'!AD249,SIGN('[5]Data Sheet 2'!AD249)*5),MROUND('[5]Data Sheet 2'!AD249,SIGN('[5]Data Sheet 2'!AD249)*5))))</f>
        <v>25</v>
      </c>
      <c r="O249" s="802"/>
      <c r="P249" s="810">
        <f>IF(('[5]Data Sheet 2'!AF249=0),"-",IF('[5]Data Sheet 2'!AF249&lt;6,"~",IF(MOD(ABS('[5]Data Sheet 2'!AF249),10)=5,MROUND('[5]Data Sheet 2'!AF249,SIGN('[5]Data Sheet 2'!AF249)*5),MROUND('[5]Data Sheet 2'!AF249,SIGN('[5]Data Sheet 2'!AF249)*5))))</f>
        <v>25</v>
      </c>
      <c r="Q249" s="802"/>
      <c r="R249" s="810">
        <f>IF(('[5]Data Sheet 2'!AH249=0),"-",IF('[5]Data Sheet 2'!AH249&lt;6,"~",IF(MOD(ABS('[5]Data Sheet 2'!AH249),10)=5,MROUND('[5]Data Sheet 2'!AH249,SIGN('[5]Data Sheet 2'!AH249)*5),MROUND('[5]Data Sheet 2'!AH249,SIGN('[5]Data Sheet 2'!AH249)*5))))</f>
        <v>20</v>
      </c>
      <c r="S249" s="802"/>
      <c r="T249" s="810">
        <f>IF(('[5]Data Sheet 2'!AJ249=0),"-",IF('[5]Data Sheet 2'!AJ249&lt;6,"~",IF(MOD(ABS('[5]Data Sheet 2'!AJ249),10)=5,MROUND('[5]Data Sheet 2'!AJ249,SIGN('[5]Data Sheet 2'!AJ249)*5),MROUND('[5]Data Sheet 2'!AJ249,SIGN('[5]Data Sheet 2'!AJ249)*5))))</f>
        <v>20</v>
      </c>
      <c r="U249" s="802"/>
      <c r="V249" s="810">
        <f>IF(('[5]Data Sheet 2'!AL249=0),"-",IF('[5]Data Sheet 2'!AL249&lt;6,"~",IF(MOD(ABS('[5]Data Sheet 2'!AL249),10)=5,MROUND('[5]Data Sheet 2'!AL249,SIGN('[5]Data Sheet 2'!AL249)*5),MROUND('[5]Data Sheet 2'!AL249,SIGN('[5]Data Sheet 2'!AL249)*5))))</f>
        <v>20</v>
      </c>
      <c r="W249" s="810"/>
      <c r="X249" s="218"/>
    </row>
    <row r="250" spans="1:40" s="720" customFormat="1" ht="15" customHeight="1" x14ac:dyDescent="0.25">
      <c r="A250" s="728"/>
      <c r="B250" s="723"/>
      <c r="C250" s="723"/>
      <c r="D250" s="723"/>
      <c r="E250" s="723"/>
      <c r="F250" s="723" t="s">
        <v>168</v>
      </c>
      <c r="G250" s="723"/>
      <c r="H250" s="810">
        <f>IF(('[5]Data Sheet 2'!X250=0),"-",IF('[5]Data Sheet 2'!X250&lt;6,"~",IF(MOD(ABS('[5]Data Sheet 2'!X250),10)=5,MROUND('[5]Data Sheet 2'!X250,SIGN('[5]Data Sheet 2'!X250)*5),MROUND('[5]Data Sheet 2'!X250,SIGN('[5]Data Sheet 2'!X250)*5))))</f>
        <v>30</v>
      </c>
      <c r="I250" s="801"/>
      <c r="J250" s="810">
        <f>IF(('[5]Data Sheet 2'!Z250=0),"-",IF('[5]Data Sheet 2'!Z250&lt;6,"~",IF(MOD(ABS('[5]Data Sheet 2'!Z250),10)=5,MROUND('[5]Data Sheet 2'!Z250,SIGN('[5]Data Sheet 2'!Z250)*5),MROUND('[5]Data Sheet 2'!Z250,SIGN('[5]Data Sheet 2'!Z250)*5))))</f>
        <v>25</v>
      </c>
      <c r="K250" s="801"/>
      <c r="L250" s="810">
        <f>IF(('[5]Data Sheet 2'!AB250=0),"-",IF('[5]Data Sheet 2'!AB250&lt;6,"~",IF(MOD(ABS('[5]Data Sheet 2'!AB250),10)=5,MROUND('[5]Data Sheet 2'!AB250,SIGN('[5]Data Sheet 2'!AB250)*5),MROUND('[5]Data Sheet 2'!AB250,SIGN('[5]Data Sheet 2'!AB250)*5))))</f>
        <v>25</v>
      </c>
      <c r="M250" s="801"/>
      <c r="N250" s="810">
        <f>IF(('[5]Data Sheet 2'!AD250=0),"-",IF('[5]Data Sheet 2'!AD250&lt;6,"~",IF(MOD(ABS('[5]Data Sheet 2'!AD250),10)=5,MROUND('[5]Data Sheet 2'!AD250,SIGN('[5]Data Sheet 2'!AD250)*5),MROUND('[5]Data Sheet 2'!AD250,SIGN('[5]Data Sheet 2'!AD250)*5))))</f>
        <v>25</v>
      </c>
      <c r="O250" s="801"/>
      <c r="P250" s="810">
        <f>IF(('[5]Data Sheet 2'!AF250=0),"-",IF('[5]Data Sheet 2'!AF250&lt;6,"~",IF(MOD(ABS('[5]Data Sheet 2'!AF250),10)=5,MROUND('[5]Data Sheet 2'!AF250,SIGN('[5]Data Sheet 2'!AF250)*5),MROUND('[5]Data Sheet 2'!AF250,SIGN('[5]Data Sheet 2'!AF250)*5))))</f>
        <v>25</v>
      </c>
      <c r="Q250" s="801"/>
      <c r="R250" s="810">
        <f>IF(('[5]Data Sheet 2'!AH250=0),"-",IF('[5]Data Sheet 2'!AH250&lt;6,"~",IF(MOD(ABS('[5]Data Sheet 2'!AH250),10)=5,MROUND('[5]Data Sheet 2'!AH250,SIGN('[5]Data Sheet 2'!AH250)*5),MROUND('[5]Data Sheet 2'!AH250,SIGN('[5]Data Sheet 2'!AH250)*5))))</f>
        <v>25</v>
      </c>
      <c r="S250" s="801"/>
      <c r="T250" s="810">
        <f>IF(('[5]Data Sheet 2'!AJ250=0),"-",IF('[5]Data Sheet 2'!AJ250&lt;6,"~",IF(MOD(ABS('[5]Data Sheet 2'!AJ250),10)=5,MROUND('[5]Data Sheet 2'!AJ250,SIGN('[5]Data Sheet 2'!AJ250)*5),MROUND('[5]Data Sheet 2'!AJ250,SIGN('[5]Data Sheet 2'!AJ250)*5))))</f>
        <v>25</v>
      </c>
      <c r="U250" s="801"/>
      <c r="V250" s="810">
        <f>IF(('[5]Data Sheet 2'!AL250=0),"-",IF('[5]Data Sheet 2'!AL250&lt;6,"~",IF(MOD(ABS('[5]Data Sheet 2'!AL250),10)=5,MROUND('[5]Data Sheet 2'!AL250,SIGN('[5]Data Sheet 2'!AL250)*5),MROUND('[5]Data Sheet 2'!AL250,SIGN('[5]Data Sheet 2'!AL250)*5))))</f>
        <v>25</v>
      </c>
      <c r="W250" s="810"/>
      <c r="X250" s="803"/>
    </row>
    <row r="251" spans="1:40" s="720" customFormat="1" ht="15" customHeight="1" x14ac:dyDescent="0.25">
      <c r="A251" s="247"/>
      <c r="B251" s="216"/>
      <c r="C251" s="216"/>
      <c r="D251" s="216"/>
      <c r="E251" s="216"/>
      <c r="F251" s="216" t="s">
        <v>169</v>
      </c>
      <c r="G251" s="216"/>
      <c r="H251" s="810">
        <f>IF(('[5]Data Sheet 2'!X251=0),"-",IF('[5]Data Sheet 2'!X251&lt;6,"~",IF(MOD(ABS('[5]Data Sheet 2'!X251),10)=5,MROUND('[5]Data Sheet 2'!X251,SIGN('[5]Data Sheet 2'!X251)*5),MROUND('[5]Data Sheet 2'!X251,SIGN('[5]Data Sheet 2'!X251)*5))))</f>
        <v>25</v>
      </c>
      <c r="I251" s="801"/>
      <c r="J251" s="810">
        <f>IF(('[5]Data Sheet 2'!Z251=0),"-",IF('[5]Data Sheet 2'!Z251&lt;6,"~",IF(MOD(ABS('[5]Data Sheet 2'!Z251),10)=5,MROUND('[5]Data Sheet 2'!Z251,SIGN('[5]Data Sheet 2'!Z251)*5),MROUND('[5]Data Sheet 2'!Z251,SIGN('[5]Data Sheet 2'!Z251)*5))))</f>
        <v>25</v>
      </c>
      <c r="K251" s="801"/>
      <c r="L251" s="810">
        <f>IF(('[5]Data Sheet 2'!AB251=0),"-",IF('[5]Data Sheet 2'!AB251&lt;6,"~",IF(MOD(ABS('[5]Data Sheet 2'!AB251),10)=5,MROUND('[5]Data Sheet 2'!AB251,SIGN('[5]Data Sheet 2'!AB251)*5),MROUND('[5]Data Sheet 2'!AB251,SIGN('[5]Data Sheet 2'!AB251)*5))))</f>
        <v>20</v>
      </c>
      <c r="M251" s="801"/>
      <c r="N251" s="810">
        <f>IF(('[5]Data Sheet 2'!AD251=0),"-",IF('[5]Data Sheet 2'!AD251&lt;6,"~",IF(MOD(ABS('[5]Data Sheet 2'!AD251),10)=5,MROUND('[5]Data Sheet 2'!AD251,SIGN('[5]Data Sheet 2'!AD251)*5),MROUND('[5]Data Sheet 2'!AD251,SIGN('[5]Data Sheet 2'!AD251)*5))))</f>
        <v>20</v>
      </c>
      <c r="O251" s="801"/>
      <c r="P251" s="810">
        <f>IF(('[5]Data Sheet 2'!AF251=0),"-",IF('[5]Data Sheet 2'!AF251&lt;6,"~",IF(MOD(ABS('[5]Data Sheet 2'!AF251),10)=5,MROUND('[5]Data Sheet 2'!AF251,SIGN('[5]Data Sheet 2'!AF251)*5),MROUND('[5]Data Sheet 2'!AF251,SIGN('[5]Data Sheet 2'!AF251)*5))))</f>
        <v>20</v>
      </c>
      <c r="Q251" s="801"/>
      <c r="R251" s="810">
        <f>IF(('[5]Data Sheet 2'!AH251=0),"-",IF('[5]Data Sheet 2'!AH251&lt;6,"~",IF(MOD(ABS('[5]Data Sheet 2'!AH251),10)=5,MROUND('[5]Data Sheet 2'!AH251,SIGN('[5]Data Sheet 2'!AH251)*5),MROUND('[5]Data Sheet 2'!AH251,SIGN('[5]Data Sheet 2'!AH251)*5))))</f>
        <v>20</v>
      </c>
      <c r="S251" s="801"/>
      <c r="T251" s="810">
        <f>IF(('[5]Data Sheet 2'!AJ251=0),"-",IF('[5]Data Sheet 2'!AJ251&lt;6,"~",IF(MOD(ABS('[5]Data Sheet 2'!AJ251),10)=5,MROUND('[5]Data Sheet 2'!AJ251,SIGN('[5]Data Sheet 2'!AJ251)*5),MROUND('[5]Data Sheet 2'!AJ251,SIGN('[5]Data Sheet 2'!AJ251)*5))))</f>
        <v>20</v>
      </c>
      <c r="U251" s="801"/>
      <c r="V251" s="810">
        <f>IF(('[5]Data Sheet 2'!AL251=0),"-",IF('[5]Data Sheet 2'!AL251&lt;6,"~",IF(MOD(ABS('[5]Data Sheet 2'!AL251),10)=5,MROUND('[5]Data Sheet 2'!AL251,SIGN('[5]Data Sheet 2'!AL251)*5),MROUND('[5]Data Sheet 2'!AL251,SIGN('[5]Data Sheet 2'!AL251)*5))))</f>
        <v>20</v>
      </c>
      <c r="W251" s="810"/>
      <c r="X251" s="803"/>
    </row>
    <row r="252" spans="1:40" s="260" customFormat="1" ht="15" customHeight="1" x14ac:dyDescent="0.25">
      <c r="A252" s="249"/>
      <c r="B252" s="219"/>
      <c r="C252" s="219"/>
      <c r="D252" s="219" t="s">
        <v>170</v>
      </c>
      <c r="E252" s="219"/>
      <c r="F252" s="219"/>
      <c r="G252" s="219"/>
      <c r="H252" s="220">
        <f>IF(('[5]Data Sheet 2'!X252=0),"-",IF('[5]Data Sheet 2'!X252&lt;6,"~",IF(MOD(ABS('[5]Data Sheet 2'!X252),10)=5,MROUND('[5]Data Sheet 2'!X252,SIGN('[5]Data Sheet 2'!X252)*20),MROUND('[5]Data Sheet 2'!X252,SIGN('[5]Data Sheet 2'!X252)*10))))</f>
        <v>8990</v>
      </c>
      <c r="I252" s="190">
        <f>ROUND(IF(OR('[5]Data Sheet 2'!Y252&lt;0.05,'[5]Data Sheet 2'!X252&lt;6),"-",'[5]Data Sheet 2'!Y252),1)</f>
        <v>98.3</v>
      </c>
      <c r="J252" s="220">
        <f>IF(('[5]Data Sheet 2'!Z252=0),"-",IF('[5]Data Sheet 2'!Z252&lt;6,"~",IF(MOD(ABS('[5]Data Sheet 2'!Z252),10)=5,MROUND('[5]Data Sheet 2'!Z252,SIGN('[5]Data Sheet 2'!Z252)*20),MROUND('[5]Data Sheet 2'!Z252,SIGN('[5]Data Sheet 2'!Z252)*10))))</f>
        <v>8740</v>
      </c>
      <c r="K252" s="190">
        <f>ROUND(IF(OR('[5]Data Sheet 2'!AA252&lt;0.05,'[5]Data Sheet 2'!Z252&lt;6),"-",'[5]Data Sheet 2'!AA252),1)</f>
        <v>98.3</v>
      </c>
      <c r="L252" s="220">
        <f>IF(('[5]Data Sheet 2'!AB252=0),"-",IF('[5]Data Sheet 2'!AB252&lt;6,"~",IF(MOD(ABS('[5]Data Sheet 2'!AB252),10)=5,MROUND('[5]Data Sheet 2'!AB252,SIGN('[5]Data Sheet 2'!AB252)*20),MROUND('[5]Data Sheet 2'!AB252,SIGN('[5]Data Sheet 2'!AB252)*10))))</f>
        <v>8530</v>
      </c>
      <c r="M252" s="190">
        <f>ROUND(IF(OR('[5]Data Sheet 2'!AC252&lt;0.05,'[5]Data Sheet 2'!AB252&lt;6),"-",'[5]Data Sheet 2'!AC252),1)</f>
        <v>98.3</v>
      </c>
      <c r="N252" s="220">
        <f>IF(('[5]Data Sheet 2'!AD252=0),"-",IF('[5]Data Sheet 2'!AD252&lt;6,"~",IF(MOD(ABS('[5]Data Sheet 2'!AD252),10)=5,MROUND('[5]Data Sheet 2'!AD252,SIGN('[5]Data Sheet 2'!AD252)*20),MROUND('[5]Data Sheet 2'!AD252,SIGN('[5]Data Sheet 2'!AD252)*10))))</f>
        <v>8260</v>
      </c>
      <c r="O252" s="190">
        <f>ROUND(IF(OR('[5]Data Sheet 2'!AE252&lt;0.05,'[5]Data Sheet 2'!AD252&lt;6),"-",'[5]Data Sheet 2'!AE252),1)</f>
        <v>98.3</v>
      </c>
      <c r="P252" s="220">
        <f>IF(('[5]Data Sheet 2'!AF252=0),"-",IF('[5]Data Sheet 2'!AF252&lt;6,"~",IF(MOD(ABS('[5]Data Sheet 2'!AF252),10)=5,MROUND('[5]Data Sheet 2'!AF252,SIGN('[5]Data Sheet 2'!AF252)*20),MROUND('[5]Data Sheet 2'!AF252,SIGN('[5]Data Sheet 2'!AF252)*10))))</f>
        <v>8060</v>
      </c>
      <c r="Q252" s="190">
        <f>ROUND(IF(OR('[5]Data Sheet 2'!AG252&lt;0.05,'[5]Data Sheet 2'!AF252&lt;6),"-",'[5]Data Sheet 2'!AG252),1)</f>
        <v>98.3</v>
      </c>
      <c r="R252" s="220">
        <f>IF(('[5]Data Sheet 2'!AH252=0),"-",IF('[5]Data Sheet 2'!AH252&lt;6,"~",IF(MOD(ABS('[5]Data Sheet 2'!AH252),10)=5,MROUND('[5]Data Sheet 2'!AH252,SIGN('[5]Data Sheet 2'!AH252)*20),MROUND('[5]Data Sheet 2'!AH252,SIGN('[5]Data Sheet 2'!AH252)*10))))</f>
        <v>7810</v>
      </c>
      <c r="S252" s="190">
        <f>ROUND(IF(OR('[5]Data Sheet 2'!AI252&lt;0.05,'[5]Data Sheet 2'!AH252&lt;6),"-",'[5]Data Sheet 2'!AI252),1)</f>
        <v>98.3</v>
      </c>
      <c r="T252" s="220">
        <f>IF(('[5]Data Sheet 2'!AJ252=0),"-",IF('[5]Data Sheet 2'!AJ252&lt;6,"~",IF(MOD(ABS('[5]Data Sheet 2'!AJ252),10)=5,MROUND('[5]Data Sheet 2'!AJ252,SIGN('[5]Data Sheet 2'!AJ252)*20),MROUND('[5]Data Sheet 2'!AJ252,SIGN('[5]Data Sheet 2'!AJ252)*10))))</f>
        <v>7710</v>
      </c>
      <c r="U252" s="190">
        <f>ROUND(IF(OR('[5]Data Sheet 2'!AK252&lt;0.05,'[5]Data Sheet 2'!AJ252&lt;6),"-",'[5]Data Sheet 2'!AK252),1)</f>
        <v>98.3</v>
      </c>
      <c r="V252" s="220">
        <f>IF(('[5]Data Sheet 2'!AL252=0),"-",IF('[5]Data Sheet 2'!AL252&lt;6,"~",IF(MOD(ABS('[5]Data Sheet 2'!AL252),10)=5,MROUND('[5]Data Sheet 2'!AL252,SIGN('[5]Data Sheet 2'!AL252)*20),MROUND('[5]Data Sheet 2'!AL252,SIGN('[5]Data Sheet 2'!AL252)*10))))</f>
        <v>7620</v>
      </c>
      <c r="W252" s="220"/>
      <c r="X252" s="221">
        <f>ROUND(IF(OR('[5]Data Sheet 2'!AM252&lt;0.05,'[5]Data Sheet 2'!AL252&lt;6),"-",'[5]Data Sheet 2'!AM252),1)</f>
        <v>98.4</v>
      </c>
    </row>
    <row r="253" spans="1:40" s="260" customFormat="1" ht="15" customHeight="1" x14ac:dyDescent="0.25">
      <c r="A253" s="250"/>
      <c r="B253" s="222"/>
      <c r="C253" s="222"/>
      <c r="D253" s="222" t="s">
        <v>171</v>
      </c>
      <c r="E253" s="222"/>
      <c r="F253" s="222"/>
      <c r="G253" s="222"/>
      <c r="H253" s="223">
        <f>IF(('[5]Data Sheet 2'!X253=0),"-",IF('[5]Data Sheet 2'!X253&lt;6,"~",IF(MOD(ABS('[5]Data Sheet 2'!X253),10)=5,MROUND('[5]Data Sheet 2'!X253,SIGN('[5]Data Sheet 2'!X253)*20),MROUND('[5]Data Sheet 2'!X253,SIGN('[5]Data Sheet 2'!X253)*10))))</f>
        <v>580</v>
      </c>
      <c r="I253" s="731"/>
      <c r="J253" s="220">
        <f>IF(('[5]Data Sheet 2'!Z253=0),"-",IF('[5]Data Sheet 2'!Z253&lt;6,"~",IF(MOD(ABS('[5]Data Sheet 2'!Z253),10)=5,MROUND('[5]Data Sheet 2'!Z253,SIGN('[5]Data Sheet 2'!Z253)*20),MROUND('[5]Data Sheet 2'!Z253,SIGN('[5]Data Sheet 2'!Z253)*10))))</f>
        <v>520</v>
      </c>
      <c r="K253" s="731"/>
      <c r="L253" s="220">
        <f>IF(('[5]Data Sheet 2'!AB253=0),"-",IF('[5]Data Sheet 2'!AB253&lt;6,"~",IF(MOD(ABS('[5]Data Sheet 2'!AB253),10)=5,MROUND('[5]Data Sheet 2'!AB253,SIGN('[5]Data Sheet 2'!AB253)*20),MROUND('[5]Data Sheet 2'!AB253,SIGN('[5]Data Sheet 2'!AB253)*10))))</f>
        <v>520</v>
      </c>
      <c r="M253" s="731"/>
      <c r="N253" s="220">
        <f>IF(('[5]Data Sheet 2'!AD253=0),"-",IF('[5]Data Sheet 2'!AD253&lt;6,"~",IF(MOD(ABS('[5]Data Sheet 2'!AD253),10)=5,MROUND('[5]Data Sheet 2'!AD253,SIGN('[5]Data Sheet 2'!AD253)*20),MROUND('[5]Data Sheet 2'!AD253,SIGN('[5]Data Sheet 2'!AD253)*10))))</f>
        <v>510</v>
      </c>
      <c r="O253" s="731"/>
      <c r="P253" s="220">
        <f>IF(('[5]Data Sheet 2'!AF253=0),"-",IF('[5]Data Sheet 2'!AF253&lt;6,"~",IF(MOD(ABS('[5]Data Sheet 2'!AF253),10)=5,MROUND('[5]Data Sheet 2'!AF253,SIGN('[5]Data Sheet 2'!AF253)*20),MROUND('[5]Data Sheet 2'!AF253,SIGN('[5]Data Sheet 2'!AF253)*10))))</f>
        <v>510</v>
      </c>
      <c r="Q253" s="731"/>
      <c r="R253" s="220">
        <f>IF(('[5]Data Sheet 2'!AH253=0),"-",IF('[5]Data Sheet 2'!AH253&lt;6,"~",IF(MOD(ABS('[5]Data Sheet 2'!AH253),10)=5,MROUND('[5]Data Sheet 2'!AH253,SIGN('[5]Data Sheet 2'!AH253)*20),MROUND('[5]Data Sheet 2'!AH253,SIGN('[5]Data Sheet 2'!AH253)*10))))</f>
        <v>500</v>
      </c>
      <c r="S253" s="731"/>
      <c r="T253" s="220">
        <f>IF(('[5]Data Sheet 2'!AJ253=0),"-",IF('[5]Data Sheet 2'!AJ253&lt;6,"~",IF(MOD(ABS('[5]Data Sheet 2'!AJ253),10)=5,MROUND('[5]Data Sheet 2'!AJ253,SIGN('[5]Data Sheet 2'!AJ253)*20),MROUND('[5]Data Sheet 2'!AJ253,SIGN('[5]Data Sheet 2'!AJ253)*10))))</f>
        <v>410</v>
      </c>
      <c r="U253" s="731"/>
      <c r="V253" s="220">
        <f>IF(('[5]Data Sheet 2'!AL253=0),"-",IF('[5]Data Sheet 2'!AL253&lt;6,"~",IF(MOD(ABS('[5]Data Sheet 2'!AL253),10)=5,MROUND('[5]Data Sheet 2'!AL253,SIGN('[5]Data Sheet 2'!AL253)*20),MROUND('[5]Data Sheet 2'!AL253,SIGN('[5]Data Sheet 2'!AL253)*10))))</f>
        <v>390</v>
      </c>
      <c r="W253" s="220"/>
      <c r="X253" s="255"/>
    </row>
    <row r="254" spans="1:40" s="722" customFormat="1" x14ac:dyDescent="0.25">
      <c r="A254" s="775"/>
      <c r="B254" s="732"/>
      <c r="C254" s="238" t="s">
        <v>181</v>
      </c>
      <c r="D254" s="828"/>
      <c r="E254" s="732"/>
      <c r="F254" s="732"/>
      <c r="G254" s="732"/>
      <c r="H254" s="733">
        <f>IF(('[5]Data Sheet 2'!X254=0),"-",IF('[5]Data Sheet 2'!X254&lt;6,"~",IF(MOD(ABS('[5]Data Sheet 2'!X254),10)=5,MROUND('[5]Data Sheet 2'!X254,SIGN('[5]Data Sheet 2'!X254)*20),MROUND('[5]Data Sheet 2'!X254,SIGN('[5]Data Sheet 2'!X254)*10))))</f>
        <v>21240</v>
      </c>
      <c r="I254" s="734"/>
      <c r="J254" s="733">
        <f>IF(('[5]Data Sheet 2'!Z254=0),"-",IF('[5]Data Sheet 2'!Z254&lt;6,"~",IF(MOD(ABS('[5]Data Sheet 2'!Z254),10)=5,MROUND('[5]Data Sheet 2'!Z254,SIGN('[5]Data Sheet 2'!Z254)*20),MROUND('[5]Data Sheet 2'!Z254,SIGN('[5]Data Sheet 2'!Z254)*10))))</f>
        <v>20520</v>
      </c>
      <c r="K254" s="734"/>
      <c r="L254" s="733">
        <f>IF(('[5]Data Sheet 2'!AB254=0),"-",IF('[5]Data Sheet 2'!AB254&lt;6,"~",IF(MOD(ABS('[5]Data Sheet 2'!AB254),10)=5,MROUND('[5]Data Sheet 2'!AB254,SIGN('[5]Data Sheet 2'!AB254)*20),MROUND('[5]Data Sheet 2'!AB254,SIGN('[5]Data Sheet 2'!AB254)*10))))</f>
        <v>19600</v>
      </c>
      <c r="M254" s="734"/>
      <c r="N254" s="733">
        <f>IF(('[5]Data Sheet 2'!AD254=0),"-",IF('[5]Data Sheet 2'!AD254&lt;6,"~",IF(MOD(ABS('[5]Data Sheet 2'!AD254),10)=5,MROUND('[5]Data Sheet 2'!AD254,SIGN('[5]Data Sheet 2'!AD254)*20),MROUND('[5]Data Sheet 2'!AD254,SIGN('[5]Data Sheet 2'!AD254)*10))))</f>
        <v>19030</v>
      </c>
      <c r="O254" s="734"/>
      <c r="P254" s="733">
        <f>IF(('[5]Data Sheet 2'!AF254=0),"-",IF('[5]Data Sheet 2'!AF254&lt;6,"~",IF(MOD(ABS('[5]Data Sheet 2'!AF254),10)=5,MROUND('[5]Data Sheet 2'!AF254,SIGN('[5]Data Sheet 2'!AF254)*20),MROUND('[5]Data Sheet 2'!AF254,SIGN('[5]Data Sheet 2'!AF254)*10))))</f>
        <v>18670</v>
      </c>
      <c r="Q254" s="734"/>
      <c r="R254" s="733">
        <f>IF(('[5]Data Sheet 2'!AH254=0),"-",IF('[5]Data Sheet 2'!AH254&lt;6,"~",IF(MOD(ABS('[5]Data Sheet 2'!AH254),10)=5,MROUND('[5]Data Sheet 2'!AH254,SIGN('[5]Data Sheet 2'!AH254)*20),MROUND('[5]Data Sheet 2'!AH254,SIGN('[5]Data Sheet 2'!AH254)*10))))</f>
        <v>18330</v>
      </c>
      <c r="S254" s="734"/>
      <c r="T254" s="733">
        <f>IF(('[5]Data Sheet 2'!AJ254=0),"-",IF('[5]Data Sheet 2'!AJ254&lt;6,"~",IF(MOD(ABS('[5]Data Sheet 2'!AJ254),10)=5,MROUND('[5]Data Sheet 2'!AJ254,SIGN('[5]Data Sheet 2'!AJ254)*20),MROUND('[5]Data Sheet 2'!AJ254,SIGN('[5]Data Sheet 2'!AJ254)*10))))</f>
        <v>18050</v>
      </c>
      <c r="U254" s="734"/>
      <c r="V254" s="733">
        <f>IF(('[5]Data Sheet 2'!AL254=0),"-",IF('[5]Data Sheet 2'!AL254&lt;6,"~",IF(MOD(ABS('[5]Data Sheet 2'!AL254),10)=5,MROUND('[5]Data Sheet 2'!AL254,SIGN('[5]Data Sheet 2'!AL254)*20),MROUND('[5]Data Sheet 2'!AL254,SIGN('[5]Data Sheet 2'!AL254)*10))))</f>
        <v>17970</v>
      </c>
      <c r="W254" s="733"/>
      <c r="X254" s="776"/>
    </row>
    <row r="255" spans="1:40" ht="15" customHeight="1" x14ac:dyDescent="0.25">
      <c r="A255" s="203"/>
      <c r="B255" s="204"/>
      <c r="C255" s="204"/>
      <c r="D255" s="242" t="s">
        <v>164</v>
      </c>
      <c r="E255" s="204"/>
      <c r="F255" s="204"/>
      <c r="G255" s="204"/>
      <c r="H255" s="220">
        <f>IF(('[5]Data Sheet 2'!X255=0),"-",IF('[5]Data Sheet 2'!X255&lt;6,"~",IF(MOD(ABS('[5]Data Sheet 2'!X255),10)=5,MROUND('[5]Data Sheet 2'!X255,SIGN('[5]Data Sheet 2'!X255)*20),MROUND('[5]Data Sheet 2'!X255,SIGN('[5]Data Sheet 2'!X255)*10))))</f>
        <v>420</v>
      </c>
      <c r="I255" s="190">
        <f>ROUND(IF(OR('[5]Data Sheet 2'!Y255&lt;0.05,'[5]Data Sheet 2'!X255&lt;6),"-",'[5]Data Sheet 2'!Y255),1)</f>
        <v>2</v>
      </c>
      <c r="J255" s="220">
        <f>IF(('[5]Data Sheet 2'!Z255=0),"-",IF('[5]Data Sheet 2'!Z255&lt;6,"~",IF(MOD(ABS('[5]Data Sheet 2'!Z255),10)=5,MROUND('[5]Data Sheet 2'!Z255,SIGN('[5]Data Sheet 2'!Z255)*20),MROUND('[5]Data Sheet 2'!Z255,SIGN('[5]Data Sheet 2'!Z255)*10))))</f>
        <v>410</v>
      </c>
      <c r="K255" s="190">
        <f>ROUND(IF(OR('[5]Data Sheet 2'!AA255&lt;0.05,'[5]Data Sheet 2'!Z255&lt;6),"-",'[5]Data Sheet 2'!AA255),1)</f>
        <v>2.1</v>
      </c>
      <c r="L255" s="220">
        <f>IF(('[5]Data Sheet 2'!AB255=0),"-",IF('[5]Data Sheet 2'!AB255&lt;6,"~",IF(MOD(ABS('[5]Data Sheet 2'!AB255),10)=5,MROUND('[5]Data Sheet 2'!AB255,SIGN('[5]Data Sheet 2'!AB255)*20),MROUND('[5]Data Sheet 2'!AB255,SIGN('[5]Data Sheet 2'!AB255)*10))))</f>
        <v>400</v>
      </c>
      <c r="M255" s="190">
        <f>ROUND(IF(OR('[5]Data Sheet 2'!AC255&lt;0.05,'[5]Data Sheet 2'!AB255&lt;6),"-",'[5]Data Sheet 2'!AC255),1)</f>
        <v>2.1</v>
      </c>
      <c r="N255" s="220">
        <f>IF(('[5]Data Sheet 2'!AD255=0),"-",IF('[5]Data Sheet 2'!AD255&lt;6,"~",IF(MOD(ABS('[5]Data Sheet 2'!AD255),10)=5,MROUND('[5]Data Sheet 2'!AD255,SIGN('[5]Data Sheet 2'!AD255)*20),MROUND('[5]Data Sheet 2'!AD255,SIGN('[5]Data Sheet 2'!AD255)*10))))</f>
        <v>390</v>
      </c>
      <c r="O255" s="190">
        <f>ROUND(IF(OR('[5]Data Sheet 2'!AE255&lt;0.05,'[5]Data Sheet 2'!AD255&lt;6),"-",'[5]Data Sheet 2'!AE255),1)</f>
        <v>2.1</v>
      </c>
      <c r="P255" s="220">
        <f>IF(('[5]Data Sheet 2'!AF255=0),"-",IF('[5]Data Sheet 2'!AF255&lt;6,"~",IF(MOD(ABS('[5]Data Sheet 2'!AF255),10)=5,MROUND('[5]Data Sheet 2'!AF255,SIGN('[5]Data Sheet 2'!AF255)*20),MROUND('[5]Data Sheet 2'!AF255,SIGN('[5]Data Sheet 2'!AF255)*10))))</f>
        <v>390</v>
      </c>
      <c r="Q255" s="190">
        <f>ROUND(IF(OR('[5]Data Sheet 2'!AG255&lt;0.05,'[5]Data Sheet 2'!AF255&lt;6),"-",'[5]Data Sheet 2'!AG255),1)</f>
        <v>2.1</v>
      </c>
      <c r="R255" s="220">
        <f>IF(('[5]Data Sheet 2'!AH255=0),"-",IF('[5]Data Sheet 2'!AH255&lt;6,"~",IF(MOD(ABS('[5]Data Sheet 2'!AH255),10)=5,MROUND('[5]Data Sheet 2'!AH255,SIGN('[5]Data Sheet 2'!AH255)*20),MROUND('[5]Data Sheet 2'!AH255,SIGN('[5]Data Sheet 2'!AH255)*10))))</f>
        <v>390</v>
      </c>
      <c r="S255" s="190">
        <f>ROUND(IF(OR('[5]Data Sheet 2'!AI255&lt;0.05,'[5]Data Sheet 2'!AH255&lt;6),"-",'[5]Data Sheet 2'!AI255),1)</f>
        <v>2.2000000000000002</v>
      </c>
      <c r="T255" s="220">
        <f>IF(('[5]Data Sheet 2'!AJ255=0),"-",IF('[5]Data Sheet 2'!AJ255&lt;6,"~",IF(MOD(ABS('[5]Data Sheet 2'!AJ255),10)=5,MROUND('[5]Data Sheet 2'!AJ255,SIGN('[5]Data Sheet 2'!AJ255)*20),MROUND('[5]Data Sheet 2'!AJ255,SIGN('[5]Data Sheet 2'!AJ255)*10))))</f>
        <v>400</v>
      </c>
      <c r="U255" s="190">
        <f>ROUND(IF(OR('[5]Data Sheet 2'!AK255&lt;0.05,'[5]Data Sheet 2'!AJ255&lt;6),"-",'[5]Data Sheet 2'!AK255),1)</f>
        <v>2.2999999999999998</v>
      </c>
      <c r="V255" s="220">
        <f>IF(('[5]Data Sheet 2'!AL255=0),"-",IF('[5]Data Sheet 2'!AL255&lt;6,"~",IF(MOD(ABS('[5]Data Sheet 2'!AL255),10)=5,MROUND('[5]Data Sheet 2'!AL255,SIGN('[5]Data Sheet 2'!AL255)*20),MROUND('[5]Data Sheet 2'!AL255,SIGN('[5]Data Sheet 2'!AL255)*10))))</f>
        <v>420</v>
      </c>
      <c r="W255" s="220"/>
      <c r="X255" s="221">
        <f>ROUND(IF(OR('[5]Data Sheet 2'!AM255&lt;0.05,'[5]Data Sheet 2'!AL255&lt;6),"-",'[5]Data Sheet 2'!AM255),1)</f>
        <v>2.2999999999999998</v>
      </c>
      <c r="Z255" s="243"/>
      <c r="AA255" s="243"/>
      <c r="AB255" s="243"/>
      <c r="AC255" s="243"/>
      <c r="AD255" s="243"/>
      <c r="AE255" s="243"/>
      <c r="AF255" s="243"/>
      <c r="AG255" s="243"/>
      <c r="AH255" s="243"/>
      <c r="AI255" s="243"/>
      <c r="AJ255" s="243"/>
      <c r="AK255" s="243"/>
      <c r="AL255" s="243"/>
      <c r="AM255" s="243"/>
      <c r="AN255" s="243"/>
    </row>
    <row r="256" spans="1:40" s="184" customFormat="1" ht="9.9499999999999993" customHeight="1" x14ac:dyDescent="0.25">
      <c r="A256" s="244"/>
      <c r="B256" s="205"/>
      <c r="C256" s="205"/>
      <c r="D256" s="177"/>
      <c r="E256" s="252" t="s">
        <v>165</v>
      </c>
      <c r="F256" s="253"/>
      <c r="G256" s="205"/>
      <c r="H256" s="207"/>
      <c r="I256" s="208"/>
      <c r="J256" s="207"/>
      <c r="K256" s="208"/>
      <c r="L256" s="207"/>
      <c r="M256" s="208"/>
      <c r="N256" s="207"/>
      <c r="O256" s="208"/>
      <c r="P256" s="207"/>
      <c r="Q256" s="208"/>
      <c r="R256" s="207"/>
      <c r="S256" s="208"/>
      <c r="T256" s="207"/>
      <c r="U256" s="208"/>
      <c r="V256" s="207"/>
      <c r="W256" s="207"/>
      <c r="X256" s="209"/>
    </row>
    <row r="257" spans="1:35" s="720" customFormat="1" ht="9.9499999999999993" customHeight="1" x14ac:dyDescent="0.25">
      <c r="A257" s="728"/>
      <c r="B257" s="723"/>
      <c r="C257" s="723"/>
      <c r="D257" s="723"/>
      <c r="E257" s="723"/>
      <c r="F257" s="723" t="s">
        <v>166</v>
      </c>
      <c r="G257" s="723"/>
      <c r="H257" s="810">
        <f>IF(('[5]Data Sheet 2'!X257=0),"-",IF('[5]Data Sheet 2'!X257&lt;6,"~",IF(MOD(ABS('[5]Data Sheet 2'!X257),10)=5,MROUND('[5]Data Sheet 2'!X257,SIGN('[5]Data Sheet 2'!X257)*5),MROUND('[5]Data Sheet 2'!X257,SIGN('[5]Data Sheet 2'!X257)*5))))</f>
        <v>200</v>
      </c>
      <c r="I257" s="801"/>
      <c r="J257" s="810">
        <f>IF(('[5]Data Sheet 2'!Z257=0),"-",IF('[5]Data Sheet 2'!Z257&lt;6,"~",IF(MOD(ABS('[5]Data Sheet 2'!Z257),10)=5,MROUND('[5]Data Sheet 2'!Z257,SIGN('[5]Data Sheet 2'!Z257)*5),MROUND('[5]Data Sheet 2'!Z257,SIGN('[5]Data Sheet 2'!Z257)*5))))</f>
        <v>195</v>
      </c>
      <c r="K257" s="801"/>
      <c r="L257" s="810">
        <f>IF(('[5]Data Sheet 2'!AB257=0),"-",IF('[5]Data Sheet 2'!AB257&lt;6,"~",IF(MOD(ABS('[5]Data Sheet 2'!AB257),10)=5,MROUND('[5]Data Sheet 2'!AB257,SIGN('[5]Data Sheet 2'!AB257)*5),MROUND('[5]Data Sheet 2'!AB257,SIGN('[5]Data Sheet 2'!AB257)*5))))</f>
        <v>195</v>
      </c>
      <c r="M257" s="801"/>
      <c r="N257" s="810">
        <f>IF(('[5]Data Sheet 2'!AD257=0),"-",IF('[5]Data Sheet 2'!AD257&lt;6,"~",IF(MOD(ABS('[5]Data Sheet 2'!AD257),10)=5,MROUND('[5]Data Sheet 2'!AD257,SIGN('[5]Data Sheet 2'!AD257)*5),MROUND('[5]Data Sheet 2'!AD257,SIGN('[5]Data Sheet 2'!AD257)*5))))</f>
        <v>190</v>
      </c>
      <c r="O257" s="801"/>
      <c r="P257" s="810">
        <f>IF(('[5]Data Sheet 2'!AF257=0),"-",IF('[5]Data Sheet 2'!AF257&lt;6,"~",IF(MOD(ABS('[5]Data Sheet 2'!AF257),10)=5,MROUND('[5]Data Sheet 2'!AF257,SIGN('[5]Data Sheet 2'!AF257)*5),MROUND('[5]Data Sheet 2'!AF257,SIGN('[5]Data Sheet 2'!AF257)*5))))</f>
        <v>195</v>
      </c>
      <c r="Q257" s="801"/>
      <c r="R257" s="810">
        <f>IF(('[5]Data Sheet 2'!AH257=0),"-",IF('[5]Data Sheet 2'!AH257&lt;6,"~",IF(MOD(ABS('[5]Data Sheet 2'!AH257),10)=5,MROUND('[5]Data Sheet 2'!AH257,SIGN('[5]Data Sheet 2'!AH257)*5),MROUND('[5]Data Sheet 2'!AH257,SIGN('[5]Data Sheet 2'!AH257)*5))))</f>
        <v>200</v>
      </c>
      <c r="S257" s="801"/>
      <c r="T257" s="810">
        <f>IF(('[5]Data Sheet 2'!AJ257=0),"-",IF('[5]Data Sheet 2'!AJ257&lt;6,"~",IF(MOD(ABS('[5]Data Sheet 2'!AJ257),10)=5,MROUND('[5]Data Sheet 2'!AJ257,SIGN('[5]Data Sheet 2'!AJ257)*5),MROUND('[5]Data Sheet 2'!AJ257,SIGN('[5]Data Sheet 2'!AJ257)*5))))</f>
        <v>205</v>
      </c>
      <c r="U257" s="801"/>
      <c r="V257" s="810">
        <f>IF(('[5]Data Sheet 2'!AL257=0),"-",IF('[5]Data Sheet 2'!AL257&lt;6,"~",IF(MOD(ABS('[5]Data Sheet 2'!AL257),10)=5,MROUND('[5]Data Sheet 2'!AL257,SIGN('[5]Data Sheet 2'!AL257)*5),MROUND('[5]Data Sheet 2'!AL257,SIGN('[5]Data Sheet 2'!AL257)*5))))</f>
        <v>210</v>
      </c>
      <c r="W257" s="810"/>
      <c r="X257" s="803"/>
    </row>
    <row r="258" spans="1:35" s="720" customFormat="1" ht="15" customHeight="1" x14ac:dyDescent="0.25">
      <c r="A258" s="728"/>
      <c r="B258" s="723"/>
      <c r="C258" s="723"/>
      <c r="D258" s="723"/>
      <c r="E258" s="723"/>
      <c r="F258" s="723" t="s">
        <v>167</v>
      </c>
      <c r="G258" s="723"/>
      <c r="H258" s="810">
        <f>IF(('[5]Data Sheet 2'!X258=0),"-",IF('[5]Data Sheet 2'!X258&lt;6,"~",IF(MOD(ABS('[5]Data Sheet 2'!X258),10)=5,MROUND('[5]Data Sheet 2'!X258,SIGN('[5]Data Sheet 2'!X258)*5),MROUND('[5]Data Sheet 2'!X258,SIGN('[5]Data Sheet 2'!X258)*5))))</f>
        <v>75</v>
      </c>
      <c r="I258" s="802"/>
      <c r="J258" s="810">
        <f>IF(('[5]Data Sheet 2'!Z258=0),"-",IF('[5]Data Sheet 2'!Z258&lt;6,"~",IF(MOD(ABS('[5]Data Sheet 2'!Z258),10)=5,MROUND('[5]Data Sheet 2'!Z258,SIGN('[5]Data Sheet 2'!Z258)*5),MROUND('[5]Data Sheet 2'!Z258,SIGN('[5]Data Sheet 2'!Z258)*5))))</f>
        <v>70</v>
      </c>
      <c r="K258" s="802"/>
      <c r="L258" s="810">
        <f>IF(('[5]Data Sheet 2'!AB258=0),"-",IF('[5]Data Sheet 2'!AB258&lt;6,"~",IF(MOD(ABS('[5]Data Sheet 2'!AB258),10)=5,MROUND('[5]Data Sheet 2'!AB258,SIGN('[5]Data Sheet 2'!AB258)*5),MROUND('[5]Data Sheet 2'!AB258,SIGN('[5]Data Sheet 2'!AB258)*5))))</f>
        <v>70</v>
      </c>
      <c r="M258" s="802"/>
      <c r="N258" s="810">
        <f>IF(('[5]Data Sheet 2'!AD258=0),"-",IF('[5]Data Sheet 2'!AD258&lt;6,"~",IF(MOD(ABS('[5]Data Sheet 2'!AD258),10)=5,MROUND('[5]Data Sheet 2'!AD258,SIGN('[5]Data Sheet 2'!AD258)*5),MROUND('[5]Data Sheet 2'!AD258,SIGN('[5]Data Sheet 2'!AD258)*5))))</f>
        <v>70</v>
      </c>
      <c r="O258" s="802"/>
      <c r="P258" s="810">
        <f>IF(('[5]Data Sheet 2'!AF258=0),"-",IF('[5]Data Sheet 2'!AF258&lt;6,"~",IF(MOD(ABS('[5]Data Sheet 2'!AF258),10)=5,MROUND('[5]Data Sheet 2'!AF258,SIGN('[5]Data Sheet 2'!AF258)*5),MROUND('[5]Data Sheet 2'!AF258,SIGN('[5]Data Sheet 2'!AF258)*5))))</f>
        <v>65</v>
      </c>
      <c r="Q258" s="802"/>
      <c r="R258" s="810">
        <f>IF(('[5]Data Sheet 2'!AH258=0),"-",IF('[5]Data Sheet 2'!AH258&lt;6,"~",IF(MOD(ABS('[5]Data Sheet 2'!AH258),10)=5,MROUND('[5]Data Sheet 2'!AH258,SIGN('[5]Data Sheet 2'!AH258)*5),MROUND('[5]Data Sheet 2'!AH258,SIGN('[5]Data Sheet 2'!AH258)*5))))</f>
        <v>70</v>
      </c>
      <c r="S258" s="802"/>
      <c r="T258" s="810">
        <f>IF(('[5]Data Sheet 2'!AJ258=0),"-",IF('[5]Data Sheet 2'!AJ258&lt;6,"~",IF(MOD(ABS('[5]Data Sheet 2'!AJ258),10)=5,MROUND('[5]Data Sheet 2'!AJ258,SIGN('[5]Data Sheet 2'!AJ258)*5),MROUND('[5]Data Sheet 2'!AJ258,SIGN('[5]Data Sheet 2'!AJ258)*5))))</f>
        <v>70</v>
      </c>
      <c r="U258" s="802"/>
      <c r="V258" s="810">
        <f>IF(('[5]Data Sheet 2'!AL258=0),"-",IF('[5]Data Sheet 2'!AL258&lt;6,"~",IF(MOD(ABS('[5]Data Sheet 2'!AL258),10)=5,MROUND('[5]Data Sheet 2'!AL258,SIGN('[5]Data Sheet 2'!AL258)*5),MROUND('[5]Data Sheet 2'!AL258,SIGN('[5]Data Sheet 2'!AL258)*5))))</f>
        <v>75</v>
      </c>
      <c r="W258" s="810"/>
      <c r="X258" s="218"/>
    </row>
    <row r="259" spans="1:35" s="720" customFormat="1" ht="15" customHeight="1" x14ac:dyDescent="0.25">
      <c r="A259" s="728"/>
      <c r="B259" s="723"/>
      <c r="C259" s="723"/>
      <c r="D259" s="723"/>
      <c r="E259" s="723"/>
      <c r="F259" s="723" t="s">
        <v>168</v>
      </c>
      <c r="G259" s="723"/>
      <c r="H259" s="810">
        <f>IF(('[5]Data Sheet 2'!X259=0),"-",IF('[5]Data Sheet 2'!X259&lt;6,"~",IF(MOD(ABS('[5]Data Sheet 2'!X259),10)=5,MROUND('[5]Data Sheet 2'!X259,SIGN('[5]Data Sheet 2'!X259)*5),MROUND('[5]Data Sheet 2'!X259,SIGN('[5]Data Sheet 2'!X259)*5))))</f>
        <v>105</v>
      </c>
      <c r="I259" s="801"/>
      <c r="J259" s="810">
        <f>IF(('[5]Data Sheet 2'!Z259=0),"-",IF('[5]Data Sheet 2'!Z259&lt;6,"~",IF(MOD(ABS('[5]Data Sheet 2'!Z259),10)=5,MROUND('[5]Data Sheet 2'!Z259,SIGN('[5]Data Sheet 2'!Z259)*5),MROUND('[5]Data Sheet 2'!Z259,SIGN('[5]Data Sheet 2'!Z259)*5))))</f>
        <v>105</v>
      </c>
      <c r="K259" s="801"/>
      <c r="L259" s="810">
        <f>IF(('[5]Data Sheet 2'!AB259=0),"-",IF('[5]Data Sheet 2'!AB259&lt;6,"~",IF(MOD(ABS('[5]Data Sheet 2'!AB259),10)=5,MROUND('[5]Data Sheet 2'!AB259,SIGN('[5]Data Sheet 2'!AB259)*5),MROUND('[5]Data Sheet 2'!AB259,SIGN('[5]Data Sheet 2'!AB259)*5))))</f>
        <v>100</v>
      </c>
      <c r="M259" s="801"/>
      <c r="N259" s="810">
        <f>IF(('[5]Data Sheet 2'!AD259=0),"-",IF('[5]Data Sheet 2'!AD259&lt;6,"~",IF(MOD(ABS('[5]Data Sheet 2'!AD259),10)=5,MROUND('[5]Data Sheet 2'!AD259,SIGN('[5]Data Sheet 2'!AD259)*5),MROUND('[5]Data Sheet 2'!AD259,SIGN('[5]Data Sheet 2'!AD259)*5))))</f>
        <v>100</v>
      </c>
      <c r="O259" s="801"/>
      <c r="P259" s="810">
        <f>IF(('[5]Data Sheet 2'!AF259=0),"-",IF('[5]Data Sheet 2'!AF259&lt;6,"~",IF(MOD(ABS('[5]Data Sheet 2'!AF259),10)=5,MROUND('[5]Data Sheet 2'!AF259,SIGN('[5]Data Sheet 2'!AF259)*5),MROUND('[5]Data Sheet 2'!AF259,SIGN('[5]Data Sheet 2'!AF259)*5))))</f>
        <v>100</v>
      </c>
      <c r="Q259" s="801"/>
      <c r="R259" s="810">
        <f>IF(('[5]Data Sheet 2'!AH259=0),"-",IF('[5]Data Sheet 2'!AH259&lt;6,"~",IF(MOD(ABS('[5]Data Sheet 2'!AH259),10)=5,MROUND('[5]Data Sheet 2'!AH259,SIGN('[5]Data Sheet 2'!AH259)*5),MROUND('[5]Data Sheet 2'!AH259,SIGN('[5]Data Sheet 2'!AH259)*5))))</f>
        <v>95</v>
      </c>
      <c r="S259" s="801"/>
      <c r="T259" s="810">
        <f>IF(('[5]Data Sheet 2'!AJ259=0),"-",IF('[5]Data Sheet 2'!AJ259&lt;6,"~",IF(MOD(ABS('[5]Data Sheet 2'!AJ259),10)=5,MROUND('[5]Data Sheet 2'!AJ259,SIGN('[5]Data Sheet 2'!AJ259)*5),MROUND('[5]Data Sheet 2'!AJ259,SIGN('[5]Data Sheet 2'!AJ259)*5))))</f>
        <v>100</v>
      </c>
      <c r="U259" s="801"/>
      <c r="V259" s="810">
        <f>IF(('[5]Data Sheet 2'!AL259=0),"-",IF('[5]Data Sheet 2'!AL259&lt;6,"~",IF(MOD(ABS('[5]Data Sheet 2'!AL259),10)=5,MROUND('[5]Data Sheet 2'!AL259,SIGN('[5]Data Sheet 2'!AL259)*5),MROUND('[5]Data Sheet 2'!AL259,SIGN('[5]Data Sheet 2'!AL259)*5))))</f>
        <v>100</v>
      </c>
      <c r="W259" s="810"/>
      <c r="X259" s="803"/>
    </row>
    <row r="260" spans="1:35" s="720" customFormat="1" ht="15" customHeight="1" x14ac:dyDescent="0.25">
      <c r="A260" s="247"/>
      <c r="B260" s="216"/>
      <c r="C260" s="216"/>
      <c r="D260" s="216"/>
      <c r="E260" s="216"/>
      <c r="F260" s="216" t="s">
        <v>169</v>
      </c>
      <c r="G260" s="216"/>
      <c r="H260" s="810">
        <f>IF(('[5]Data Sheet 2'!X260=0),"-",IF('[5]Data Sheet 2'!X260&lt;6,"~",IF(MOD(ABS('[5]Data Sheet 2'!X260),10)=5,MROUND('[5]Data Sheet 2'!X260,SIGN('[5]Data Sheet 2'!X260)*5),MROUND('[5]Data Sheet 2'!X260,SIGN('[5]Data Sheet 2'!X260)*5))))</f>
        <v>40</v>
      </c>
      <c r="I260" s="801"/>
      <c r="J260" s="810">
        <f>IF(('[5]Data Sheet 2'!Z260=0),"-",IF('[5]Data Sheet 2'!Z260&lt;6,"~",IF(MOD(ABS('[5]Data Sheet 2'!Z260),10)=5,MROUND('[5]Data Sheet 2'!Z260,SIGN('[5]Data Sheet 2'!Z260)*5),MROUND('[5]Data Sheet 2'!Z260,SIGN('[5]Data Sheet 2'!Z260)*5))))</f>
        <v>40</v>
      </c>
      <c r="K260" s="801"/>
      <c r="L260" s="810">
        <f>IF(('[5]Data Sheet 2'!AB260=0),"-",IF('[5]Data Sheet 2'!AB260&lt;6,"~",IF(MOD(ABS('[5]Data Sheet 2'!AB260),10)=5,MROUND('[5]Data Sheet 2'!AB260,SIGN('[5]Data Sheet 2'!AB260)*5),MROUND('[5]Data Sheet 2'!AB260,SIGN('[5]Data Sheet 2'!AB260)*5))))</f>
        <v>35</v>
      </c>
      <c r="M260" s="801"/>
      <c r="N260" s="810">
        <f>IF(('[5]Data Sheet 2'!AD260=0),"-",IF('[5]Data Sheet 2'!AD260&lt;6,"~",IF(MOD(ABS('[5]Data Sheet 2'!AD260),10)=5,MROUND('[5]Data Sheet 2'!AD260,SIGN('[5]Data Sheet 2'!AD260)*5),MROUND('[5]Data Sheet 2'!AD260,SIGN('[5]Data Sheet 2'!AD260)*5))))</f>
        <v>30</v>
      </c>
      <c r="O260" s="801"/>
      <c r="P260" s="810">
        <f>IF(('[5]Data Sheet 2'!AF260=0),"-",IF('[5]Data Sheet 2'!AF260&lt;6,"~",IF(MOD(ABS('[5]Data Sheet 2'!AF260),10)=5,MROUND('[5]Data Sheet 2'!AF260,SIGN('[5]Data Sheet 2'!AF260)*5),MROUND('[5]Data Sheet 2'!AF260,SIGN('[5]Data Sheet 2'!AF260)*5))))</f>
        <v>30</v>
      </c>
      <c r="Q260" s="801"/>
      <c r="R260" s="810">
        <f>IF(('[5]Data Sheet 2'!AH260=0),"-",IF('[5]Data Sheet 2'!AH260&lt;6,"~",IF(MOD(ABS('[5]Data Sheet 2'!AH260),10)=5,MROUND('[5]Data Sheet 2'!AH260,SIGN('[5]Data Sheet 2'!AH260)*5),MROUND('[5]Data Sheet 2'!AH260,SIGN('[5]Data Sheet 2'!AH260)*5))))</f>
        <v>30</v>
      </c>
      <c r="S260" s="801"/>
      <c r="T260" s="810">
        <f>IF(('[5]Data Sheet 2'!AJ260=0),"-",IF('[5]Data Sheet 2'!AJ260&lt;6,"~",IF(MOD(ABS('[5]Data Sheet 2'!AJ260),10)=5,MROUND('[5]Data Sheet 2'!AJ260,SIGN('[5]Data Sheet 2'!AJ260)*5),MROUND('[5]Data Sheet 2'!AJ260,SIGN('[5]Data Sheet 2'!AJ260)*5))))</f>
        <v>25</v>
      </c>
      <c r="U260" s="801"/>
      <c r="V260" s="810">
        <f>IF(('[5]Data Sheet 2'!AL260=0),"-",IF('[5]Data Sheet 2'!AL260&lt;6,"~",IF(MOD(ABS('[5]Data Sheet 2'!AL260),10)=5,MROUND('[5]Data Sheet 2'!AL260,SIGN('[5]Data Sheet 2'!AL260)*5),MROUND('[5]Data Sheet 2'!AL260,SIGN('[5]Data Sheet 2'!AL260)*5))))</f>
        <v>25</v>
      </c>
      <c r="W260" s="810"/>
      <c r="X260" s="803"/>
    </row>
    <row r="261" spans="1:35" s="260" customFormat="1" ht="15" customHeight="1" x14ac:dyDescent="0.25">
      <c r="A261" s="249"/>
      <c r="B261" s="219"/>
      <c r="C261" s="219"/>
      <c r="D261" s="219" t="s">
        <v>170</v>
      </c>
      <c r="E261" s="219"/>
      <c r="F261" s="219"/>
      <c r="G261" s="219"/>
      <c r="H261" s="220">
        <f>IF(('[5]Data Sheet 2'!X261=0),"-",IF('[5]Data Sheet 2'!X261&lt;6,"~",IF(MOD(ABS('[5]Data Sheet 2'!X261),10)=5,MROUND('[5]Data Sheet 2'!X261,SIGN('[5]Data Sheet 2'!X261)*20),MROUND('[5]Data Sheet 2'!X261,SIGN('[5]Data Sheet 2'!X261)*10))))</f>
        <v>20170</v>
      </c>
      <c r="I261" s="190">
        <f>ROUND(IF(OR('[5]Data Sheet 2'!Y261&lt;0.05,'[5]Data Sheet 2'!X261&lt;6),"-",'[5]Data Sheet 2'!Y261),1)</f>
        <v>98</v>
      </c>
      <c r="J261" s="220">
        <f>IF(('[5]Data Sheet 2'!Z261=0),"-",IF('[5]Data Sheet 2'!Z261&lt;6,"~",IF(MOD(ABS('[5]Data Sheet 2'!Z261),10)=5,MROUND('[5]Data Sheet 2'!Z261,SIGN('[5]Data Sheet 2'!Z261)*20),MROUND('[5]Data Sheet 2'!Z261,SIGN('[5]Data Sheet 2'!Z261)*10))))</f>
        <v>19560</v>
      </c>
      <c r="K261" s="190">
        <f>ROUND(IF(OR('[5]Data Sheet 2'!AA261&lt;0.05,'[5]Data Sheet 2'!Z261&lt;6),"-",'[5]Data Sheet 2'!AA261),1)</f>
        <v>97.9</v>
      </c>
      <c r="L261" s="220">
        <f>IF(('[5]Data Sheet 2'!AB261=0),"-",IF('[5]Data Sheet 2'!AB261&lt;6,"~",IF(MOD(ABS('[5]Data Sheet 2'!AB261),10)=5,MROUND('[5]Data Sheet 2'!AB261,SIGN('[5]Data Sheet 2'!AB261)*20),MROUND('[5]Data Sheet 2'!AB261,SIGN('[5]Data Sheet 2'!AB261)*10))))</f>
        <v>18740</v>
      </c>
      <c r="M261" s="190">
        <f>ROUND(IF(OR('[5]Data Sheet 2'!AC261&lt;0.05,'[5]Data Sheet 2'!AB261&lt;6),"-",'[5]Data Sheet 2'!AC261),1)</f>
        <v>97.9</v>
      </c>
      <c r="N261" s="220">
        <f>IF(('[5]Data Sheet 2'!AD261=0),"-",IF('[5]Data Sheet 2'!AD261&lt;6,"~",IF(MOD(ABS('[5]Data Sheet 2'!AD261),10)=5,MROUND('[5]Data Sheet 2'!AD261,SIGN('[5]Data Sheet 2'!AD261)*20),MROUND('[5]Data Sheet 2'!AD261,SIGN('[5]Data Sheet 2'!AD261)*10))))</f>
        <v>18230</v>
      </c>
      <c r="O261" s="190">
        <f>ROUND(IF(OR('[5]Data Sheet 2'!AE261&lt;0.05,'[5]Data Sheet 2'!AD261&lt;6),"-",'[5]Data Sheet 2'!AE261),1)</f>
        <v>97.9</v>
      </c>
      <c r="P261" s="220">
        <f>IF(('[5]Data Sheet 2'!AF261=0),"-",IF('[5]Data Sheet 2'!AF261&lt;6,"~",IF(MOD(ABS('[5]Data Sheet 2'!AF261),10)=5,MROUND('[5]Data Sheet 2'!AF261,SIGN('[5]Data Sheet 2'!AF261)*20),MROUND('[5]Data Sheet 2'!AF261,SIGN('[5]Data Sheet 2'!AF261)*10))))</f>
        <v>17910</v>
      </c>
      <c r="Q261" s="190">
        <f>ROUND(IF(OR('[5]Data Sheet 2'!AG261&lt;0.05,'[5]Data Sheet 2'!AF261&lt;6),"-",'[5]Data Sheet 2'!AG261),1)</f>
        <v>97.9</v>
      </c>
      <c r="R261" s="220">
        <f>IF(('[5]Data Sheet 2'!AH261=0),"-",IF('[5]Data Sheet 2'!AH261&lt;6,"~",IF(MOD(ABS('[5]Data Sheet 2'!AH261),10)=5,MROUND('[5]Data Sheet 2'!AH261,SIGN('[5]Data Sheet 2'!AH261)*20),MROUND('[5]Data Sheet 2'!AH261,SIGN('[5]Data Sheet 2'!AH261)*10))))</f>
        <v>17610</v>
      </c>
      <c r="S261" s="190">
        <f>ROUND(IF(OR('[5]Data Sheet 2'!AI261&lt;0.05,'[5]Data Sheet 2'!AH261&lt;6),"-",'[5]Data Sheet 2'!AI261),1)</f>
        <v>97.8</v>
      </c>
      <c r="T261" s="220">
        <f>IF(('[5]Data Sheet 2'!AJ261=0),"-",IF('[5]Data Sheet 2'!AJ261&lt;6,"~",IF(MOD(ABS('[5]Data Sheet 2'!AJ261),10)=5,MROUND('[5]Data Sheet 2'!AJ261,SIGN('[5]Data Sheet 2'!AJ261)*20),MROUND('[5]Data Sheet 2'!AJ261,SIGN('[5]Data Sheet 2'!AJ261)*10))))</f>
        <v>17400</v>
      </c>
      <c r="U261" s="190">
        <f>ROUND(IF(OR('[5]Data Sheet 2'!AK261&lt;0.05,'[5]Data Sheet 2'!AJ261&lt;6),"-",'[5]Data Sheet 2'!AK261),1)</f>
        <v>97.7</v>
      </c>
      <c r="V261" s="220">
        <f>IF(('[5]Data Sheet 2'!AL261=0),"-",IF('[5]Data Sheet 2'!AL261&lt;6,"~",IF(MOD(ABS('[5]Data Sheet 2'!AL261),10)=5,MROUND('[5]Data Sheet 2'!AL261,SIGN('[5]Data Sheet 2'!AL261)*20),MROUND('[5]Data Sheet 2'!AL261,SIGN('[5]Data Sheet 2'!AL261)*10))))</f>
        <v>17300</v>
      </c>
      <c r="W261" s="220"/>
      <c r="X261" s="221">
        <f>ROUND(IF(OR('[5]Data Sheet 2'!AM261&lt;0.05,'[5]Data Sheet 2'!AL261&lt;6),"-",'[5]Data Sheet 2'!AM261),1)</f>
        <v>97.7</v>
      </c>
    </row>
    <row r="262" spans="1:35" s="260" customFormat="1" ht="15" customHeight="1" x14ac:dyDescent="0.25">
      <c r="A262" s="263"/>
      <c r="B262" s="264"/>
      <c r="C262" s="264"/>
      <c r="D262" s="264" t="s">
        <v>171</v>
      </c>
      <c r="E262" s="264"/>
      <c r="F262" s="264"/>
      <c r="G262" s="264"/>
      <c r="H262" s="265">
        <f>IF(('[5]Data Sheet 2'!X262=0),"-",IF('[5]Data Sheet 2'!X262&lt;6,"~",IF(MOD(ABS('[5]Data Sheet 2'!X262),10)=5,MROUND('[5]Data Sheet 2'!X262,SIGN('[5]Data Sheet 2'!X262)*20),MROUND('[5]Data Sheet 2'!X262,SIGN('[5]Data Sheet 2'!X262)*10))))</f>
        <v>650</v>
      </c>
      <c r="I262" s="266"/>
      <c r="J262" s="267">
        <f>IF(('[5]Data Sheet 2'!Z262=0),"-",IF('[5]Data Sheet 2'!Z262&lt;6,"~",IF(MOD(ABS('[5]Data Sheet 2'!Z262),10)=5,MROUND('[5]Data Sheet 2'!Z262,SIGN('[5]Data Sheet 2'!Z262)*20),MROUND('[5]Data Sheet 2'!Z262,SIGN('[5]Data Sheet 2'!Z262)*10))))</f>
        <v>550</v>
      </c>
      <c r="K262" s="266"/>
      <c r="L262" s="267">
        <f>IF(('[5]Data Sheet 2'!AB262=0),"-",IF('[5]Data Sheet 2'!AB262&lt;6,"~",IF(MOD(ABS('[5]Data Sheet 2'!AB262),10)=5,MROUND('[5]Data Sheet 2'!AB262,SIGN('[5]Data Sheet 2'!AB262)*20),MROUND('[5]Data Sheet 2'!AB262,SIGN('[5]Data Sheet 2'!AB262)*10))))</f>
        <v>450</v>
      </c>
      <c r="M262" s="266"/>
      <c r="N262" s="267">
        <f>IF(('[5]Data Sheet 2'!AD262=0),"-",IF('[5]Data Sheet 2'!AD262&lt;6,"~",IF(MOD(ABS('[5]Data Sheet 2'!AD262),10)=5,MROUND('[5]Data Sheet 2'!AD262,SIGN('[5]Data Sheet 2'!AD262)*20),MROUND('[5]Data Sheet 2'!AD262,SIGN('[5]Data Sheet 2'!AD262)*10))))</f>
        <v>400</v>
      </c>
      <c r="O262" s="266"/>
      <c r="P262" s="267">
        <f>IF(('[5]Data Sheet 2'!AF262=0),"-",IF('[5]Data Sheet 2'!AF262&lt;6,"~",IF(MOD(ABS('[5]Data Sheet 2'!AF262),10)=5,MROUND('[5]Data Sheet 2'!AF262,SIGN('[5]Data Sheet 2'!AF262)*20),MROUND('[5]Data Sheet 2'!AF262,SIGN('[5]Data Sheet 2'!AF262)*10))))</f>
        <v>360</v>
      </c>
      <c r="Q262" s="266"/>
      <c r="R262" s="267">
        <f>IF(('[5]Data Sheet 2'!AH262=0),"-",IF('[5]Data Sheet 2'!AH262&lt;6,"~",IF(MOD(ABS('[5]Data Sheet 2'!AH262),10)=5,MROUND('[5]Data Sheet 2'!AH262,SIGN('[5]Data Sheet 2'!AH262)*20),MROUND('[5]Data Sheet 2'!AH262,SIGN('[5]Data Sheet 2'!AH262)*10))))</f>
        <v>340</v>
      </c>
      <c r="S262" s="266"/>
      <c r="T262" s="267">
        <f>IF(('[5]Data Sheet 2'!AJ262=0),"-",IF('[5]Data Sheet 2'!AJ262&lt;6,"~",IF(MOD(ABS('[5]Data Sheet 2'!AJ262),10)=5,MROUND('[5]Data Sheet 2'!AJ262,SIGN('[5]Data Sheet 2'!AJ262)*20),MROUND('[5]Data Sheet 2'!AJ262,SIGN('[5]Data Sheet 2'!AJ262)*10))))</f>
        <v>240</v>
      </c>
      <c r="U262" s="266"/>
      <c r="V262" s="267">
        <f>IF(('[5]Data Sheet 2'!AL262=0),"-",IF('[5]Data Sheet 2'!AL262&lt;6,"~",IF(MOD(ABS('[5]Data Sheet 2'!AL262),10)=5,MROUND('[5]Data Sheet 2'!AL262,SIGN('[5]Data Sheet 2'!AL262)*20),MROUND('[5]Data Sheet 2'!AL262,SIGN('[5]Data Sheet 2'!AL262)*10))))</f>
        <v>250</v>
      </c>
      <c r="W262" s="267"/>
      <c r="X262" s="268"/>
    </row>
    <row r="263" spans="1:35" s="160" customFormat="1" ht="15" customHeight="1" x14ac:dyDescent="0.25">
      <c r="A263" s="157" t="s">
        <v>153</v>
      </c>
      <c r="B263" s="269" t="s">
        <v>154</v>
      </c>
      <c r="C263" s="159"/>
      <c r="E263" s="161"/>
      <c r="F263" s="161"/>
      <c r="G263" s="161"/>
      <c r="H263" s="163"/>
      <c r="I263" s="162"/>
      <c r="J263" s="163"/>
      <c r="K263" s="162"/>
      <c r="L263" s="163"/>
      <c r="M263" s="162"/>
      <c r="N263" s="163"/>
      <c r="O263" s="162"/>
      <c r="P263" s="163"/>
      <c r="Q263" s="162"/>
      <c r="R263" s="163"/>
      <c r="S263" s="162"/>
      <c r="T263" s="163"/>
    </row>
    <row r="264" spans="1:35" s="160" customFormat="1" ht="15" customHeight="1" x14ac:dyDescent="0.25">
      <c r="A264" s="813" t="s">
        <v>155</v>
      </c>
      <c r="B264" s="945" t="s">
        <v>184</v>
      </c>
      <c r="C264" s="945"/>
      <c r="D264" s="945"/>
      <c r="E264" s="945"/>
      <c r="F264" s="945"/>
      <c r="G264" s="945"/>
      <c r="H264" s="945"/>
      <c r="I264" s="945"/>
      <c r="J264" s="945"/>
      <c r="K264" s="945"/>
      <c r="L264" s="945"/>
      <c r="M264" s="945"/>
      <c r="N264" s="945"/>
      <c r="O264" s="945"/>
      <c r="P264" s="945"/>
      <c r="Q264" s="945"/>
      <c r="R264" s="945"/>
      <c r="S264" s="945"/>
      <c r="T264" s="945"/>
      <c r="U264" s="945"/>
      <c r="V264" s="945"/>
      <c r="W264" s="945"/>
      <c r="X264" s="945"/>
    </row>
    <row r="265" spans="1:35" s="160" customFormat="1" ht="15" customHeight="1" x14ac:dyDescent="0.25">
      <c r="A265" s="813"/>
      <c r="B265" s="945"/>
      <c r="C265" s="945"/>
      <c r="D265" s="945"/>
      <c r="E265" s="945"/>
      <c r="F265" s="945"/>
      <c r="G265" s="945"/>
      <c r="H265" s="945"/>
      <c r="I265" s="945"/>
      <c r="J265" s="945"/>
      <c r="K265" s="945"/>
      <c r="L265" s="945"/>
      <c r="M265" s="945"/>
      <c r="N265" s="945"/>
      <c r="O265" s="945"/>
      <c r="P265" s="945"/>
      <c r="Q265" s="945"/>
      <c r="R265" s="945"/>
      <c r="S265" s="945"/>
      <c r="T265" s="945"/>
      <c r="U265" s="945"/>
      <c r="V265" s="945"/>
      <c r="W265" s="945"/>
      <c r="X265" s="945"/>
    </row>
    <row r="266" spans="1:35" s="274" customFormat="1" ht="12.75" x14ac:dyDescent="0.25">
      <c r="A266" s="272" t="s">
        <v>157</v>
      </c>
      <c r="B266" s="273" t="s">
        <v>185</v>
      </c>
      <c r="I266" s="276"/>
      <c r="K266" s="276"/>
      <c r="M266" s="276"/>
      <c r="O266" s="276"/>
      <c r="Q266" s="276"/>
      <c r="S266" s="276"/>
      <c r="U266" s="276"/>
      <c r="X266" s="276"/>
    </row>
    <row r="267" spans="1:35" s="278" customFormat="1" ht="15" x14ac:dyDescent="0.25">
      <c r="A267" s="277" t="s">
        <v>159</v>
      </c>
      <c r="B267" s="273" t="s">
        <v>186</v>
      </c>
      <c r="H267" s="219"/>
      <c r="I267" s="232"/>
      <c r="J267" s="219"/>
      <c r="K267" s="232"/>
      <c r="L267" s="219"/>
      <c r="M267" s="232"/>
      <c r="N267" s="219"/>
      <c r="O267" s="232"/>
      <c r="P267" s="219"/>
      <c r="Q267" s="232"/>
      <c r="R267" s="219"/>
      <c r="S267" s="232"/>
      <c r="T267" s="219"/>
      <c r="U267" s="232"/>
      <c r="V267" s="219"/>
      <c r="W267" s="219"/>
      <c r="X267" s="232"/>
    </row>
    <row r="268" spans="1:35" s="160" customFormat="1" ht="14.25" x14ac:dyDescent="0.2">
      <c r="A268" s="944" t="s">
        <v>999</v>
      </c>
      <c r="B268" s="944"/>
      <c r="C268" s="944"/>
      <c r="D268" s="944"/>
      <c r="E268" s="944"/>
      <c r="F268" s="944"/>
      <c r="G268" s="944"/>
      <c r="H268" s="944"/>
      <c r="I268" s="944"/>
      <c r="J268" s="944"/>
      <c r="K268" s="944"/>
      <c r="L268" s="944"/>
      <c r="M268" s="944"/>
      <c r="N268" s="944"/>
      <c r="O268" s="944"/>
      <c r="P268" s="944"/>
      <c r="Q268" s="944"/>
      <c r="R268" s="944"/>
      <c r="S268" s="944"/>
      <c r="T268" s="944"/>
      <c r="U268" s="944"/>
      <c r="V268" s="944"/>
      <c r="W268" s="944"/>
      <c r="X268" s="944"/>
      <c r="Y268" s="101"/>
      <c r="Z268" s="101"/>
      <c r="AA268" s="101"/>
      <c r="AB268" s="101"/>
      <c r="AC268" s="101"/>
      <c r="AD268" s="101"/>
      <c r="AE268" s="101"/>
      <c r="AF268" s="101"/>
      <c r="AG268" s="101"/>
      <c r="AH268" s="101"/>
      <c r="AI268" s="101"/>
    </row>
    <row r="269" spans="1:35" s="160" customFormat="1" ht="14.25" x14ac:dyDescent="0.2">
      <c r="A269" s="944"/>
      <c r="B269" s="944"/>
      <c r="C269" s="944"/>
      <c r="D269" s="944"/>
      <c r="E269" s="944"/>
      <c r="F269" s="944"/>
      <c r="G269" s="944"/>
      <c r="H269" s="944"/>
      <c r="I269" s="944"/>
      <c r="J269" s="944"/>
      <c r="K269" s="944"/>
      <c r="L269" s="944"/>
      <c r="M269" s="944"/>
      <c r="N269" s="944"/>
      <c r="O269" s="944"/>
      <c r="P269" s="944"/>
      <c r="Q269" s="944"/>
      <c r="R269" s="944"/>
      <c r="S269" s="944"/>
      <c r="T269" s="944"/>
      <c r="U269" s="944"/>
      <c r="V269" s="944"/>
      <c r="W269" s="944"/>
      <c r="X269" s="944"/>
      <c r="Y269" s="101"/>
      <c r="Z269" s="101"/>
      <c r="AA269" s="101"/>
      <c r="AB269" s="101"/>
      <c r="AC269" s="101"/>
      <c r="AD269" s="101"/>
      <c r="AE269" s="101"/>
      <c r="AF269" s="101"/>
      <c r="AG269" s="101"/>
      <c r="AH269" s="101"/>
      <c r="AI269" s="101"/>
    </row>
    <row r="270" spans="1:35" ht="12.75" customHeight="1" x14ac:dyDescent="0.25"/>
    <row r="271" spans="1:35" ht="12.75" customHeight="1" x14ac:dyDescent="0.25"/>
  </sheetData>
  <mergeCells count="15">
    <mergeCell ref="R8:S8"/>
    <mergeCell ref="T8:U8"/>
    <mergeCell ref="V8:X8"/>
    <mergeCell ref="A268:X269"/>
    <mergeCell ref="B264:X265"/>
    <mergeCell ref="H8:I8"/>
    <mergeCell ref="J8:K8"/>
    <mergeCell ref="L8:M8"/>
    <mergeCell ref="N8:O8"/>
    <mergeCell ref="P8:Q8"/>
    <mergeCell ref="A1:X1"/>
    <mergeCell ref="H7:K7"/>
    <mergeCell ref="L7:O7"/>
    <mergeCell ref="P7:S7"/>
    <mergeCell ref="T7:X7"/>
  </mergeCells>
  <hyperlinks>
    <hyperlink ref="G8" location="Contents!A1" display="Return to Contents "/>
    <hyperlink ref="G7" r:id="rId1"/>
  </hyperlinks>
  <pageMargins left="0.70866141732283472" right="0.70866141732283472" top="0.74803149606299213" bottom="0.74803149606299213" header="0.31496062992125984" footer="0.31496062992125984"/>
  <pageSetup paperSize="9" scale="43" orientation="landscape" r:id="rId2"/>
  <rowBreaks count="3" manualBreakCount="3">
    <brk id="73" max="22" man="1"/>
    <brk id="136" max="22" man="1"/>
    <brk id="199" max="2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S267"/>
  <sheetViews>
    <sheetView view="pageBreakPreview" zoomScale="80" zoomScaleNormal="85" zoomScaleSheetLayoutView="80" workbookViewId="0">
      <pane xSplit="4" ySplit="10" topLeftCell="E11" activePane="bottomRight" state="frozen"/>
      <selection pane="topRight"/>
      <selection pane="bottomLeft"/>
      <selection pane="bottomRight"/>
    </sheetView>
  </sheetViews>
  <sheetFormatPr defaultColWidth="9.140625" defaultRowHeight="15" x14ac:dyDescent="0.25"/>
  <cols>
    <col min="1" max="1" width="2.7109375" style="76" customWidth="1"/>
    <col min="2" max="3" width="1.5703125" style="76" customWidth="1"/>
    <col min="4" max="4" width="58.28515625" style="76" customWidth="1"/>
    <col min="5" max="20" width="11.7109375" style="302" customWidth="1"/>
    <col min="22" max="29" width="9.140625" customWidth="1"/>
    <col min="46" max="16384" width="9.140625" style="76"/>
  </cols>
  <sheetData>
    <row r="1" spans="1:45" ht="6" customHeight="1" x14ac:dyDescent="0.25">
      <c r="A1" s="279"/>
      <c r="B1" s="280"/>
      <c r="C1" s="279"/>
      <c r="D1" s="279"/>
      <c r="E1" s="281"/>
      <c r="F1" s="281"/>
      <c r="G1" s="281"/>
      <c r="H1" s="281"/>
      <c r="I1" s="281"/>
      <c r="J1" s="281"/>
      <c r="K1" s="281"/>
      <c r="L1" s="281"/>
      <c r="M1" s="281"/>
      <c r="N1" s="281"/>
      <c r="O1" s="281"/>
      <c r="P1" s="281"/>
      <c r="Q1" s="281"/>
      <c r="R1" s="281"/>
      <c r="S1" s="281"/>
      <c r="T1" s="281"/>
    </row>
    <row r="2" spans="1:45" s="663" customFormat="1" ht="18" customHeight="1" x14ac:dyDescent="0.25">
      <c r="A2" s="87" t="s">
        <v>10</v>
      </c>
      <c r="B2" s="88"/>
      <c r="C2" s="88"/>
      <c r="D2" s="88"/>
      <c r="E2" s="668"/>
      <c r="F2" s="170"/>
      <c r="G2" s="668"/>
      <c r="H2" s="93"/>
      <c r="I2" s="171"/>
      <c r="J2" s="93"/>
      <c r="K2" s="171"/>
      <c r="L2" s="93"/>
      <c r="M2" s="171"/>
      <c r="N2" s="93"/>
      <c r="O2" s="171"/>
      <c r="P2" s="93"/>
      <c r="Q2" s="171"/>
      <c r="R2" s="93"/>
      <c r="S2" s="171"/>
      <c r="T2" s="93"/>
      <c r="U2"/>
      <c r="V2"/>
      <c r="W2"/>
      <c r="X2"/>
      <c r="Y2"/>
      <c r="Z2"/>
      <c r="AA2"/>
      <c r="AB2"/>
      <c r="AC2"/>
      <c r="AD2"/>
      <c r="AE2"/>
      <c r="AF2"/>
      <c r="AG2"/>
      <c r="AH2"/>
      <c r="AI2"/>
      <c r="AJ2"/>
      <c r="AK2"/>
      <c r="AL2"/>
      <c r="AM2"/>
      <c r="AN2"/>
      <c r="AO2"/>
      <c r="AP2"/>
      <c r="AQ2"/>
      <c r="AR2"/>
      <c r="AS2"/>
    </row>
    <row r="3" spans="1:45" s="78" customFormat="1" ht="6" customHeight="1" x14ac:dyDescent="0.25">
      <c r="A3" s="77"/>
      <c r="B3" s="77"/>
      <c r="C3" s="77"/>
      <c r="D3" s="77"/>
      <c r="E3" s="77"/>
      <c r="F3" s="77"/>
      <c r="G3" s="77"/>
      <c r="H3" s="77"/>
      <c r="I3" s="77"/>
      <c r="J3" s="77"/>
      <c r="K3" s="77"/>
      <c r="L3" s="77"/>
      <c r="M3" s="77"/>
      <c r="N3" s="77"/>
      <c r="O3" s="77"/>
      <c r="P3" s="77"/>
      <c r="Q3" s="77"/>
      <c r="R3" s="77"/>
      <c r="S3" s="77"/>
      <c r="T3" s="77"/>
      <c r="U3"/>
      <c r="V3"/>
      <c r="W3"/>
      <c r="X3"/>
      <c r="Y3"/>
      <c r="Z3"/>
      <c r="AA3"/>
      <c r="AB3"/>
      <c r="AC3"/>
      <c r="AD3"/>
      <c r="AE3"/>
      <c r="AF3"/>
      <c r="AG3"/>
      <c r="AH3"/>
      <c r="AI3"/>
      <c r="AJ3"/>
      <c r="AK3"/>
      <c r="AL3"/>
      <c r="AM3"/>
      <c r="AN3"/>
      <c r="AO3"/>
      <c r="AP3"/>
      <c r="AQ3"/>
      <c r="AR3"/>
      <c r="AS3"/>
    </row>
    <row r="4" spans="1:45" s="78" customFormat="1" ht="15" customHeight="1" x14ac:dyDescent="0.25">
      <c r="A4" s="177" t="s">
        <v>969</v>
      </c>
      <c r="B4" s="282"/>
      <c r="C4" s="282"/>
      <c r="D4" s="282"/>
      <c r="E4" s="282"/>
      <c r="F4" s="282"/>
      <c r="G4" s="282"/>
      <c r="H4" s="282"/>
      <c r="I4" s="282"/>
      <c r="J4" s="282"/>
      <c r="K4" s="282"/>
      <c r="L4" s="282"/>
      <c r="M4" s="282"/>
      <c r="N4" s="282"/>
      <c r="O4" s="282"/>
      <c r="P4" s="282"/>
      <c r="Q4" s="282"/>
      <c r="R4" s="282"/>
      <c r="S4" s="283"/>
      <c r="T4" s="283"/>
      <c r="U4"/>
      <c r="V4"/>
      <c r="W4"/>
      <c r="X4"/>
      <c r="Y4"/>
      <c r="Z4"/>
      <c r="AA4"/>
      <c r="AB4"/>
      <c r="AC4"/>
      <c r="AD4"/>
      <c r="AE4"/>
      <c r="AF4"/>
      <c r="AG4"/>
      <c r="AH4"/>
      <c r="AI4"/>
      <c r="AJ4"/>
      <c r="AK4"/>
      <c r="AL4"/>
      <c r="AM4"/>
      <c r="AN4"/>
      <c r="AO4"/>
      <c r="AP4"/>
      <c r="AQ4"/>
      <c r="AR4"/>
      <c r="AS4"/>
    </row>
    <row r="5" spans="1:45" s="78" customFormat="1" ht="15" customHeight="1" x14ac:dyDescent="0.25">
      <c r="A5" s="179" t="s">
        <v>119</v>
      </c>
      <c r="B5" s="282"/>
      <c r="C5" s="282"/>
      <c r="D5" s="282"/>
      <c r="E5" s="282"/>
      <c r="F5" s="282"/>
      <c r="G5" s="282"/>
      <c r="H5" s="282"/>
      <c r="I5" s="282"/>
      <c r="J5" s="282"/>
      <c r="K5" s="282"/>
      <c r="L5" s="282"/>
      <c r="M5" s="282"/>
      <c r="N5" s="282"/>
      <c r="O5" s="282"/>
      <c r="P5" s="282"/>
      <c r="Q5" s="282"/>
      <c r="R5" s="282"/>
      <c r="S5" s="283"/>
      <c r="T5" s="283"/>
      <c r="U5"/>
      <c r="V5"/>
      <c r="W5"/>
      <c r="X5"/>
      <c r="Y5"/>
      <c r="Z5"/>
      <c r="AA5"/>
      <c r="AB5"/>
      <c r="AC5"/>
      <c r="AD5"/>
      <c r="AE5"/>
      <c r="AF5"/>
      <c r="AG5"/>
      <c r="AH5"/>
      <c r="AI5"/>
      <c r="AJ5"/>
      <c r="AK5"/>
      <c r="AL5"/>
      <c r="AM5"/>
      <c r="AN5"/>
      <c r="AO5"/>
      <c r="AP5"/>
      <c r="AQ5"/>
      <c r="AR5"/>
      <c r="AS5"/>
    </row>
    <row r="6" spans="1:45" s="78" customFormat="1" ht="6" customHeight="1" x14ac:dyDescent="0.25">
      <c r="A6" s="101"/>
      <c r="B6" s="101"/>
      <c r="C6" s="101"/>
      <c r="D6" s="101"/>
      <c r="E6" s="284"/>
      <c r="F6" s="284"/>
      <c r="G6" s="284"/>
      <c r="H6" s="284"/>
      <c r="I6" s="284"/>
      <c r="J6" s="284"/>
      <c r="K6" s="284"/>
      <c r="L6" s="284"/>
      <c r="M6" s="284"/>
      <c r="N6" s="284"/>
      <c r="O6" s="284"/>
      <c r="P6" s="284"/>
      <c r="Q6" s="284"/>
      <c r="R6" s="284"/>
      <c r="S6" s="284"/>
      <c r="T6" s="284"/>
      <c r="U6"/>
      <c r="V6"/>
      <c r="W6"/>
      <c r="X6"/>
      <c r="Y6"/>
      <c r="Z6"/>
      <c r="AA6"/>
      <c r="AB6"/>
      <c r="AC6"/>
      <c r="AD6"/>
      <c r="AE6"/>
      <c r="AF6"/>
      <c r="AG6"/>
      <c r="AH6"/>
      <c r="AI6"/>
      <c r="AJ6"/>
      <c r="AK6"/>
      <c r="AL6"/>
      <c r="AM6"/>
      <c r="AN6"/>
      <c r="AO6"/>
      <c r="AP6"/>
      <c r="AQ6"/>
      <c r="AR6"/>
      <c r="AS6"/>
    </row>
    <row r="7" spans="1:45" s="78" customFormat="1" ht="15" customHeight="1" x14ac:dyDescent="0.25">
      <c r="A7" s="101"/>
      <c r="B7" s="101"/>
      <c r="C7" s="101"/>
      <c r="D7" s="82" t="s">
        <v>120</v>
      </c>
      <c r="E7" s="284"/>
      <c r="F7" s="284"/>
      <c r="G7" s="284"/>
      <c r="H7" s="284"/>
      <c r="I7" s="284"/>
      <c r="J7" s="284"/>
      <c r="K7" s="284"/>
      <c r="L7" s="284"/>
      <c r="M7" s="284"/>
      <c r="N7" s="284"/>
      <c r="O7" s="284"/>
      <c r="P7" s="284"/>
      <c r="Q7" s="284"/>
      <c r="R7" s="284"/>
      <c r="S7" s="284"/>
      <c r="T7" s="284"/>
      <c r="U7"/>
      <c r="V7"/>
      <c r="W7"/>
      <c r="X7"/>
      <c r="Y7"/>
      <c r="Z7"/>
      <c r="AA7"/>
      <c r="AB7"/>
      <c r="AC7"/>
      <c r="AD7"/>
      <c r="AE7"/>
      <c r="AF7"/>
      <c r="AG7"/>
      <c r="AH7"/>
      <c r="AI7"/>
      <c r="AJ7"/>
      <c r="AK7"/>
      <c r="AL7"/>
      <c r="AM7"/>
      <c r="AN7"/>
      <c r="AO7"/>
      <c r="AP7"/>
      <c r="AQ7"/>
      <c r="AR7"/>
      <c r="AS7"/>
    </row>
    <row r="8" spans="1:45" s="78" customFormat="1" ht="15" customHeight="1" x14ac:dyDescent="0.25">
      <c r="A8" s="285"/>
      <c r="B8" s="83"/>
      <c r="C8" s="83"/>
      <c r="D8" s="82" t="s">
        <v>121</v>
      </c>
      <c r="E8" s="939">
        <v>2012</v>
      </c>
      <c r="F8" s="939"/>
      <c r="G8" s="939"/>
      <c r="H8" s="939"/>
      <c r="I8" s="939">
        <v>2013</v>
      </c>
      <c r="J8" s="939"/>
      <c r="K8" s="939"/>
      <c r="L8" s="939"/>
      <c r="M8" s="939">
        <v>2014</v>
      </c>
      <c r="N8" s="939"/>
      <c r="O8" s="939"/>
      <c r="P8" s="939"/>
      <c r="Q8" s="939">
        <v>2015</v>
      </c>
      <c r="R8" s="939"/>
      <c r="S8" s="939"/>
      <c r="T8" s="939"/>
      <c r="U8"/>
      <c r="V8"/>
      <c r="W8"/>
      <c r="X8"/>
      <c r="Y8"/>
      <c r="Z8"/>
      <c r="AA8"/>
      <c r="AB8"/>
      <c r="AC8"/>
      <c r="AD8"/>
      <c r="AE8"/>
      <c r="AF8"/>
      <c r="AG8"/>
      <c r="AH8"/>
      <c r="AI8"/>
      <c r="AJ8"/>
      <c r="AK8"/>
      <c r="AL8"/>
      <c r="AM8"/>
      <c r="AN8"/>
      <c r="AO8"/>
      <c r="AP8"/>
      <c r="AQ8"/>
      <c r="AR8"/>
      <c r="AS8"/>
    </row>
    <row r="9" spans="1:45" s="78" customFormat="1" ht="15" customHeight="1" x14ac:dyDescent="0.25">
      <c r="A9" s="285"/>
      <c r="B9" s="83"/>
      <c r="C9" s="83"/>
      <c r="D9" s="83"/>
      <c r="E9" s="941">
        <v>39539</v>
      </c>
      <c r="F9" s="941"/>
      <c r="G9" s="941">
        <v>42278</v>
      </c>
      <c r="H9" s="941"/>
      <c r="I9" s="941">
        <v>39539</v>
      </c>
      <c r="J9" s="941"/>
      <c r="K9" s="941">
        <v>42278</v>
      </c>
      <c r="L9" s="941"/>
      <c r="M9" s="941">
        <v>39539</v>
      </c>
      <c r="N9" s="941"/>
      <c r="O9" s="941">
        <v>42278</v>
      </c>
      <c r="P9" s="941"/>
      <c r="Q9" s="941">
        <v>39539</v>
      </c>
      <c r="R9" s="941"/>
      <c r="S9" s="941">
        <v>42278</v>
      </c>
      <c r="T9" s="941"/>
      <c r="U9"/>
      <c r="V9"/>
      <c r="W9"/>
      <c r="X9"/>
      <c r="Y9"/>
      <c r="Z9"/>
      <c r="AA9"/>
      <c r="AB9"/>
      <c r="AC9"/>
      <c r="AD9"/>
      <c r="AE9"/>
      <c r="AF9"/>
      <c r="AG9"/>
      <c r="AH9"/>
      <c r="AI9"/>
      <c r="AJ9"/>
      <c r="AK9"/>
      <c r="AL9"/>
      <c r="AM9"/>
      <c r="AN9"/>
      <c r="AO9"/>
      <c r="AP9"/>
      <c r="AQ9"/>
      <c r="AR9"/>
      <c r="AS9"/>
    </row>
    <row r="10" spans="1:45" s="78" customFormat="1" ht="15" customHeight="1" x14ac:dyDescent="0.25">
      <c r="A10" s="285"/>
      <c r="B10" s="83"/>
      <c r="C10" s="83"/>
      <c r="D10" s="83"/>
      <c r="E10" s="286" t="s">
        <v>122</v>
      </c>
      <c r="F10" s="287" t="s">
        <v>123</v>
      </c>
      <c r="G10" s="286" t="s">
        <v>122</v>
      </c>
      <c r="H10" s="287" t="s">
        <v>124</v>
      </c>
      <c r="I10" s="286" t="s">
        <v>122</v>
      </c>
      <c r="J10" s="287" t="s">
        <v>124</v>
      </c>
      <c r="K10" s="286" t="s">
        <v>122</v>
      </c>
      <c r="L10" s="287" t="s">
        <v>123</v>
      </c>
      <c r="M10" s="286" t="s">
        <v>122</v>
      </c>
      <c r="N10" s="287" t="s">
        <v>123</v>
      </c>
      <c r="O10" s="286" t="s">
        <v>122</v>
      </c>
      <c r="P10" s="287" t="s">
        <v>123</v>
      </c>
      <c r="Q10" s="286" t="s">
        <v>122</v>
      </c>
      <c r="R10" s="287" t="s">
        <v>123</v>
      </c>
      <c r="S10" s="286" t="s">
        <v>122</v>
      </c>
      <c r="T10" s="287" t="s">
        <v>123</v>
      </c>
      <c r="U10"/>
      <c r="V10"/>
      <c r="W10"/>
      <c r="X10"/>
      <c r="Y10"/>
      <c r="Z10"/>
      <c r="AA10"/>
      <c r="AB10"/>
      <c r="AC10"/>
      <c r="AD10"/>
      <c r="AE10"/>
      <c r="AF10"/>
      <c r="AG10"/>
      <c r="AH10"/>
      <c r="AI10"/>
      <c r="AJ10"/>
      <c r="AK10"/>
      <c r="AL10"/>
      <c r="AM10"/>
      <c r="AN10"/>
      <c r="AO10"/>
      <c r="AP10"/>
      <c r="AQ10"/>
      <c r="AR10"/>
      <c r="AS10"/>
    </row>
    <row r="11" spans="1:45" s="78" customFormat="1" ht="6" customHeight="1" x14ac:dyDescent="0.25">
      <c r="A11" s="288"/>
      <c r="B11" s="289"/>
      <c r="C11" s="289"/>
      <c r="D11" s="289"/>
      <c r="E11" s="290"/>
      <c r="F11" s="290"/>
      <c r="G11" s="290"/>
      <c r="H11" s="290"/>
      <c r="I11" s="290"/>
      <c r="J11" s="290"/>
      <c r="K11" s="290"/>
      <c r="L11" s="290"/>
      <c r="M11" s="290"/>
      <c r="N11" s="290"/>
      <c r="O11" s="290"/>
      <c r="P11" s="290"/>
      <c r="Q11" s="290"/>
      <c r="R11" s="290"/>
      <c r="S11" s="290"/>
      <c r="T11" s="291"/>
      <c r="U11"/>
      <c r="V11"/>
      <c r="W11"/>
      <c r="X11"/>
      <c r="Y11"/>
      <c r="Z11"/>
      <c r="AA11"/>
      <c r="AB11"/>
      <c r="AC11"/>
      <c r="AD11"/>
      <c r="AE11"/>
      <c r="AF11"/>
      <c r="AG11"/>
      <c r="AH11"/>
      <c r="AI11"/>
      <c r="AJ11"/>
      <c r="AK11"/>
      <c r="AL11"/>
      <c r="AM11"/>
      <c r="AN11"/>
      <c r="AO11"/>
      <c r="AP11"/>
      <c r="AQ11"/>
      <c r="AR11"/>
      <c r="AS11"/>
    </row>
    <row r="12" spans="1:45" s="292" customFormat="1" ht="18.95" customHeight="1" x14ac:dyDescent="0.25">
      <c r="A12" s="131" t="s">
        <v>187</v>
      </c>
      <c r="B12" s="87"/>
      <c r="C12" s="87"/>
      <c r="D12" s="87"/>
      <c r="E12" s="738" t="s">
        <v>274</v>
      </c>
      <c r="F12" s="739">
        <v>100</v>
      </c>
      <c r="G12" s="738" t="s">
        <v>275</v>
      </c>
      <c r="H12" s="739">
        <v>100</v>
      </c>
      <c r="I12" s="738" t="s">
        <v>276</v>
      </c>
      <c r="J12" s="739">
        <v>100</v>
      </c>
      <c r="K12" s="738" t="s">
        <v>277</v>
      </c>
      <c r="L12" s="739">
        <v>100</v>
      </c>
      <c r="M12" s="738" t="s">
        <v>278</v>
      </c>
      <c r="N12" s="739">
        <v>100</v>
      </c>
      <c r="O12" s="738" t="s">
        <v>279</v>
      </c>
      <c r="P12" s="739">
        <v>100</v>
      </c>
      <c r="Q12" s="738" t="s">
        <v>280</v>
      </c>
      <c r="R12" s="739">
        <v>100</v>
      </c>
      <c r="S12" s="738" t="s">
        <v>281</v>
      </c>
      <c r="T12" s="744">
        <v>100</v>
      </c>
      <c r="U12"/>
      <c r="V12"/>
      <c r="W12"/>
      <c r="X12"/>
      <c r="Y12"/>
      <c r="Z12"/>
      <c r="AA12"/>
      <c r="AB12"/>
      <c r="AC12"/>
      <c r="AD12"/>
      <c r="AE12"/>
      <c r="AF12"/>
      <c r="AG12"/>
      <c r="AH12"/>
      <c r="AI12"/>
      <c r="AJ12"/>
      <c r="AK12"/>
      <c r="AL12"/>
      <c r="AM12"/>
      <c r="AN12"/>
      <c r="AO12"/>
      <c r="AP12"/>
      <c r="AQ12"/>
      <c r="AR12"/>
      <c r="AS12"/>
    </row>
    <row r="13" spans="1:45" s="293" customFormat="1" ht="15" customHeight="1" x14ac:dyDescent="0.25">
      <c r="A13" s="94"/>
      <c r="B13" s="95"/>
      <c r="C13" s="95"/>
      <c r="D13" s="96" t="s">
        <v>164</v>
      </c>
      <c r="E13" s="759" t="s">
        <v>282</v>
      </c>
      <c r="F13" s="750">
        <v>6.9</v>
      </c>
      <c r="G13" s="759" t="s">
        <v>283</v>
      </c>
      <c r="H13" s="750">
        <v>7.1</v>
      </c>
      <c r="I13" s="759" t="s">
        <v>284</v>
      </c>
      <c r="J13" s="750">
        <v>7.1</v>
      </c>
      <c r="K13" s="759" t="s">
        <v>285</v>
      </c>
      <c r="L13" s="750">
        <v>7.2</v>
      </c>
      <c r="M13" s="759" t="s">
        <v>286</v>
      </c>
      <c r="N13" s="750">
        <v>7.1</v>
      </c>
      <c r="O13" s="759" t="s">
        <v>287</v>
      </c>
      <c r="P13" s="750">
        <v>7.1</v>
      </c>
      <c r="Q13" s="759" t="s">
        <v>288</v>
      </c>
      <c r="R13" s="750">
        <v>7</v>
      </c>
      <c r="S13" s="759" t="s">
        <v>289</v>
      </c>
      <c r="T13" s="751">
        <v>7</v>
      </c>
      <c r="U13"/>
      <c r="V13"/>
      <c r="W13"/>
      <c r="X13"/>
      <c r="Y13"/>
      <c r="Z13"/>
      <c r="AA13"/>
      <c r="AB13"/>
      <c r="AC13"/>
      <c r="AD13"/>
      <c r="AE13"/>
      <c r="AF13"/>
      <c r="AG13"/>
      <c r="AH13"/>
      <c r="AI13"/>
      <c r="AJ13"/>
      <c r="AK13"/>
      <c r="AL13"/>
      <c r="AM13"/>
      <c r="AN13"/>
      <c r="AO13"/>
      <c r="AP13"/>
      <c r="AQ13"/>
      <c r="AR13"/>
      <c r="AS13"/>
    </row>
    <row r="14" spans="1:45" s="293" customFormat="1" ht="15" customHeight="1" x14ac:dyDescent="0.25">
      <c r="A14" s="94"/>
      <c r="B14" s="95"/>
      <c r="C14" s="95"/>
      <c r="D14" s="96" t="s">
        <v>170</v>
      </c>
      <c r="E14" s="759" t="s">
        <v>290</v>
      </c>
      <c r="F14" s="750">
        <v>93.1</v>
      </c>
      <c r="G14" s="759" t="s">
        <v>291</v>
      </c>
      <c r="H14" s="750">
        <v>92.9</v>
      </c>
      <c r="I14" s="759" t="s">
        <v>292</v>
      </c>
      <c r="J14" s="750">
        <v>92.9</v>
      </c>
      <c r="K14" s="759" t="s">
        <v>293</v>
      </c>
      <c r="L14" s="750">
        <v>92.8</v>
      </c>
      <c r="M14" s="759" t="s">
        <v>294</v>
      </c>
      <c r="N14" s="750">
        <v>92.9</v>
      </c>
      <c r="O14" s="759" t="s">
        <v>295</v>
      </c>
      <c r="P14" s="750">
        <v>92.9</v>
      </c>
      <c r="Q14" s="759" t="s">
        <v>296</v>
      </c>
      <c r="R14" s="750">
        <v>93</v>
      </c>
      <c r="S14" s="759" t="s">
        <v>297</v>
      </c>
      <c r="T14" s="751">
        <v>93</v>
      </c>
      <c r="U14"/>
      <c r="V14"/>
      <c r="W14"/>
      <c r="X14"/>
      <c r="Y14"/>
      <c r="Z14"/>
      <c r="AA14"/>
      <c r="AB14"/>
      <c r="AC14"/>
      <c r="AD14"/>
      <c r="AE14"/>
      <c r="AF14"/>
      <c r="AG14"/>
      <c r="AH14"/>
      <c r="AI14"/>
      <c r="AJ14"/>
      <c r="AK14"/>
      <c r="AL14"/>
      <c r="AM14"/>
      <c r="AN14"/>
      <c r="AO14"/>
      <c r="AP14"/>
      <c r="AQ14"/>
      <c r="AR14"/>
      <c r="AS14"/>
    </row>
    <row r="15" spans="1:45" s="293" customFormat="1" ht="15" customHeight="1" x14ac:dyDescent="0.25">
      <c r="A15" s="94"/>
      <c r="B15" s="95"/>
      <c r="C15" s="95"/>
      <c r="D15" s="96" t="s">
        <v>171</v>
      </c>
      <c r="E15" s="759" t="s">
        <v>298</v>
      </c>
      <c r="F15" s="750"/>
      <c r="G15" s="759" t="s">
        <v>299</v>
      </c>
      <c r="H15" s="750"/>
      <c r="I15" s="759" t="s">
        <v>300</v>
      </c>
      <c r="J15" s="750"/>
      <c r="K15" s="759" t="s">
        <v>301</v>
      </c>
      <c r="L15" s="750"/>
      <c r="M15" s="759" t="s">
        <v>302</v>
      </c>
      <c r="N15" s="750"/>
      <c r="O15" s="759" t="s">
        <v>303</v>
      </c>
      <c r="P15" s="750"/>
      <c r="Q15" s="759" t="s">
        <v>304</v>
      </c>
      <c r="R15" s="750"/>
      <c r="S15" s="759" t="s">
        <v>305</v>
      </c>
      <c r="T15" s="751"/>
      <c r="U15"/>
      <c r="V15"/>
      <c r="W15"/>
      <c r="X15"/>
      <c r="Y15"/>
      <c r="Z15"/>
      <c r="AA15"/>
      <c r="AB15"/>
      <c r="AC15"/>
      <c r="AD15"/>
      <c r="AE15"/>
      <c r="AF15"/>
      <c r="AG15"/>
      <c r="AH15"/>
      <c r="AI15"/>
      <c r="AJ15"/>
      <c r="AK15"/>
      <c r="AL15"/>
      <c r="AM15"/>
      <c r="AN15"/>
      <c r="AO15"/>
      <c r="AP15"/>
      <c r="AQ15"/>
      <c r="AR15"/>
      <c r="AS15"/>
    </row>
    <row r="16" spans="1:45" s="294" customFormat="1" ht="18.95" customHeight="1" x14ac:dyDescent="0.25">
      <c r="A16" s="102"/>
      <c r="B16" s="103" t="s">
        <v>128</v>
      </c>
      <c r="C16" s="104"/>
      <c r="D16" s="104"/>
      <c r="E16" s="767" t="s">
        <v>306</v>
      </c>
      <c r="F16" s="746">
        <v>100</v>
      </c>
      <c r="G16" s="767" t="s">
        <v>307</v>
      </c>
      <c r="H16" s="746">
        <v>100</v>
      </c>
      <c r="I16" s="767" t="s">
        <v>308</v>
      </c>
      <c r="J16" s="746">
        <v>100</v>
      </c>
      <c r="K16" s="767" t="s">
        <v>309</v>
      </c>
      <c r="L16" s="746">
        <v>100</v>
      </c>
      <c r="M16" s="767" t="s">
        <v>310</v>
      </c>
      <c r="N16" s="746">
        <v>100</v>
      </c>
      <c r="O16" s="767" t="s">
        <v>311</v>
      </c>
      <c r="P16" s="746">
        <v>100</v>
      </c>
      <c r="Q16" s="767" t="s">
        <v>312</v>
      </c>
      <c r="R16" s="746">
        <v>100</v>
      </c>
      <c r="S16" s="767" t="s">
        <v>313</v>
      </c>
      <c r="T16" s="747">
        <v>100</v>
      </c>
      <c r="U16"/>
      <c r="V16"/>
      <c r="W16"/>
      <c r="X16"/>
      <c r="Y16"/>
      <c r="Z16"/>
      <c r="AA16"/>
      <c r="AB16"/>
      <c r="AC16"/>
      <c r="AD16"/>
      <c r="AE16"/>
      <c r="AF16"/>
      <c r="AG16"/>
      <c r="AH16"/>
      <c r="AI16"/>
      <c r="AJ16"/>
      <c r="AK16"/>
      <c r="AL16"/>
      <c r="AM16"/>
      <c r="AN16"/>
      <c r="AO16"/>
      <c r="AP16"/>
      <c r="AQ16"/>
      <c r="AR16"/>
      <c r="AS16"/>
    </row>
    <row r="17" spans="1:45" s="79" customFormat="1" ht="15" customHeight="1" x14ac:dyDescent="0.25">
      <c r="A17" s="120"/>
      <c r="B17" s="121"/>
      <c r="C17" s="122"/>
      <c r="D17" s="101" t="s">
        <v>164</v>
      </c>
      <c r="E17" s="758">
        <v>720</v>
      </c>
      <c r="F17" s="752">
        <v>2.4</v>
      </c>
      <c r="G17" s="758">
        <v>700</v>
      </c>
      <c r="H17" s="752">
        <v>2.4</v>
      </c>
      <c r="I17" s="758">
        <v>670</v>
      </c>
      <c r="J17" s="752">
        <v>2.4</v>
      </c>
      <c r="K17" s="758">
        <v>660</v>
      </c>
      <c r="L17" s="752">
        <v>2.4</v>
      </c>
      <c r="M17" s="758">
        <v>640</v>
      </c>
      <c r="N17" s="752">
        <v>2.4</v>
      </c>
      <c r="O17" s="758">
        <v>630</v>
      </c>
      <c r="P17" s="752">
        <v>2.2999999999999998</v>
      </c>
      <c r="Q17" s="758">
        <v>630</v>
      </c>
      <c r="R17" s="752">
        <v>2.2999999999999998</v>
      </c>
      <c r="S17" s="758">
        <v>630</v>
      </c>
      <c r="T17" s="753">
        <v>2.4</v>
      </c>
      <c r="U17"/>
      <c r="V17"/>
      <c r="W17"/>
      <c r="X17"/>
      <c r="Y17"/>
      <c r="Z17"/>
      <c r="AA17"/>
      <c r="AB17"/>
      <c r="AC17"/>
      <c r="AD17"/>
      <c r="AE17"/>
      <c r="AF17"/>
      <c r="AG17"/>
      <c r="AH17"/>
      <c r="AI17"/>
      <c r="AJ17"/>
      <c r="AK17"/>
      <c r="AL17"/>
      <c r="AM17"/>
      <c r="AN17"/>
      <c r="AO17"/>
      <c r="AP17"/>
      <c r="AQ17"/>
      <c r="AR17"/>
      <c r="AS17"/>
    </row>
    <row r="18" spans="1:45" s="79" customFormat="1" ht="15" customHeight="1" x14ac:dyDescent="0.25">
      <c r="A18" s="120"/>
      <c r="B18" s="121"/>
      <c r="C18" s="122"/>
      <c r="D18" s="101" t="s">
        <v>170</v>
      </c>
      <c r="E18" s="758" t="s">
        <v>308</v>
      </c>
      <c r="F18" s="752">
        <v>97.6</v>
      </c>
      <c r="G18" s="758" t="s">
        <v>314</v>
      </c>
      <c r="H18" s="752">
        <v>97.6</v>
      </c>
      <c r="I18" s="758" t="s">
        <v>315</v>
      </c>
      <c r="J18" s="752">
        <v>97.6</v>
      </c>
      <c r="K18" s="758" t="s">
        <v>316</v>
      </c>
      <c r="L18" s="752">
        <v>97.6</v>
      </c>
      <c r="M18" s="758" t="s">
        <v>317</v>
      </c>
      <c r="N18" s="752">
        <v>97.6</v>
      </c>
      <c r="O18" s="758" t="s">
        <v>318</v>
      </c>
      <c r="P18" s="752">
        <v>97.7</v>
      </c>
      <c r="Q18" s="758" t="s">
        <v>319</v>
      </c>
      <c r="R18" s="752">
        <v>97.7</v>
      </c>
      <c r="S18" s="758" t="s">
        <v>320</v>
      </c>
      <c r="T18" s="753">
        <v>97.6</v>
      </c>
      <c r="U18"/>
      <c r="V18"/>
      <c r="W18"/>
      <c r="X18"/>
      <c r="Y18"/>
      <c r="Z18"/>
      <c r="AA18"/>
      <c r="AB18"/>
      <c r="AC18"/>
      <c r="AD18"/>
      <c r="AE18"/>
      <c r="AF18"/>
      <c r="AG18"/>
      <c r="AH18"/>
      <c r="AI18"/>
      <c r="AJ18"/>
      <c r="AK18"/>
      <c r="AL18"/>
      <c r="AM18"/>
      <c r="AN18"/>
      <c r="AO18"/>
      <c r="AP18"/>
      <c r="AQ18"/>
      <c r="AR18"/>
      <c r="AS18"/>
    </row>
    <row r="19" spans="1:45" s="79" customFormat="1" ht="15" customHeight="1" x14ac:dyDescent="0.25">
      <c r="A19" s="120"/>
      <c r="B19" s="121"/>
      <c r="C19" s="122"/>
      <c r="D19" s="101" t="s">
        <v>171</v>
      </c>
      <c r="E19" s="758">
        <v>930</v>
      </c>
      <c r="F19" s="752"/>
      <c r="G19" s="758">
        <v>820</v>
      </c>
      <c r="H19" s="752"/>
      <c r="I19" s="758">
        <v>760</v>
      </c>
      <c r="J19" s="752"/>
      <c r="K19" s="758">
        <v>720</v>
      </c>
      <c r="L19" s="752"/>
      <c r="M19" s="758">
        <v>720</v>
      </c>
      <c r="N19" s="752"/>
      <c r="O19" s="758">
        <v>700</v>
      </c>
      <c r="P19" s="752"/>
      <c r="Q19" s="758">
        <v>520</v>
      </c>
      <c r="R19" s="752"/>
      <c r="S19" s="758">
        <v>510</v>
      </c>
      <c r="T19" s="753"/>
      <c r="U19"/>
      <c r="V19"/>
      <c r="W19"/>
      <c r="X19"/>
      <c r="Y19"/>
      <c r="Z19"/>
      <c r="AA19"/>
      <c r="AB19"/>
      <c r="AC19"/>
      <c r="AD19"/>
      <c r="AE19"/>
      <c r="AF19"/>
      <c r="AG19"/>
      <c r="AH19"/>
      <c r="AI19"/>
      <c r="AJ19"/>
      <c r="AK19"/>
      <c r="AL19"/>
      <c r="AM19"/>
      <c r="AN19"/>
      <c r="AO19"/>
      <c r="AP19"/>
      <c r="AQ19"/>
      <c r="AR19"/>
      <c r="AS19"/>
    </row>
    <row r="20" spans="1:45" s="295" customFormat="1" ht="18.95" customHeight="1" x14ac:dyDescent="0.25">
      <c r="A20" s="112"/>
      <c r="B20" s="119" t="s">
        <v>188</v>
      </c>
      <c r="C20" s="119"/>
      <c r="D20" s="119"/>
      <c r="E20" s="791">
        <v>466</v>
      </c>
      <c r="F20" s="748"/>
      <c r="G20" s="771">
        <v>463</v>
      </c>
      <c r="H20" s="748"/>
      <c r="I20" s="771">
        <v>437</v>
      </c>
      <c r="J20" s="748"/>
      <c r="K20" s="771">
        <v>444</v>
      </c>
      <c r="L20" s="748"/>
      <c r="M20" s="771">
        <v>438</v>
      </c>
      <c r="N20" s="748"/>
      <c r="O20" s="771">
        <v>449</v>
      </c>
      <c r="P20" s="748"/>
      <c r="Q20" s="771">
        <v>447</v>
      </c>
      <c r="R20" s="748"/>
      <c r="S20" s="771">
        <v>439</v>
      </c>
      <c r="T20" s="749"/>
      <c r="U20"/>
      <c r="V20"/>
      <c r="W20"/>
      <c r="X20"/>
      <c r="Y20"/>
      <c r="Z20"/>
      <c r="AA20"/>
      <c r="AB20"/>
      <c r="AC20"/>
      <c r="AD20"/>
      <c r="AE20"/>
      <c r="AF20"/>
      <c r="AG20"/>
      <c r="AH20"/>
      <c r="AI20"/>
      <c r="AJ20"/>
      <c r="AK20"/>
      <c r="AL20"/>
      <c r="AM20"/>
      <c r="AN20"/>
      <c r="AO20"/>
      <c r="AP20"/>
      <c r="AQ20"/>
      <c r="AR20"/>
      <c r="AS20"/>
    </row>
    <row r="21" spans="1:45" s="79" customFormat="1" ht="15" customHeight="1" x14ac:dyDescent="0.25">
      <c r="A21" s="120"/>
      <c r="B21" s="101"/>
      <c r="C21" s="101" t="s">
        <v>164</v>
      </c>
      <c r="D21" s="101"/>
      <c r="E21" s="758">
        <v>10</v>
      </c>
      <c r="F21" s="752">
        <v>1.5</v>
      </c>
      <c r="G21" s="758" t="s">
        <v>88</v>
      </c>
      <c r="H21" s="752" t="s">
        <v>269</v>
      </c>
      <c r="I21" s="758" t="s">
        <v>88</v>
      </c>
      <c r="J21" s="752" t="s">
        <v>269</v>
      </c>
      <c r="K21" s="758" t="s">
        <v>88</v>
      </c>
      <c r="L21" s="752" t="s">
        <v>269</v>
      </c>
      <c r="M21" s="758" t="s">
        <v>88</v>
      </c>
      <c r="N21" s="752" t="s">
        <v>269</v>
      </c>
      <c r="O21" s="758" t="s">
        <v>88</v>
      </c>
      <c r="P21" s="752" t="s">
        <v>269</v>
      </c>
      <c r="Q21" s="758" t="s">
        <v>88</v>
      </c>
      <c r="R21" s="752" t="s">
        <v>269</v>
      </c>
      <c r="S21" s="758" t="s">
        <v>88</v>
      </c>
      <c r="T21" s="753" t="s">
        <v>269</v>
      </c>
      <c r="U21"/>
      <c r="V21"/>
      <c r="W21"/>
      <c r="X21"/>
      <c r="Y21"/>
      <c r="Z21"/>
      <c r="AA21"/>
      <c r="AB21"/>
      <c r="AC21"/>
      <c r="AD21"/>
      <c r="AE21"/>
      <c r="AF21"/>
      <c r="AG21"/>
      <c r="AH21"/>
      <c r="AI21"/>
      <c r="AJ21"/>
      <c r="AK21"/>
      <c r="AL21"/>
      <c r="AM21"/>
      <c r="AN21"/>
      <c r="AO21"/>
      <c r="AP21"/>
      <c r="AQ21"/>
      <c r="AR21"/>
      <c r="AS21"/>
    </row>
    <row r="22" spans="1:45" s="79" customFormat="1" ht="15" customHeight="1" x14ac:dyDescent="0.25">
      <c r="A22" s="120"/>
      <c r="B22" s="101"/>
      <c r="C22" s="101" t="s">
        <v>170</v>
      </c>
      <c r="D22" s="122"/>
      <c r="E22" s="758">
        <v>450</v>
      </c>
      <c r="F22" s="752">
        <v>98.5</v>
      </c>
      <c r="G22" s="758">
        <v>450</v>
      </c>
      <c r="H22" s="752">
        <v>98.9</v>
      </c>
      <c r="I22" s="758">
        <v>430</v>
      </c>
      <c r="J22" s="752">
        <v>98.8</v>
      </c>
      <c r="K22" s="758">
        <v>440</v>
      </c>
      <c r="L22" s="752">
        <v>98.9</v>
      </c>
      <c r="M22" s="758">
        <v>430</v>
      </c>
      <c r="N22" s="752">
        <v>98.8</v>
      </c>
      <c r="O22" s="758">
        <v>440</v>
      </c>
      <c r="P22" s="752">
        <v>99.1</v>
      </c>
      <c r="Q22" s="758">
        <v>440</v>
      </c>
      <c r="R22" s="752">
        <v>99.1</v>
      </c>
      <c r="S22" s="758">
        <v>430</v>
      </c>
      <c r="T22" s="753">
        <v>99.3</v>
      </c>
      <c r="U22"/>
      <c r="V22"/>
      <c r="W22"/>
      <c r="X22"/>
      <c r="Y22"/>
      <c r="Z22"/>
      <c r="AA22"/>
      <c r="AB22"/>
      <c r="AC22"/>
      <c r="AD22"/>
      <c r="AE22"/>
      <c r="AF22"/>
      <c r="AG22"/>
      <c r="AH22"/>
      <c r="AI22"/>
      <c r="AJ22"/>
      <c r="AK22"/>
      <c r="AL22"/>
      <c r="AM22"/>
      <c r="AN22"/>
      <c r="AO22"/>
      <c r="AP22"/>
      <c r="AQ22"/>
      <c r="AR22"/>
      <c r="AS22"/>
    </row>
    <row r="23" spans="1:45" s="79" customFormat="1" ht="15" customHeight="1" x14ac:dyDescent="0.25">
      <c r="A23" s="120"/>
      <c r="B23" s="101"/>
      <c r="C23" s="101" t="s">
        <v>171</v>
      </c>
      <c r="D23" s="101"/>
      <c r="E23" s="758" t="s">
        <v>88</v>
      </c>
      <c r="F23" s="752"/>
      <c r="G23" s="758" t="s">
        <v>88</v>
      </c>
      <c r="H23" s="752"/>
      <c r="I23" s="758" t="s">
        <v>88</v>
      </c>
      <c r="J23" s="752"/>
      <c r="K23" s="758" t="s">
        <v>88</v>
      </c>
      <c r="L23" s="752"/>
      <c r="M23" s="758">
        <v>10</v>
      </c>
      <c r="N23" s="752"/>
      <c r="O23" s="758" t="s">
        <v>88</v>
      </c>
      <c r="P23" s="752"/>
      <c r="Q23" s="758" t="s">
        <v>88</v>
      </c>
      <c r="R23" s="752"/>
      <c r="S23" s="758" t="s">
        <v>88</v>
      </c>
      <c r="T23" s="753"/>
      <c r="U23"/>
      <c r="V23"/>
      <c r="W23"/>
      <c r="X23"/>
      <c r="Y23"/>
      <c r="Z23"/>
      <c r="AA23"/>
      <c r="AB23"/>
      <c r="AC23"/>
      <c r="AD23"/>
      <c r="AE23"/>
      <c r="AF23"/>
      <c r="AG23"/>
      <c r="AH23"/>
      <c r="AI23"/>
      <c r="AJ23"/>
      <c r="AK23"/>
      <c r="AL23"/>
      <c r="AM23"/>
      <c r="AN23"/>
      <c r="AO23"/>
      <c r="AP23"/>
      <c r="AQ23"/>
      <c r="AR23"/>
      <c r="AS23"/>
    </row>
    <row r="24" spans="1:45" s="295" customFormat="1" ht="18.95" customHeight="1" x14ac:dyDescent="0.25">
      <c r="A24" s="112"/>
      <c r="B24" s="119" t="s">
        <v>133</v>
      </c>
      <c r="C24" s="119"/>
      <c r="D24" s="119"/>
      <c r="E24" s="771" t="s">
        <v>321</v>
      </c>
      <c r="F24" s="748"/>
      <c r="G24" s="771" t="s">
        <v>321</v>
      </c>
      <c r="H24" s="748"/>
      <c r="I24" s="771" t="s">
        <v>322</v>
      </c>
      <c r="J24" s="748"/>
      <c r="K24" s="771" t="s">
        <v>323</v>
      </c>
      <c r="L24" s="748"/>
      <c r="M24" s="771" t="s">
        <v>324</v>
      </c>
      <c r="N24" s="748"/>
      <c r="O24" s="771" t="s">
        <v>324</v>
      </c>
      <c r="P24" s="748"/>
      <c r="Q24" s="771" t="s">
        <v>324</v>
      </c>
      <c r="R24" s="748"/>
      <c r="S24" s="771" t="s">
        <v>325</v>
      </c>
      <c r="T24" s="749"/>
      <c r="U24"/>
      <c r="V24"/>
      <c r="W24"/>
      <c r="X24"/>
      <c r="Y24"/>
      <c r="Z24"/>
      <c r="AA24"/>
      <c r="AB24"/>
      <c r="AC24"/>
      <c r="AD24"/>
      <c r="AE24"/>
      <c r="AF24"/>
      <c r="AG24"/>
      <c r="AH24"/>
      <c r="AI24"/>
      <c r="AJ24"/>
      <c r="AK24"/>
      <c r="AL24"/>
      <c r="AM24"/>
      <c r="AN24"/>
      <c r="AO24"/>
      <c r="AP24"/>
      <c r="AQ24"/>
      <c r="AR24"/>
      <c r="AS24"/>
    </row>
    <row r="25" spans="1:45" s="79" customFormat="1" ht="15" customHeight="1" x14ac:dyDescent="0.25">
      <c r="A25" s="120"/>
      <c r="B25" s="101"/>
      <c r="C25" s="101" t="s">
        <v>164</v>
      </c>
      <c r="D25" s="122"/>
      <c r="E25" s="758">
        <v>20</v>
      </c>
      <c r="F25" s="752">
        <v>1.7</v>
      </c>
      <c r="G25" s="758">
        <v>20</v>
      </c>
      <c r="H25" s="752">
        <v>1.5</v>
      </c>
      <c r="I25" s="758">
        <v>20</v>
      </c>
      <c r="J25" s="752">
        <v>1.7</v>
      </c>
      <c r="K25" s="758">
        <v>20</v>
      </c>
      <c r="L25" s="752">
        <v>1.6</v>
      </c>
      <c r="M25" s="758">
        <v>20</v>
      </c>
      <c r="N25" s="752">
        <v>1.6</v>
      </c>
      <c r="O25" s="758">
        <v>20</v>
      </c>
      <c r="P25" s="752">
        <v>1.7</v>
      </c>
      <c r="Q25" s="758">
        <v>20</v>
      </c>
      <c r="R25" s="752">
        <v>1.7</v>
      </c>
      <c r="S25" s="758">
        <v>20</v>
      </c>
      <c r="T25" s="753">
        <v>1.5</v>
      </c>
      <c r="U25"/>
      <c r="V25"/>
      <c r="W25"/>
      <c r="X25"/>
      <c r="Y25"/>
      <c r="Z25"/>
      <c r="AA25"/>
      <c r="AB25"/>
      <c r="AC25"/>
      <c r="AD25"/>
      <c r="AE25"/>
      <c r="AF25"/>
      <c r="AG25"/>
      <c r="AH25"/>
      <c r="AI25"/>
      <c r="AJ25"/>
      <c r="AK25"/>
      <c r="AL25"/>
      <c r="AM25"/>
      <c r="AN25"/>
      <c r="AO25"/>
      <c r="AP25"/>
      <c r="AQ25"/>
      <c r="AR25"/>
      <c r="AS25"/>
    </row>
    <row r="26" spans="1:45" s="79" customFormat="1" ht="15" customHeight="1" x14ac:dyDescent="0.25">
      <c r="A26" s="120"/>
      <c r="B26" s="101"/>
      <c r="C26" s="101" t="s">
        <v>170</v>
      </c>
      <c r="D26" s="101"/>
      <c r="E26" s="758" t="s">
        <v>326</v>
      </c>
      <c r="F26" s="752">
        <v>98.3</v>
      </c>
      <c r="G26" s="758" t="s">
        <v>327</v>
      </c>
      <c r="H26" s="752">
        <v>98.5</v>
      </c>
      <c r="I26" s="758" t="s">
        <v>328</v>
      </c>
      <c r="J26" s="752">
        <v>98.3</v>
      </c>
      <c r="K26" s="758" t="s">
        <v>324</v>
      </c>
      <c r="L26" s="752">
        <v>98.4</v>
      </c>
      <c r="M26" s="758" t="s">
        <v>329</v>
      </c>
      <c r="N26" s="752">
        <v>98.4</v>
      </c>
      <c r="O26" s="758" t="s">
        <v>330</v>
      </c>
      <c r="P26" s="752">
        <v>98.3</v>
      </c>
      <c r="Q26" s="758" t="s">
        <v>329</v>
      </c>
      <c r="R26" s="752">
        <v>98.3</v>
      </c>
      <c r="S26" s="758" t="s">
        <v>331</v>
      </c>
      <c r="T26" s="753">
        <v>98.5</v>
      </c>
      <c r="U26"/>
      <c r="V26"/>
      <c r="W26"/>
      <c r="X26"/>
      <c r="Y26"/>
      <c r="Z26"/>
      <c r="AA26"/>
      <c r="AB26"/>
      <c r="AC26"/>
      <c r="AD26"/>
      <c r="AE26"/>
      <c r="AF26"/>
      <c r="AG26"/>
      <c r="AH26"/>
      <c r="AI26"/>
      <c r="AJ26"/>
      <c r="AK26"/>
      <c r="AL26"/>
      <c r="AM26"/>
      <c r="AN26"/>
      <c r="AO26"/>
      <c r="AP26"/>
      <c r="AQ26"/>
      <c r="AR26"/>
      <c r="AS26"/>
    </row>
    <row r="27" spans="1:45" s="79" customFormat="1" ht="15" customHeight="1" x14ac:dyDescent="0.25">
      <c r="A27" s="120"/>
      <c r="B27" s="101"/>
      <c r="C27" s="101" t="s">
        <v>171</v>
      </c>
      <c r="D27" s="101"/>
      <c r="E27" s="758">
        <v>20</v>
      </c>
      <c r="F27" s="752"/>
      <c r="G27" s="758">
        <v>20</v>
      </c>
      <c r="H27" s="752"/>
      <c r="I27" s="758">
        <v>20</v>
      </c>
      <c r="J27" s="752"/>
      <c r="K27" s="758">
        <v>20</v>
      </c>
      <c r="L27" s="752"/>
      <c r="M27" s="758">
        <v>20</v>
      </c>
      <c r="N27" s="752"/>
      <c r="O27" s="758">
        <v>20</v>
      </c>
      <c r="P27" s="752"/>
      <c r="Q27" s="758">
        <v>20</v>
      </c>
      <c r="R27" s="752"/>
      <c r="S27" s="758">
        <v>20</v>
      </c>
      <c r="T27" s="753"/>
      <c r="U27"/>
      <c r="V27"/>
      <c r="W27"/>
      <c r="X27"/>
      <c r="Y27"/>
      <c r="Z27"/>
      <c r="AA27"/>
      <c r="AB27"/>
      <c r="AC27"/>
      <c r="AD27"/>
      <c r="AE27"/>
      <c r="AF27"/>
      <c r="AG27"/>
      <c r="AH27"/>
      <c r="AI27"/>
      <c r="AJ27"/>
      <c r="AK27"/>
      <c r="AL27"/>
      <c r="AM27"/>
      <c r="AN27"/>
      <c r="AO27"/>
      <c r="AP27"/>
      <c r="AQ27"/>
      <c r="AR27"/>
      <c r="AS27"/>
    </row>
    <row r="28" spans="1:45" s="295" customFormat="1" ht="18.95" customHeight="1" x14ac:dyDescent="0.25">
      <c r="A28" s="112"/>
      <c r="B28" s="119" t="s">
        <v>189</v>
      </c>
      <c r="C28" s="119"/>
      <c r="D28" s="114"/>
      <c r="E28" s="771" t="s">
        <v>332</v>
      </c>
      <c r="F28" s="748"/>
      <c r="G28" s="771" t="s">
        <v>333</v>
      </c>
      <c r="H28" s="748"/>
      <c r="I28" s="771" t="s">
        <v>334</v>
      </c>
      <c r="J28" s="748"/>
      <c r="K28" s="771" t="s">
        <v>335</v>
      </c>
      <c r="L28" s="748"/>
      <c r="M28" s="771" t="s">
        <v>336</v>
      </c>
      <c r="N28" s="748"/>
      <c r="O28" s="771" t="s">
        <v>337</v>
      </c>
      <c r="P28" s="748"/>
      <c r="Q28" s="771" t="s">
        <v>338</v>
      </c>
      <c r="R28" s="748"/>
      <c r="S28" s="771" t="s">
        <v>339</v>
      </c>
      <c r="T28" s="749"/>
      <c r="U28"/>
      <c r="V28"/>
      <c r="W28"/>
      <c r="X28"/>
      <c r="Y28"/>
      <c r="Z28"/>
      <c r="AA28"/>
      <c r="AB28"/>
      <c r="AC28"/>
      <c r="AD28"/>
      <c r="AE28"/>
      <c r="AF28"/>
      <c r="AG28"/>
      <c r="AH28"/>
      <c r="AI28"/>
      <c r="AJ28"/>
      <c r="AK28"/>
      <c r="AL28"/>
      <c r="AM28"/>
      <c r="AN28"/>
      <c r="AO28"/>
      <c r="AP28"/>
      <c r="AQ28"/>
      <c r="AR28"/>
      <c r="AS28"/>
    </row>
    <row r="29" spans="1:45" s="79" customFormat="1" ht="15" customHeight="1" x14ac:dyDescent="0.25">
      <c r="A29" s="120"/>
      <c r="B29" s="101"/>
      <c r="C29" s="101" t="s">
        <v>164</v>
      </c>
      <c r="D29" s="101"/>
      <c r="E29" s="758">
        <v>90</v>
      </c>
      <c r="F29" s="752">
        <v>2.2999999999999998</v>
      </c>
      <c r="G29" s="758">
        <v>80</v>
      </c>
      <c r="H29" s="752">
        <v>2.1</v>
      </c>
      <c r="I29" s="758">
        <v>70</v>
      </c>
      <c r="J29" s="752">
        <v>2</v>
      </c>
      <c r="K29" s="758">
        <v>80</v>
      </c>
      <c r="L29" s="752">
        <v>2.2999999999999998</v>
      </c>
      <c r="M29" s="758">
        <v>80</v>
      </c>
      <c r="N29" s="752">
        <v>2.2000000000000002</v>
      </c>
      <c r="O29" s="758">
        <v>80</v>
      </c>
      <c r="P29" s="752">
        <v>2.2000000000000002</v>
      </c>
      <c r="Q29" s="758">
        <v>80</v>
      </c>
      <c r="R29" s="752">
        <v>2.1</v>
      </c>
      <c r="S29" s="758">
        <v>80</v>
      </c>
      <c r="T29" s="753">
        <v>2.1</v>
      </c>
      <c r="U29"/>
      <c r="V29"/>
      <c r="W29"/>
      <c r="X29"/>
      <c r="Y29"/>
      <c r="Z29"/>
      <c r="AA29"/>
      <c r="AB29"/>
      <c r="AC29"/>
      <c r="AD29"/>
      <c r="AE29"/>
      <c r="AF29"/>
      <c r="AG29"/>
      <c r="AH29"/>
      <c r="AI29"/>
      <c r="AJ29"/>
      <c r="AK29"/>
      <c r="AL29"/>
      <c r="AM29"/>
      <c r="AN29"/>
      <c r="AO29"/>
      <c r="AP29"/>
      <c r="AQ29"/>
      <c r="AR29"/>
      <c r="AS29"/>
    </row>
    <row r="30" spans="1:45" s="79" customFormat="1" ht="15" customHeight="1" x14ac:dyDescent="0.25">
      <c r="A30" s="120"/>
      <c r="B30" s="101"/>
      <c r="C30" s="101" t="s">
        <v>170</v>
      </c>
      <c r="D30" s="101"/>
      <c r="E30" s="758" t="s">
        <v>340</v>
      </c>
      <c r="F30" s="752">
        <v>97.7</v>
      </c>
      <c r="G30" s="758" t="s">
        <v>337</v>
      </c>
      <c r="H30" s="752">
        <v>97.9</v>
      </c>
      <c r="I30" s="758" t="s">
        <v>341</v>
      </c>
      <c r="J30" s="752">
        <v>98</v>
      </c>
      <c r="K30" s="758" t="s">
        <v>342</v>
      </c>
      <c r="L30" s="752">
        <v>97.7</v>
      </c>
      <c r="M30" s="758" t="s">
        <v>343</v>
      </c>
      <c r="N30" s="752">
        <v>97.8</v>
      </c>
      <c r="O30" s="758" t="s">
        <v>341</v>
      </c>
      <c r="P30" s="752">
        <v>97.8</v>
      </c>
      <c r="Q30" s="758" t="s">
        <v>344</v>
      </c>
      <c r="R30" s="752">
        <v>97.9</v>
      </c>
      <c r="S30" s="758" t="s">
        <v>343</v>
      </c>
      <c r="T30" s="753">
        <v>97.9</v>
      </c>
      <c r="U30"/>
      <c r="V30"/>
      <c r="W30"/>
      <c r="X30"/>
      <c r="Y30"/>
      <c r="Z30"/>
      <c r="AA30"/>
      <c r="AB30"/>
      <c r="AC30"/>
      <c r="AD30"/>
      <c r="AE30"/>
      <c r="AF30"/>
      <c r="AG30"/>
      <c r="AH30"/>
      <c r="AI30"/>
      <c r="AJ30"/>
      <c r="AK30"/>
      <c r="AL30"/>
      <c r="AM30"/>
      <c r="AN30"/>
      <c r="AO30"/>
      <c r="AP30"/>
      <c r="AQ30"/>
      <c r="AR30"/>
      <c r="AS30"/>
    </row>
    <row r="31" spans="1:45" s="79" customFormat="1" ht="15" customHeight="1" x14ac:dyDescent="0.25">
      <c r="A31" s="120"/>
      <c r="B31" s="101"/>
      <c r="C31" s="101" t="s">
        <v>171</v>
      </c>
      <c r="D31" s="122"/>
      <c r="E31" s="758">
        <v>110</v>
      </c>
      <c r="F31" s="752"/>
      <c r="G31" s="758">
        <v>100</v>
      </c>
      <c r="H31" s="752"/>
      <c r="I31" s="758">
        <v>100</v>
      </c>
      <c r="J31" s="752"/>
      <c r="K31" s="758">
        <v>100</v>
      </c>
      <c r="L31" s="752"/>
      <c r="M31" s="758">
        <v>100</v>
      </c>
      <c r="N31" s="752"/>
      <c r="O31" s="758">
        <v>110</v>
      </c>
      <c r="P31" s="752"/>
      <c r="Q31" s="758">
        <v>90</v>
      </c>
      <c r="R31" s="752"/>
      <c r="S31" s="758">
        <v>90</v>
      </c>
      <c r="T31" s="753"/>
      <c r="U31"/>
      <c r="V31"/>
      <c r="W31"/>
      <c r="X31"/>
      <c r="Y31"/>
      <c r="Z31"/>
      <c r="AA31"/>
      <c r="AB31"/>
      <c r="AC31"/>
      <c r="AD31"/>
      <c r="AE31"/>
      <c r="AF31"/>
      <c r="AG31"/>
      <c r="AH31"/>
      <c r="AI31"/>
      <c r="AJ31"/>
      <c r="AK31"/>
      <c r="AL31"/>
      <c r="AM31"/>
      <c r="AN31"/>
      <c r="AO31"/>
      <c r="AP31"/>
      <c r="AQ31"/>
      <c r="AR31"/>
      <c r="AS31"/>
    </row>
    <row r="32" spans="1:45" s="295" customFormat="1" ht="18.95" customHeight="1" x14ac:dyDescent="0.25">
      <c r="A32" s="112"/>
      <c r="B32" s="119" t="s">
        <v>135</v>
      </c>
      <c r="C32" s="119"/>
      <c r="D32" s="119"/>
      <c r="E32" s="771" t="s">
        <v>345</v>
      </c>
      <c r="F32" s="748"/>
      <c r="G32" s="771" t="s">
        <v>346</v>
      </c>
      <c r="H32" s="748"/>
      <c r="I32" s="771" t="s">
        <v>347</v>
      </c>
      <c r="J32" s="748"/>
      <c r="K32" s="771" t="s">
        <v>348</v>
      </c>
      <c r="L32" s="748"/>
      <c r="M32" s="771" t="s">
        <v>349</v>
      </c>
      <c r="N32" s="748"/>
      <c r="O32" s="771" t="s">
        <v>350</v>
      </c>
      <c r="P32" s="748"/>
      <c r="Q32" s="771" t="s">
        <v>351</v>
      </c>
      <c r="R32" s="748"/>
      <c r="S32" s="771" t="s">
        <v>352</v>
      </c>
      <c r="T32" s="749"/>
      <c r="U32"/>
      <c r="V32"/>
      <c r="W32"/>
      <c r="X32"/>
      <c r="Y32"/>
      <c r="Z32"/>
      <c r="AA32"/>
      <c r="AB32"/>
      <c r="AC32"/>
      <c r="AD32"/>
      <c r="AE32"/>
      <c r="AF32"/>
      <c r="AG32"/>
      <c r="AH32"/>
      <c r="AI32"/>
      <c r="AJ32"/>
      <c r="AK32"/>
      <c r="AL32"/>
      <c r="AM32"/>
      <c r="AN32"/>
      <c r="AO32"/>
      <c r="AP32"/>
      <c r="AQ32"/>
      <c r="AR32"/>
      <c r="AS32"/>
    </row>
    <row r="33" spans="1:45" s="79" customFormat="1" ht="15" customHeight="1" x14ac:dyDescent="0.25">
      <c r="A33" s="120"/>
      <c r="B33" s="101"/>
      <c r="C33" s="101" t="s">
        <v>164</v>
      </c>
      <c r="D33" s="101"/>
      <c r="E33" s="758">
        <v>220</v>
      </c>
      <c r="F33" s="752">
        <v>2.5</v>
      </c>
      <c r="G33" s="758">
        <v>230</v>
      </c>
      <c r="H33" s="752">
        <v>2.7</v>
      </c>
      <c r="I33" s="758">
        <v>220</v>
      </c>
      <c r="J33" s="752">
        <v>2.6</v>
      </c>
      <c r="K33" s="758">
        <v>210</v>
      </c>
      <c r="L33" s="752">
        <v>2.6</v>
      </c>
      <c r="M33" s="758">
        <v>210</v>
      </c>
      <c r="N33" s="752">
        <v>2.6</v>
      </c>
      <c r="O33" s="758">
        <v>210</v>
      </c>
      <c r="P33" s="752">
        <v>2.6</v>
      </c>
      <c r="Q33" s="758">
        <v>190</v>
      </c>
      <c r="R33" s="752">
        <v>2.4</v>
      </c>
      <c r="S33" s="758">
        <v>200</v>
      </c>
      <c r="T33" s="753">
        <v>2.5</v>
      </c>
      <c r="U33"/>
      <c r="V33"/>
      <c r="W33"/>
      <c r="X33"/>
      <c r="Y33"/>
      <c r="Z33"/>
      <c r="AA33"/>
      <c r="AB33"/>
      <c r="AC33"/>
      <c r="AD33"/>
      <c r="AE33"/>
      <c r="AF33"/>
      <c r="AG33"/>
      <c r="AH33"/>
      <c r="AI33"/>
      <c r="AJ33"/>
      <c r="AK33"/>
      <c r="AL33"/>
      <c r="AM33"/>
      <c r="AN33"/>
      <c r="AO33"/>
      <c r="AP33"/>
      <c r="AQ33"/>
      <c r="AR33"/>
      <c r="AS33"/>
    </row>
    <row r="34" spans="1:45" s="79" customFormat="1" ht="15" customHeight="1" x14ac:dyDescent="0.25">
      <c r="A34" s="120"/>
      <c r="B34" s="101"/>
      <c r="C34" s="101" t="s">
        <v>170</v>
      </c>
      <c r="D34" s="122"/>
      <c r="E34" s="758" t="s">
        <v>353</v>
      </c>
      <c r="F34" s="752">
        <v>97.5</v>
      </c>
      <c r="G34" s="758" t="s">
        <v>354</v>
      </c>
      <c r="H34" s="752">
        <v>97.3</v>
      </c>
      <c r="I34" s="758" t="s">
        <v>355</v>
      </c>
      <c r="J34" s="752">
        <v>97.4</v>
      </c>
      <c r="K34" s="758" t="s">
        <v>356</v>
      </c>
      <c r="L34" s="752">
        <v>97.4</v>
      </c>
      <c r="M34" s="758" t="s">
        <v>357</v>
      </c>
      <c r="N34" s="752">
        <v>97.4</v>
      </c>
      <c r="O34" s="758" t="s">
        <v>358</v>
      </c>
      <c r="P34" s="752">
        <v>97.4</v>
      </c>
      <c r="Q34" s="758" t="s">
        <v>359</v>
      </c>
      <c r="R34" s="752">
        <v>97.6</v>
      </c>
      <c r="S34" s="758" t="s">
        <v>360</v>
      </c>
      <c r="T34" s="753">
        <v>97.5</v>
      </c>
      <c r="U34"/>
      <c r="V34"/>
      <c r="W34"/>
      <c r="X34"/>
      <c r="Y34"/>
      <c r="Z34"/>
      <c r="AA34"/>
      <c r="AB34"/>
      <c r="AC34"/>
      <c r="AD34"/>
      <c r="AE34"/>
      <c r="AF34"/>
      <c r="AG34"/>
      <c r="AH34"/>
      <c r="AI34"/>
      <c r="AJ34"/>
      <c r="AK34"/>
      <c r="AL34"/>
      <c r="AM34"/>
      <c r="AN34"/>
      <c r="AO34"/>
      <c r="AP34"/>
      <c r="AQ34"/>
      <c r="AR34"/>
      <c r="AS34"/>
    </row>
    <row r="35" spans="1:45" s="79" customFormat="1" ht="15" customHeight="1" x14ac:dyDescent="0.25">
      <c r="A35" s="120"/>
      <c r="B35" s="101"/>
      <c r="C35" s="101" t="s">
        <v>171</v>
      </c>
      <c r="D35" s="101"/>
      <c r="E35" s="758">
        <v>320</v>
      </c>
      <c r="F35" s="752"/>
      <c r="G35" s="758">
        <v>300</v>
      </c>
      <c r="H35" s="752"/>
      <c r="I35" s="758">
        <v>300</v>
      </c>
      <c r="J35" s="752"/>
      <c r="K35" s="758">
        <v>290</v>
      </c>
      <c r="L35" s="752"/>
      <c r="M35" s="758">
        <v>290</v>
      </c>
      <c r="N35" s="752"/>
      <c r="O35" s="758">
        <v>270</v>
      </c>
      <c r="P35" s="752"/>
      <c r="Q35" s="758">
        <v>210</v>
      </c>
      <c r="R35" s="752"/>
      <c r="S35" s="758">
        <v>200</v>
      </c>
      <c r="T35" s="753"/>
      <c r="U35"/>
      <c r="V35"/>
      <c r="W35"/>
      <c r="X35"/>
      <c r="Y35"/>
      <c r="Z35"/>
      <c r="AA35"/>
      <c r="AB35"/>
      <c r="AC35"/>
      <c r="AD35"/>
      <c r="AE35"/>
      <c r="AF35"/>
      <c r="AG35"/>
      <c r="AH35"/>
      <c r="AI35"/>
      <c r="AJ35"/>
      <c r="AK35"/>
      <c r="AL35"/>
      <c r="AM35"/>
      <c r="AN35"/>
      <c r="AO35"/>
      <c r="AP35"/>
      <c r="AQ35"/>
      <c r="AR35"/>
      <c r="AS35"/>
    </row>
    <row r="36" spans="1:45" s="295" customFormat="1" ht="18.95" customHeight="1" x14ac:dyDescent="0.25">
      <c r="A36" s="112"/>
      <c r="B36" s="119" t="s">
        <v>136</v>
      </c>
      <c r="C36" s="119"/>
      <c r="D36" s="119"/>
      <c r="E36" s="771" t="s">
        <v>284</v>
      </c>
      <c r="F36" s="748"/>
      <c r="G36" s="771" t="s">
        <v>361</v>
      </c>
      <c r="H36" s="748"/>
      <c r="I36" s="771" t="s">
        <v>362</v>
      </c>
      <c r="J36" s="748"/>
      <c r="K36" s="771" t="s">
        <v>363</v>
      </c>
      <c r="L36" s="748"/>
      <c r="M36" s="771" t="s">
        <v>364</v>
      </c>
      <c r="N36" s="748"/>
      <c r="O36" s="771" t="s">
        <v>365</v>
      </c>
      <c r="P36" s="748"/>
      <c r="Q36" s="771" t="s">
        <v>366</v>
      </c>
      <c r="R36" s="748"/>
      <c r="S36" s="771" t="s">
        <v>367</v>
      </c>
      <c r="T36" s="749"/>
      <c r="U36"/>
      <c r="V36"/>
      <c r="W36"/>
      <c r="X36"/>
      <c r="Y36"/>
      <c r="Z36"/>
      <c r="AA36"/>
      <c r="AB36"/>
      <c r="AC36"/>
      <c r="AD36"/>
      <c r="AE36"/>
      <c r="AF36"/>
      <c r="AG36"/>
      <c r="AH36"/>
      <c r="AI36"/>
      <c r="AJ36"/>
      <c r="AK36"/>
      <c r="AL36"/>
      <c r="AM36"/>
      <c r="AN36"/>
      <c r="AO36"/>
      <c r="AP36"/>
      <c r="AQ36"/>
      <c r="AR36"/>
      <c r="AS36"/>
    </row>
    <row r="37" spans="1:45" s="79" customFormat="1" ht="15" customHeight="1" x14ac:dyDescent="0.25">
      <c r="A37" s="120"/>
      <c r="B37" s="101"/>
      <c r="C37" s="101" t="s">
        <v>164</v>
      </c>
      <c r="D37" s="122"/>
      <c r="E37" s="758">
        <v>290</v>
      </c>
      <c r="F37" s="752">
        <v>2.5</v>
      </c>
      <c r="G37" s="758">
        <v>280</v>
      </c>
      <c r="H37" s="752">
        <v>2.5</v>
      </c>
      <c r="I37" s="758">
        <v>270</v>
      </c>
      <c r="J37" s="752">
        <v>2.4</v>
      </c>
      <c r="K37" s="758">
        <v>250</v>
      </c>
      <c r="L37" s="752">
        <v>2.4</v>
      </c>
      <c r="M37" s="758">
        <v>250</v>
      </c>
      <c r="N37" s="752">
        <v>2.4</v>
      </c>
      <c r="O37" s="758">
        <v>230</v>
      </c>
      <c r="P37" s="752">
        <v>2.2999999999999998</v>
      </c>
      <c r="Q37" s="758">
        <v>230</v>
      </c>
      <c r="R37" s="752">
        <v>2.4</v>
      </c>
      <c r="S37" s="758">
        <v>220</v>
      </c>
      <c r="T37" s="753">
        <v>2.2999999999999998</v>
      </c>
      <c r="U37"/>
      <c r="V37"/>
      <c r="W37"/>
      <c r="X37"/>
      <c r="Y37"/>
      <c r="Z37"/>
      <c r="AA37"/>
      <c r="AB37"/>
      <c r="AC37"/>
      <c r="AD37"/>
      <c r="AE37"/>
      <c r="AF37"/>
      <c r="AG37"/>
      <c r="AH37"/>
      <c r="AI37"/>
      <c r="AJ37"/>
      <c r="AK37"/>
      <c r="AL37"/>
      <c r="AM37"/>
      <c r="AN37"/>
      <c r="AO37"/>
      <c r="AP37"/>
      <c r="AQ37"/>
      <c r="AR37"/>
      <c r="AS37"/>
    </row>
    <row r="38" spans="1:45" s="79" customFormat="1" ht="15" customHeight="1" x14ac:dyDescent="0.25">
      <c r="A38" s="120"/>
      <c r="B38" s="101"/>
      <c r="C38" s="101" t="s">
        <v>170</v>
      </c>
      <c r="D38" s="101"/>
      <c r="E38" s="777" t="s">
        <v>368</v>
      </c>
      <c r="F38" s="752">
        <v>97.5</v>
      </c>
      <c r="G38" s="777" t="s">
        <v>369</v>
      </c>
      <c r="H38" s="725">
        <v>97.5</v>
      </c>
      <c r="I38" s="777" t="s">
        <v>370</v>
      </c>
      <c r="J38" s="725">
        <v>97.6</v>
      </c>
      <c r="K38" s="777" t="s">
        <v>371</v>
      </c>
      <c r="L38" s="725">
        <v>97.6</v>
      </c>
      <c r="M38" s="777" t="s">
        <v>372</v>
      </c>
      <c r="N38" s="752">
        <v>97.6</v>
      </c>
      <c r="O38" s="777" t="s">
        <v>373</v>
      </c>
      <c r="P38" s="725">
        <v>97.7</v>
      </c>
      <c r="Q38" s="777" t="s">
        <v>374</v>
      </c>
      <c r="R38" s="725">
        <v>97.6</v>
      </c>
      <c r="S38" s="777" t="s">
        <v>375</v>
      </c>
      <c r="T38" s="753">
        <v>97.7</v>
      </c>
      <c r="U38"/>
      <c r="V38"/>
      <c r="W38"/>
      <c r="X38"/>
      <c r="Y38"/>
      <c r="Z38"/>
      <c r="AA38"/>
      <c r="AB38"/>
      <c r="AC38"/>
      <c r="AD38"/>
      <c r="AE38"/>
      <c r="AF38"/>
      <c r="AG38"/>
      <c r="AH38"/>
      <c r="AI38"/>
      <c r="AJ38"/>
      <c r="AK38"/>
      <c r="AL38"/>
      <c r="AM38"/>
      <c r="AN38"/>
      <c r="AO38"/>
      <c r="AP38"/>
      <c r="AQ38"/>
      <c r="AR38"/>
      <c r="AS38"/>
    </row>
    <row r="39" spans="1:45" s="79" customFormat="1" ht="15" customHeight="1" x14ac:dyDescent="0.25">
      <c r="A39" s="120"/>
      <c r="B39" s="101"/>
      <c r="C39" s="101" t="s">
        <v>171</v>
      </c>
      <c r="D39" s="101"/>
      <c r="E39" s="777">
        <v>440</v>
      </c>
      <c r="F39" s="725"/>
      <c r="G39" s="777">
        <v>370</v>
      </c>
      <c r="H39" s="725"/>
      <c r="I39" s="777">
        <v>320</v>
      </c>
      <c r="J39" s="725"/>
      <c r="K39" s="777">
        <v>280</v>
      </c>
      <c r="L39" s="725"/>
      <c r="M39" s="777">
        <v>270</v>
      </c>
      <c r="N39" s="752"/>
      <c r="O39" s="777">
        <v>240</v>
      </c>
      <c r="P39" s="725"/>
      <c r="Q39" s="777">
        <v>190</v>
      </c>
      <c r="R39" s="725"/>
      <c r="S39" s="777">
        <v>180</v>
      </c>
      <c r="T39" s="778"/>
      <c r="U39"/>
      <c r="V39"/>
      <c r="W39"/>
      <c r="X39"/>
      <c r="Y39"/>
      <c r="Z39"/>
      <c r="AA39"/>
      <c r="AB39"/>
      <c r="AC39"/>
      <c r="AD39"/>
      <c r="AE39"/>
      <c r="AF39"/>
      <c r="AG39"/>
      <c r="AH39"/>
      <c r="AI39"/>
      <c r="AJ39"/>
      <c r="AK39"/>
      <c r="AL39"/>
      <c r="AM39"/>
      <c r="AN39"/>
      <c r="AO39"/>
      <c r="AP39"/>
      <c r="AQ39"/>
      <c r="AR39"/>
      <c r="AS39"/>
    </row>
    <row r="40" spans="1:45" s="295" customFormat="1" ht="18.95" customHeight="1" x14ac:dyDescent="0.25">
      <c r="A40" s="112"/>
      <c r="B40" s="119" t="s">
        <v>190</v>
      </c>
      <c r="C40" s="119"/>
      <c r="D40" s="114"/>
      <c r="E40" s="771" t="s">
        <v>376</v>
      </c>
      <c r="F40" s="748"/>
      <c r="G40" s="771" t="s">
        <v>377</v>
      </c>
      <c r="H40" s="748"/>
      <c r="I40" s="771" t="s">
        <v>338</v>
      </c>
      <c r="J40" s="748"/>
      <c r="K40" s="771" t="s">
        <v>378</v>
      </c>
      <c r="L40" s="748"/>
      <c r="M40" s="771" t="s">
        <v>379</v>
      </c>
      <c r="N40" s="748"/>
      <c r="O40" s="771" t="s">
        <v>380</v>
      </c>
      <c r="P40" s="748"/>
      <c r="Q40" s="771" t="s">
        <v>381</v>
      </c>
      <c r="R40" s="748"/>
      <c r="S40" s="771" t="s">
        <v>382</v>
      </c>
      <c r="T40" s="749"/>
      <c r="U40"/>
      <c r="V40"/>
      <c r="W40"/>
      <c r="X40"/>
      <c r="Y40"/>
      <c r="Z40"/>
      <c r="AA40"/>
      <c r="AB40"/>
      <c r="AC40"/>
      <c r="AD40"/>
      <c r="AE40"/>
      <c r="AF40"/>
      <c r="AG40"/>
      <c r="AH40"/>
      <c r="AI40"/>
      <c r="AJ40"/>
      <c r="AK40"/>
      <c r="AL40"/>
      <c r="AM40"/>
      <c r="AN40"/>
      <c r="AO40"/>
      <c r="AP40"/>
      <c r="AQ40"/>
      <c r="AR40"/>
      <c r="AS40"/>
    </row>
    <row r="41" spans="1:45" s="79" customFormat="1" ht="15" customHeight="1" x14ac:dyDescent="0.25">
      <c r="A41" s="120"/>
      <c r="B41" s="101"/>
      <c r="C41" s="101" t="s">
        <v>164</v>
      </c>
      <c r="D41" s="101"/>
      <c r="E41" s="758">
        <v>100</v>
      </c>
      <c r="F41" s="752">
        <v>2.4</v>
      </c>
      <c r="G41" s="758">
        <v>90</v>
      </c>
      <c r="H41" s="752">
        <v>2.2999999999999998</v>
      </c>
      <c r="I41" s="758">
        <v>90</v>
      </c>
      <c r="J41" s="752">
        <v>2.4</v>
      </c>
      <c r="K41" s="758">
        <v>90</v>
      </c>
      <c r="L41" s="752">
        <v>2.5</v>
      </c>
      <c r="M41" s="758">
        <v>90</v>
      </c>
      <c r="N41" s="752">
        <v>2.5</v>
      </c>
      <c r="O41" s="758">
        <v>90</v>
      </c>
      <c r="P41" s="752">
        <v>2.5</v>
      </c>
      <c r="Q41" s="758">
        <v>100</v>
      </c>
      <c r="R41" s="752">
        <v>2.7</v>
      </c>
      <c r="S41" s="758">
        <v>120</v>
      </c>
      <c r="T41" s="753">
        <v>3</v>
      </c>
      <c r="U41"/>
      <c r="V41"/>
      <c r="W41"/>
      <c r="X41"/>
      <c r="Y41"/>
      <c r="Z41"/>
      <c r="AA41"/>
      <c r="AB41"/>
      <c r="AC41"/>
      <c r="AD41"/>
      <c r="AE41"/>
      <c r="AF41"/>
      <c r="AG41"/>
      <c r="AH41"/>
      <c r="AI41"/>
      <c r="AJ41"/>
      <c r="AK41"/>
      <c r="AL41"/>
      <c r="AM41"/>
      <c r="AN41"/>
      <c r="AO41"/>
      <c r="AP41"/>
      <c r="AQ41"/>
      <c r="AR41"/>
      <c r="AS41"/>
    </row>
    <row r="42" spans="1:45" s="79" customFormat="1" ht="15" customHeight="1" x14ac:dyDescent="0.25">
      <c r="A42" s="120"/>
      <c r="B42" s="101"/>
      <c r="C42" s="101" t="s">
        <v>170</v>
      </c>
      <c r="D42" s="101"/>
      <c r="E42" s="758" t="s">
        <v>383</v>
      </c>
      <c r="F42" s="752">
        <v>97.6</v>
      </c>
      <c r="G42" s="758" t="s">
        <v>334</v>
      </c>
      <c r="H42" s="752">
        <v>97.7</v>
      </c>
      <c r="I42" s="758" t="s">
        <v>341</v>
      </c>
      <c r="J42" s="752">
        <v>97.6</v>
      </c>
      <c r="K42" s="758" t="s">
        <v>384</v>
      </c>
      <c r="L42" s="752">
        <v>97.5</v>
      </c>
      <c r="M42" s="758" t="s">
        <v>385</v>
      </c>
      <c r="N42" s="752">
        <v>97.5</v>
      </c>
      <c r="O42" s="758" t="s">
        <v>386</v>
      </c>
      <c r="P42" s="752">
        <v>97.5</v>
      </c>
      <c r="Q42" s="758" t="s">
        <v>387</v>
      </c>
      <c r="R42" s="752">
        <v>97.3</v>
      </c>
      <c r="S42" s="758" t="s">
        <v>381</v>
      </c>
      <c r="T42" s="753">
        <v>97</v>
      </c>
      <c r="U42"/>
      <c r="V42"/>
      <c r="W42"/>
      <c r="X42"/>
      <c r="Y42"/>
      <c r="Z42"/>
      <c r="AA42"/>
      <c r="AB42"/>
      <c r="AC42"/>
      <c r="AD42"/>
      <c r="AE42"/>
      <c r="AF42"/>
      <c r="AG42"/>
      <c r="AH42"/>
      <c r="AI42"/>
      <c r="AJ42"/>
      <c r="AK42"/>
      <c r="AL42"/>
      <c r="AM42"/>
      <c r="AN42"/>
      <c r="AO42"/>
      <c r="AP42"/>
      <c r="AQ42"/>
      <c r="AR42"/>
      <c r="AS42"/>
    </row>
    <row r="43" spans="1:45" s="79" customFormat="1" ht="15" customHeight="1" x14ac:dyDescent="0.25">
      <c r="A43" s="120"/>
      <c r="B43" s="101"/>
      <c r="C43" s="101" t="s">
        <v>171</v>
      </c>
      <c r="D43" s="122"/>
      <c r="E43" s="758">
        <v>30</v>
      </c>
      <c r="F43" s="752"/>
      <c r="G43" s="758">
        <v>20</v>
      </c>
      <c r="H43" s="752"/>
      <c r="I43" s="758">
        <v>10</v>
      </c>
      <c r="J43" s="752"/>
      <c r="K43" s="758">
        <v>20</v>
      </c>
      <c r="L43" s="752"/>
      <c r="M43" s="758">
        <v>40</v>
      </c>
      <c r="N43" s="752"/>
      <c r="O43" s="758">
        <v>50</v>
      </c>
      <c r="P43" s="752"/>
      <c r="Q43" s="758">
        <v>20</v>
      </c>
      <c r="R43" s="752"/>
      <c r="S43" s="758">
        <v>30</v>
      </c>
      <c r="T43" s="753"/>
      <c r="U43"/>
      <c r="V43"/>
      <c r="W43"/>
      <c r="X43"/>
      <c r="Y43"/>
      <c r="Z43"/>
      <c r="AA43"/>
      <c r="AB43"/>
      <c r="AC43"/>
      <c r="AD43"/>
      <c r="AE43"/>
      <c r="AF43"/>
      <c r="AG43"/>
      <c r="AH43"/>
      <c r="AI43"/>
      <c r="AJ43"/>
      <c r="AK43"/>
      <c r="AL43"/>
      <c r="AM43"/>
      <c r="AN43"/>
      <c r="AO43"/>
      <c r="AP43"/>
      <c r="AQ43"/>
      <c r="AR43"/>
      <c r="AS43"/>
    </row>
    <row r="44" spans="1:45" s="294" customFormat="1" ht="18.95" customHeight="1" x14ac:dyDescent="0.25">
      <c r="A44" s="102"/>
      <c r="B44" s="144" t="s">
        <v>138</v>
      </c>
      <c r="C44" s="144"/>
      <c r="D44" s="104"/>
      <c r="E44" s="767" t="s">
        <v>388</v>
      </c>
      <c r="F44" s="746">
        <v>100</v>
      </c>
      <c r="G44" s="767" t="s">
        <v>389</v>
      </c>
      <c r="H44" s="746">
        <v>100</v>
      </c>
      <c r="I44" s="767" t="s">
        <v>390</v>
      </c>
      <c r="J44" s="746">
        <v>100</v>
      </c>
      <c r="K44" s="767" t="s">
        <v>391</v>
      </c>
      <c r="L44" s="746">
        <v>100</v>
      </c>
      <c r="M44" s="767" t="s">
        <v>392</v>
      </c>
      <c r="N44" s="746">
        <v>100</v>
      </c>
      <c r="O44" s="767" t="s">
        <v>393</v>
      </c>
      <c r="P44" s="746">
        <v>100</v>
      </c>
      <c r="Q44" s="767" t="s">
        <v>394</v>
      </c>
      <c r="R44" s="746">
        <v>100</v>
      </c>
      <c r="S44" s="767" t="s">
        <v>395</v>
      </c>
      <c r="T44" s="747">
        <v>100</v>
      </c>
      <c r="U44"/>
      <c r="V44"/>
      <c r="W44"/>
      <c r="X44"/>
      <c r="Y44"/>
      <c r="Z44"/>
      <c r="AA44"/>
      <c r="AB44"/>
      <c r="AC44"/>
      <c r="AD44"/>
      <c r="AE44"/>
      <c r="AF44"/>
      <c r="AG44"/>
      <c r="AH44"/>
      <c r="AI44"/>
      <c r="AJ44"/>
      <c r="AK44"/>
      <c r="AL44"/>
      <c r="AM44"/>
      <c r="AN44"/>
      <c r="AO44"/>
      <c r="AP44"/>
      <c r="AQ44"/>
      <c r="AR44"/>
      <c r="AS44"/>
    </row>
    <row r="45" spans="1:45" s="293" customFormat="1" ht="15" customHeight="1" x14ac:dyDescent="0.25">
      <c r="A45" s="109"/>
      <c r="B45" s="96"/>
      <c r="C45" s="96" t="s">
        <v>164</v>
      </c>
      <c r="D45" s="96"/>
      <c r="E45" s="759" t="s">
        <v>396</v>
      </c>
      <c r="F45" s="750">
        <v>7.9</v>
      </c>
      <c r="G45" s="759" t="s">
        <v>397</v>
      </c>
      <c r="H45" s="750">
        <v>8</v>
      </c>
      <c r="I45" s="759" t="s">
        <v>398</v>
      </c>
      <c r="J45" s="750">
        <v>8.1</v>
      </c>
      <c r="K45" s="759" t="s">
        <v>399</v>
      </c>
      <c r="L45" s="750">
        <v>8.1999999999999993</v>
      </c>
      <c r="M45" s="759" t="s">
        <v>400</v>
      </c>
      <c r="N45" s="750">
        <v>8.1</v>
      </c>
      <c r="O45" s="759" t="s">
        <v>401</v>
      </c>
      <c r="P45" s="750">
        <v>8.1</v>
      </c>
      <c r="Q45" s="759" t="s">
        <v>402</v>
      </c>
      <c r="R45" s="750">
        <v>8</v>
      </c>
      <c r="S45" s="759" t="s">
        <v>403</v>
      </c>
      <c r="T45" s="753">
        <v>8</v>
      </c>
      <c r="U45"/>
      <c r="V45"/>
      <c r="W45"/>
      <c r="X45"/>
      <c r="Y45"/>
      <c r="Z45"/>
      <c r="AA45"/>
      <c r="AB45"/>
      <c r="AC45"/>
      <c r="AD45"/>
      <c r="AE45"/>
      <c r="AF45"/>
      <c r="AG45"/>
      <c r="AH45"/>
      <c r="AI45"/>
      <c r="AJ45"/>
      <c r="AK45"/>
      <c r="AL45"/>
      <c r="AM45"/>
      <c r="AN45"/>
      <c r="AO45"/>
      <c r="AP45"/>
      <c r="AQ45"/>
      <c r="AR45"/>
      <c r="AS45"/>
    </row>
    <row r="46" spans="1:45" s="293" customFormat="1" ht="15" customHeight="1" x14ac:dyDescent="0.25">
      <c r="A46" s="109"/>
      <c r="B46" s="96"/>
      <c r="C46" s="96" t="s">
        <v>170</v>
      </c>
      <c r="D46" s="96"/>
      <c r="E46" s="759" t="s">
        <v>404</v>
      </c>
      <c r="F46" s="750">
        <v>92.1</v>
      </c>
      <c r="G46" s="759" t="s">
        <v>405</v>
      </c>
      <c r="H46" s="750">
        <v>92</v>
      </c>
      <c r="I46" s="759" t="s">
        <v>406</v>
      </c>
      <c r="J46" s="750">
        <v>91.9</v>
      </c>
      <c r="K46" s="759" t="s">
        <v>407</v>
      </c>
      <c r="L46" s="750">
        <v>91.8</v>
      </c>
      <c r="M46" s="759" t="s">
        <v>408</v>
      </c>
      <c r="N46" s="750">
        <v>91.9</v>
      </c>
      <c r="O46" s="759" t="s">
        <v>409</v>
      </c>
      <c r="P46" s="750">
        <v>91.9</v>
      </c>
      <c r="Q46" s="759" t="s">
        <v>410</v>
      </c>
      <c r="R46" s="750">
        <v>92</v>
      </c>
      <c r="S46" s="759" t="s">
        <v>411</v>
      </c>
      <c r="T46" s="753">
        <v>92</v>
      </c>
      <c r="U46"/>
      <c r="V46"/>
      <c r="W46"/>
      <c r="X46"/>
      <c r="Y46"/>
      <c r="Z46"/>
      <c r="AA46"/>
      <c r="AB46"/>
      <c r="AC46"/>
      <c r="AD46"/>
      <c r="AE46"/>
      <c r="AF46"/>
      <c r="AG46"/>
      <c r="AH46"/>
      <c r="AI46"/>
      <c r="AJ46"/>
      <c r="AK46"/>
      <c r="AL46"/>
      <c r="AM46"/>
      <c r="AN46"/>
      <c r="AO46"/>
      <c r="AP46"/>
      <c r="AQ46"/>
      <c r="AR46"/>
      <c r="AS46"/>
    </row>
    <row r="47" spans="1:45" s="293" customFormat="1" ht="15" customHeight="1" x14ac:dyDescent="0.25">
      <c r="A47" s="109"/>
      <c r="B47" s="96"/>
      <c r="C47" s="96" t="s">
        <v>171</v>
      </c>
      <c r="D47" s="111"/>
      <c r="E47" s="759" t="s">
        <v>412</v>
      </c>
      <c r="F47" s="750"/>
      <c r="G47" s="759" t="s">
        <v>413</v>
      </c>
      <c r="H47" s="750"/>
      <c r="I47" s="759" t="s">
        <v>414</v>
      </c>
      <c r="J47" s="750"/>
      <c r="K47" s="759" t="s">
        <v>415</v>
      </c>
      <c r="L47" s="750"/>
      <c r="M47" s="759" t="s">
        <v>416</v>
      </c>
      <c r="N47" s="750"/>
      <c r="O47" s="759" t="s">
        <v>417</v>
      </c>
      <c r="P47" s="750"/>
      <c r="Q47" s="759">
        <v>980</v>
      </c>
      <c r="R47" s="750"/>
      <c r="S47" s="759">
        <v>980</v>
      </c>
      <c r="T47" s="751"/>
      <c r="U47"/>
      <c r="V47"/>
      <c r="W47"/>
      <c r="X47"/>
      <c r="Y47"/>
      <c r="Z47"/>
      <c r="AA47"/>
      <c r="AB47"/>
      <c r="AC47"/>
      <c r="AD47"/>
      <c r="AE47"/>
      <c r="AF47"/>
      <c r="AG47"/>
      <c r="AH47"/>
      <c r="AI47"/>
      <c r="AJ47"/>
      <c r="AK47"/>
      <c r="AL47"/>
      <c r="AM47"/>
      <c r="AN47"/>
      <c r="AO47"/>
      <c r="AP47"/>
      <c r="AQ47"/>
      <c r="AR47"/>
      <c r="AS47"/>
    </row>
    <row r="48" spans="1:45" s="295" customFormat="1" ht="18.95" customHeight="1" x14ac:dyDescent="0.25">
      <c r="A48" s="112"/>
      <c r="B48" s="119" t="s">
        <v>139</v>
      </c>
      <c r="C48" s="114"/>
      <c r="D48" s="119"/>
      <c r="E48" s="771" t="s">
        <v>418</v>
      </c>
      <c r="F48" s="748"/>
      <c r="G48" s="771" t="s">
        <v>419</v>
      </c>
      <c r="H48" s="748"/>
      <c r="I48" s="771" t="s">
        <v>420</v>
      </c>
      <c r="J48" s="748"/>
      <c r="K48" s="771" t="s">
        <v>421</v>
      </c>
      <c r="L48" s="748"/>
      <c r="M48" s="771" t="s">
        <v>422</v>
      </c>
      <c r="N48" s="748"/>
      <c r="O48" s="771" t="s">
        <v>423</v>
      </c>
      <c r="P48" s="748"/>
      <c r="Q48" s="771" t="s">
        <v>424</v>
      </c>
      <c r="R48" s="748"/>
      <c r="S48" s="771" t="s">
        <v>423</v>
      </c>
      <c r="T48" s="749"/>
      <c r="U48"/>
      <c r="V48"/>
      <c r="W48"/>
      <c r="X48"/>
      <c r="Y48"/>
      <c r="Z48"/>
      <c r="AA48"/>
      <c r="AB48"/>
      <c r="AC48"/>
      <c r="AD48"/>
      <c r="AE48"/>
      <c r="AF48"/>
      <c r="AG48"/>
      <c r="AH48"/>
      <c r="AI48"/>
      <c r="AJ48"/>
      <c r="AK48"/>
      <c r="AL48"/>
      <c r="AM48"/>
      <c r="AN48"/>
      <c r="AO48"/>
      <c r="AP48"/>
      <c r="AQ48"/>
      <c r="AR48"/>
      <c r="AS48"/>
    </row>
    <row r="49" spans="1:45" s="79" customFormat="1" ht="15" customHeight="1" x14ac:dyDescent="0.25">
      <c r="A49" s="120"/>
      <c r="B49" s="101"/>
      <c r="C49" s="122"/>
      <c r="D49" s="101" t="s">
        <v>164</v>
      </c>
      <c r="E49" s="758">
        <v>60</v>
      </c>
      <c r="F49" s="752">
        <v>1.8</v>
      </c>
      <c r="G49" s="758">
        <v>60</v>
      </c>
      <c r="H49" s="752">
        <v>1.8</v>
      </c>
      <c r="I49" s="758">
        <v>50</v>
      </c>
      <c r="J49" s="752">
        <v>1.7</v>
      </c>
      <c r="K49" s="758">
        <v>40</v>
      </c>
      <c r="L49" s="752">
        <v>1.4</v>
      </c>
      <c r="M49" s="758">
        <v>40</v>
      </c>
      <c r="N49" s="752">
        <v>1.5</v>
      </c>
      <c r="O49" s="758">
        <v>40</v>
      </c>
      <c r="P49" s="752">
        <v>1.4</v>
      </c>
      <c r="Q49" s="758">
        <v>40</v>
      </c>
      <c r="R49" s="752">
        <v>1.5</v>
      </c>
      <c r="S49" s="758">
        <v>40</v>
      </c>
      <c r="T49" s="753">
        <v>1.4</v>
      </c>
      <c r="U49"/>
      <c r="V49"/>
      <c r="W49"/>
      <c r="X49"/>
      <c r="Y49"/>
      <c r="Z49"/>
      <c r="AA49"/>
      <c r="AB49"/>
      <c r="AC49"/>
      <c r="AD49"/>
      <c r="AE49"/>
      <c r="AF49"/>
      <c r="AG49"/>
      <c r="AH49"/>
      <c r="AI49"/>
      <c r="AJ49"/>
      <c r="AK49"/>
      <c r="AL49"/>
      <c r="AM49"/>
      <c r="AN49"/>
      <c r="AO49"/>
      <c r="AP49"/>
      <c r="AQ49"/>
      <c r="AR49"/>
      <c r="AS49"/>
    </row>
    <row r="50" spans="1:45" s="79" customFormat="1" ht="15" customHeight="1" x14ac:dyDescent="0.25">
      <c r="A50" s="120"/>
      <c r="B50" s="101"/>
      <c r="C50" s="122"/>
      <c r="D50" s="101" t="s">
        <v>170</v>
      </c>
      <c r="E50" s="758" t="s">
        <v>425</v>
      </c>
      <c r="F50" s="752">
        <v>98.2</v>
      </c>
      <c r="G50" s="758" t="s">
        <v>426</v>
      </c>
      <c r="H50" s="752">
        <v>98.2</v>
      </c>
      <c r="I50" s="758" t="s">
        <v>427</v>
      </c>
      <c r="J50" s="752">
        <v>98.3</v>
      </c>
      <c r="K50" s="758" t="s">
        <v>428</v>
      </c>
      <c r="L50" s="752">
        <v>98.6</v>
      </c>
      <c r="M50" s="758" t="s">
        <v>429</v>
      </c>
      <c r="N50" s="752">
        <v>98.5</v>
      </c>
      <c r="O50" s="758" t="s">
        <v>430</v>
      </c>
      <c r="P50" s="752">
        <v>98.6</v>
      </c>
      <c r="Q50" s="758" t="s">
        <v>421</v>
      </c>
      <c r="R50" s="752">
        <v>98.5</v>
      </c>
      <c r="S50" s="758" t="s">
        <v>420</v>
      </c>
      <c r="T50" s="753">
        <v>98.6</v>
      </c>
      <c r="U50"/>
      <c r="V50"/>
      <c r="W50"/>
      <c r="X50"/>
      <c r="Y50"/>
      <c r="Z50"/>
      <c r="AA50"/>
      <c r="AB50"/>
      <c r="AC50"/>
      <c r="AD50"/>
      <c r="AE50"/>
      <c r="AF50"/>
      <c r="AG50"/>
      <c r="AH50"/>
      <c r="AI50"/>
      <c r="AJ50"/>
      <c r="AK50"/>
      <c r="AL50"/>
      <c r="AM50"/>
      <c r="AN50"/>
      <c r="AO50"/>
      <c r="AP50"/>
      <c r="AQ50"/>
      <c r="AR50"/>
      <c r="AS50"/>
    </row>
    <row r="51" spans="1:45" s="79" customFormat="1" ht="15" customHeight="1" x14ac:dyDescent="0.25">
      <c r="A51" s="120"/>
      <c r="B51" s="101"/>
      <c r="C51" s="122"/>
      <c r="D51" s="101" t="s">
        <v>171</v>
      </c>
      <c r="E51" s="758">
        <v>50</v>
      </c>
      <c r="F51" s="752"/>
      <c r="G51" s="758">
        <v>40</v>
      </c>
      <c r="H51" s="752"/>
      <c r="I51" s="758">
        <v>40</v>
      </c>
      <c r="J51" s="752"/>
      <c r="K51" s="758">
        <v>40</v>
      </c>
      <c r="L51" s="752"/>
      <c r="M51" s="758">
        <v>40</v>
      </c>
      <c r="N51" s="752"/>
      <c r="O51" s="758">
        <v>40</v>
      </c>
      <c r="P51" s="752"/>
      <c r="Q51" s="758">
        <v>40</v>
      </c>
      <c r="R51" s="752"/>
      <c r="S51" s="758">
        <v>40</v>
      </c>
      <c r="T51" s="753"/>
      <c r="U51"/>
      <c r="V51"/>
      <c r="W51"/>
      <c r="X51"/>
      <c r="Y51"/>
      <c r="Z51"/>
      <c r="AA51"/>
      <c r="AB51"/>
      <c r="AC51"/>
      <c r="AD51"/>
      <c r="AE51"/>
      <c r="AF51"/>
      <c r="AG51"/>
      <c r="AH51"/>
      <c r="AI51"/>
      <c r="AJ51"/>
      <c r="AK51"/>
      <c r="AL51"/>
      <c r="AM51"/>
      <c r="AN51"/>
      <c r="AO51"/>
      <c r="AP51"/>
      <c r="AQ51"/>
      <c r="AR51"/>
      <c r="AS51"/>
    </row>
    <row r="52" spans="1:45" s="295" customFormat="1" ht="18.95" customHeight="1" x14ac:dyDescent="0.25">
      <c r="A52" s="112"/>
      <c r="B52" s="119" t="s">
        <v>140</v>
      </c>
      <c r="C52" s="114"/>
      <c r="D52" s="119"/>
      <c r="E52" s="771" t="s">
        <v>431</v>
      </c>
      <c r="F52" s="748"/>
      <c r="G52" s="771" t="s">
        <v>432</v>
      </c>
      <c r="H52" s="748"/>
      <c r="I52" s="771" t="s">
        <v>433</v>
      </c>
      <c r="J52" s="748"/>
      <c r="K52" s="771" t="s">
        <v>434</v>
      </c>
      <c r="L52" s="748"/>
      <c r="M52" s="771" t="s">
        <v>435</v>
      </c>
      <c r="N52" s="748"/>
      <c r="O52" s="771" t="s">
        <v>436</v>
      </c>
      <c r="P52" s="748"/>
      <c r="Q52" s="771" t="s">
        <v>437</v>
      </c>
      <c r="R52" s="748"/>
      <c r="S52" s="771" t="s">
        <v>438</v>
      </c>
      <c r="T52" s="749"/>
      <c r="U52"/>
      <c r="V52"/>
      <c r="W52"/>
      <c r="X52"/>
      <c r="Y52"/>
      <c r="Z52"/>
      <c r="AA52"/>
      <c r="AB52"/>
      <c r="AC52"/>
      <c r="AD52"/>
      <c r="AE52"/>
      <c r="AF52"/>
      <c r="AG52"/>
      <c r="AH52"/>
      <c r="AI52"/>
      <c r="AJ52"/>
      <c r="AK52"/>
      <c r="AL52"/>
      <c r="AM52"/>
      <c r="AN52"/>
      <c r="AO52"/>
      <c r="AP52"/>
      <c r="AQ52"/>
      <c r="AR52"/>
      <c r="AS52"/>
    </row>
    <row r="53" spans="1:45" s="79" customFormat="1" ht="15" customHeight="1" x14ac:dyDescent="0.25">
      <c r="A53" s="120"/>
      <c r="B53" s="101"/>
      <c r="C53" s="122"/>
      <c r="D53" s="101" t="s">
        <v>164</v>
      </c>
      <c r="E53" s="758">
        <v>100</v>
      </c>
      <c r="F53" s="752">
        <v>1.9</v>
      </c>
      <c r="G53" s="758">
        <v>80</v>
      </c>
      <c r="H53" s="752">
        <v>1.7</v>
      </c>
      <c r="I53" s="758">
        <v>80</v>
      </c>
      <c r="J53" s="752">
        <v>1.7</v>
      </c>
      <c r="K53" s="758">
        <v>80</v>
      </c>
      <c r="L53" s="752">
        <v>1.7</v>
      </c>
      <c r="M53" s="758">
        <v>70</v>
      </c>
      <c r="N53" s="752">
        <v>1.5</v>
      </c>
      <c r="O53" s="758">
        <v>70</v>
      </c>
      <c r="P53" s="752">
        <v>1.6</v>
      </c>
      <c r="Q53" s="758">
        <v>70</v>
      </c>
      <c r="R53" s="752">
        <v>1.8</v>
      </c>
      <c r="S53" s="758">
        <v>90</v>
      </c>
      <c r="T53" s="753">
        <v>2.2000000000000002</v>
      </c>
      <c r="U53"/>
      <c r="V53"/>
      <c r="W53"/>
      <c r="X53"/>
      <c r="Y53"/>
      <c r="Z53"/>
      <c r="AA53"/>
      <c r="AB53"/>
      <c r="AC53"/>
      <c r="AD53"/>
      <c r="AE53"/>
      <c r="AF53"/>
      <c r="AG53"/>
      <c r="AH53"/>
      <c r="AI53"/>
      <c r="AJ53"/>
      <c r="AK53"/>
      <c r="AL53"/>
      <c r="AM53"/>
      <c r="AN53"/>
      <c r="AO53"/>
      <c r="AP53"/>
      <c r="AQ53"/>
      <c r="AR53"/>
      <c r="AS53"/>
    </row>
    <row r="54" spans="1:45" s="79" customFormat="1" ht="15" customHeight="1" x14ac:dyDescent="0.25">
      <c r="A54" s="120"/>
      <c r="B54" s="101"/>
      <c r="C54" s="122"/>
      <c r="D54" s="101" t="s">
        <v>170</v>
      </c>
      <c r="E54" s="758" t="s">
        <v>439</v>
      </c>
      <c r="F54" s="752">
        <v>98.1</v>
      </c>
      <c r="G54" s="758" t="s">
        <v>440</v>
      </c>
      <c r="H54" s="752">
        <v>98.3</v>
      </c>
      <c r="I54" s="758" t="s">
        <v>441</v>
      </c>
      <c r="J54" s="752">
        <v>98.3</v>
      </c>
      <c r="K54" s="758" t="s">
        <v>442</v>
      </c>
      <c r="L54" s="752">
        <v>98.3</v>
      </c>
      <c r="M54" s="758" t="s">
        <v>443</v>
      </c>
      <c r="N54" s="752">
        <v>98.5</v>
      </c>
      <c r="O54" s="758" t="s">
        <v>444</v>
      </c>
      <c r="P54" s="752">
        <v>98.4</v>
      </c>
      <c r="Q54" s="758" t="s">
        <v>445</v>
      </c>
      <c r="R54" s="752">
        <v>98.2</v>
      </c>
      <c r="S54" s="758" t="s">
        <v>376</v>
      </c>
      <c r="T54" s="753">
        <v>97.8</v>
      </c>
      <c r="U54"/>
      <c r="V54"/>
      <c r="W54"/>
      <c r="X54"/>
      <c r="Y54"/>
      <c r="Z54"/>
      <c r="AA54"/>
      <c r="AB54"/>
      <c r="AC54"/>
      <c r="AD54"/>
      <c r="AE54"/>
      <c r="AF54"/>
      <c r="AG54"/>
      <c r="AH54"/>
      <c r="AI54"/>
      <c r="AJ54"/>
      <c r="AK54"/>
      <c r="AL54"/>
      <c r="AM54"/>
      <c r="AN54"/>
      <c r="AO54"/>
      <c r="AP54"/>
      <c r="AQ54"/>
      <c r="AR54"/>
      <c r="AS54"/>
    </row>
    <row r="55" spans="1:45" s="79" customFormat="1" ht="15" customHeight="1" x14ac:dyDescent="0.25">
      <c r="A55" s="120"/>
      <c r="B55" s="101"/>
      <c r="C55" s="122"/>
      <c r="D55" s="101" t="s">
        <v>171</v>
      </c>
      <c r="E55" s="758">
        <v>20</v>
      </c>
      <c r="F55" s="752"/>
      <c r="G55" s="758">
        <v>20</v>
      </c>
      <c r="H55" s="752"/>
      <c r="I55" s="758">
        <v>20</v>
      </c>
      <c r="J55" s="752"/>
      <c r="K55" s="758">
        <v>20</v>
      </c>
      <c r="L55" s="752"/>
      <c r="M55" s="758">
        <v>20</v>
      </c>
      <c r="N55" s="752"/>
      <c r="O55" s="758">
        <v>10</v>
      </c>
      <c r="P55" s="752"/>
      <c r="Q55" s="758">
        <v>10</v>
      </c>
      <c r="R55" s="752"/>
      <c r="S55" s="758">
        <v>20</v>
      </c>
      <c r="T55" s="753"/>
      <c r="U55"/>
      <c r="V55"/>
      <c r="W55"/>
      <c r="X55"/>
      <c r="Y55"/>
      <c r="Z55"/>
      <c r="AA55"/>
      <c r="AB55"/>
      <c r="AC55"/>
      <c r="AD55"/>
      <c r="AE55"/>
      <c r="AF55"/>
      <c r="AG55"/>
      <c r="AH55"/>
      <c r="AI55"/>
      <c r="AJ55"/>
      <c r="AK55"/>
      <c r="AL55"/>
      <c r="AM55"/>
      <c r="AN55"/>
      <c r="AO55"/>
      <c r="AP55"/>
      <c r="AQ55"/>
      <c r="AR55"/>
      <c r="AS55"/>
    </row>
    <row r="56" spans="1:45" s="295" customFormat="1" ht="18.95" customHeight="1" x14ac:dyDescent="0.25">
      <c r="A56" s="112"/>
      <c r="B56" s="119" t="s">
        <v>141</v>
      </c>
      <c r="C56" s="114"/>
      <c r="D56" s="119"/>
      <c r="E56" s="771" t="s">
        <v>446</v>
      </c>
      <c r="F56" s="748"/>
      <c r="G56" s="771" t="s">
        <v>447</v>
      </c>
      <c r="H56" s="748"/>
      <c r="I56" s="771" t="s">
        <v>448</v>
      </c>
      <c r="J56" s="748"/>
      <c r="K56" s="771" t="s">
        <v>449</v>
      </c>
      <c r="L56" s="748"/>
      <c r="M56" s="771" t="s">
        <v>450</v>
      </c>
      <c r="N56" s="748"/>
      <c r="O56" s="771" t="s">
        <v>451</v>
      </c>
      <c r="P56" s="748"/>
      <c r="Q56" s="771" t="s">
        <v>371</v>
      </c>
      <c r="R56" s="748"/>
      <c r="S56" s="771" t="s">
        <v>452</v>
      </c>
      <c r="T56" s="749"/>
      <c r="U56"/>
      <c r="V56"/>
      <c r="W56"/>
      <c r="X56"/>
      <c r="Y56"/>
      <c r="Z56"/>
      <c r="AA56"/>
      <c r="AB56"/>
      <c r="AC56"/>
      <c r="AD56"/>
      <c r="AE56"/>
      <c r="AF56"/>
      <c r="AG56"/>
      <c r="AH56"/>
      <c r="AI56"/>
      <c r="AJ56"/>
      <c r="AK56"/>
      <c r="AL56"/>
      <c r="AM56"/>
      <c r="AN56"/>
      <c r="AO56"/>
      <c r="AP56"/>
      <c r="AQ56"/>
      <c r="AR56"/>
      <c r="AS56"/>
    </row>
    <row r="57" spans="1:45" s="79" customFormat="1" ht="15" customHeight="1" x14ac:dyDescent="0.25">
      <c r="A57" s="120"/>
      <c r="B57" s="101"/>
      <c r="C57" s="122"/>
      <c r="D57" s="101" t="s">
        <v>164</v>
      </c>
      <c r="E57" s="758">
        <v>250</v>
      </c>
      <c r="F57" s="752">
        <v>2.1</v>
      </c>
      <c r="G57" s="758">
        <v>260</v>
      </c>
      <c r="H57" s="752">
        <v>2.2000000000000002</v>
      </c>
      <c r="I57" s="758">
        <v>260</v>
      </c>
      <c r="J57" s="752">
        <v>2.2999999999999998</v>
      </c>
      <c r="K57" s="758">
        <v>290</v>
      </c>
      <c r="L57" s="752">
        <v>2.6</v>
      </c>
      <c r="M57" s="758">
        <v>300</v>
      </c>
      <c r="N57" s="752">
        <v>2.8</v>
      </c>
      <c r="O57" s="758">
        <v>340</v>
      </c>
      <c r="P57" s="752">
        <v>3.3</v>
      </c>
      <c r="Q57" s="758">
        <v>360</v>
      </c>
      <c r="R57" s="752">
        <v>3.5</v>
      </c>
      <c r="S57" s="758">
        <v>410</v>
      </c>
      <c r="T57" s="753">
        <v>4</v>
      </c>
      <c r="U57"/>
      <c r="V57"/>
      <c r="W57"/>
      <c r="X57"/>
      <c r="Y57"/>
      <c r="Z57"/>
      <c r="AA57"/>
      <c r="AB57"/>
      <c r="AC57"/>
      <c r="AD57"/>
      <c r="AE57"/>
      <c r="AF57"/>
      <c r="AG57"/>
      <c r="AH57"/>
      <c r="AI57"/>
      <c r="AJ57"/>
      <c r="AK57"/>
      <c r="AL57"/>
      <c r="AM57"/>
      <c r="AN57"/>
      <c r="AO57"/>
      <c r="AP57"/>
      <c r="AQ57"/>
      <c r="AR57"/>
      <c r="AS57"/>
    </row>
    <row r="58" spans="1:45" s="79" customFormat="1" ht="15" customHeight="1" x14ac:dyDescent="0.25">
      <c r="A58" s="120"/>
      <c r="B58" s="101"/>
      <c r="C58" s="122"/>
      <c r="D58" s="101" t="s">
        <v>170</v>
      </c>
      <c r="E58" s="758" t="s">
        <v>453</v>
      </c>
      <c r="F58" s="752">
        <v>97.9</v>
      </c>
      <c r="G58" s="758" t="s">
        <v>454</v>
      </c>
      <c r="H58" s="752">
        <v>97.8</v>
      </c>
      <c r="I58" s="758" t="s">
        <v>455</v>
      </c>
      <c r="J58" s="752">
        <v>97.7</v>
      </c>
      <c r="K58" s="758" t="s">
        <v>450</v>
      </c>
      <c r="L58" s="752">
        <v>97.4</v>
      </c>
      <c r="M58" s="758" t="s">
        <v>456</v>
      </c>
      <c r="N58" s="752">
        <v>97.2</v>
      </c>
      <c r="O58" s="758" t="s">
        <v>457</v>
      </c>
      <c r="P58" s="752">
        <v>96.7</v>
      </c>
      <c r="Q58" s="758" t="s">
        <v>458</v>
      </c>
      <c r="R58" s="752">
        <v>96.5</v>
      </c>
      <c r="S58" s="758" t="s">
        <v>459</v>
      </c>
      <c r="T58" s="753">
        <v>96</v>
      </c>
      <c r="U58"/>
      <c r="V58"/>
      <c r="W58"/>
      <c r="X58"/>
      <c r="Y58"/>
      <c r="Z58"/>
      <c r="AA58"/>
      <c r="AB58"/>
      <c r="AC58"/>
      <c r="AD58"/>
      <c r="AE58"/>
      <c r="AF58"/>
      <c r="AG58"/>
      <c r="AH58"/>
      <c r="AI58"/>
      <c r="AJ58"/>
      <c r="AK58"/>
      <c r="AL58"/>
      <c r="AM58"/>
      <c r="AN58"/>
      <c r="AO58"/>
      <c r="AP58"/>
      <c r="AQ58"/>
      <c r="AR58"/>
      <c r="AS58"/>
    </row>
    <row r="59" spans="1:45" s="79" customFormat="1" ht="15" customHeight="1" x14ac:dyDescent="0.25">
      <c r="A59" s="120"/>
      <c r="B59" s="101"/>
      <c r="C59" s="122"/>
      <c r="D59" s="101" t="s">
        <v>171</v>
      </c>
      <c r="E59" s="758">
        <v>210</v>
      </c>
      <c r="F59" s="752"/>
      <c r="G59" s="758">
        <v>190</v>
      </c>
      <c r="H59" s="752"/>
      <c r="I59" s="758">
        <v>180</v>
      </c>
      <c r="J59" s="752"/>
      <c r="K59" s="758">
        <v>190</v>
      </c>
      <c r="L59" s="752"/>
      <c r="M59" s="758">
        <v>180</v>
      </c>
      <c r="N59" s="752"/>
      <c r="O59" s="758">
        <v>190</v>
      </c>
      <c r="P59" s="752"/>
      <c r="Q59" s="758">
        <v>150</v>
      </c>
      <c r="R59" s="752"/>
      <c r="S59" s="758">
        <v>140</v>
      </c>
      <c r="T59" s="753"/>
      <c r="U59"/>
      <c r="V59"/>
      <c r="W59"/>
      <c r="X59"/>
      <c r="Y59"/>
      <c r="Z59"/>
      <c r="AA59"/>
      <c r="AB59"/>
      <c r="AC59"/>
      <c r="AD59"/>
      <c r="AE59"/>
      <c r="AF59"/>
      <c r="AG59"/>
      <c r="AH59"/>
      <c r="AI59"/>
      <c r="AJ59"/>
      <c r="AK59"/>
      <c r="AL59"/>
      <c r="AM59"/>
      <c r="AN59"/>
      <c r="AO59"/>
      <c r="AP59"/>
      <c r="AQ59"/>
      <c r="AR59"/>
      <c r="AS59"/>
    </row>
    <row r="60" spans="1:45" s="295" customFormat="1" ht="18.95" customHeight="1" x14ac:dyDescent="0.25">
      <c r="A60" s="112"/>
      <c r="B60" s="119" t="s">
        <v>142</v>
      </c>
      <c r="C60" s="114"/>
      <c r="D60" s="119"/>
      <c r="E60" s="771" t="s">
        <v>460</v>
      </c>
      <c r="F60" s="748"/>
      <c r="G60" s="771" t="s">
        <v>461</v>
      </c>
      <c r="H60" s="748"/>
      <c r="I60" s="771" t="s">
        <v>462</v>
      </c>
      <c r="J60" s="748"/>
      <c r="K60" s="771" t="s">
        <v>463</v>
      </c>
      <c r="L60" s="748"/>
      <c r="M60" s="771" t="s">
        <v>464</v>
      </c>
      <c r="N60" s="748"/>
      <c r="O60" s="771" t="s">
        <v>465</v>
      </c>
      <c r="P60" s="748"/>
      <c r="Q60" s="771" t="s">
        <v>466</v>
      </c>
      <c r="R60" s="748"/>
      <c r="S60" s="771" t="s">
        <v>467</v>
      </c>
      <c r="T60" s="749"/>
      <c r="U60"/>
      <c r="V60"/>
      <c r="W60"/>
      <c r="X60"/>
      <c r="Y60"/>
      <c r="Z60"/>
      <c r="AA60"/>
      <c r="AB60"/>
      <c r="AC60"/>
      <c r="AD60"/>
      <c r="AE60"/>
      <c r="AF60"/>
      <c r="AG60"/>
      <c r="AH60"/>
      <c r="AI60"/>
      <c r="AJ60"/>
      <c r="AK60"/>
      <c r="AL60"/>
      <c r="AM60"/>
      <c r="AN60"/>
      <c r="AO60"/>
      <c r="AP60"/>
      <c r="AQ60"/>
      <c r="AR60"/>
      <c r="AS60"/>
    </row>
    <row r="61" spans="1:45" s="79" customFormat="1" ht="15" customHeight="1" x14ac:dyDescent="0.25">
      <c r="A61" s="120"/>
      <c r="B61" s="101"/>
      <c r="C61" s="122"/>
      <c r="D61" s="101" t="s">
        <v>164</v>
      </c>
      <c r="E61" s="758">
        <v>670</v>
      </c>
      <c r="F61" s="752">
        <v>3.5</v>
      </c>
      <c r="G61" s="758">
        <v>710</v>
      </c>
      <c r="H61" s="752">
        <v>3.8</v>
      </c>
      <c r="I61" s="758">
        <v>810</v>
      </c>
      <c r="J61" s="752">
        <v>4.4000000000000004</v>
      </c>
      <c r="K61" s="758">
        <v>780</v>
      </c>
      <c r="L61" s="752">
        <v>4.5999999999999996</v>
      </c>
      <c r="M61" s="758">
        <v>860</v>
      </c>
      <c r="N61" s="752">
        <v>5.0999999999999996</v>
      </c>
      <c r="O61" s="758">
        <v>850</v>
      </c>
      <c r="P61" s="752">
        <v>5.4</v>
      </c>
      <c r="Q61" s="758">
        <v>920</v>
      </c>
      <c r="R61" s="752">
        <v>5.7</v>
      </c>
      <c r="S61" s="758">
        <v>910</v>
      </c>
      <c r="T61" s="753">
        <v>5.9</v>
      </c>
      <c r="U61"/>
      <c r="V61"/>
      <c r="W61"/>
      <c r="X61"/>
      <c r="Y61"/>
      <c r="Z61"/>
      <c r="AA61"/>
      <c r="AB61"/>
      <c r="AC61"/>
      <c r="AD61"/>
      <c r="AE61"/>
      <c r="AF61"/>
      <c r="AG61"/>
      <c r="AH61"/>
      <c r="AI61"/>
      <c r="AJ61"/>
      <c r="AK61"/>
      <c r="AL61"/>
      <c r="AM61"/>
      <c r="AN61"/>
      <c r="AO61"/>
      <c r="AP61"/>
      <c r="AQ61"/>
      <c r="AR61"/>
      <c r="AS61"/>
    </row>
    <row r="62" spans="1:45" s="79" customFormat="1" ht="15" customHeight="1" x14ac:dyDescent="0.25">
      <c r="A62" s="297"/>
      <c r="B62" s="101"/>
      <c r="C62" s="141"/>
      <c r="D62" s="101" t="s">
        <v>170</v>
      </c>
      <c r="E62" s="758" t="s">
        <v>468</v>
      </c>
      <c r="F62" s="752">
        <v>96.5</v>
      </c>
      <c r="G62" s="758" t="s">
        <v>469</v>
      </c>
      <c r="H62" s="740">
        <v>96.2</v>
      </c>
      <c r="I62" s="758" t="s">
        <v>463</v>
      </c>
      <c r="J62" s="740">
        <v>95.6</v>
      </c>
      <c r="K62" s="758" t="s">
        <v>470</v>
      </c>
      <c r="L62" s="740">
        <v>95.4</v>
      </c>
      <c r="M62" s="758" t="s">
        <v>471</v>
      </c>
      <c r="N62" s="740">
        <v>94.9</v>
      </c>
      <c r="O62" s="758" t="s">
        <v>472</v>
      </c>
      <c r="P62" s="740">
        <v>94.6</v>
      </c>
      <c r="Q62" s="758" t="s">
        <v>473</v>
      </c>
      <c r="R62" s="740">
        <v>94.3</v>
      </c>
      <c r="S62" s="758" t="s">
        <v>474</v>
      </c>
      <c r="T62" s="753">
        <v>94.1</v>
      </c>
      <c r="U62"/>
      <c r="V62"/>
      <c r="W62"/>
      <c r="X62"/>
      <c r="Y62"/>
      <c r="Z62"/>
      <c r="AA62"/>
      <c r="AB62"/>
      <c r="AC62"/>
      <c r="AD62"/>
      <c r="AE62"/>
      <c r="AF62"/>
      <c r="AG62"/>
      <c r="AH62"/>
      <c r="AI62"/>
      <c r="AJ62"/>
      <c r="AK62"/>
      <c r="AL62"/>
      <c r="AM62"/>
      <c r="AN62"/>
      <c r="AO62"/>
      <c r="AP62"/>
      <c r="AQ62"/>
      <c r="AR62"/>
      <c r="AS62"/>
    </row>
    <row r="63" spans="1:45" s="79" customFormat="1" ht="15" customHeight="1" x14ac:dyDescent="0.25">
      <c r="A63" s="297"/>
      <c r="B63" s="101"/>
      <c r="C63" s="141"/>
      <c r="D63" s="101" t="s">
        <v>171</v>
      </c>
      <c r="E63" s="758">
        <v>460</v>
      </c>
      <c r="F63" s="752"/>
      <c r="G63" s="758">
        <v>410</v>
      </c>
      <c r="H63" s="740"/>
      <c r="I63" s="758">
        <v>400</v>
      </c>
      <c r="J63" s="740"/>
      <c r="K63" s="758">
        <v>370</v>
      </c>
      <c r="L63" s="740"/>
      <c r="M63" s="758">
        <v>380</v>
      </c>
      <c r="N63" s="740"/>
      <c r="O63" s="758">
        <v>360</v>
      </c>
      <c r="P63" s="740"/>
      <c r="Q63" s="758">
        <v>300</v>
      </c>
      <c r="R63" s="740"/>
      <c r="S63" s="758">
        <v>290</v>
      </c>
      <c r="T63" s="741"/>
      <c r="U63"/>
      <c r="V63"/>
      <c r="W63"/>
      <c r="X63"/>
      <c r="Y63"/>
      <c r="Z63"/>
      <c r="AA63"/>
      <c r="AB63"/>
      <c r="AC63"/>
      <c r="AD63"/>
      <c r="AE63"/>
      <c r="AF63"/>
      <c r="AG63"/>
      <c r="AH63"/>
      <c r="AI63"/>
      <c r="AJ63"/>
      <c r="AK63"/>
      <c r="AL63"/>
      <c r="AM63"/>
      <c r="AN63"/>
      <c r="AO63"/>
      <c r="AP63"/>
      <c r="AQ63"/>
      <c r="AR63"/>
      <c r="AS63"/>
    </row>
    <row r="64" spans="1:45" s="295" customFormat="1" ht="18.95" customHeight="1" x14ac:dyDescent="0.25">
      <c r="A64" s="300"/>
      <c r="B64" s="119" t="s">
        <v>143</v>
      </c>
      <c r="C64" s="237"/>
      <c r="D64" s="119"/>
      <c r="E64" s="771" t="s">
        <v>475</v>
      </c>
      <c r="F64" s="748"/>
      <c r="G64" s="771" t="s">
        <v>476</v>
      </c>
      <c r="H64" s="734"/>
      <c r="I64" s="771" t="s">
        <v>477</v>
      </c>
      <c r="J64" s="734"/>
      <c r="K64" s="771" t="s">
        <v>478</v>
      </c>
      <c r="L64" s="734"/>
      <c r="M64" s="771" t="s">
        <v>479</v>
      </c>
      <c r="N64" s="734"/>
      <c r="O64" s="771" t="s">
        <v>480</v>
      </c>
      <c r="P64" s="734"/>
      <c r="Q64" s="771" t="s">
        <v>481</v>
      </c>
      <c r="R64" s="734"/>
      <c r="S64" s="771" t="s">
        <v>482</v>
      </c>
      <c r="T64" s="776"/>
      <c r="U64"/>
      <c r="V64"/>
      <c r="W64"/>
      <c r="X64"/>
      <c r="Y64"/>
      <c r="Z64"/>
      <c r="AA64"/>
      <c r="AB64"/>
      <c r="AC64"/>
      <c r="AD64"/>
      <c r="AE64"/>
      <c r="AF64"/>
      <c r="AG64"/>
      <c r="AH64"/>
      <c r="AI64"/>
      <c r="AJ64"/>
      <c r="AK64"/>
      <c r="AL64"/>
      <c r="AM64"/>
      <c r="AN64"/>
      <c r="AO64"/>
      <c r="AP64"/>
      <c r="AQ64"/>
      <c r="AR64"/>
      <c r="AS64"/>
    </row>
    <row r="65" spans="1:45" s="79" customFormat="1" ht="15" customHeight="1" x14ac:dyDescent="0.25">
      <c r="A65" s="120"/>
      <c r="B65" s="101"/>
      <c r="C65" s="122"/>
      <c r="D65" s="101" t="s">
        <v>164</v>
      </c>
      <c r="E65" s="758" t="s">
        <v>483</v>
      </c>
      <c r="F65" s="752">
        <v>7.5</v>
      </c>
      <c r="G65" s="758" t="s">
        <v>484</v>
      </c>
      <c r="H65" s="752">
        <v>7.7</v>
      </c>
      <c r="I65" s="758" t="s">
        <v>485</v>
      </c>
      <c r="J65" s="752">
        <v>8.3000000000000007</v>
      </c>
      <c r="K65" s="758" t="s">
        <v>486</v>
      </c>
      <c r="L65" s="752">
        <v>8.5</v>
      </c>
      <c r="M65" s="758" t="s">
        <v>487</v>
      </c>
      <c r="N65" s="752">
        <v>8.9</v>
      </c>
      <c r="O65" s="758" t="s">
        <v>488</v>
      </c>
      <c r="P65" s="752">
        <v>9.1999999999999993</v>
      </c>
      <c r="Q65" s="758" t="s">
        <v>489</v>
      </c>
      <c r="R65" s="752">
        <v>9.4</v>
      </c>
      <c r="S65" s="758" t="s">
        <v>490</v>
      </c>
      <c r="T65" s="753">
        <v>9.6999999999999993</v>
      </c>
      <c r="U65"/>
      <c r="V65"/>
      <c r="W65"/>
      <c r="X65"/>
      <c r="Y65"/>
      <c r="Z65"/>
      <c r="AA65"/>
      <c r="AB65"/>
      <c r="AC65"/>
      <c r="AD65"/>
      <c r="AE65"/>
      <c r="AF65"/>
      <c r="AG65"/>
      <c r="AH65"/>
      <c r="AI65"/>
      <c r="AJ65"/>
      <c r="AK65"/>
      <c r="AL65"/>
      <c r="AM65"/>
      <c r="AN65"/>
      <c r="AO65"/>
      <c r="AP65"/>
      <c r="AQ65"/>
      <c r="AR65"/>
      <c r="AS65"/>
    </row>
    <row r="66" spans="1:45" s="79" customFormat="1" ht="15" customHeight="1" x14ac:dyDescent="0.25">
      <c r="A66" s="120"/>
      <c r="B66" s="101"/>
      <c r="C66" s="122"/>
      <c r="D66" s="101" t="s">
        <v>170</v>
      </c>
      <c r="E66" s="758" t="s">
        <v>491</v>
      </c>
      <c r="F66" s="752">
        <v>92.5</v>
      </c>
      <c r="G66" s="758" t="s">
        <v>492</v>
      </c>
      <c r="H66" s="752">
        <v>92.3</v>
      </c>
      <c r="I66" s="758" t="s">
        <v>493</v>
      </c>
      <c r="J66" s="752">
        <v>91.7</v>
      </c>
      <c r="K66" s="758" t="s">
        <v>494</v>
      </c>
      <c r="L66" s="752">
        <v>91.5</v>
      </c>
      <c r="M66" s="758" t="s">
        <v>495</v>
      </c>
      <c r="N66" s="752">
        <v>91.1</v>
      </c>
      <c r="O66" s="758" t="s">
        <v>496</v>
      </c>
      <c r="P66" s="752">
        <v>90.8</v>
      </c>
      <c r="Q66" s="758" t="s">
        <v>497</v>
      </c>
      <c r="R66" s="752">
        <v>90.6</v>
      </c>
      <c r="S66" s="758" t="s">
        <v>498</v>
      </c>
      <c r="T66" s="753">
        <v>90.3</v>
      </c>
      <c r="U66"/>
      <c r="V66"/>
      <c r="W66"/>
      <c r="X66"/>
      <c r="Y66"/>
      <c r="Z66"/>
      <c r="AA66"/>
      <c r="AB66"/>
      <c r="AC66"/>
      <c r="AD66"/>
      <c r="AE66"/>
      <c r="AF66"/>
      <c r="AG66"/>
      <c r="AH66"/>
      <c r="AI66"/>
      <c r="AJ66"/>
      <c r="AK66"/>
      <c r="AL66"/>
      <c r="AM66"/>
      <c r="AN66"/>
      <c r="AO66"/>
      <c r="AP66"/>
      <c r="AQ66"/>
      <c r="AR66"/>
      <c r="AS66"/>
    </row>
    <row r="67" spans="1:45" s="79" customFormat="1" ht="15" customHeight="1" x14ac:dyDescent="0.25">
      <c r="A67" s="120"/>
      <c r="B67" s="101"/>
      <c r="C67" s="122"/>
      <c r="D67" s="101" t="s">
        <v>171</v>
      </c>
      <c r="E67" s="758">
        <v>570</v>
      </c>
      <c r="F67" s="752"/>
      <c r="G67" s="758">
        <v>500</v>
      </c>
      <c r="H67" s="752"/>
      <c r="I67" s="758">
        <v>420</v>
      </c>
      <c r="J67" s="752"/>
      <c r="K67" s="758">
        <v>380</v>
      </c>
      <c r="L67" s="752"/>
      <c r="M67" s="758">
        <v>350</v>
      </c>
      <c r="N67" s="752"/>
      <c r="O67" s="758">
        <v>330</v>
      </c>
      <c r="P67" s="752"/>
      <c r="Q67" s="758">
        <v>260</v>
      </c>
      <c r="R67" s="752"/>
      <c r="S67" s="758">
        <v>250</v>
      </c>
      <c r="T67" s="753"/>
      <c r="U67"/>
      <c r="V67"/>
      <c r="W67"/>
      <c r="X67"/>
      <c r="Y67"/>
      <c r="Z67"/>
      <c r="AA67"/>
      <c r="AB67"/>
      <c r="AC67"/>
      <c r="AD67"/>
      <c r="AE67"/>
      <c r="AF67"/>
      <c r="AG67"/>
      <c r="AH67"/>
      <c r="AI67"/>
      <c r="AJ67"/>
      <c r="AK67"/>
      <c r="AL67"/>
      <c r="AM67"/>
      <c r="AN67"/>
      <c r="AO67"/>
      <c r="AP67"/>
      <c r="AQ67"/>
      <c r="AR67"/>
      <c r="AS67"/>
    </row>
    <row r="68" spans="1:45" s="295" customFormat="1" ht="18.95" customHeight="1" x14ac:dyDescent="0.25">
      <c r="A68" s="112"/>
      <c r="B68" s="119" t="s">
        <v>144</v>
      </c>
      <c r="C68" s="114"/>
      <c r="D68" s="119"/>
      <c r="E68" s="771" t="s">
        <v>499</v>
      </c>
      <c r="F68" s="748"/>
      <c r="G68" s="771" t="s">
        <v>500</v>
      </c>
      <c r="H68" s="748"/>
      <c r="I68" s="771" t="s">
        <v>501</v>
      </c>
      <c r="J68" s="748"/>
      <c r="K68" s="771" t="s">
        <v>502</v>
      </c>
      <c r="L68" s="748"/>
      <c r="M68" s="771" t="s">
        <v>503</v>
      </c>
      <c r="N68" s="748"/>
      <c r="O68" s="771" t="s">
        <v>504</v>
      </c>
      <c r="P68" s="748"/>
      <c r="Q68" s="771" t="s">
        <v>505</v>
      </c>
      <c r="R68" s="748"/>
      <c r="S68" s="771" t="s">
        <v>506</v>
      </c>
      <c r="T68" s="749"/>
      <c r="U68"/>
      <c r="V68"/>
      <c r="W68"/>
      <c r="X68"/>
      <c r="Y68"/>
      <c r="Z68"/>
      <c r="AA68"/>
      <c r="AB68"/>
      <c r="AC68"/>
      <c r="AD68"/>
      <c r="AE68"/>
      <c r="AF68"/>
      <c r="AG68"/>
      <c r="AH68"/>
      <c r="AI68"/>
      <c r="AJ68"/>
      <c r="AK68"/>
      <c r="AL68"/>
      <c r="AM68"/>
      <c r="AN68"/>
      <c r="AO68"/>
      <c r="AP68"/>
      <c r="AQ68"/>
      <c r="AR68"/>
      <c r="AS68"/>
    </row>
    <row r="69" spans="1:45" s="79" customFormat="1" ht="15" customHeight="1" x14ac:dyDescent="0.25">
      <c r="A69" s="120"/>
      <c r="B69" s="101"/>
      <c r="C69" s="122"/>
      <c r="D69" s="101" t="s">
        <v>164</v>
      </c>
      <c r="E69" s="758" t="s">
        <v>507</v>
      </c>
      <c r="F69" s="752">
        <v>14.9</v>
      </c>
      <c r="G69" s="758" t="s">
        <v>508</v>
      </c>
      <c r="H69" s="752">
        <v>15.2</v>
      </c>
      <c r="I69" s="758" t="s">
        <v>509</v>
      </c>
      <c r="J69" s="752">
        <v>15.3</v>
      </c>
      <c r="K69" s="758" t="s">
        <v>299</v>
      </c>
      <c r="L69" s="752">
        <v>15.4</v>
      </c>
      <c r="M69" s="758" t="s">
        <v>510</v>
      </c>
      <c r="N69" s="752">
        <v>15.2</v>
      </c>
      <c r="O69" s="758" t="s">
        <v>511</v>
      </c>
      <c r="P69" s="752">
        <v>14.9</v>
      </c>
      <c r="Q69" s="758" t="s">
        <v>511</v>
      </c>
      <c r="R69" s="752">
        <v>14.6</v>
      </c>
      <c r="S69" s="758" t="s">
        <v>512</v>
      </c>
      <c r="T69" s="753">
        <v>14.3</v>
      </c>
      <c r="U69"/>
      <c r="V69"/>
      <c r="W69"/>
      <c r="X69"/>
      <c r="Y69"/>
      <c r="Z69"/>
      <c r="AA69"/>
      <c r="AB69"/>
      <c r="AC69"/>
      <c r="AD69"/>
      <c r="AE69"/>
      <c r="AF69"/>
      <c r="AG69"/>
      <c r="AH69"/>
      <c r="AI69"/>
      <c r="AJ69"/>
      <c r="AK69"/>
      <c r="AL69"/>
      <c r="AM69"/>
      <c r="AN69"/>
      <c r="AO69"/>
      <c r="AP69"/>
      <c r="AQ69"/>
      <c r="AR69"/>
      <c r="AS69"/>
    </row>
    <row r="70" spans="1:45" s="79" customFormat="1" ht="15" customHeight="1" x14ac:dyDescent="0.25">
      <c r="A70" s="120"/>
      <c r="B70" s="101"/>
      <c r="C70" s="122"/>
      <c r="D70" s="101" t="s">
        <v>170</v>
      </c>
      <c r="E70" s="758" t="s">
        <v>513</v>
      </c>
      <c r="F70" s="752">
        <v>85.1</v>
      </c>
      <c r="G70" s="758" t="s">
        <v>514</v>
      </c>
      <c r="H70" s="752">
        <v>84.8</v>
      </c>
      <c r="I70" s="758" t="s">
        <v>515</v>
      </c>
      <c r="J70" s="752">
        <v>84.7</v>
      </c>
      <c r="K70" s="758" t="s">
        <v>516</v>
      </c>
      <c r="L70" s="752">
        <v>84.6</v>
      </c>
      <c r="M70" s="758" t="s">
        <v>517</v>
      </c>
      <c r="N70" s="752">
        <v>84.8</v>
      </c>
      <c r="O70" s="758" t="s">
        <v>282</v>
      </c>
      <c r="P70" s="752">
        <v>85.1</v>
      </c>
      <c r="Q70" s="758" t="s">
        <v>518</v>
      </c>
      <c r="R70" s="752">
        <v>85.4</v>
      </c>
      <c r="S70" s="758" t="s">
        <v>519</v>
      </c>
      <c r="T70" s="753">
        <v>85.7</v>
      </c>
      <c r="U70"/>
      <c r="V70"/>
      <c r="W70"/>
      <c r="X70"/>
      <c r="Y70"/>
      <c r="Z70"/>
      <c r="AA70"/>
      <c r="AB70"/>
      <c r="AC70"/>
      <c r="AD70"/>
      <c r="AE70"/>
      <c r="AF70"/>
      <c r="AG70"/>
      <c r="AH70"/>
      <c r="AI70"/>
      <c r="AJ70"/>
      <c r="AK70"/>
      <c r="AL70"/>
      <c r="AM70"/>
      <c r="AN70"/>
      <c r="AO70"/>
      <c r="AP70"/>
      <c r="AQ70"/>
      <c r="AR70"/>
      <c r="AS70"/>
    </row>
    <row r="71" spans="1:45" s="79" customFormat="1" ht="15" customHeight="1" x14ac:dyDescent="0.25">
      <c r="A71" s="120"/>
      <c r="B71" s="101"/>
      <c r="C71" s="122"/>
      <c r="D71" s="101" t="s">
        <v>171</v>
      </c>
      <c r="E71" s="758">
        <v>60</v>
      </c>
      <c r="F71" s="752"/>
      <c r="G71" s="758">
        <v>60</v>
      </c>
      <c r="H71" s="752"/>
      <c r="I71" s="758">
        <v>50</v>
      </c>
      <c r="J71" s="752"/>
      <c r="K71" s="758">
        <v>50</v>
      </c>
      <c r="L71" s="752"/>
      <c r="M71" s="758">
        <v>40</v>
      </c>
      <c r="N71" s="752"/>
      <c r="O71" s="758">
        <v>40</v>
      </c>
      <c r="P71" s="752"/>
      <c r="Q71" s="758">
        <v>40</v>
      </c>
      <c r="R71" s="752"/>
      <c r="S71" s="758">
        <v>30</v>
      </c>
      <c r="T71" s="753"/>
      <c r="U71"/>
      <c r="V71"/>
      <c r="W71"/>
      <c r="X71"/>
      <c r="Y71"/>
      <c r="Z71"/>
      <c r="AA71"/>
      <c r="AB71"/>
      <c r="AC71"/>
      <c r="AD71"/>
      <c r="AE71"/>
      <c r="AF71"/>
      <c r="AG71"/>
      <c r="AH71"/>
      <c r="AI71"/>
      <c r="AJ71"/>
      <c r="AK71"/>
      <c r="AL71"/>
      <c r="AM71"/>
      <c r="AN71"/>
      <c r="AO71"/>
      <c r="AP71"/>
      <c r="AQ71"/>
      <c r="AR71"/>
      <c r="AS71"/>
    </row>
    <row r="72" spans="1:45" s="295" customFormat="1" ht="18.95" customHeight="1" x14ac:dyDescent="0.25">
      <c r="A72" s="112"/>
      <c r="B72" s="119" t="s">
        <v>145</v>
      </c>
      <c r="C72" s="114"/>
      <c r="D72" s="119"/>
      <c r="E72" s="771" t="s">
        <v>520</v>
      </c>
      <c r="F72" s="748"/>
      <c r="G72" s="771" t="s">
        <v>521</v>
      </c>
      <c r="H72" s="748"/>
      <c r="I72" s="771" t="s">
        <v>522</v>
      </c>
      <c r="J72" s="748"/>
      <c r="K72" s="771" t="s">
        <v>523</v>
      </c>
      <c r="L72" s="748"/>
      <c r="M72" s="771" t="s">
        <v>524</v>
      </c>
      <c r="N72" s="748"/>
      <c r="O72" s="771" t="s">
        <v>525</v>
      </c>
      <c r="P72" s="748"/>
      <c r="Q72" s="771" t="s">
        <v>526</v>
      </c>
      <c r="R72" s="748"/>
      <c r="S72" s="771" t="s">
        <v>527</v>
      </c>
      <c r="T72" s="749"/>
      <c r="U72"/>
      <c r="V72"/>
      <c r="W72"/>
      <c r="X72"/>
      <c r="Y72"/>
      <c r="Z72"/>
      <c r="AA72"/>
      <c r="AB72"/>
      <c r="AC72"/>
      <c r="AD72"/>
      <c r="AE72"/>
      <c r="AF72"/>
      <c r="AG72"/>
      <c r="AH72"/>
      <c r="AI72"/>
      <c r="AJ72"/>
      <c r="AK72"/>
      <c r="AL72"/>
      <c r="AM72"/>
      <c r="AN72"/>
      <c r="AO72"/>
      <c r="AP72"/>
      <c r="AQ72"/>
      <c r="AR72"/>
      <c r="AS72"/>
    </row>
    <row r="73" spans="1:45" s="79" customFormat="1" ht="15" customHeight="1" x14ac:dyDescent="0.25">
      <c r="A73" s="120"/>
      <c r="B73" s="101"/>
      <c r="C73" s="122"/>
      <c r="D73" s="101" t="s">
        <v>164</v>
      </c>
      <c r="E73" s="758" t="s">
        <v>528</v>
      </c>
      <c r="F73" s="752">
        <v>9.4</v>
      </c>
      <c r="G73" s="758" t="s">
        <v>529</v>
      </c>
      <c r="H73" s="752">
        <v>9.5</v>
      </c>
      <c r="I73" s="758" t="s">
        <v>530</v>
      </c>
      <c r="J73" s="752">
        <v>9.1999999999999993</v>
      </c>
      <c r="K73" s="758" t="s">
        <v>531</v>
      </c>
      <c r="L73" s="752">
        <v>9.1</v>
      </c>
      <c r="M73" s="758" t="s">
        <v>532</v>
      </c>
      <c r="N73" s="752">
        <v>8.6</v>
      </c>
      <c r="O73" s="758" t="s">
        <v>533</v>
      </c>
      <c r="P73" s="752">
        <v>8.4</v>
      </c>
      <c r="Q73" s="758" t="s">
        <v>534</v>
      </c>
      <c r="R73" s="752">
        <v>7.9</v>
      </c>
      <c r="S73" s="758" t="s">
        <v>535</v>
      </c>
      <c r="T73" s="753">
        <v>7.8</v>
      </c>
      <c r="U73"/>
      <c r="V73"/>
      <c r="W73"/>
      <c r="X73"/>
      <c r="Y73"/>
      <c r="Z73"/>
      <c r="AA73"/>
      <c r="AB73"/>
      <c r="AC73"/>
      <c r="AD73"/>
      <c r="AE73"/>
      <c r="AF73"/>
      <c r="AG73"/>
      <c r="AH73"/>
      <c r="AI73"/>
      <c r="AJ73"/>
      <c r="AK73"/>
      <c r="AL73"/>
      <c r="AM73"/>
      <c r="AN73"/>
      <c r="AO73"/>
      <c r="AP73"/>
      <c r="AQ73"/>
      <c r="AR73"/>
      <c r="AS73"/>
    </row>
    <row r="74" spans="1:45" s="79" customFormat="1" ht="15" customHeight="1" x14ac:dyDescent="0.25">
      <c r="A74" s="120"/>
      <c r="B74" s="101"/>
      <c r="C74" s="122"/>
      <c r="D74" s="101" t="s">
        <v>170</v>
      </c>
      <c r="E74" s="758" t="s">
        <v>536</v>
      </c>
      <c r="F74" s="752">
        <v>90.6</v>
      </c>
      <c r="G74" s="758" t="s">
        <v>537</v>
      </c>
      <c r="H74" s="752">
        <v>90.5</v>
      </c>
      <c r="I74" s="758" t="s">
        <v>538</v>
      </c>
      <c r="J74" s="752">
        <v>90.8</v>
      </c>
      <c r="K74" s="758" t="s">
        <v>539</v>
      </c>
      <c r="L74" s="752">
        <v>90.9</v>
      </c>
      <c r="M74" s="758" t="s">
        <v>540</v>
      </c>
      <c r="N74" s="752">
        <v>91.4</v>
      </c>
      <c r="O74" s="758" t="s">
        <v>541</v>
      </c>
      <c r="P74" s="752">
        <v>91.6</v>
      </c>
      <c r="Q74" s="758" t="s">
        <v>542</v>
      </c>
      <c r="R74" s="752">
        <v>92.1</v>
      </c>
      <c r="S74" s="758" t="s">
        <v>543</v>
      </c>
      <c r="T74" s="753">
        <v>92.2</v>
      </c>
      <c r="U74"/>
      <c r="V74"/>
      <c r="W74"/>
      <c r="X74"/>
      <c r="Y74"/>
      <c r="Z74"/>
      <c r="AA74"/>
      <c r="AB74"/>
      <c r="AC74"/>
      <c r="AD74"/>
      <c r="AE74"/>
      <c r="AF74"/>
      <c r="AG74"/>
      <c r="AH74"/>
      <c r="AI74"/>
      <c r="AJ74"/>
      <c r="AK74"/>
      <c r="AL74"/>
      <c r="AM74"/>
      <c r="AN74"/>
      <c r="AO74"/>
      <c r="AP74"/>
      <c r="AQ74"/>
      <c r="AR74"/>
      <c r="AS74"/>
    </row>
    <row r="75" spans="1:45" s="79" customFormat="1" ht="15" customHeight="1" x14ac:dyDescent="0.25">
      <c r="A75" s="120"/>
      <c r="B75" s="101"/>
      <c r="C75" s="122"/>
      <c r="D75" s="101" t="s">
        <v>171</v>
      </c>
      <c r="E75" s="758">
        <v>450</v>
      </c>
      <c r="F75" s="752"/>
      <c r="G75" s="758">
        <v>360</v>
      </c>
      <c r="H75" s="752"/>
      <c r="I75" s="758">
        <v>330</v>
      </c>
      <c r="J75" s="752"/>
      <c r="K75" s="758">
        <v>420</v>
      </c>
      <c r="L75" s="752"/>
      <c r="M75" s="758">
        <v>250</v>
      </c>
      <c r="N75" s="752"/>
      <c r="O75" s="758">
        <v>220</v>
      </c>
      <c r="P75" s="752"/>
      <c r="Q75" s="758">
        <v>180</v>
      </c>
      <c r="R75" s="752"/>
      <c r="S75" s="758">
        <v>210</v>
      </c>
      <c r="T75" s="753"/>
      <c r="U75"/>
      <c r="V75"/>
      <c r="W75"/>
      <c r="X75"/>
      <c r="Y75"/>
      <c r="Z75"/>
      <c r="AA75"/>
      <c r="AB75"/>
      <c r="AC75"/>
      <c r="AD75"/>
      <c r="AE75"/>
      <c r="AF75"/>
      <c r="AG75"/>
      <c r="AH75"/>
      <c r="AI75"/>
      <c r="AJ75"/>
      <c r="AK75"/>
      <c r="AL75"/>
      <c r="AM75"/>
      <c r="AN75"/>
      <c r="AO75"/>
      <c r="AP75"/>
      <c r="AQ75"/>
      <c r="AR75"/>
      <c r="AS75"/>
    </row>
    <row r="76" spans="1:45" s="292" customFormat="1" ht="18.95" customHeight="1" x14ac:dyDescent="0.25">
      <c r="A76" s="131" t="s">
        <v>191</v>
      </c>
      <c r="B76" s="87"/>
      <c r="C76" s="87"/>
      <c r="D76" s="87"/>
      <c r="E76" s="738" t="s">
        <v>544</v>
      </c>
      <c r="F76" s="739">
        <v>100</v>
      </c>
      <c r="G76" s="738" t="s">
        <v>545</v>
      </c>
      <c r="H76" s="739">
        <v>100</v>
      </c>
      <c r="I76" s="738" t="s">
        <v>546</v>
      </c>
      <c r="J76" s="739">
        <v>100</v>
      </c>
      <c r="K76" s="738" t="s">
        <v>547</v>
      </c>
      <c r="L76" s="739">
        <v>100</v>
      </c>
      <c r="M76" s="738" t="s">
        <v>548</v>
      </c>
      <c r="N76" s="739">
        <v>100</v>
      </c>
      <c r="O76" s="738" t="s">
        <v>549</v>
      </c>
      <c r="P76" s="739">
        <v>100</v>
      </c>
      <c r="Q76" s="738" t="s">
        <v>550</v>
      </c>
      <c r="R76" s="739">
        <v>100</v>
      </c>
      <c r="S76" s="738" t="s">
        <v>551</v>
      </c>
      <c r="T76" s="744">
        <v>100</v>
      </c>
      <c r="U76"/>
      <c r="V76"/>
      <c r="W76"/>
      <c r="X76"/>
      <c r="Y76"/>
      <c r="Z76"/>
      <c r="AA76"/>
      <c r="AB76"/>
      <c r="AC76"/>
      <c r="AD76"/>
      <c r="AE76"/>
      <c r="AF76"/>
      <c r="AG76"/>
      <c r="AH76"/>
      <c r="AI76"/>
      <c r="AJ76"/>
      <c r="AK76"/>
      <c r="AL76"/>
      <c r="AM76"/>
      <c r="AN76"/>
      <c r="AO76"/>
      <c r="AP76"/>
      <c r="AQ76"/>
      <c r="AR76"/>
      <c r="AS76"/>
    </row>
    <row r="77" spans="1:45" s="293" customFormat="1" ht="15" customHeight="1" x14ac:dyDescent="0.25">
      <c r="A77" s="94"/>
      <c r="B77" s="95"/>
      <c r="C77" s="95"/>
      <c r="D77" s="96" t="s">
        <v>164</v>
      </c>
      <c r="E77" s="759" t="s">
        <v>552</v>
      </c>
      <c r="F77" s="750">
        <v>3.5</v>
      </c>
      <c r="G77" s="759" t="s">
        <v>553</v>
      </c>
      <c r="H77" s="750">
        <v>3.5</v>
      </c>
      <c r="I77" s="759" t="s">
        <v>554</v>
      </c>
      <c r="J77" s="750">
        <v>3.5</v>
      </c>
      <c r="K77" s="759" t="s">
        <v>555</v>
      </c>
      <c r="L77" s="750">
        <v>3.5</v>
      </c>
      <c r="M77" s="759" t="s">
        <v>321</v>
      </c>
      <c r="N77" s="750">
        <v>3.5</v>
      </c>
      <c r="O77" s="759" t="s">
        <v>555</v>
      </c>
      <c r="P77" s="750">
        <v>3.5</v>
      </c>
      <c r="Q77" s="759" t="s">
        <v>321</v>
      </c>
      <c r="R77" s="750">
        <v>3.5</v>
      </c>
      <c r="S77" s="759" t="s">
        <v>321</v>
      </c>
      <c r="T77" s="751">
        <v>3.5</v>
      </c>
      <c r="U77"/>
      <c r="V77"/>
      <c r="W77"/>
      <c r="X77"/>
      <c r="Y77"/>
      <c r="Z77"/>
      <c r="AA77"/>
      <c r="AB77"/>
      <c r="AC77"/>
      <c r="AD77"/>
      <c r="AE77"/>
      <c r="AF77"/>
      <c r="AG77"/>
      <c r="AH77"/>
      <c r="AI77"/>
      <c r="AJ77"/>
      <c r="AK77"/>
      <c r="AL77"/>
      <c r="AM77"/>
      <c r="AN77"/>
      <c r="AO77"/>
      <c r="AP77"/>
      <c r="AQ77"/>
      <c r="AR77"/>
      <c r="AS77"/>
    </row>
    <row r="78" spans="1:45" s="293" customFormat="1" ht="15" customHeight="1" x14ac:dyDescent="0.25">
      <c r="A78" s="94"/>
      <c r="B78" s="95"/>
      <c r="C78" s="95"/>
      <c r="D78" s="96" t="s">
        <v>170</v>
      </c>
      <c r="E78" s="759" t="s">
        <v>556</v>
      </c>
      <c r="F78" s="750">
        <v>96.5</v>
      </c>
      <c r="G78" s="759" t="s">
        <v>557</v>
      </c>
      <c r="H78" s="750">
        <v>96.5</v>
      </c>
      <c r="I78" s="759" t="s">
        <v>558</v>
      </c>
      <c r="J78" s="750">
        <v>96.5</v>
      </c>
      <c r="K78" s="759" t="s">
        <v>559</v>
      </c>
      <c r="L78" s="750">
        <v>96.5</v>
      </c>
      <c r="M78" s="759" t="s">
        <v>560</v>
      </c>
      <c r="N78" s="750">
        <v>96.5</v>
      </c>
      <c r="O78" s="759" t="s">
        <v>561</v>
      </c>
      <c r="P78" s="750">
        <v>96.5</v>
      </c>
      <c r="Q78" s="759" t="s">
        <v>562</v>
      </c>
      <c r="R78" s="750">
        <v>96.5</v>
      </c>
      <c r="S78" s="759" t="s">
        <v>563</v>
      </c>
      <c r="T78" s="751">
        <v>96.5</v>
      </c>
      <c r="U78"/>
      <c r="V78"/>
      <c r="W78"/>
      <c r="X78"/>
      <c r="Y78"/>
      <c r="Z78"/>
      <c r="AA78"/>
      <c r="AB78"/>
      <c r="AC78"/>
      <c r="AD78"/>
      <c r="AE78"/>
      <c r="AF78"/>
      <c r="AG78"/>
      <c r="AH78"/>
      <c r="AI78"/>
      <c r="AJ78"/>
      <c r="AK78"/>
      <c r="AL78"/>
      <c r="AM78"/>
      <c r="AN78"/>
      <c r="AO78"/>
      <c r="AP78"/>
      <c r="AQ78"/>
      <c r="AR78"/>
      <c r="AS78"/>
    </row>
    <row r="79" spans="1:45" s="293" customFormat="1" ht="15" customHeight="1" x14ac:dyDescent="0.25">
      <c r="A79" s="94"/>
      <c r="B79" s="95"/>
      <c r="C79" s="95"/>
      <c r="D79" s="96" t="s">
        <v>171</v>
      </c>
      <c r="E79" s="759">
        <v>520</v>
      </c>
      <c r="F79" s="750"/>
      <c r="G79" s="759">
        <v>470</v>
      </c>
      <c r="H79" s="750"/>
      <c r="I79" s="759">
        <v>430</v>
      </c>
      <c r="J79" s="750"/>
      <c r="K79" s="759">
        <v>380</v>
      </c>
      <c r="L79" s="750"/>
      <c r="M79" s="759">
        <v>370</v>
      </c>
      <c r="N79" s="750"/>
      <c r="O79" s="759">
        <v>350</v>
      </c>
      <c r="P79" s="750"/>
      <c r="Q79" s="759">
        <v>340</v>
      </c>
      <c r="R79" s="750"/>
      <c r="S79" s="759">
        <v>330</v>
      </c>
      <c r="T79" s="751"/>
      <c r="U79"/>
      <c r="V79"/>
      <c r="W79"/>
      <c r="X79"/>
      <c r="Y79"/>
      <c r="Z79"/>
      <c r="AA79"/>
      <c r="AB79"/>
      <c r="AC79"/>
      <c r="AD79"/>
      <c r="AE79"/>
      <c r="AF79"/>
      <c r="AG79"/>
      <c r="AH79"/>
      <c r="AI79"/>
      <c r="AJ79"/>
      <c r="AK79"/>
      <c r="AL79"/>
      <c r="AM79"/>
      <c r="AN79"/>
      <c r="AO79"/>
      <c r="AP79"/>
      <c r="AQ79"/>
      <c r="AR79"/>
      <c r="AS79"/>
    </row>
    <row r="80" spans="1:45" s="294" customFormat="1" ht="18.95" customHeight="1" x14ac:dyDescent="0.25">
      <c r="A80" s="102"/>
      <c r="B80" s="103" t="s">
        <v>128</v>
      </c>
      <c r="C80" s="104"/>
      <c r="D80" s="104"/>
      <c r="E80" s="767" t="s">
        <v>564</v>
      </c>
      <c r="F80" s="746">
        <v>100</v>
      </c>
      <c r="G80" s="767" t="s">
        <v>565</v>
      </c>
      <c r="H80" s="746">
        <v>100</v>
      </c>
      <c r="I80" s="767" t="s">
        <v>566</v>
      </c>
      <c r="J80" s="746">
        <v>100</v>
      </c>
      <c r="K80" s="767" t="s">
        <v>567</v>
      </c>
      <c r="L80" s="746">
        <v>100</v>
      </c>
      <c r="M80" s="767" t="s">
        <v>568</v>
      </c>
      <c r="N80" s="746">
        <v>100</v>
      </c>
      <c r="O80" s="767" t="s">
        <v>569</v>
      </c>
      <c r="P80" s="745">
        <v>100</v>
      </c>
      <c r="Q80" s="767" t="s">
        <v>570</v>
      </c>
      <c r="R80" s="746">
        <v>100</v>
      </c>
      <c r="S80" s="767" t="s">
        <v>569</v>
      </c>
      <c r="T80" s="747">
        <v>100</v>
      </c>
      <c r="U80"/>
      <c r="V80"/>
      <c r="W80"/>
      <c r="X80"/>
      <c r="Y80"/>
      <c r="Z80"/>
      <c r="AA80"/>
      <c r="AB80"/>
      <c r="AC80"/>
      <c r="AD80"/>
      <c r="AE80"/>
      <c r="AF80"/>
      <c r="AG80"/>
      <c r="AH80"/>
      <c r="AI80"/>
      <c r="AJ80"/>
      <c r="AK80"/>
      <c r="AL80"/>
      <c r="AM80"/>
      <c r="AN80"/>
      <c r="AO80"/>
      <c r="AP80"/>
      <c r="AQ80"/>
      <c r="AR80"/>
      <c r="AS80"/>
    </row>
    <row r="81" spans="1:45" s="79" customFormat="1" ht="15" customHeight="1" x14ac:dyDescent="0.25">
      <c r="A81" s="120"/>
      <c r="B81" s="121"/>
      <c r="C81" s="122"/>
      <c r="D81" s="101" t="s">
        <v>164</v>
      </c>
      <c r="E81" s="758">
        <v>130</v>
      </c>
      <c r="F81" s="752">
        <v>1.8</v>
      </c>
      <c r="G81" s="758">
        <v>130</v>
      </c>
      <c r="H81" s="752">
        <v>1.8</v>
      </c>
      <c r="I81" s="758">
        <v>120</v>
      </c>
      <c r="J81" s="752">
        <v>1.8</v>
      </c>
      <c r="K81" s="758">
        <v>120</v>
      </c>
      <c r="L81" s="752">
        <v>1.8</v>
      </c>
      <c r="M81" s="758">
        <v>120</v>
      </c>
      <c r="N81" s="752">
        <v>1.8</v>
      </c>
      <c r="O81" s="758">
        <v>120</v>
      </c>
      <c r="P81" s="752">
        <v>1.8</v>
      </c>
      <c r="Q81" s="758">
        <v>120</v>
      </c>
      <c r="R81" s="752">
        <v>1.8</v>
      </c>
      <c r="S81" s="758">
        <v>130</v>
      </c>
      <c r="T81" s="753">
        <v>1.9</v>
      </c>
      <c r="U81"/>
      <c r="V81"/>
      <c r="W81"/>
      <c r="X81"/>
      <c r="Y81"/>
      <c r="Z81"/>
      <c r="AA81"/>
      <c r="AB81"/>
      <c r="AC81"/>
      <c r="AD81"/>
      <c r="AE81"/>
      <c r="AF81"/>
      <c r="AG81"/>
      <c r="AH81"/>
      <c r="AI81"/>
      <c r="AJ81"/>
      <c r="AK81"/>
      <c r="AL81"/>
      <c r="AM81"/>
      <c r="AN81"/>
      <c r="AO81"/>
      <c r="AP81"/>
      <c r="AQ81"/>
      <c r="AR81"/>
      <c r="AS81"/>
    </row>
    <row r="82" spans="1:45" s="79" customFormat="1" ht="15" customHeight="1" x14ac:dyDescent="0.25">
      <c r="A82" s="120"/>
      <c r="B82" s="121"/>
      <c r="C82" s="122"/>
      <c r="D82" s="101" t="s">
        <v>170</v>
      </c>
      <c r="E82" s="758" t="s">
        <v>571</v>
      </c>
      <c r="F82" s="752">
        <v>98.2</v>
      </c>
      <c r="G82" s="758" t="s">
        <v>572</v>
      </c>
      <c r="H82" s="752">
        <v>98.2</v>
      </c>
      <c r="I82" s="758" t="s">
        <v>573</v>
      </c>
      <c r="J82" s="752">
        <v>98.2</v>
      </c>
      <c r="K82" s="758" t="s">
        <v>574</v>
      </c>
      <c r="L82" s="752">
        <v>98.2</v>
      </c>
      <c r="M82" s="758" t="s">
        <v>575</v>
      </c>
      <c r="N82" s="752">
        <v>98.2</v>
      </c>
      <c r="O82" s="758" t="s">
        <v>576</v>
      </c>
      <c r="P82" s="752">
        <v>98.2</v>
      </c>
      <c r="Q82" s="758" t="s">
        <v>577</v>
      </c>
      <c r="R82" s="752">
        <v>98.2</v>
      </c>
      <c r="S82" s="758" t="s">
        <v>578</v>
      </c>
      <c r="T82" s="753">
        <v>98.1</v>
      </c>
      <c r="U82"/>
      <c r="V82"/>
      <c r="W82"/>
      <c r="X82"/>
      <c r="Y82"/>
      <c r="Z82"/>
      <c r="AA82"/>
      <c r="AB82"/>
      <c r="AC82"/>
      <c r="AD82"/>
      <c r="AE82"/>
      <c r="AF82"/>
      <c r="AG82"/>
      <c r="AH82"/>
      <c r="AI82"/>
      <c r="AJ82"/>
      <c r="AK82"/>
      <c r="AL82"/>
      <c r="AM82"/>
      <c r="AN82"/>
      <c r="AO82"/>
      <c r="AP82"/>
      <c r="AQ82"/>
      <c r="AR82"/>
      <c r="AS82"/>
    </row>
    <row r="83" spans="1:45" s="79" customFormat="1" ht="15" customHeight="1" x14ac:dyDescent="0.25">
      <c r="A83" s="120"/>
      <c r="B83" s="121"/>
      <c r="C83" s="122"/>
      <c r="D83" s="101" t="s">
        <v>171</v>
      </c>
      <c r="E83" s="758">
        <v>120</v>
      </c>
      <c r="F83" s="752"/>
      <c r="G83" s="758">
        <v>110</v>
      </c>
      <c r="H83" s="752"/>
      <c r="I83" s="758">
        <v>100</v>
      </c>
      <c r="J83" s="752"/>
      <c r="K83" s="758">
        <v>90</v>
      </c>
      <c r="L83" s="752"/>
      <c r="M83" s="758">
        <v>90</v>
      </c>
      <c r="N83" s="752"/>
      <c r="O83" s="758">
        <v>90</v>
      </c>
      <c r="P83" s="752"/>
      <c r="Q83" s="758">
        <v>80</v>
      </c>
      <c r="R83" s="752"/>
      <c r="S83" s="758">
        <v>80</v>
      </c>
      <c r="T83" s="753"/>
      <c r="U83"/>
      <c r="V83"/>
      <c r="W83"/>
      <c r="X83"/>
      <c r="Y83"/>
      <c r="Z83"/>
      <c r="AA83"/>
      <c r="AB83"/>
      <c r="AC83"/>
      <c r="AD83"/>
      <c r="AE83"/>
      <c r="AF83"/>
      <c r="AG83"/>
      <c r="AH83"/>
      <c r="AI83"/>
      <c r="AJ83"/>
      <c r="AK83"/>
      <c r="AL83"/>
      <c r="AM83"/>
      <c r="AN83"/>
      <c r="AO83"/>
      <c r="AP83"/>
      <c r="AQ83"/>
      <c r="AR83"/>
      <c r="AS83"/>
    </row>
    <row r="84" spans="1:45" s="295" customFormat="1" ht="18.95" customHeight="1" x14ac:dyDescent="0.25">
      <c r="A84" s="112"/>
      <c r="B84" s="119" t="s">
        <v>188</v>
      </c>
      <c r="C84" s="119"/>
      <c r="D84" s="119"/>
      <c r="E84" s="791">
        <v>121</v>
      </c>
      <c r="F84" s="748"/>
      <c r="G84" s="771">
        <v>124</v>
      </c>
      <c r="H84" s="748"/>
      <c r="I84" s="771">
        <v>116</v>
      </c>
      <c r="J84" s="748"/>
      <c r="K84" s="771">
        <v>118</v>
      </c>
      <c r="L84" s="748"/>
      <c r="M84" s="771">
        <v>113</v>
      </c>
      <c r="N84" s="748"/>
      <c r="O84" s="771">
        <v>117</v>
      </c>
      <c r="P84" s="748"/>
      <c r="Q84" s="771">
        <v>126</v>
      </c>
      <c r="R84" s="748"/>
      <c r="S84" s="771">
        <v>124</v>
      </c>
      <c r="T84" s="749"/>
      <c r="U84"/>
      <c r="V84"/>
      <c r="W84"/>
      <c r="X84"/>
      <c r="Y84"/>
      <c r="Z84"/>
      <c r="AA84"/>
      <c r="AB84"/>
      <c r="AC84"/>
      <c r="AD84"/>
      <c r="AE84"/>
      <c r="AF84"/>
      <c r="AG84"/>
      <c r="AH84"/>
      <c r="AI84"/>
      <c r="AJ84"/>
      <c r="AK84"/>
      <c r="AL84"/>
      <c r="AM84"/>
      <c r="AN84"/>
      <c r="AO84"/>
      <c r="AP84"/>
      <c r="AQ84"/>
      <c r="AR84"/>
      <c r="AS84"/>
    </row>
    <row r="85" spans="1:45" s="79" customFormat="1" ht="15" customHeight="1" x14ac:dyDescent="0.25">
      <c r="A85" s="120"/>
      <c r="B85" s="101"/>
      <c r="C85" s="101" t="s">
        <v>164</v>
      </c>
      <c r="D85" s="101"/>
      <c r="E85" s="758" t="s">
        <v>88</v>
      </c>
      <c r="F85" s="752" t="s">
        <v>269</v>
      </c>
      <c r="G85" s="758" t="s">
        <v>88</v>
      </c>
      <c r="H85" s="752" t="s">
        <v>269</v>
      </c>
      <c r="I85" s="758" t="s">
        <v>88</v>
      </c>
      <c r="J85" s="752" t="s">
        <v>269</v>
      </c>
      <c r="K85" s="758" t="s">
        <v>88</v>
      </c>
      <c r="L85" s="752" t="s">
        <v>269</v>
      </c>
      <c r="M85" s="758" t="s">
        <v>88</v>
      </c>
      <c r="N85" s="752" t="s">
        <v>269</v>
      </c>
      <c r="O85" s="758" t="s">
        <v>269</v>
      </c>
      <c r="P85" s="752" t="s">
        <v>269</v>
      </c>
      <c r="Q85" s="758" t="s">
        <v>269</v>
      </c>
      <c r="R85" s="752" t="s">
        <v>269</v>
      </c>
      <c r="S85" s="758" t="s">
        <v>269</v>
      </c>
      <c r="T85" s="753" t="s">
        <v>269</v>
      </c>
      <c r="U85"/>
      <c r="V85"/>
      <c r="W85"/>
      <c r="X85"/>
      <c r="Y85"/>
      <c r="Z85"/>
      <c r="AA85"/>
      <c r="AB85"/>
      <c r="AC85"/>
      <c r="AD85"/>
      <c r="AE85"/>
      <c r="AF85"/>
      <c r="AG85"/>
      <c r="AH85"/>
      <c r="AI85"/>
      <c r="AJ85"/>
      <c r="AK85"/>
      <c r="AL85"/>
      <c r="AM85"/>
      <c r="AN85"/>
      <c r="AO85"/>
      <c r="AP85"/>
      <c r="AQ85"/>
      <c r="AR85"/>
      <c r="AS85"/>
    </row>
    <row r="86" spans="1:45" s="79" customFormat="1" ht="15" customHeight="1" x14ac:dyDescent="0.25">
      <c r="A86" s="120"/>
      <c r="B86" s="101"/>
      <c r="C86" s="101" t="s">
        <v>170</v>
      </c>
      <c r="D86" s="122"/>
      <c r="E86" s="758">
        <v>120</v>
      </c>
      <c r="F86" s="752">
        <v>98.3</v>
      </c>
      <c r="G86" s="758">
        <v>120</v>
      </c>
      <c r="H86" s="752">
        <v>99.2</v>
      </c>
      <c r="I86" s="758">
        <v>110</v>
      </c>
      <c r="J86" s="752">
        <v>99.1</v>
      </c>
      <c r="K86" s="758">
        <v>120</v>
      </c>
      <c r="L86" s="752">
        <v>99.1</v>
      </c>
      <c r="M86" s="758">
        <v>110</v>
      </c>
      <c r="N86" s="752">
        <v>99.1</v>
      </c>
      <c r="O86" s="758">
        <v>120</v>
      </c>
      <c r="P86" s="752">
        <v>100</v>
      </c>
      <c r="Q86" s="758">
        <v>120</v>
      </c>
      <c r="R86" s="752">
        <v>100</v>
      </c>
      <c r="S86" s="758">
        <v>120</v>
      </c>
      <c r="T86" s="753">
        <v>100</v>
      </c>
      <c r="U86"/>
      <c r="V86"/>
      <c r="W86"/>
      <c r="X86"/>
      <c r="Y86"/>
      <c r="Z86"/>
      <c r="AA86"/>
      <c r="AB86"/>
      <c r="AC86"/>
      <c r="AD86"/>
      <c r="AE86"/>
      <c r="AF86"/>
      <c r="AG86"/>
      <c r="AH86"/>
      <c r="AI86"/>
      <c r="AJ86"/>
      <c r="AK86"/>
      <c r="AL86"/>
      <c r="AM86"/>
      <c r="AN86"/>
      <c r="AO86"/>
      <c r="AP86"/>
      <c r="AQ86"/>
      <c r="AR86"/>
      <c r="AS86"/>
    </row>
    <row r="87" spans="1:45" s="79" customFormat="1" ht="15" customHeight="1" x14ac:dyDescent="0.25">
      <c r="A87" s="120"/>
      <c r="B87" s="101"/>
      <c r="C87" s="101" t="s">
        <v>171</v>
      </c>
      <c r="D87" s="101"/>
      <c r="E87" s="758" t="s">
        <v>269</v>
      </c>
      <c r="F87" s="752"/>
      <c r="G87" s="758" t="s">
        <v>269</v>
      </c>
      <c r="H87" s="752"/>
      <c r="I87" s="758" t="s">
        <v>88</v>
      </c>
      <c r="J87" s="752"/>
      <c r="K87" s="758" t="s">
        <v>88</v>
      </c>
      <c r="L87" s="752"/>
      <c r="M87" s="758" t="s">
        <v>88</v>
      </c>
      <c r="N87" s="752"/>
      <c r="O87" s="758" t="s">
        <v>88</v>
      </c>
      <c r="P87" s="752"/>
      <c r="Q87" s="758" t="s">
        <v>88</v>
      </c>
      <c r="R87" s="752"/>
      <c r="S87" s="758" t="s">
        <v>88</v>
      </c>
      <c r="T87" s="753"/>
      <c r="U87"/>
      <c r="V87"/>
      <c r="W87"/>
      <c r="X87"/>
      <c r="Y87"/>
      <c r="Z87"/>
      <c r="AA87"/>
      <c r="AB87"/>
      <c r="AC87"/>
      <c r="AD87"/>
      <c r="AE87"/>
      <c r="AF87"/>
      <c r="AG87"/>
      <c r="AH87"/>
      <c r="AI87"/>
      <c r="AJ87"/>
      <c r="AK87"/>
      <c r="AL87"/>
      <c r="AM87"/>
      <c r="AN87"/>
      <c r="AO87"/>
      <c r="AP87"/>
      <c r="AQ87"/>
      <c r="AR87"/>
      <c r="AS87"/>
    </row>
    <row r="88" spans="1:45" s="295" customFormat="1" ht="18.95" customHeight="1" x14ac:dyDescent="0.25">
      <c r="A88" s="112"/>
      <c r="B88" s="119" t="s">
        <v>133</v>
      </c>
      <c r="C88" s="119"/>
      <c r="D88" s="119"/>
      <c r="E88" s="771">
        <v>300</v>
      </c>
      <c r="F88" s="748"/>
      <c r="G88" s="771">
        <v>280</v>
      </c>
      <c r="H88" s="748"/>
      <c r="I88" s="771">
        <v>280</v>
      </c>
      <c r="J88" s="748"/>
      <c r="K88" s="771">
        <v>270</v>
      </c>
      <c r="L88" s="748"/>
      <c r="M88" s="771">
        <v>260</v>
      </c>
      <c r="N88" s="748"/>
      <c r="O88" s="771">
        <v>270</v>
      </c>
      <c r="P88" s="748"/>
      <c r="Q88" s="771">
        <v>270</v>
      </c>
      <c r="R88" s="748"/>
      <c r="S88" s="771">
        <v>280</v>
      </c>
      <c r="T88" s="749"/>
      <c r="U88"/>
      <c r="V88"/>
      <c r="W88"/>
      <c r="X88"/>
      <c r="Y88"/>
      <c r="Z88"/>
      <c r="AA88"/>
      <c r="AB88"/>
      <c r="AC88"/>
      <c r="AD88"/>
      <c r="AE88"/>
      <c r="AF88"/>
      <c r="AG88"/>
      <c r="AH88"/>
      <c r="AI88"/>
      <c r="AJ88"/>
      <c r="AK88"/>
      <c r="AL88"/>
      <c r="AM88"/>
      <c r="AN88"/>
      <c r="AO88"/>
      <c r="AP88"/>
      <c r="AQ88"/>
      <c r="AR88"/>
      <c r="AS88"/>
    </row>
    <row r="89" spans="1:45" s="79" customFormat="1" ht="15" customHeight="1" x14ac:dyDescent="0.25">
      <c r="A89" s="120"/>
      <c r="B89" s="101"/>
      <c r="C89" s="101" t="s">
        <v>164</v>
      </c>
      <c r="D89" s="122"/>
      <c r="E89" s="758" t="s">
        <v>88</v>
      </c>
      <c r="F89" s="752" t="s">
        <v>269</v>
      </c>
      <c r="G89" s="758" t="s">
        <v>88</v>
      </c>
      <c r="H89" s="752" t="s">
        <v>269</v>
      </c>
      <c r="I89" s="758" t="s">
        <v>88</v>
      </c>
      <c r="J89" s="752" t="s">
        <v>269</v>
      </c>
      <c r="K89" s="758" t="s">
        <v>88</v>
      </c>
      <c r="L89" s="752" t="s">
        <v>269</v>
      </c>
      <c r="M89" s="758" t="s">
        <v>88</v>
      </c>
      <c r="N89" s="752" t="s">
        <v>269</v>
      </c>
      <c r="O89" s="758" t="s">
        <v>88</v>
      </c>
      <c r="P89" s="752" t="s">
        <v>269</v>
      </c>
      <c r="Q89" s="758" t="s">
        <v>88</v>
      </c>
      <c r="R89" s="752" t="s">
        <v>269</v>
      </c>
      <c r="S89" s="758" t="s">
        <v>88</v>
      </c>
      <c r="T89" s="753" t="s">
        <v>269</v>
      </c>
      <c r="U89"/>
      <c r="V89"/>
      <c r="W89"/>
      <c r="X89"/>
      <c r="Y89"/>
      <c r="Z89"/>
      <c r="AA89"/>
      <c r="AB89"/>
      <c r="AC89"/>
      <c r="AD89"/>
      <c r="AE89"/>
      <c r="AF89"/>
      <c r="AG89"/>
      <c r="AH89"/>
      <c r="AI89"/>
      <c r="AJ89"/>
      <c r="AK89"/>
      <c r="AL89"/>
      <c r="AM89"/>
      <c r="AN89"/>
      <c r="AO89"/>
      <c r="AP89"/>
      <c r="AQ89"/>
      <c r="AR89"/>
      <c r="AS89"/>
    </row>
    <row r="90" spans="1:45" s="79" customFormat="1" ht="15" customHeight="1" x14ac:dyDescent="0.25">
      <c r="A90" s="120"/>
      <c r="B90" s="101"/>
      <c r="C90" s="101" t="s">
        <v>170</v>
      </c>
      <c r="D90" s="101"/>
      <c r="E90" s="758">
        <v>290</v>
      </c>
      <c r="F90" s="752">
        <v>98.6</v>
      </c>
      <c r="G90" s="758">
        <v>270</v>
      </c>
      <c r="H90" s="752">
        <v>98.5</v>
      </c>
      <c r="I90" s="758">
        <v>270</v>
      </c>
      <c r="J90" s="752">
        <v>98.2</v>
      </c>
      <c r="K90" s="758">
        <v>260</v>
      </c>
      <c r="L90" s="752">
        <v>98.8</v>
      </c>
      <c r="M90" s="758">
        <v>260</v>
      </c>
      <c r="N90" s="752">
        <v>99.2</v>
      </c>
      <c r="O90" s="758">
        <v>260</v>
      </c>
      <c r="P90" s="752">
        <v>99.2</v>
      </c>
      <c r="Q90" s="758">
        <v>260</v>
      </c>
      <c r="R90" s="752">
        <v>98.9</v>
      </c>
      <c r="S90" s="758">
        <v>270</v>
      </c>
      <c r="T90" s="753">
        <v>98.9</v>
      </c>
      <c r="U90"/>
      <c r="V90"/>
      <c r="W90"/>
      <c r="X90"/>
      <c r="Y90"/>
      <c r="Z90"/>
      <c r="AA90"/>
      <c r="AB90"/>
      <c r="AC90"/>
      <c r="AD90"/>
      <c r="AE90"/>
      <c r="AF90"/>
      <c r="AG90"/>
      <c r="AH90"/>
      <c r="AI90"/>
      <c r="AJ90"/>
      <c r="AK90"/>
      <c r="AL90"/>
      <c r="AM90"/>
      <c r="AN90"/>
      <c r="AO90"/>
      <c r="AP90"/>
      <c r="AQ90"/>
      <c r="AR90"/>
      <c r="AS90"/>
    </row>
    <row r="91" spans="1:45" s="79" customFormat="1" ht="15" customHeight="1" x14ac:dyDescent="0.25">
      <c r="A91" s="120"/>
      <c r="B91" s="101"/>
      <c r="C91" s="101" t="s">
        <v>171</v>
      </c>
      <c r="D91" s="101"/>
      <c r="E91" s="758">
        <v>10</v>
      </c>
      <c r="F91" s="752"/>
      <c r="G91" s="758">
        <v>10</v>
      </c>
      <c r="H91" s="752"/>
      <c r="I91" s="758">
        <v>10</v>
      </c>
      <c r="J91" s="752"/>
      <c r="K91" s="758">
        <v>10</v>
      </c>
      <c r="L91" s="752"/>
      <c r="M91" s="758">
        <v>10</v>
      </c>
      <c r="N91" s="752"/>
      <c r="O91" s="758">
        <v>10</v>
      </c>
      <c r="P91" s="752"/>
      <c r="Q91" s="758">
        <v>10</v>
      </c>
      <c r="R91" s="752"/>
      <c r="S91" s="758">
        <v>10</v>
      </c>
      <c r="T91" s="753"/>
      <c r="U91"/>
      <c r="V91"/>
      <c r="W91"/>
      <c r="X91"/>
      <c r="Y91"/>
      <c r="Z91"/>
      <c r="AA91"/>
      <c r="AB91"/>
      <c r="AC91"/>
      <c r="AD91"/>
      <c r="AE91"/>
      <c r="AF91"/>
      <c r="AG91"/>
      <c r="AH91"/>
      <c r="AI91"/>
      <c r="AJ91"/>
      <c r="AK91"/>
      <c r="AL91"/>
      <c r="AM91"/>
      <c r="AN91"/>
      <c r="AO91"/>
      <c r="AP91"/>
      <c r="AQ91"/>
      <c r="AR91"/>
      <c r="AS91"/>
    </row>
    <row r="92" spans="1:45" s="295" customFormat="1" ht="18.95" customHeight="1" x14ac:dyDescent="0.25">
      <c r="A92" s="112"/>
      <c r="B92" s="119" t="s">
        <v>189</v>
      </c>
      <c r="C92" s="119"/>
      <c r="D92" s="114"/>
      <c r="E92" s="771" t="s">
        <v>325</v>
      </c>
      <c r="F92" s="748"/>
      <c r="G92" s="771" t="s">
        <v>326</v>
      </c>
      <c r="H92" s="748"/>
      <c r="I92" s="771" t="s">
        <v>579</v>
      </c>
      <c r="J92" s="748"/>
      <c r="K92" s="771" t="s">
        <v>329</v>
      </c>
      <c r="L92" s="748"/>
      <c r="M92" s="771" t="s">
        <v>331</v>
      </c>
      <c r="N92" s="748"/>
      <c r="O92" s="771" t="s">
        <v>330</v>
      </c>
      <c r="P92" s="748"/>
      <c r="Q92" s="771" t="s">
        <v>580</v>
      </c>
      <c r="R92" s="748"/>
      <c r="S92" s="771" t="s">
        <v>331</v>
      </c>
      <c r="T92" s="749"/>
      <c r="U92"/>
      <c r="V92"/>
      <c r="W92"/>
      <c r="X92"/>
      <c r="Y92"/>
      <c r="Z92"/>
      <c r="AA92"/>
      <c r="AB92"/>
      <c r="AC92"/>
      <c r="AD92"/>
      <c r="AE92"/>
      <c r="AF92"/>
      <c r="AG92"/>
      <c r="AH92"/>
      <c r="AI92"/>
      <c r="AJ92"/>
      <c r="AK92"/>
      <c r="AL92"/>
      <c r="AM92"/>
      <c r="AN92"/>
      <c r="AO92"/>
      <c r="AP92"/>
      <c r="AQ92"/>
      <c r="AR92"/>
      <c r="AS92"/>
    </row>
    <row r="93" spans="1:45" s="79" customFormat="1" ht="15" customHeight="1" x14ac:dyDescent="0.25">
      <c r="A93" s="120"/>
      <c r="B93" s="101"/>
      <c r="C93" s="101" t="s">
        <v>164</v>
      </c>
      <c r="D93" s="101"/>
      <c r="E93" s="758">
        <v>20</v>
      </c>
      <c r="F93" s="752">
        <v>1.5</v>
      </c>
      <c r="G93" s="758">
        <v>20</v>
      </c>
      <c r="H93" s="752">
        <v>1.5</v>
      </c>
      <c r="I93" s="758">
        <v>20</v>
      </c>
      <c r="J93" s="752">
        <v>1.5</v>
      </c>
      <c r="K93" s="758">
        <v>20</v>
      </c>
      <c r="L93" s="752">
        <v>1.7</v>
      </c>
      <c r="M93" s="758">
        <v>20</v>
      </c>
      <c r="N93" s="752">
        <v>1.7</v>
      </c>
      <c r="O93" s="758">
        <v>20</v>
      </c>
      <c r="P93" s="752">
        <v>1.6</v>
      </c>
      <c r="Q93" s="758">
        <v>20</v>
      </c>
      <c r="R93" s="752">
        <v>1.6</v>
      </c>
      <c r="S93" s="758">
        <v>20</v>
      </c>
      <c r="T93" s="753">
        <v>1.8</v>
      </c>
      <c r="U93"/>
      <c r="V93"/>
      <c r="W93"/>
      <c r="X93"/>
      <c r="Y93"/>
      <c r="Z93"/>
      <c r="AA93"/>
      <c r="AB93"/>
      <c r="AC93"/>
      <c r="AD93"/>
      <c r="AE93"/>
      <c r="AF93"/>
      <c r="AG93"/>
      <c r="AH93"/>
      <c r="AI93"/>
      <c r="AJ93"/>
      <c r="AK93"/>
      <c r="AL93"/>
      <c r="AM93"/>
      <c r="AN93"/>
      <c r="AO93"/>
      <c r="AP93"/>
      <c r="AQ93"/>
      <c r="AR93"/>
      <c r="AS93"/>
    </row>
    <row r="94" spans="1:45" s="79" customFormat="1" ht="15" customHeight="1" x14ac:dyDescent="0.25">
      <c r="A94" s="120"/>
      <c r="B94" s="101"/>
      <c r="C94" s="101" t="s">
        <v>170</v>
      </c>
      <c r="D94" s="101"/>
      <c r="E94" s="758" t="s">
        <v>331</v>
      </c>
      <c r="F94" s="752">
        <v>98.5</v>
      </c>
      <c r="G94" s="758" t="s">
        <v>325</v>
      </c>
      <c r="H94" s="752">
        <v>98.5</v>
      </c>
      <c r="I94" s="758">
        <v>990</v>
      </c>
      <c r="J94" s="752">
        <v>98.5</v>
      </c>
      <c r="K94" s="758" t="s">
        <v>581</v>
      </c>
      <c r="L94" s="752">
        <v>98.3</v>
      </c>
      <c r="M94" s="758">
        <v>990</v>
      </c>
      <c r="N94" s="752">
        <v>98.3</v>
      </c>
      <c r="O94" s="758" t="s">
        <v>580</v>
      </c>
      <c r="P94" s="752">
        <v>98.4</v>
      </c>
      <c r="Q94" s="758">
        <v>970</v>
      </c>
      <c r="R94" s="752">
        <v>98.4</v>
      </c>
      <c r="S94" s="758">
        <v>990</v>
      </c>
      <c r="T94" s="753">
        <v>98.2</v>
      </c>
      <c r="U94"/>
      <c r="V94"/>
      <c r="W94"/>
      <c r="X94"/>
      <c r="Y94"/>
      <c r="Z94"/>
      <c r="AA94"/>
      <c r="AB94"/>
      <c r="AC94"/>
      <c r="AD94"/>
      <c r="AE94"/>
      <c r="AF94"/>
      <c r="AG94"/>
      <c r="AH94"/>
      <c r="AI94"/>
      <c r="AJ94"/>
      <c r="AK94"/>
      <c r="AL94"/>
      <c r="AM94"/>
      <c r="AN94"/>
      <c r="AO94"/>
      <c r="AP94"/>
      <c r="AQ94"/>
      <c r="AR94"/>
      <c r="AS94"/>
    </row>
    <row r="95" spans="1:45" s="79" customFormat="1" ht="15" customHeight="1" x14ac:dyDescent="0.25">
      <c r="A95" s="120"/>
      <c r="B95" s="101"/>
      <c r="C95" s="101" t="s">
        <v>171</v>
      </c>
      <c r="D95" s="122"/>
      <c r="E95" s="758">
        <v>20</v>
      </c>
      <c r="F95" s="752"/>
      <c r="G95" s="758">
        <v>20</v>
      </c>
      <c r="H95" s="752"/>
      <c r="I95" s="758">
        <v>20</v>
      </c>
      <c r="J95" s="752"/>
      <c r="K95" s="758">
        <v>20</v>
      </c>
      <c r="L95" s="752"/>
      <c r="M95" s="758">
        <v>20</v>
      </c>
      <c r="N95" s="752"/>
      <c r="O95" s="758">
        <v>20</v>
      </c>
      <c r="P95" s="752"/>
      <c r="Q95" s="758">
        <v>20</v>
      </c>
      <c r="R95" s="752"/>
      <c r="S95" s="758">
        <v>20</v>
      </c>
      <c r="T95" s="753"/>
      <c r="U95"/>
      <c r="V95"/>
      <c r="W95"/>
      <c r="X95"/>
      <c r="Y95"/>
      <c r="Z95"/>
      <c r="AA95"/>
      <c r="AB95"/>
      <c r="AC95"/>
      <c r="AD95"/>
      <c r="AE95"/>
      <c r="AF95"/>
      <c r="AG95"/>
      <c r="AH95"/>
      <c r="AI95"/>
      <c r="AJ95"/>
      <c r="AK95"/>
      <c r="AL95"/>
      <c r="AM95"/>
      <c r="AN95"/>
      <c r="AO95"/>
      <c r="AP95"/>
      <c r="AQ95"/>
      <c r="AR95"/>
      <c r="AS95"/>
    </row>
    <row r="96" spans="1:45" s="295" customFormat="1" ht="18.95" customHeight="1" x14ac:dyDescent="0.25">
      <c r="A96" s="112"/>
      <c r="B96" s="119" t="s">
        <v>135</v>
      </c>
      <c r="C96" s="119"/>
      <c r="D96" s="119"/>
      <c r="E96" s="771" t="s">
        <v>582</v>
      </c>
      <c r="F96" s="748"/>
      <c r="G96" s="771" t="s">
        <v>583</v>
      </c>
      <c r="H96" s="748"/>
      <c r="I96" s="771" t="s">
        <v>512</v>
      </c>
      <c r="J96" s="748"/>
      <c r="K96" s="771" t="s">
        <v>584</v>
      </c>
      <c r="L96" s="748"/>
      <c r="M96" s="771" t="s">
        <v>585</v>
      </c>
      <c r="N96" s="748"/>
      <c r="O96" s="771" t="s">
        <v>586</v>
      </c>
      <c r="P96" s="748"/>
      <c r="Q96" s="771" t="s">
        <v>584</v>
      </c>
      <c r="R96" s="748"/>
      <c r="S96" s="771" t="s">
        <v>587</v>
      </c>
      <c r="T96" s="749"/>
      <c r="U96"/>
      <c r="V96"/>
      <c r="W96"/>
      <c r="X96"/>
      <c r="Y96"/>
      <c r="Z96"/>
      <c r="AA96"/>
      <c r="AB96"/>
      <c r="AC96"/>
      <c r="AD96"/>
      <c r="AE96"/>
      <c r="AF96"/>
      <c r="AG96"/>
      <c r="AH96"/>
      <c r="AI96"/>
      <c r="AJ96"/>
      <c r="AK96"/>
      <c r="AL96"/>
      <c r="AM96"/>
      <c r="AN96"/>
      <c r="AO96"/>
      <c r="AP96"/>
      <c r="AQ96"/>
      <c r="AR96"/>
      <c r="AS96"/>
    </row>
    <row r="97" spans="1:45" s="79" customFormat="1" ht="15" customHeight="1" x14ac:dyDescent="0.25">
      <c r="A97" s="120"/>
      <c r="B97" s="101"/>
      <c r="C97" s="101" t="s">
        <v>164</v>
      </c>
      <c r="D97" s="101"/>
      <c r="E97" s="758">
        <v>30</v>
      </c>
      <c r="F97" s="752">
        <v>1.6</v>
      </c>
      <c r="G97" s="758">
        <v>30</v>
      </c>
      <c r="H97" s="752">
        <v>1.7</v>
      </c>
      <c r="I97" s="758">
        <v>30</v>
      </c>
      <c r="J97" s="752">
        <v>1.7</v>
      </c>
      <c r="K97" s="758">
        <v>40</v>
      </c>
      <c r="L97" s="752">
        <v>1.8</v>
      </c>
      <c r="M97" s="758">
        <v>40</v>
      </c>
      <c r="N97" s="752">
        <v>1.8</v>
      </c>
      <c r="O97" s="758">
        <v>40</v>
      </c>
      <c r="P97" s="752">
        <v>1.9</v>
      </c>
      <c r="Q97" s="758">
        <v>40</v>
      </c>
      <c r="R97" s="752">
        <v>1.8</v>
      </c>
      <c r="S97" s="758">
        <v>30</v>
      </c>
      <c r="T97" s="753">
        <v>1.7</v>
      </c>
      <c r="U97"/>
      <c r="V97"/>
      <c r="W97"/>
      <c r="X97"/>
      <c r="Y97"/>
      <c r="Z97"/>
      <c r="AA97"/>
      <c r="AB97"/>
      <c r="AC97"/>
      <c r="AD97"/>
      <c r="AE97"/>
      <c r="AF97"/>
      <c r="AG97"/>
      <c r="AH97"/>
      <c r="AI97"/>
      <c r="AJ97"/>
      <c r="AK97"/>
      <c r="AL97"/>
      <c r="AM97"/>
      <c r="AN97"/>
      <c r="AO97"/>
      <c r="AP97"/>
      <c r="AQ97"/>
      <c r="AR97"/>
      <c r="AS97"/>
    </row>
    <row r="98" spans="1:45" s="79" customFormat="1" ht="15" customHeight="1" x14ac:dyDescent="0.25">
      <c r="A98" s="120"/>
      <c r="B98" s="101"/>
      <c r="C98" s="101" t="s">
        <v>170</v>
      </c>
      <c r="D98" s="122"/>
      <c r="E98" s="758" t="s">
        <v>588</v>
      </c>
      <c r="F98" s="752">
        <v>98.4</v>
      </c>
      <c r="G98" s="758" t="s">
        <v>589</v>
      </c>
      <c r="H98" s="752">
        <v>98.3</v>
      </c>
      <c r="I98" s="758" t="s">
        <v>584</v>
      </c>
      <c r="J98" s="752">
        <v>98.3</v>
      </c>
      <c r="K98" s="758" t="s">
        <v>587</v>
      </c>
      <c r="L98" s="752">
        <v>98.2</v>
      </c>
      <c r="M98" s="758" t="s">
        <v>586</v>
      </c>
      <c r="N98" s="752">
        <v>98.2</v>
      </c>
      <c r="O98" s="758" t="s">
        <v>590</v>
      </c>
      <c r="P98" s="752">
        <v>98.1</v>
      </c>
      <c r="Q98" s="758" t="s">
        <v>591</v>
      </c>
      <c r="R98" s="752">
        <v>98.2</v>
      </c>
      <c r="S98" s="758" t="s">
        <v>592</v>
      </c>
      <c r="T98" s="753">
        <v>98.3</v>
      </c>
      <c r="U98"/>
      <c r="V98"/>
      <c r="W98"/>
      <c r="X98"/>
      <c r="Y98"/>
      <c r="Z98"/>
      <c r="AA98"/>
      <c r="AB98"/>
      <c r="AC98"/>
      <c r="AD98"/>
      <c r="AE98"/>
      <c r="AF98"/>
      <c r="AG98"/>
      <c r="AH98"/>
      <c r="AI98"/>
      <c r="AJ98"/>
      <c r="AK98"/>
      <c r="AL98"/>
      <c r="AM98"/>
      <c r="AN98"/>
      <c r="AO98"/>
      <c r="AP98"/>
      <c r="AQ98"/>
      <c r="AR98"/>
      <c r="AS98"/>
    </row>
    <row r="99" spans="1:45" s="79" customFormat="1" ht="15" customHeight="1" x14ac:dyDescent="0.25">
      <c r="A99" s="120"/>
      <c r="B99" s="101"/>
      <c r="C99" s="101" t="s">
        <v>171</v>
      </c>
      <c r="D99" s="101"/>
      <c r="E99" s="758">
        <v>40</v>
      </c>
      <c r="F99" s="752"/>
      <c r="G99" s="758">
        <v>40</v>
      </c>
      <c r="H99" s="752"/>
      <c r="I99" s="758">
        <v>40</v>
      </c>
      <c r="J99" s="752"/>
      <c r="K99" s="758">
        <v>40</v>
      </c>
      <c r="L99" s="752"/>
      <c r="M99" s="758">
        <v>40</v>
      </c>
      <c r="N99" s="752"/>
      <c r="O99" s="758">
        <v>30</v>
      </c>
      <c r="P99" s="752"/>
      <c r="Q99" s="758">
        <v>30</v>
      </c>
      <c r="R99" s="752"/>
      <c r="S99" s="758">
        <v>30</v>
      </c>
      <c r="T99" s="753"/>
      <c r="U99"/>
      <c r="V99"/>
      <c r="W99"/>
      <c r="X99"/>
      <c r="Y99"/>
      <c r="Z99"/>
      <c r="AA99"/>
      <c r="AB99"/>
      <c r="AC99"/>
      <c r="AD99"/>
      <c r="AE99"/>
      <c r="AF99"/>
      <c r="AG99"/>
      <c r="AH99"/>
      <c r="AI99"/>
      <c r="AJ99"/>
      <c r="AK99"/>
      <c r="AL99"/>
      <c r="AM99"/>
      <c r="AN99"/>
      <c r="AO99"/>
      <c r="AP99"/>
      <c r="AQ99"/>
      <c r="AR99"/>
      <c r="AS99"/>
    </row>
    <row r="100" spans="1:45" s="295" customFormat="1" ht="18.95" customHeight="1" x14ac:dyDescent="0.25">
      <c r="A100" s="112"/>
      <c r="B100" s="119" t="s">
        <v>136</v>
      </c>
      <c r="C100" s="119"/>
      <c r="D100" s="119"/>
      <c r="E100" s="771" t="s">
        <v>593</v>
      </c>
      <c r="F100" s="748"/>
      <c r="G100" s="771" t="s">
        <v>594</v>
      </c>
      <c r="H100" s="748"/>
      <c r="I100" s="771" t="s">
        <v>595</v>
      </c>
      <c r="J100" s="748"/>
      <c r="K100" s="771" t="s">
        <v>596</v>
      </c>
      <c r="L100" s="748"/>
      <c r="M100" s="771" t="s">
        <v>597</v>
      </c>
      <c r="N100" s="748"/>
      <c r="O100" s="771" t="s">
        <v>598</v>
      </c>
      <c r="P100" s="748"/>
      <c r="Q100" s="771" t="s">
        <v>599</v>
      </c>
      <c r="R100" s="748"/>
      <c r="S100" s="771" t="s">
        <v>600</v>
      </c>
      <c r="T100" s="749"/>
      <c r="U100"/>
      <c r="V100"/>
      <c r="W100"/>
      <c r="X100"/>
      <c r="Y100"/>
      <c r="Z100"/>
      <c r="AA100"/>
      <c r="AB100"/>
      <c r="AC100"/>
      <c r="AD100"/>
      <c r="AE100"/>
      <c r="AF100"/>
      <c r="AG100"/>
      <c r="AH100"/>
      <c r="AI100"/>
      <c r="AJ100"/>
      <c r="AK100"/>
      <c r="AL100"/>
      <c r="AM100"/>
      <c r="AN100"/>
      <c r="AO100"/>
      <c r="AP100"/>
      <c r="AQ100"/>
      <c r="AR100"/>
      <c r="AS100"/>
    </row>
    <row r="101" spans="1:45" s="79" customFormat="1" ht="15" customHeight="1" x14ac:dyDescent="0.25">
      <c r="A101" s="120"/>
      <c r="B101" s="101"/>
      <c r="C101" s="101" t="s">
        <v>164</v>
      </c>
      <c r="D101" s="122"/>
      <c r="E101" s="758">
        <v>50</v>
      </c>
      <c r="F101" s="752">
        <v>1.9</v>
      </c>
      <c r="G101" s="758">
        <v>60</v>
      </c>
      <c r="H101" s="752">
        <v>2</v>
      </c>
      <c r="I101" s="758">
        <v>50</v>
      </c>
      <c r="J101" s="752">
        <v>1.9</v>
      </c>
      <c r="K101" s="758">
        <v>50</v>
      </c>
      <c r="L101" s="752">
        <v>1.8</v>
      </c>
      <c r="M101" s="758">
        <v>50</v>
      </c>
      <c r="N101" s="752">
        <v>1.7</v>
      </c>
      <c r="O101" s="758">
        <v>50</v>
      </c>
      <c r="P101" s="752">
        <v>1.8</v>
      </c>
      <c r="Q101" s="758">
        <v>50</v>
      </c>
      <c r="R101" s="752">
        <v>1.9</v>
      </c>
      <c r="S101" s="758">
        <v>50</v>
      </c>
      <c r="T101" s="753">
        <v>2</v>
      </c>
      <c r="U101"/>
      <c r="V101"/>
      <c r="W101"/>
      <c r="X101"/>
      <c r="Y101"/>
      <c r="Z101"/>
      <c r="AA101"/>
      <c r="AB101"/>
      <c r="AC101"/>
      <c r="AD101"/>
      <c r="AE101"/>
      <c r="AF101"/>
      <c r="AG101"/>
      <c r="AH101"/>
      <c r="AI101"/>
      <c r="AJ101"/>
      <c r="AK101"/>
      <c r="AL101"/>
      <c r="AM101"/>
      <c r="AN101"/>
      <c r="AO101"/>
      <c r="AP101"/>
      <c r="AQ101"/>
      <c r="AR101"/>
      <c r="AS101"/>
    </row>
    <row r="102" spans="1:45" s="79" customFormat="1" ht="15" customHeight="1" x14ac:dyDescent="0.25">
      <c r="A102" s="120"/>
      <c r="B102" s="101"/>
      <c r="C102" s="101" t="s">
        <v>170</v>
      </c>
      <c r="D102" s="101"/>
      <c r="E102" s="758" t="s">
        <v>595</v>
      </c>
      <c r="F102" s="752">
        <v>98.1</v>
      </c>
      <c r="G102" s="758" t="s">
        <v>601</v>
      </c>
      <c r="H102" s="752">
        <v>98</v>
      </c>
      <c r="I102" s="758" t="s">
        <v>602</v>
      </c>
      <c r="J102" s="752">
        <v>98.1</v>
      </c>
      <c r="K102" s="758" t="s">
        <v>603</v>
      </c>
      <c r="L102" s="752">
        <v>98.2</v>
      </c>
      <c r="M102" s="758" t="s">
        <v>604</v>
      </c>
      <c r="N102" s="752">
        <v>98.3</v>
      </c>
      <c r="O102" s="758" t="s">
        <v>605</v>
      </c>
      <c r="P102" s="752">
        <v>98.2</v>
      </c>
      <c r="Q102" s="758" t="s">
        <v>606</v>
      </c>
      <c r="R102" s="752">
        <v>98.1</v>
      </c>
      <c r="S102" s="758" t="s">
        <v>607</v>
      </c>
      <c r="T102" s="753">
        <v>98</v>
      </c>
      <c r="U102"/>
      <c r="V102"/>
      <c r="W102"/>
      <c r="X102"/>
      <c r="Y102"/>
      <c r="Z102"/>
      <c r="AA102"/>
      <c r="AB102"/>
      <c r="AC102"/>
      <c r="AD102"/>
      <c r="AE102"/>
      <c r="AF102"/>
      <c r="AG102"/>
      <c r="AH102"/>
      <c r="AI102"/>
      <c r="AJ102"/>
      <c r="AK102"/>
      <c r="AL102"/>
      <c r="AM102"/>
      <c r="AN102"/>
      <c r="AO102"/>
      <c r="AP102"/>
      <c r="AQ102"/>
      <c r="AR102"/>
      <c r="AS102"/>
    </row>
    <row r="103" spans="1:45" s="79" customFormat="1" ht="15" customHeight="1" x14ac:dyDescent="0.25">
      <c r="A103" s="120"/>
      <c r="B103" s="101"/>
      <c r="C103" s="101" t="s">
        <v>171</v>
      </c>
      <c r="D103" s="101"/>
      <c r="E103" s="758">
        <v>50</v>
      </c>
      <c r="F103" s="752"/>
      <c r="G103" s="758">
        <v>40</v>
      </c>
      <c r="H103" s="752"/>
      <c r="I103" s="758">
        <v>40</v>
      </c>
      <c r="J103" s="752"/>
      <c r="K103" s="758">
        <v>30</v>
      </c>
      <c r="L103" s="752"/>
      <c r="M103" s="758">
        <v>30</v>
      </c>
      <c r="N103" s="752"/>
      <c r="O103" s="758">
        <v>30</v>
      </c>
      <c r="P103" s="752"/>
      <c r="Q103" s="758">
        <v>20</v>
      </c>
      <c r="R103" s="752"/>
      <c r="S103" s="758">
        <v>20</v>
      </c>
      <c r="T103" s="778"/>
      <c r="U103"/>
      <c r="V103"/>
      <c r="W103"/>
      <c r="X103"/>
      <c r="Y103"/>
      <c r="Z103"/>
      <c r="AA103"/>
      <c r="AB103"/>
      <c r="AC103"/>
      <c r="AD103"/>
      <c r="AE103"/>
      <c r="AF103"/>
      <c r="AG103"/>
      <c r="AH103"/>
      <c r="AI103"/>
      <c r="AJ103"/>
      <c r="AK103"/>
      <c r="AL103"/>
      <c r="AM103"/>
      <c r="AN103"/>
      <c r="AO103"/>
      <c r="AP103"/>
      <c r="AQ103"/>
      <c r="AR103"/>
      <c r="AS103"/>
    </row>
    <row r="104" spans="1:45" s="295" customFormat="1" ht="18.95" customHeight="1" x14ac:dyDescent="0.25">
      <c r="A104" s="112"/>
      <c r="B104" s="119" t="s">
        <v>190</v>
      </c>
      <c r="C104" s="119"/>
      <c r="D104" s="114"/>
      <c r="E104" s="771">
        <v>740</v>
      </c>
      <c r="F104" s="748"/>
      <c r="G104" s="771">
        <v>680</v>
      </c>
      <c r="H104" s="748"/>
      <c r="I104" s="771">
        <v>710</v>
      </c>
      <c r="J104" s="748"/>
      <c r="K104" s="771">
        <v>650</v>
      </c>
      <c r="L104" s="748"/>
      <c r="M104" s="771">
        <v>720</v>
      </c>
      <c r="N104" s="748"/>
      <c r="O104" s="771">
        <v>780</v>
      </c>
      <c r="P104" s="748"/>
      <c r="Q104" s="771">
        <v>870</v>
      </c>
      <c r="R104" s="748"/>
      <c r="S104" s="771" t="s">
        <v>580</v>
      </c>
      <c r="T104" s="749"/>
      <c r="U104"/>
      <c r="V104"/>
      <c r="W104"/>
      <c r="X104"/>
      <c r="Y104"/>
      <c r="Z104"/>
      <c r="AA104"/>
      <c r="AB104"/>
      <c r="AC104"/>
      <c r="AD104"/>
      <c r="AE104"/>
      <c r="AF104"/>
      <c r="AG104"/>
      <c r="AH104"/>
      <c r="AI104"/>
      <c r="AJ104"/>
      <c r="AK104"/>
      <c r="AL104"/>
      <c r="AM104"/>
      <c r="AN104"/>
      <c r="AO104"/>
      <c r="AP104"/>
      <c r="AQ104"/>
      <c r="AR104"/>
      <c r="AS104"/>
    </row>
    <row r="105" spans="1:45" s="79" customFormat="1" ht="15" customHeight="1" x14ac:dyDescent="0.25">
      <c r="A105" s="120"/>
      <c r="B105" s="101"/>
      <c r="C105" s="101" t="s">
        <v>164</v>
      </c>
      <c r="D105" s="101"/>
      <c r="E105" s="758">
        <v>20</v>
      </c>
      <c r="F105" s="752">
        <v>2.2999999999999998</v>
      </c>
      <c r="G105" s="758">
        <v>20</v>
      </c>
      <c r="H105" s="752">
        <v>2.4</v>
      </c>
      <c r="I105" s="758">
        <v>20</v>
      </c>
      <c r="J105" s="752">
        <v>2.6</v>
      </c>
      <c r="K105" s="758">
        <v>20</v>
      </c>
      <c r="L105" s="752">
        <v>2.2999999999999998</v>
      </c>
      <c r="M105" s="758">
        <v>20</v>
      </c>
      <c r="N105" s="752">
        <v>2.4</v>
      </c>
      <c r="O105" s="758">
        <v>20</v>
      </c>
      <c r="P105" s="752">
        <v>2.1</v>
      </c>
      <c r="Q105" s="758">
        <v>20</v>
      </c>
      <c r="R105" s="752">
        <v>2.1</v>
      </c>
      <c r="S105" s="758">
        <v>30</v>
      </c>
      <c r="T105" s="753">
        <v>2.6</v>
      </c>
      <c r="U105"/>
      <c r="V105"/>
      <c r="W105"/>
      <c r="X105"/>
      <c r="Y105"/>
      <c r="Z105"/>
      <c r="AA105"/>
      <c r="AB105"/>
      <c r="AC105"/>
      <c r="AD105"/>
      <c r="AE105"/>
      <c r="AF105"/>
      <c r="AG105"/>
      <c r="AH105"/>
      <c r="AI105"/>
      <c r="AJ105"/>
      <c r="AK105"/>
      <c r="AL105"/>
      <c r="AM105"/>
      <c r="AN105"/>
      <c r="AO105"/>
      <c r="AP105"/>
      <c r="AQ105"/>
      <c r="AR105"/>
      <c r="AS105"/>
    </row>
    <row r="106" spans="1:45" s="79" customFormat="1" ht="15" customHeight="1" x14ac:dyDescent="0.25">
      <c r="A106" s="120"/>
      <c r="B106" s="101"/>
      <c r="C106" s="101" t="s">
        <v>170</v>
      </c>
      <c r="D106" s="101"/>
      <c r="E106" s="758">
        <v>720</v>
      </c>
      <c r="F106" s="752">
        <v>97.7</v>
      </c>
      <c r="G106" s="758">
        <v>660</v>
      </c>
      <c r="H106" s="752">
        <v>97.6</v>
      </c>
      <c r="I106" s="758">
        <v>690</v>
      </c>
      <c r="J106" s="752">
        <v>97.4</v>
      </c>
      <c r="K106" s="758">
        <v>640</v>
      </c>
      <c r="L106" s="752">
        <v>97.7</v>
      </c>
      <c r="M106" s="758">
        <v>700</v>
      </c>
      <c r="N106" s="752">
        <v>97.6</v>
      </c>
      <c r="O106" s="758">
        <v>760</v>
      </c>
      <c r="P106" s="752">
        <v>97.9</v>
      </c>
      <c r="Q106" s="758">
        <v>850</v>
      </c>
      <c r="R106" s="752">
        <v>97.9</v>
      </c>
      <c r="S106" s="758">
        <v>970</v>
      </c>
      <c r="T106" s="753">
        <v>97.4</v>
      </c>
      <c r="U106"/>
      <c r="V106"/>
      <c r="W106"/>
      <c r="X106"/>
      <c r="Y106"/>
      <c r="Z106"/>
      <c r="AA106"/>
      <c r="AB106"/>
      <c r="AC106"/>
      <c r="AD106"/>
      <c r="AE106"/>
      <c r="AF106"/>
      <c r="AG106"/>
      <c r="AH106"/>
      <c r="AI106"/>
      <c r="AJ106"/>
      <c r="AK106"/>
      <c r="AL106"/>
      <c r="AM106"/>
      <c r="AN106"/>
      <c r="AO106"/>
      <c r="AP106"/>
      <c r="AQ106"/>
      <c r="AR106"/>
      <c r="AS106"/>
    </row>
    <row r="107" spans="1:45" s="79" customFormat="1" ht="15" customHeight="1" x14ac:dyDescent="0.25">
      <c r="A107" s="120"/>
      <c r="B107" s="101"/>
      <c r="C107" s="101" t="s">
        <v>171</v>
      </c>
      <c r="D107" s="122"/>
      <c r="E107" s="758" t="s">
        <v>88</v>
      </c>
      <c r="F107" s="752"/>
      <c r="G107" s="758" t="s">
        <v>88</v>
      </c>
      <c r="H107" s="752"/>
      <c r="I107" s="758" t="s">
        <v>88</v>
      </c>
      <c r="J107" s="752"/>
      <c r="K107" s="758" t="s">
        <v>88</v>
      </c>
      <c r="L107" s="752"/>
      <c r="M107" s="758" t="s">
        <v>88</v>
      </c>
      <c r="N107" s="752"/>
      <c r="O107" s="758" t="s">
        <v>88</v>
      </c>
      <c r="P107" s="752"/>
      <c r="Q107" s="758" t="s">
        <v>88</v>
      </c>
      <c r="R107" s="752"/>
      <c r="S107" s="758">
        <v>10</v>
      </c>
      <c r="T107" s="753"/>
      <c r="U107"/>
      <c r="V107"/>
      <c r="W107"/>
      <c r="X107"/>
      <c r="Y107"/>
      <c r="Z107"/>
      <c r="AA107"/>
      <c r="AB107"/>
      <c r="AC107"/>
      <c r="AD107"/>
      <c r="AE107"/>
      <c r="AF107"/>
      <c r="AG107"/>
      <c r="AH107"/>
      <c r="AI107"/>
      <c r="AJ107"/>
      <c r="AK107"/>
      <c r="AL107"/>
      <c r="AM107"/>
      <c r="AN107"/>
      <c r="AO107"/>
      <c r="AP107"/>
      <c r="AQ107"/>
      <c r="AR107"/>
      <c r="AS107"/>
    </row>
    <row r="108" spans="1:45" s="294" customFormat="1" ht="18.95" customHeight="1" x14ac:dyDescent="0.25">
      <c r="A108" s="102"/>
      <c r="B108" s="144" t="s">
        <v>138</v>
      </c>
      <c r="C108" s="144"/>
      <c r="D108" s="104"/>
      <c r="E108" s="767" t="s">
        <v>608</v>
      </c>
      <c r="F108" s="746">
        <v>100</v>
      </c>
      <c r="G108" s="767" t="s">
        <v>609</v>
      </c>
      <c r="H108" s="746">
        <v>100</v>
      </c>
      <c r="I108" s="767" t="s">
        <v>610</v>
      </c>
      <c r="J108" s="746">
        <v>100</v>
      </c>
      <c r="K108" s="767" t="s">
        <v>611</v>
      </c>
      <c r="L108" s="746">
        <v>100</v>
      </c>
      <c r="M108" s="767" t="s">
        <v>612</v>
      </c>
      <c r="N108" s="746">
        <v>100</v>
      </c>
      <c r="O108" s="767" t="s">
        <v>319</v>
      </c>
      <c r="P108" s="746">
        <v>100</v>
      </c>
      <c r="Q108" s="767" t="s">
        <v>613</v>
      </c>
      <c r="R108" s="746">
        <v>100</v>
      </c>
      <c r="S108" s="767" t="s">
        <v>614</v>
      </c>
      <c r="T108" s="747">
        <v>100</v>
      </c>
      <c r="U108"/>
      <c r="V108"/>
      <c r="W108"/>
      <c r="X108"/>
      <c r="Y108"/>
      <c r="Z108"/>
      <c r="AA108"/>
      <c r="AB108"/>
      <c r="AC108"/>
      <c r="AD108"/>
      <c r="AE108"/>
      <c r="AF108"/>
      <c r="AG108"/>
      <c r="AH108"/>
      <c r="AI108"/>
      <c r="AJ108"/>
      <c r="AK108"/>
      <c r="AL108"/>
      <c r="AM108"/>
      <c r="AN108"/>
      <c r="AO108"/>
      <c r="AP108"/>
      <c r="AQ108"/>
      <c r="AR108"/>
      <c r="AS108"/>
    </row>
    <row r="109" spans="1:45" s="293" customFormat="1" ht="15" customHeight="1" x14ac:dyDescent="0.25">
      <c r="A109" s="109"/>
      <c r="B109" s="96"/>
      <c r="C109" s="96" t="s">
        <v>164</v>
      </c>
      <c r="D109" s="96"/>
      <c r="E109" s="759" t="s">
        <v>322</v>
      </c>
      <c r="F109" s="750">
        <v>4</v>
      </c>
      <c r="G109" s="759" t="s">
        <v>328</v>
      </c>
      <c r="H109" s="750">
        <v>3.9</v>
      </c>
      <c r="I109" s="759" t="s">
        <v>330</v>
      </c>
      <c r="J109" s="750">
        <v>3.9</v>
      </c>
      <c r="K109" s="759" t="s">
        <v>579</v>
      </c>
      <c r="L109" s="750">
        <v>3.9</v>
      </c>
      <c r="M109" s="759" t="s">
        <v>579</v>
      </c>
      <c r="N109" s="750">
        <v>3.9</v>
      </c>
      <c r="O109" s="759" t="s">
        <v>331</v>
      </c>
      <c r="P109" s="750">
        <v>4</v>
      </c>
      <c r="Q109" s="759" t="s">
        <v>579</v>
      </c>
      <c r="R109" s="750">
        <v>4</v>
      </c>
      <c r="S109" s="759" t="s">
        <v>581</v>
      </c>
      <c r="T109" s="753">
        <v>4</v>
      </c>
      <c r="U109"/>
      <c r="V109"/>
      <c r="W109"/>
      <c r="X109"/>
      <c r="Y109"/>
      <c r="Z109"/>
      <c r="AA109"/>
      <c r="AB109"/>
      <c r="AC109"/>
      <c r="AD109"/>
      <c r="AE109"/>
      <c r="AF109"/>
      <c r="AG109"/>
      <c r="AH109"/>
      <c r="AI109"/>
      <c r="AJ109"/>
      <c r="AK109"/>
      <c r="AL109"/>
      <c r="AM109"/>
      <c r="AN109"/>
      <c r="AO109"/>
      <c r="AP109"/>
      <c r="AQ109"/>
      <c r="AR109"/>
      <c r="AS109"/>
    </row>
    <row r="110" spans="1:45" s="293" customFormat="1" ht="15" customHeight="1" x14ac:dyDescent="0.25">
      <c r="A110" s="109"/>
      <c r="B110" s="96"/>
      <c r="C110" s="96" t="s">
        <v>170</v>
      </c>
      <c r="D110" s="96"/>
      <c r="E110" s="759" t="s">
        <v>615</v>
      </c>
      <c r="F110" s="750">
        <v>96</v>
      </c>
      <c r="G110" s="759" t="s">
        <v>616</v>
      </c>
      <c r="H110" s="750">
        <v>96.1</v>
      </c>
      <c r="I110" s="759" t="s">
        <v>617</v>
      </c>
      <c r="J110" s="750">
        <v>96.1</v>
      </c>
      <c r="K110" s="759" t="s">
        <v>618</v>
      </c>
      <c r="L110" s="750">
        <v>96.1</v>
      </c>
      <c r="M110" s="759" t="s">
        <v>619</v>
      </c>
      <c r="N110" s="750">
        <v>96.1</v>
      </c>
      <c r="O110" s="759" t="s">
        <v>620</v>
      </c>
      <c r="P110" s="750">
        <v>96</v>
      </c>
      <c r="Q110" s="759" t="s">
        <v>621</v>
      </c>
      <c r="R110" s="750">
        <v>96</v>
      </c>
      <c r="S110" s="759" t="s">
        <v>622</v>
      </c>
      <c r="T110" s="753">
        <v>96</v>
      </c>
      <c r="U110"/>
      <c r="V110"/>
      <c r="W110"/>
      <c r="X110"/>
      <c r="Y110"/>
      <c r="Z110"/>
      <c r="AA110"/>
      <c r="AB110"/>
      <c r="AC110"/>
      <c r="AD110"/>
      <c r="AE110"/>
      <c r="AF110"/>
      <c r="AG110"/>
      <c r="AH110"/>
      <c r="AI110"/>
      <c r="AJ110"/>
      <c r="AK110"/>
      <c r="AL110"/>
      <c r="AM110"/>
      <c r="AN110"/>
      <c r="AO110"/>
      <c r="AP110"/>
      <c r="AQ110"/>
      <c r="AR110"/>
      <c r="AS110"/>
    </row>
    <row r="111" spans="1:45" s="293" customFormat="1" ht="15" customHeight="1" x14ac:dyDescent="0.25">
      <c r="A111" s="109"/>
      <c r="B111" s="96"/>
      <c r="C111" s="96" t="s">
        <v>171</v>
      </c>
      <c r="D111" s="111"/>
      <c r="E111" s="759">
        <v>400</v>
      </c>
      <c r="F111" s="750"/>
      <c r="G111" s="759">
        <v>360</v>
      </c>
      <c r="H111" s="750"/>
      <c r="I111" s="759">
        <v>330</v>
      </c>
      <c r="J111" s="750"/>
      <c r="K111" s="759">
        <v>290</v>
      </c>
      <c r="L111" s="750"/>
      <c r="M111" s="759">
        <v>280</v>
      </c>
      <c r="N111" s="750"/>
      <c r="O111" s="759">
        <v>270</v>
      </c>
      <c r="P111" s="750"/>
      <c r="Q111" s="759">
        <v>260</v>
      </c>
      <c r="R111" s="750"/>
      <c r="S111" s="759">
        <v>250</v>
      </c>
      <c r="T111" s="751"/>
      <c r="U111"/>
      <c r="V111"/>
      <c r="W111"/>
      <c r="X111"/>
      <c r="Y111"/>
      <c r="Z111"/>
      <c r="AA111"/>
      <c r="AB111"/>
      <c r="AC111"/>
      <c r="AD111"/>
      <c r="AE111"/>
      <c r="AF111"/>
      <c r="AG111"/>
      <c r="AH111"/>
      <c r="AI111"/>
      <c r="AJ111"/>
      <c r="AK111"/>
      <c r="AL111"/>
      <c r="AM111"/>
      <c r="AN111"/>
      <c r="AO111"/>
      <c r="AP111"/>
      <c r="AQ111"/>
      <c r="AR111"/>
      <c r="AS111"/>
    </row>
    <row r="112" spans="1:45" s="295" customFormat="1" ht="18.95" customHeight="1" x14ac:dyDescent="0.25">
      <c r="A112" s="112"/>
      <c r="B112" s="119" t="s">
        <v>139</v>
      </c>
      <c r="C112" s="114"/>
      <c r="D112" s="119"/>
      <c r="E112" s="771">
        <v>690</v>
      </c>
      <c r="F112" s="748"/>
      <c r="G112" s="771">
        <v>660</v>
      </c>
      <c r="H112" s="748"/>
      <c r="I112" s="771">
        <v>640</v>
      </c>
      <c r="J112" s="748"/>
      <c r="K112" s="771">
        <v>660</v>
      </c>
      <c r="L112" s="748"/>
      <c r="M112" s="771">
        <v>660</v>
      </c>
      <c r="N112" s="748"/>
      <c r="O112" s="771">
        <v>790</v>
      </c>
      <c r="P112" s="748"/>
      <c r="Q112" s="771">
        <v>840</v>
      </c>
      <c r="R112" s="748"/>
      <c r="S112" s="771">
        <v>860</v>
      </c>
      <c r="T112" s="749"/>
      <c r="U112"/>
      <c r="V112"/>
      <c r="W112"/>
      <c r="X112"/>
      <c r="Y112"/>
      <c r="Z112"/>
      <c r="AA112"/>
      <c r="AB112"/>
      <c r="AC112"/>
      <c r="AD112"/>
      <c r="AE112"/>
      <c r="AF112"/>
      <c r="AG112"/>
      <c r="AH112"/>
      <c r="AI112"/>
      <c r="AJ112"/>
      <c r="AK112"/>
      <c r="AL112"/>
      <c r="AM112"/>
      <c r="AN112"/>
      <c r="AO112"/>
      <c r="AP112"/>
      <c r="AQ112"/>
      <c r="AR112"/>
      <c r="AS112"/>
    </row>
    <row r="113" spans="1:45" s="79" customFormat="1" ht="15" customHeight="1" x14ac:dyDescent="0.25">
      <c r="A113" s="120"/>
      <c r="B113" s="101"/>
      <c r="C113" s="122"/>
      <c r="D113" s="101" t="s">
        <v>164</v>
      </c>
      <c r="E113" s="758">
        <v>10</v>
      </c>
      <c r="F113" s="752">
        <v>1</v>
      </c>
      <c r="G113" s="758">
        <v>10</v>
      </c>
      <c r="H113" s="752">
        <v>1.4</v>
      </c>
      <c r="I113" s="758">
        <v>10</v>
      </c>
      <c r="J113" s="752">
        <v>1.1000000000000001</v>
      </c>
      <c r="K113" s="758">
        <v>10</v>
      </c>
      <c r="L113" s="752">
        <v>1.1000000000000001</v>
      </c>
      <c r="M113" s="758">
        <v>10</v>
      </c>
      <c r="N113" s="752">
        <v>0.9</v>
      </c>
      <c r="O113" s="758">
        <v>10</v>
      </c>
      <c r="P113" s="752">
        <v>1</v>
      </c>
      <c r="Q113" s="758">
        <v>10</v>
      </c>
      <c r="R113" s="752">
        <v>0.8</v>
      </c>
      <c r="S113" s="758">
        <v>10</v>
      </c>
      <c r="T113" s="753">
        <v>0.7</v>
      </c>
      <c r="U113"/>
      <c r="V113"/>
      <c r="W113"/>
      <c r="X113"/>
      <c r="Y113"/>
      <c r="Z113"/>
      <c r="AA113"/>
      <c r="AB113"/>
      <c r="AC113"/>
      <c r="AD113"/>
      <c r="AE113"/>
      <c r="AF113"/>
      <c r="AG113"/>
      <c r="AH113"/>
      <c r="AI113"/>
      <c r="AJ113"/>
      <c r="AK113"/>
      <c r="AL113"/>
      <c r="AM113"/>
      <c r="AN113"/>
      <c r="AO113"/>
      <c r="AP113"/>
      <c r="AQ113"/>
      <c r="AR113"/>
      <c r="AS113"/>
    </row>
    <row r="114" spans="1:45" s="79" customFormat="1" ht="15" customHeight="1" x14ac:dyDescent="0.25">
      <c r="A114" s="120"/>
      <c r="B114" s="101"/>
      <c r="C114" s="122"/>
      <c r="D114" s="101" t="s">
        <v>170</v>
      </c>
      <c r="E114" s="758">
        <v>670</v>
      </c>
      <c r="F114" s="752">
        <v>99</v>
      </c>
      <c r="G114" s="758">
        <v>650</v>
      </c>
      <c r="H114" s="752">
        <v>98.6</v>
      </c>
      <c r="I114" s="758">
        <v>630</v>
      </c>
      <c r="J114" s="752">
        <v>98.9</v>
      </c>
      <c r="K114" s="758">
        <v>650</v>
      </c>
      <c r="L114" s="752">
        <v>98.9</v>
      </c>
      <c r="M114" s="758">
        <v>650</v>
      </c>
      <c r="N114" s="752">
        <v>99.1</v>
      </c>
      <c r="O114" s="758">
        <v>780</v>
      </c>
      <c r="P114" s="752">
        <v>99</v>
      </c>
      <c r="Q114" s="758">
        <v>830</v>
      </c>
      <c r="R114" s="752">
        <v>99.2</v>
      </c>
      <c r="S114" s="758">
        <v>840</v>
      </c>
      <c r="T114" s="753">
        <v>99.3</v>
      </c>
      <c r="U114"/>
      <c r="V114"/>
      <c r="W114"/>
      <c r="X114"/>
      <c r="Y114"/>
      <c r="Z114"/>
      <c r="AA114"/>
      <c r="AB114"/>
      <c r="AC114"/>
      <c r="AD114"/>
      <c r="AE114"/>
      <c r="AF114"/>
      <c r="AG114"/>
      <c r="AH114"/>
      <c r="AI114"/>
      <c r="AJ114"/>
      <c r="AK114"/>
      <c r="AL114"/>
      <c r="AM114"/>
      <c r="AN114"/>
      <c r="AO114"/>
      <c r="AP114"/>
      <c r="AQ114"/>
      <c r="AR114"/>
      <c r="AS114"/>
    </row>
    <row r="115" spans="1:45" s="79" customFormat="1" ht="15" customHeight="1" x14ac:dyDescent="0.25">
      <c r="A115" s="120"/>
      <c r="B115" s="101"/>
      <c r="C115" s="122"/>
      <c r="D115" s="101" t="s">
        <v>171</v>
      </c>
      <c r="E115" s="758" t="s">
        <v>88</v>
      </c>
      <c r="F115" s="752"/>
      <c r="G115" s="758" t="s">
        <v>88</v>
      </c>
      <c r="H115" s="752"/>
      <c r="I115" s="758" t="s">
        <v>88</v>
      </c>
      <c r="J115" s="752"/>
      <c r="K115" s="758">
        <v>10</v>
      </c>
      <c r="L115" s="752"/>
      <c r="M115" s="758" t="s">
        <v>88</v>
      </c>
      <c r="N115" s="752"/>
      <c r="O115" s="758" t="s">
        <v>88</v>
      </c>
      <c r="P115" s="752"/>
      <c r="Q115" s="758">
        <v>10</v>
      </c>
      <c r="R115" s="752"/>
      <c r="S115" s="758" t="s">
        <v>88</v>
      </c>
      <c r="T115" s="753"/>
      <c r="U115"/>
      <c r="V115"/>
      <c r="W115"/>
      <c r="X115"/>
      <c r="Y115"/>
      <c r="Z115"/>
      <c r="AA115"/>
      <c r="AB115"/>
      <c r="AC115"/>
      <c r="AD115"/>
      <c r="AE115"/>
      <c r="AF115"/>
      <c r="AG115"/>
      <c r="AH115"/>
      <c r="AI115"/>
      <c r="AJ115"/>
      <c r="AK115"/>
      <c r="AL115"/>
      <c r="AM115"/>
      <c r="AN115"/>
      <c r="AO115"/>
      <c r="AP115"/>
      <c r="AQ115"/>
      <c r="AR115"/>
      <c r="AS115"/>
    </row>
    <row r="116" spans="1:45" s="295" customFormat="1" ht="18.95" customHeight="1" x14ac:dyDescent="0.25">
      <c r="A116" s="112"/>
      <c r="B116" s="119" t="s">
        <v>140</v>
      </c>
      <c r="C116" s="114"/>
      <c r="D116" s="119"/>
      <c r="E116" s="771">
        <v>770</v>
      </c>
      <c r="F116" s="748"/>
      <c r="G116" s="771">
        <v>730</v>
      </c>
      <c r="H116" s="748"/>
      <c r="I116" s="771">
        <v>730</v>
      </c>
      <c r="J116" s="748"/>
      <c r="K116" s="771">
        <v>710</v>
      </c>
      <c r="L116" s="748"/>
      <c r="M116" s="771">
        <v>670</v>
      </c>
      <c r="N116" s="748"/>
      <c r="O116" s="771">
        <v>510</v>
      </c>
      <c r="P116" s="748"/>
      <c r="Q116" s="771">
        <v>460</v>
      </c>
      <c r="R116" s="748"/>
      <c r="S116" s="771">
        <v>450</v>
      </c>
      <c r="T116" s="749"/>
      <c r="U116"/>
      <c r="V116"/>
      <c r="W116"/>
      <c r="X116"/>
      <c r="Y116"/>
      <c r="Z116"/>
      <c r="AA116"/>
      <c r="AB116"/>
      <c r="AC116"/>
      <c r="AD116"/>
      <c r="AE116"/>
      <c r="AF116"/>
      <c r="AG116"/>
      <c r="AH116"/>
      <c r="AI116"/>
      <c r="AJ116"/>
      <c r="AK116"/>
      <c r="AL116"/>
      <c r="AM116"/>
      <c r="AN116"/>
      <c r="AO116"/>
      <c r="AP116"/>
      <c r="AQ116"/>
      <c r="AR116"/>
      <c r="AS116"/>
    </row>
    <row r="117" spans="1:45" s="79" customFormat="1" ht="15" customHeight="1" x14ac:dyDescent="0.25">
      <c r="A117" s="120"/>
      <c r="B117" s="101"/>
      <c r="C117" s="122"/>
      <c r="D117" s="101" t="s">
        <v>164</v>
      </c>
      <c r="E117" s="758">
        <v>10</v>
      </c>
      <c r="F117" s="752">
        <v>1.1000000000000001</v>
      </c>
      <c r="G117" s="758">
        <v>10</v>
      </c>
      <c r="H117" s="752">
        <v>1</v>
      </c>
      <c r="I117" s="758">
        <v>10</v>
      </c>
      <c r="J117" s="752">
        <v>0.8</v>
      </c>
      <c r="K117" s="758">
        <v>10</v>
      </c>
      <c r="L117" s="752">
        <v>0.8</v>
      </c>
      <c r="M117" s="758" t="s">
        <v>88</v>
      </c>
      <c r="N117" s="752" t="s">
        <v>269</v>
      </c>
      <c r="O117" s="758" t="s">
        <v>88</v>
      </c>
      <c r="P117" s="752" t="s">
        <v>269</v>
      </c>
      <c r="Q117" s="758" t="s">
        <v>88</v>
      </c>
      <c r="R117" s="752" t="s">
        <v>269</v>
      </c>
      <c r="S117" s="758" t="s">
        <v>88</v>
      </c>
      <c r="T117" s="753" t="s">
        <v>269</v>
      </c>
      <c r="U117"/>
      <c r="V117"/>
      <c r="W117"/>
      <c r="X117"/>
      <c r="Y117"/>
      <c r="Z117"/>
      <c r="AA117"/>
      <c r="AB117"/>
      <c r="AC117"/>
      <c r="AD117"/>
      <c r="AE117"/>
      <c r="AF117"/>
      <c r="AG117"/>
      <c r="AH117"/>
      <c r="AI117"/>
      <c r="AJ117"/>
      <c r="AK117"/>
      <c r="AL117"/>
      <c r="AM117"/>
      <c r="AN117"/>
      <c r="AO117"/>
      <c r="AP117"/>
      <c r="AQ117"/>
      <c r="AR117"/>
      <c r="AS117"/>
    </row>
    <row r="118" spans="1:45" s="79" customFormat="1" ht="15" customHeight="1" x14ac:dyDescent="0.25">
      <c r="A118" s="120"/>
      <c r="B118" s="101"/>
      <c r="C118" s="122"/>
      <c r="D118" s="101" t="s">
        <v>170</v>
      </c>
      <c r="E118" s="758">
        <v>750</v>
      </c>
      <c r="F118" s="752">
        <v>98.9</v>
      </c>
      <c r="G118" s="758">
        <v>720</v>
      </c>
      <c r="H118" s="752">
        <v>99</v>
      </c>
      <c r="I118" s="758">
        <v>720</v>
      </c>
      <c r="J118" s="752">
        <v>99.2</v>
      </c>
      <c r="K118" s="758">
        <v>700</v>
      </c>
      <c r="L118" s="752">
        <v>99.2</v>
      </c>
      <c r="M118" s="758">
        <v>660</v>
      </c>
      <c r="N118" s="752">
        <v>99.5</v>
      </c>
      <c r="O118" s="758">
        <v>500</v>
      </c>
      <c r="P118" s="752">
        <v>99.6</v>
      </c>
      <c r="Q118" s="758">
        <v>450</v>
      </c>
      <c r="R118" s="752">
        <v>99.6</v>
      </c>
      <c r="S118" s="758">
        <v>430</v>
      </c>
      <c r="T118" s="753">
        <v>99.3</v>
      </c>
      <c r="U118"/>
      <c r="V118"/>
      <c r="W118"/>
      <c r="X118"/>
      <c r="Y118"/>
      <c r="Z118"/>
      <c r="AA118"/>
      <c r="AB118"/>
      <c r="AC118"/>
      <c r="AD118"/>
      <c r="AE118"/>
      <c r="AF118"/>
      <c r="AG118"/>
      <c r="AH118"/>
      <c r="AI118"/>
      <c r="AJ118"/>
      <c r="AK118"/>
      <c r="AL118"/>
      <c r="AM118"/>
      <c r="AN118"/>
      <c r="AO118"/>
      <c r="AP118"/>
      <c r="AQ118"/>
      <c r="AR118"/>
      <c r="AS118"/>
    </row>
    <row r="119" spans="1:45" s="79" customFormat="1" ht="15" customHeight="1" x14ac:dyDescent="0.25">
      <c r="A119" s="120"/>
      <c r="B119" s="101"/>
      <c r="C119" s="122"/>
      <c r="D119" s="101" t="s">
        <v>171</v>
      </c>
      <c r="E119" s="758">
        <v>10</v>
      </c>
      <c r="F119" s="752"/>
      <c r="G119" s="758">
        <v>10</v>
      </c>
      <c r="H119" s="752"/>
      <c r="I119" s="758">
        <v>10</v>
      </c>
      <c r="J119" s="752"/>
      <c r="K119" s="758">
        <v>10</v>
      </c>
      <c r="L119" s="752"/>
      <c r="M119" s="758">
        <v>10</v>
      </c>
      <c r="N119" s="752"/>
      <c r="O119" s="758">
        <v>10</v>
      </c>
      <c r="P119" s="752"/>
      <c r="Q119" s="758">
        <v>10</v>
      </c>
      <c r="R119" s="752"/>
      <c r="S119" s="758">
        <v>10</v>
      </c>
      <c r="T119" s="753"/>
      <c r="U119"/>
      <c r="V119"/>
      <c r="W119"/>
      <c r="X119"/>
      <c r="Y119"/>
      <c r="Z119"/>
      <c r="AA119"/>
      <c r="AB119"/>
      <c r="AC119"/>
      <c r="AD119"/>
      <c r="AE119"/>
      <c r="AF119"/>
      <c r="AG119"/>
      <c r="AH119"/>
      <c r="AI119"/>
      <c r="AJ119"/>
      <c r="AK119"/>
      <c r="AL119"/>
      <c r="AM119"/>
      <c r="AN119"/>
      <c r="AO119"/>
      <c r="AP119"/>
      <c r="AQ119"/>
      <c r="AR119"/>
      <c r="AS119"/>
    </row>
    <row r="120" spans="1:45" s="295" customFormat="1" ht="18.95" customHeight="1" x14ac:dyDescent="0.25">
      <c r="A120" s="112"/>
      <c r="B120" s="119" t="s">
        <v>141</v>
      </c>
      <c r="C120" s="114"/>
      <c r="D120" s="119"/>
      <c r="E120" s="771" t="s">
        <v>379</v>
      </c>
      <c r="F120" s="748"/>
      <c r="G120" s="771" t="s">
        <v>623</v>
      </c>
      <c r="H120" s="748"/>
      <c r="I120" s="771" t="s">
        <v>624</v>
      </c>
      <c r="J120" s="748"/>
      <c r="K120" s="771" t="s">
        <v>625</v>
      </c>
      <c r="L120" s="748"/>
      <c r="M120" s="771" t="s">
        <v>423</v>
      </c>
      <c r="N120" s="748"/>
      <c r="O120" s="771" t="s">
        <v>422</v>
      </c>
      <c r="P120" s="748"/>
      <c r="Q120" s="771" t="s">
        <v>429</v>
      </c>
      <c r="R120" s="748"/>
      <c r="S120" s="771" t="s">
        <v>626</v>
      </c>
      <c r="T120" s="749"/>
      <c r="U120"/>
      <c r="V120"/>
      <c r="W120"/>
      <c r="X120"/>
      <c r="Y120"/>
      <c r="Z120"/>
      <c r="AA120"/>
      <c r="AB120"/>
      <c r="AC120"/>
      <c r="AD120"/>
      <c r="AE120"/>
      <c r="AF120"/>
      <c r="AG120"/>
      <c r="AH120"/>
      <c r="AI120"/>
      <c r="AJ120"/>
      <c r="AK120"/>
      <c r="AL120"/>
      <c r="AM120"/>
      <c r="AN120"/>
      <c r="AO120"/>
      <c r="AP120"/>
      <c r="AQ120"/>
      <c r="AR120"/>
      <c r="AS120"/>
    </row>
    <row r="121" spans="1:45" s="79" customFormat="1" ht="15" customHeight="1" x14ac:dyDescent="0.25">
      <c r="A121" s="120"/>
      <c r="B121" s="101"/>
      <c r="C121" s="122"/>
      <c r="D121" s="101" t="s">
        <v>164</v>
      </c>
      <c r="E121" s="756">
        <v>50</v>
      </c>
      <c r="F121" s="752">
        <v>1.5</v>
      </c>
      <c r="G121" s="756">
        <v>50</v>
      </c>
      <c r="H121" s="740">
        <v>1.4</v>
      </c>
      <c r="I121" s="756">
        <v>50</v>
      </c>
      <c r="J121" s="740">
        <v>1.5</v>
      </c>
      <c r="K121" s="756">
        <v>60</v>
      </c>
      <c r="L121" s="740">
        <v>1.7</v>
      </c>
      <c r="M121" s="756">
        <v>60</v>
      </c>
      <c r="N121" s="740">
        <v>1.8</v>
      </c>
      <c r="O121" s="756">
        <v>60</v>
      </c>
      <c r="P121" s="740">
        <v>1.9</v>
      </c>
      <c r="Q121" s="756">
        <v>60</v>
      </c>
      <c r="R121" s="740">
        <v>2.1</v>
      </c>
      <c r="S121" s="756">
        <v>60</v>
      </c>
      <c r="T121" s="753">
        <v>2</v>
      </c>
      <c r="U121"/>
      <c r="V121"/>
      <c r="W121"/>
      <c r="X121"/>
      <c r="Y121"/>
      <c r="Z121"/>
      <c r="AA121"/>
      <c r="AB121"/>
      <c r="AC121"/>
      <c r="AD121"/>
      <c r="AE121"/>
      <c r="AF121"/>
      <c r="AG121"/>
      <c r="AH121"/>
      <c r="AI121"/>
      <c r="AJ121"/>
      <c r="AK121"/>
      <c r="AL121"/>
      <c r="AM121"/>
      <c r="AN121"/>
      <c r="AO121"/>
      <c r="AP121"/>
      <c r="AQ121"/>
      <c r="AR121"/>
      <c r="AS121"/>
    </row>
    <row r="122" spans="1:45" s="79" customFormat="1" ht="15" customHeight="1" x14ac:dyDescent="0.25">
      <c r="A122" s="120"/>
      <c r="B122" s="101"/>
      <c r="C122" s="122"/>
      <c r="D122" s="101" t="s">
        <v>170</v>
      </c>
      <c r="E122" s="756" t="s">
        <v>627</v>
      </c>
      <c r="F122" s="752">
        <v>98.5</v>
      </c>
      <c r="G122" s="756" t="s">
        <v>628</v>
      </c>
      <c r="H122" s="740">
        <v>98.6</v>
      </c>
      <c r="I122" s="756" t="s">
        <v>629</v>
      </c>
      <c r="J122" s="740">
        <v>98.5</v>
      </c>
      <c r="K122" s="756" t="s">
        <v>423</v>
      </c>
      <c r="L122" s="740">
        <v>98.3</v>
      </c>
      <c r="M122" s="756" t="s">
        <v>420</v>
      </c>
      <c r="N122" s="740">
        <v>98.2</v>
      </c>
      <c r="O122" s="756" t="s">
        <v>630</v>
      </c>
      <c r="P122" s="740">
        <v>98.1</v>
      </c>
      <c r="Q122" s="756" t="s">
        <v>631</v>
      </c>
      <c r="R122" s="740">
        <v>97.9</v>
      </c>
      <c r="S122" s="756" t="s">
        <v>632</v>
      </c>
      <c r="T122" s="753">
        <v>98</v>
      </c>
      <c r="U122"/>
      <c r="V122"/>
      <c r="W122"/>
      <c r="X122"/>
      <c r="Y122"/>
      <c r="Z122"/>
      <c r="AA122"/>
      <c r="AB122"/>
      <c r="AC122"/>
      <c r="AD122"/>
      <c r="AE122"/>
      <c r="AF122"/>
      <c r="AG122"/>
      <c r="AH122"/>
      <c r="AI122"/>
      <c r="AJ122"/>
      <c r="AK122"/>
      <c r="AL122"/>
      <c r="AM122"/>
      <c r="AN122"/>
      <c r="AO122"/>
      <c r="AP122"/>
      <c r="AQ122"/>
      <c r="AR122"/>
      <c r="AS122"/>
    </row>
    <row r="123" spans="1:45" s="79" customFormat="1" ht="15" customHeight="1" x14ac:dyDescent="0.25">
      <c r="A123" s="120"/>
      <c r="B123" s="101"/>
      <c r="C123" s="122"/>
      <c r="D123" s="101" t="s">
        <v>171</v>
      </c>
      <c r="E123" s="756">
        <v>30</v>
      </c>
      <c r="F123" s="752"/>
      <c r="G123" s="756">
        <v>20</v>
      </c>
      <c r="H123" s="740"/>
      <c r="I123" s="756">
        <v>30</v>
      </c>
      <c r="J123" s="740"/>
      <c r="K123" s="756">
        <v>30</v>
      </c>
      <c r="L123" s="740"/>
      <c r="M123" s="756">
        <v>20</v>
      </c>
      <c r="N123" s="740"/>
      <c r="O123" s="756">
        <v>20</v>
      </c>
      <c r="P123" s="740"/>
      <c r="Q123" s="756">
        <v>20</v>
      </c>
      <c r="R123" s="740"/>
      <c r="S123" s="756">
        <v>20</v>
      </c>
      <c r="T123" s="753"/>
      <c r="U123"/>
      <c r="V123"/>
      <c r="W123"/>
      <c r="X123"/>
      <c r="Y123"/>
      <c r="Z123"/>
      <c r="AA123"/>
      <c r="AB123"/>
      <c r="AC123"/>
      <c r="AD123"/>
      <c r="AE123"/>
      <c r="AF123"/>
      <c r="AG123"/>
      <c r="AH123"/>
      <c r="AI123"/>
      <c r="AJ123"/>
      <c r="AK123"/>
      <c r="AL123"/>
      <c r="AM123"/>
      <c r="AN123"/>
      <c r="AO123"/>
      <c r="AP123"/>
      <c r="AQ123"/>
      <c r="AR123"/>
      <c r="AS123"/>
    </row>
    <row r="124" spans="1:45" s="295" customFormat="1" ht="18.95" customHeight="1" x14ac:dyDescent="0.25">
      <c r="A124" s="112"/>
      <c r="B124" s="119" t="s">
        <v>142</v>
      </c>
      <c r="C124" s="114"/>
      <c r="D124" s="119"/>
      <c r="E124" s="771" t="s">
        <v>438</v>
      </c>
      <c r="F124" s="748"/>
      <c r="G124" s="771" t="s">
        <v>633</v>
      </c>
      <c r="H124" s="748"/>
      <c r="I124" s="771" t="s">
        <v>634</v>
      </c>
      <c r="J124" s="748"/>
      <c r="K124" s="771" t="s">
        <v>340</v>
      </c>
      <c r="L124" s="748"/>
      <c r="M124" s="771" t="s">
        <v>635</v>
      </c>
      <c r="N124" s="748"/>
      <c r="O124" s="771" t="s">
        <v>342</v>
      </c>
      <c r="P124" s="748"/>
      <c r="Q124" s="771" t="s">
        <v>378</v>
      </c>
      <c r="R124" s="748"/>
      <c r="S124" s="771" t="s">
        <v>378</v>
      </c>
      <c r="T124" s="749"/>
      <c r="U124"/>
      <c r="V124"/>
      <c r="W124"/>
      <c r="X124"/>
      <c r="Y124"/>
      <c r="Z124"/>
      <c r="AA124"/>
      <c r="AB124"/>
      <c r="AC124"/>
      <c r="AD124"/>
      <c r="AE124"/>
      <c r="AF124"/>
      <c r="AG124"/>
      <c r="AH124"/>
      <c r="AI124"/>
      <c r="AJ124"/>
      <c r="AK124"/>
      <c r="AL124"/>
      <c r="AM124"/>
      <c r="AN124"/>
      <c r="AO124"/>
      <c r="AP124"/>
      <c r="AQ124"/>
      <c r="AR124"/>
      <c r="AS124"/>
    </row>
    <row r="125" spans="1:45" s="79" customFormat="1" ht="15" customHeight="1" x14ac:dyDescent="0.25">
      <c r="A125" s="120"/>
      <c r="B125" s="101"/>
      <c r="C125" s="122"/>
      <c r="D125" s="101" t="s">
        <v>164</v>
      </c>
      <c r="E125" s="758">
        <v>90</v>
      </c>
      <c r="F125" s="752">
        <v>2.1</v>
      </c>
      <c r="G125" s="758">
        <v>80</v>
      </c>
      <c r="H125" s="752">
        <v>2.1</v>
      </c>
      <c r="I125" s="758">
        <v>80</v>
      </c>
      <c r="J125" s="752">
        <v>2.1</v>
      </c>
      <c r="K125" s="758">
        <v>70</v>
      </c>
      <c r="L125" s="752">
        <v>1.9</v>
      </c>
      <c r="M125" s="758">
        <v>80</v>
      </c>
      <c r="N125" s="752">
        <v>2.1</v>
      </c>
      <c r="O125" s="758">
        <v>90</v>
      </c>
      <c r="P125" s="752">
        <v>2.4</v>
      </c>
      <c r="Q125" s="758">
        <v>90</v>
      </c>
      <c r="R125" s="752">
        <v>2.4</v>
      </c>
      <c r="S125" s="758">
        <v>100</v>
      </c>
      <c r="T125" s="753">
        <v>2.7</v>
      </c>
      <c r="U125"/>
      <c r="V125"/>
      <c r="W125"/>
      <c r="X125"/>
      <c r="Y125"/>
      <c r="Z125"/>
      <c r="AA125"/>
      <c r="AB125"/>
      <c r="AC125"/>
      <c r="AD125"/>
      <c r="AE125"/>
      <c r="AF125"/>
      <c r="AG125"/>
      <c r="AH125"/>
      <c r="AI125"/>
      <c r="AJ125"/>
      <c r="AK125"/>
      <c r="AL125"/>
      <c r="AM125"/>
      <c r="AN125"/>
      <c r="AO125"/>
      <c r="AP125"/>
      <c r="AQ125"/>
      <c r="AR125"/>
      <c r="AS125"/>
    </row>
    <row r="126" spans="1:45" s="79" customFormat="1" ht="15" customHeight="1" x14ac:dyDescent="0.25">
      <c r="A126" s="297"/>
      <c r="B126" s="101"/>
      <c r="C126" s="141"/>
      <c r="D126" s="101" t="s">
        <v>170</v>
      </c>
      <c r="E126" s="758" t="s">
        <v>636</v>
      </c>
      <c r="F126" s="752">
        <v>97.9</v>
      </c>
      <c r="G126" s="758" t="s">
        <v>332</v>
      </c>
      <c r="H126" s="752">
        <v>97.9</v>
      </c>
      <c r="I126" s="758" t="s">
        <v>387</v>
      </c>
      <c r="J126" s="752">
        <v>97.9</v>
      </c>
      <c r="K126" s="758" t="s">
        <v>637</v>
      </c>
      <c r="L126" s="752">
        <v>98.1</v>
      </c>
      <c r="M126" s="758" t="s">
        <v>638</v>
      </c>
      <c r="N126" s="752">
        <v>97.9</v>
      </c>
      <c r="O126" s="758" t="s">
        <v>386</v>
      </c>
      <c r="P126" s="752">
        <v>97.6</v>
      </c>
      <c r="Q126" s="758" t="s">
        <v>639</v>
      </c>
      <c r="R126" s="752">
        <v>97.6</v>
      </c>
      <c r="S126" s="758" t="s">
        <v>639</v>
      </c>
      <c r="T126" s="753">
        <v>97.3</v>
      </c>
      <c r="U126"/>
      <c r="V126"/>
      <c r="W126"/>
      <c r="X126"/>
      <c r="Y126"/>
      <c r="Z126"/>
      <c r="AA126"/>
      <c r="AB126"/>
      <c r="AC126"/>
      <c r="AD126"/>
      <c r="AE126"/>
      <c r="AF126"/>
      <c r="AG126"/>
      <c r="AH126"/>
      <c r="AI126"/>
      <c r="AJ126"/>
      <c r="AK126"/>
      <c r="AL126"/>
      <c r="AM126"/>
      <c r="AN126"/>
      <c r="AO126"/>
      <c r="AP126"/>
      <c r="AQ126"/>
      <c r="AR126"/>
      <c r="AS126"/>
    </row>
    <row r="127" spans="1:45" s="79" customFormat="1" ht="15" customHeight="1" x14ac:dyDescent="0.25">
      <c r="A127" s="297"/>
      <c r="B127" s="101"/>
      <c r="C127" s="141"/>
      <c r="D127" s="101" t="s">
        <v>171</v>
      </c>
      <c r="E127" s="758">
        <v>50</v>
      </c>
      <c r="F127" s="752"/>
      <c r="G127" s="758">
        <v>50</v>
      </c>
      <c r="H127" s="752"/>
      <c r="I127" s="758">
        <v>40</v>
      </c>
      <c r="J127" s="752"/>
      <c r="K127" s="758">
        <v>40</v>
      </c>
      <c r="L127" s="752"/>
      <c r="M127" s="758">
        <v>30</v>
      </c>
      <c r="N127" s="752"/>
      <c r="O127" s="758">
        <v>30</v>
      </c>
      <c r="P127" s="752"/>
      <c r="Q127" s="758">
        <v>30</v>
      </c>
      <c r="R127" s="752"/>
      <c r="S127" s="758">
        <v>30</v>
      </c>
      <c r="T127" s="741"/>
      <c r="U127"/>
      <c r="V127"/>
      <c r="W127"/>
      <c r="X127"/>
      <c r="Y127"/>
      <c r="Z127"/>
      <c r="AA127"/>
      <c r="AB127"/>
      <c r="AC127"/>
      <c r="AD127"/>
      <c r="AE127"/>
      <c r="AF127"/>
      <c r="AG127"/>
      <c r="AH127"/>
      <c r="AI127"/>
      <c r="AJ127"/>
      <c r="AK127"/>
      <c r="AL127"/>
      <c r="AM127"/>
      <c r="AN127"/>
      <c r="AO127"/>
      <c r="AP127"/>
      <c r="AQ127"/>
      <c r="AR127"/>
      <c r="AS127"/>
    </row>
    <row r="128" spans="1:45" s="295" customFormat="1" ht="18.95" customHeight="1" x14ac:dyDescent="0.25">
      <c r="A128" s="300"/>
      <c r="B128" s="119" t="s">
        <v>143</v>
      </c>
      <c r="C128" s="237"/>
      <c r="D128" s="119"/>
      <c r="E128" s="771" t="s">
        <v>640</v>
      </c>
      <c r="F128" s="748"/>
      <c r="G128" s="771" t="s">
        <v>641</v>
      </c>
      <c r="H128" s="748"/>
      <c r="I128" s="771" t="s">
        <v>642</v>
      </c>
      <c r="J128" s="748"/>
      <c r="K128" s="771" t="s">
        <v>643</v>
      </c>
      <c r="L128" s="748"/>
      <c r="M128" s="771" t="s">
        <v>644</v>
      </c>
      <c r="N128" s="748"/>
      <c r="O128" s="771" t="s">
        <v>645</v>
      </c>
      <c r="P128" s="748"/>
      <c r="Q128" s="771" t="s">
        <v>646</v>
      </c>
      <c r="R128" s="748"/>
      <c r="S128" s="771" t="s">
        <v>647</v>
      </c>
      <c r="T128" s="776"/>
      <c r="U128"/>
      <c r="V128"/>
      <c r="W128"/>
      <c r="X128"/>
      <c r="Y128"/>
      <c r="Z128"/>
      <c r="AA128"/>
      <c r="AB128"/>
      <c r="AC128"/>
      <c r="AD128"/>
      <c r="AE128"/>
      <c r="AF128"/>
      <c r="AG128"/>
      <c r="AH128"/>
      <c r="AI128"/>
      <c r="AJ128"/>
      <c r="AK128"/>
      <c r="AL128"/>
      <c r="AM128"/>
      <c r="AN128"/>
      <c r="AO128"/>
      <c r="AP128"/>
      <c r="AQ128"/>
      <c r="AR128"/>
      <c r="AS128"/>
    </row>
    <row r="129" spans="1:45" s="79" customFormat="1" ht="15" customHeight="1" x14ac:dyDescent="0.25">
      <c r="A129" s="120"/>
      <c r="B129" s="101"/>
      <c r="C129" s="122"/>
      <c r="D129" s="101" t="s">
        <v>164</v>
      </c>
      <c r="E129" s="758">
        <v>270</v>
      </c>
      <c r="F129" s="752">
        <v>4.5999999999999996</v>
      </c>
      <c r="G129" s="758">
        <v>260</v>
      </c>
      <c r="H129" s="752">
        <v>4.5999999999999996</v>
      </c>
      <c r="I129" s="758">
        <v>270</v>
      </c>
      <c r="J129" s="752">
        <v>4.7</v>
      </c>
      <c r="K129" s="758">
        <v>280</v>
      </c>
      <c r="L129" s="752">
        <v>4.9000000000000004</v>
      </c>
      <c r="M129" s="758">
        <v>290</v>
      </c>
      <c r="N129" s="752">
        <v>5.2</v>
      </c>
      <c r="O129" s="758">
        <v>290</v>
      </c>
      <c r="P129" s="752">
        <v>5.2</v>
      </c>
      <c r="Q129" s="758">
        <v>290</v>
      </c>
      <c r="R129" s="752">
        <v>5.3</v>
      </c>
      <c r="S129" s="758">
        <v>290</v>
      </c>
      <c r="T129" s="753">
        <v>5.4</v>
      </c>
      <c r="U129"/>
      <c r="V129"/>
      <c r="W129"/>
      <c r="X129"/>
      <c r="Y129"/>
      <c r="Z129"/>
      <c r="AA129"/>
      <c r="AB129"/>
      <c r="AC129"/>
      <c r="AD129"/>
      <c r="AE129"/>
      <c r="AF129"/>
      <c r="AG129"/>
      <c r="AH129"/>
      <c r="AI129"/>
      <c r="AJ129"/>
      <c r="AK129"/>
      <c r="AL129"/>
      <c r="AM129"/>
      <c r="AN129"/>
      <c r="AO129"/>
      <c r="AP129"/>
      <c r="AQ129"/>
      <c r="AR129"/>
      <c r="AS129"/>
    </row>
    <row r="130" spans="1:45" s="79" customFormat="1" ht="15" customHeight="1" x14ac:dyDescent="0.25">
      <c r="A130" s="120"/>
      <c r="B130" s="101"/>
      <c r="C130" s="122"/>
      <c r="D130" s="101" t="s">
        <v>170</v>
      </c>
      <c r="E130" s="758" t="s">
        <v>648</v>
      </c>
      <c r="F130" s="752">
        <v>95.4</v>
      </c>
      <c r="G130" s="758" t="s">
        <v>649</v>
      </c>
      <c r="H130" s="752">
        <v>95.4</v>
      </c>
      <c r="I130" s="758" t="s">
        <v>650</v>
      </c>
      <c r="J130" s="752">
        <v>95.3</v>
      </c>
      <c r="K130" s="758" t="s">
        <v>651</v>
      </c>
      <c r="L130" s="752">
        <v>95.1</v>
      </c>
      <c r="M130" s="758" t="s">
        <v>652</v>
      </c>
      <c r="N130" s="752">
        <v>94.8</v>
      </c>
      <c r="O130" s="758" t="s">
        <v>653</v>
      </c>
      <c r="P130" s="752">
        <v>94.8</v>
      </c>
      <c r="Q130" s="758" t="s">
        <v>654</v>
      </c>
      <c r="R130" s="752">
        <v>94.7</v>
      </c>
      <c r="S130" s="758" t="s">
        <v>655</v>
      </c>
      <c r="T130" s="753">
        <v>94.6</v>
      </c>
      <c r="U130"/>
      <c r="V130"/>
      <c r="W130"/>
      <c r="X130"/>
      <c r="Y130"/>
      <c r="Z130"/>
      <c r="AA130"/>
      <c r="AB130"/>
      <c r="AC130"/>
      <c r="AD130"/>
      <c r="AE130"/>
      <c r="AF130"/>
      <c r="AG130"/>
      <c r="AH130"/>
      <c r="AI130"/>
      <c r="AJ130"/>
      <c r="AK130"/>
      <c r="AL130"/>
      <c r="AM130"/>
      <c r="AN130"/>
      <c r="AO130"/>
      <c r="AP130"/>
      <c r="AQ130"/>
      <c r="AR130"/>
      <c r="AS130"/>
    </row>
    <row r="131" spans="1:45" s="79" customFormat="1" ht="15" customHeight="1" x14ac:dyDescent="0.25">
      <c r="A131" s="120"/>
      <c r="B131" s="101"/>
      <c r="C131" s="122"/>
      <c r="D131" s="101" t="s">
        <v>171</v>
      </c>
      <c r="E131" s="758">
        <v>70</v>
      </c>
      <c r="F131" s="752"/>
      <c r="G131" s="758">
        <v>60</v>
      </c>
      <c r="H131" s="752"/>
      <c r="I131" s="758">
        <v>60</v>
      </c>
      <c r="J131" s="752"/>
      <c r="K131" s="758">
        <v>60</v>
      </c>
      <c r="L131" s="752"/>
      <c r="M131" s="758">
        <v>60</v>
      </c>
      <c r="N131" s="752"/>
      <c r="O131" s="758">
        <v>70</v>
      </c>
      <c r="P131" s="752"/>
      <c r="Q131" s="758">
        <v>80</v>
      </c>
      <c r="R131" s="752"/>
      <c r="S131" s="758">
        <v>80</v>
      </c>
      <c r="T131" s="753"/>
      <c r="U131"/>
      <c r="V131"/>
      <c r="W131"/>
      <c r="X131"/>
      <c r="Y131"/>
      <c r="Z131"/>
      <c r="AA131"/>
      <c r="AB131"/>
      <c r="AC131"/>
      <c r="AD131"/>
      <c r="AE131"/>
      <c r="AF131"/>
      <c r="AG131"/>
      <c r="AH131"/>
      <c r="AI131"/>
      <c r="AJ131"/>
      <c r="AK131"/>
      <c r="AL131"/>
      <c r="AM131"/>
      <c r="AN131"/>
      <c r="AO131"/>
      <c r="AP131"/>
      <c r="AQ131"/>
      <c r="AR131"/>
      <c r="AS131"/>
    </row>
    <row r="132" spans="1:45" s="295" customFormat="1" ht="18.95" customHeight="1" x14ac:dyDescent="0.25">
      <c r="A132" s="112"/>
      <c r="B132" s="119" t="s">
        <v>144</v>
      </c>
      <c r="C132" s="114"/>
      <c r="D132" s="119"/>
      <c r="E132" s="771">
        <v>610</v>
      </c>
      <c r="F132" s="748"/>
      <c r="G132" s="771">
        <v>650</v>
      </c>
      <c r="H132" s="748"/>
      <c r="I132" s="771">
        <v>590</v>
      </c>
      <c r="J132" s="748"/>
      <c r="K132" s="771">
        <v>640</v>
      </c>
      <c r="L132" s="748"/>
      <c r="M132" s="771">
        <v>660</v>
      </c>
      <c r="N132" s="748"/>
      <c r="O132" s="771">
        <v>630</v>
      </c>
      <c r="P132" s="748"/>
      <c r="Q132" s="771">
        <v>670</v>
      </c>
      <c r="R132" s="748"/>
      <c r="S132" s="771">
        <v>700</v>
      </c>
      <c r="T132" s="749"/>
      <c r="U132"/>
      <c r="V132"/>
      <c r="W132"/>
      <c r="X132"/>
      <c r="Y132"/>
      <c r="Z132"/>
      <c r="AA132"/>
      <c r="AB132"/>
      <c r="AC132"/>
      <c r="AD132"/>
      <c r="AE132"/>
      <c r="AF132"/>
      <c r="AG132"/>
      <c r="AH132"/>
      <c r="AI132"/>
      <c r="AJ132"/>
      <c r="AK132"/>
      <c r="AL132"/>
      <c r="AM132"/>
      <c r="AN132"/>
      <c r="AO132"/>
      <c r="AP132"/>
      <c r="AQ132"/>
      <c r="AR132"/>
      <c r="AS132"/>
    </row>
    <row r="133" spans="1:45" s="79" customFormat="1" ht="15" customHeight="1" x14ac:dyDescent="0.25">
      <c r="A133" s="120"/>
      <c r="B133" s="101"/>
      <c r="C133" s="122"/>
      <c r="D133" s="101" t="s">
        <v>164</v>
      </c>
      <c r="E133" s="758">
        <v>20</v>
      </c>
      <c r="F133" s="752">
        <v>2.8</v>
      </c>
      <c r="G133" s="758">
        <v>20</v>
      </c>
      <c r="H133" s="752">
        <v>2.8</v>
      </c>
      <c r="I133" s="758">
        <v>10</v>
      </c>
      <c r="J133" s="752">
        <v>2.2000000000000002</v>
      </c>
      <c r="K133" s="758">
        <v>20</v>
      </c>
      <c r="L133" s="752">
        <v>2.8</v>
      </c>
      <c r="M133" s="758">
        <v>30</v>
      </c>
      <c r="N133" s="752">
        <v>4.2</v>
      </c>
      <c r="O133" s="758">
        <v>20</v>
      </c>
      <c r="P133" s="752">
        <v>4</v>
      </c>
      <c r="Q133" s="758">
        <v>20</v>
      </c>
      <c r="R133" s="752">
        <v>3.4</v>
      </c>
      <c r="S133" s="758">
        <v>20</v>
      </c>
      <c r="T133" s="753">
        <v>2.8</v>
      </c>
      <c r="U133"/>
      <c r="V133"/>
      <c r="W133"/>
      <c r="X133"/>
      <c r="Y133"/>
      <c r="Z133"/>
      <c r="AA133"/>
      <c r="AB133"/>
      <c r="AC133"/>
      <c r="AD133"/>
      <c r="AE133"/>
      <c r="AF133"/>
      <c r="AG133"/>
      <c r="AH133"/>
      <c r="AI133"/>
      <c r="AJ133"/>
      <c r="AK133"/>
      <c r="AL133"/>
      <c r="AM133"/>
      <c r="AN133"/>
      <c r="AO133"/>
      <c r="AP133"/>
      <c r="AQ133"/>
      <c r="AR133"/>
      <c r="AS133"/>
    </row>
    <row r="134" spans="1:45" s="79" customFormat="1" ht="15" customHeight="1" x14ac:dyDescent="0.25">
      <c r="A134" s="120"/>
      <c r="B134" s="101"/>
      <c r="C134" s="122"/>
      <c r="D134" s="101" t="s">
        <v>170</v>
      </c>
      <c r="E134" s="758">
        <v>560</v>
      </c>
      <c r="F134" s="752">
        <v>97.2</v>
      </c>
      <c r="G134" s="758">
        <v>590</v>
      </c>
      <c r="H134" s="752">
        <v>97.2</v>
      </c>
      <c r="I134" s="758">
        <v>550</v>
      </c>
      <c r="J134" s="752">
        <v>97.8</v>
      </c>
      <c r="K134" s="758">
        <v>580</v>
      </c>
      <c r="L134" s="752">
        <v>97.2</v>
      </c>
      <c r="M134" s="758">
        <v>600</v>
      </c>
      <c r="N134" s="752">
        <v>95.8</v>
      </c>
      <c r="O134" s="758">
        <v>580</v>
      </c>
      <c r="P134" s="752">
        <v>96</v>
      </c>
      <c r="Q134" s="758">
        <v>620</v>
      </c>
      <c r="R134" s="752">
        <v>96.6</v>
      </c>
      <c r="S134" s="758">
        <v>660</v>
      </c>
      <c r="T134" s="753">
        <v>97.2</v>
      </c>
      <c r="U134"/>
      <c r="V134"/>
      <c r="W134"/>
      <c r="X134"/>
      <c r="Y134"/>
      <c r="Z134"/>
      <c r="AA134"/>
      <c r="AB134"/>
      <c r="AC134"/>
      <c r="AD134"/>
      <c r="AE134"/>
      <c r="AF134"/>
      <c r="AG134"/>
      <c r="AH134"/>
      <c r="AI134"/>
      <c r="AJ134"/>
      <c r="AK134"/>
      <c r="AL134"/>
      <c r="AM134"/>
      <c r="AN134"/>
      <c r="AO134"/>
      <c r="AP134"/>
      <c r="AQ134"/>
      <c r="AR134"/>
      <c r="AS134"/>
    </row>
    <row r="135" spans="1:45" s="79" customFormat="1" ht="15" customHeight="1" x14ac:dyDescent="0.25">
      <c r="A135" s="120"/>
      <c r="B135" s="101"/>
      <c r="C135" s="122"/>
      <c r="D135" s="101" t="s">
        <v>171</v>
      </c>
      <c r="E135" s="758">
        <v>30</v>
      </c>
      <c r="F135" s="752"/>
      <c r="G135" s="758">
        <v>40</v>
      </c>
      <c r="H135" s="752"/>
      <c r="I135" s="758">
        <v>40</v>
      </c>
      <c r="J135" s="752"/>
      <c r="K135" s="758">
        <v>40</v>
      </c>
      <c r="L135" s="752"/>
      <c r="M135" s="758">
        <v>30</v>
      </c>
      <c r="N135" s="752"/>
      <c r="O135" s="758">
        <v>30</v>
      </c>
      <c r="P135" s="752"/>
      <c r="Q135" s="758">
        <v>30</v>
      </c>
      <c r="R135" s="752"/>
      <c r="S135" s="758">
        <v>20</v>
      </c>
      <c r="T135" s="753"/>
      <c r="U135"/>
      <c r="V135"/>
      <c r="W135"/>
      <c r="X135"/>
      <c r="Y135"/>
      <c r="Z135"/>
      <c r="AA135"/>
      <c r="AB135"/>
      <c r="AC135"/>
      <c r="AD135"/>
      <c r="AE135"/>
      <c r="AF135"/>
      <c r="AG135"/>
      <c r="AH135"/>
      <c r="AI135"/>
      <c r="AJ135"/>
      <c r="AK135"/>
      <c r="AL135"/>
      <c r="AM135"/>
      <c r="AN135"/>
      <c r="AO135"/>
      <c r="AP135"/>
      <c r="AQ135"/>
      <c r="AR135"/>
      <c r="AS135"/>
    </row>
    <row r="136" spans="1:45" s="295" customFormat="1" ht="18.95" customHeight="1" x14ac:dyDescent="0.25">
      <c r="A136" s="112"/>
      <c r="B136" s="119" t="s">
        <v>145</v>
      </c>
      <c r="C136" s="114"/>
      <c r="D136" s="119"/>
      <c r="E136" s="771" t="s">
        <v>656</v>
      </c>
      <c r="F136" s="748"/>
      <c r="G136" s="771" t="s">
        <v>657</v>
      </c>
      <c r="H136" s="748"/>
      <c r="I136" s="771" t="s">
        <v>658</v>
      </c>
      <c r="J136" s="748"/>
      <c r="K136" s="771" t="s">
        <v>659</v>
      </c>
      <c r="L136" s="748"/>
      <c r="M136" s="771" t="s">
        <v>660</v>
      </c>
      <c r="N136" s="748"/>
      <c r="O136" s="771" t="s">
        <v>661</v>
      </c>
      <c r="P136" s="748"/>
      <c r="Q136" s="771" t="s">
        <v>662</v>
      </c>
      <c r="R136" s="748"/>
      <c r="S136" s="771" t="s">
        <v>663</v>
      </c>
      <c r="T136" s="749"/>
      <c r="U136"/>
      <c r="V136"/>
      <c r="W136"/>
      <c r="X136"/>
      <c r="Y136"/>
      <c r="Z136"/>
      <c r="AA136"/>
      <c r="AB136"/>
      <c r="AC136"/>
      <c r="AD136"/>
      <c r="AE136"/>
      <c r="AF136"/>
      <c r="AG136"/>
      <c r="AH136"/>
      <c r="AI136"/>
      <c r="AJ136"/>
      <c r="AK136"/>
      <c r="AL136"/>
      <c r="AM136"/>
      <c r="AN136"/>
      <c r="AO136"/>
      <c r="AP136"/>
      <c r="AQ136"/>
      <c r="AR136"/>
      <c r="AS136"/>
    </row>
    <row r="137" spans="1:45" s="79" customFormat="1" ht="15" customHeight="1" x14ac:dyDescent="0.25">
      <c r="A137" s="120"/>
      <c r="B137" s="101"/>
      <c r="C137" s="122"/>
      <c r="D137" s="101" t="s">
        <v>164</v>
      </c>
      <c r="E137" s="758">
        <v>660</v>
      </c>
      <c r="F137" s="752">
        <v>5.4</v>
      </c>
      <c r="G137" s="758">
        <v>640</v>
      </c>
      <c r="H137" s="752">
        <v>5.4</v>
      </c>
      <c r="I137" s="758">
        <v>620</v>
      </c>
      <c r="J137" s="752">
        <v>5.2</v>
      </c>
      <c r="K137" s="758">
        <v>590</v>
      </c>
      <c r="L137" s="752">
        <v>5</v>
      </c>
      <c r="M137" s="758">
        <v>570</v>
      </c>
      <c r="N137" s="752">
        <v>4.7</v>
      </c>
      <c r="O137" s="758">
        <v>560</v>
      </c>
      <c r="P137" s="752">
        <v>4.8</v>
      </c>
      <c r="Q137" s="758">
        <v>560</v>
      </c>
      <c r="R137" s="752">
        <v>4.7</v>
      </c>
      <c r="S137" s="758">
        <v>540</v>
      </c>
      <c r="T137" s="753">
        <v>4.5999999999999996</v>
      </c>
      <c r="U137"/>
      <c r="V137"/>
      <c r="W137"/>
      <c r="X137"/>
      <c r="Y137"/>
      <c r="Z137"/>
      <c r="AA137"/>
      <c r="AB137"/>
      <c r="AC137"/>
      <c r="AD137"/>
      <c r="AE137"/>
      <c r="AF137"/>
      <c r="AG137"/>
      <c r="AH137"/>
      <c r="AI137"/>
      <c r="AJ137"/>
      <c r="AK137"/>
      <c r="AL137"/>
      <c r="AM137"/>
      <c r="AN137"/>
      <c r="AO137"/>
      <c r="AP137"/>
      <c r="AQ137"/>
      <c r="AR137"/>
      <c r="AS137"/>
    </row>
    <row r="138" spans="1:45" s="79" customFormat="1" ht="15" customHeight="1" x14ac:dyDescent="0.25">
      <c r="A138" s="120"/>
      <c r="B138" s="101"/>
      <c r="C138" s="122"/>
      <c r="D138" s="101" t="s">
        <v>170</v>
      </c>
      <c r="E138" s="758" t="s">
        <v>664</v>
      </c>
      <c r="F138" s="752">
        <v>94.6</v>
      </c>
      <c r="G138" s="758" t="s">
        <v>449</v>
      </c>
      <c r="H138" s="752">
        <v>94.6</v>
      </c>
      <c r="I138" s="758" t="s">
        <v>665</v>
      </c>
      <c r="J138" s="752">
        <v>94.8</v>
      </c>
      <c r="K138" s="758" t="s">
        <v>666</v>
      </c>
      <c r="L138" s="752">
        <v>95</v>
      </c>
      <c r="M138" s="758" t="s">
        <v>667</v>
      </c>
      <c r="N138" s="752">
        <v>95.3</v>
      </c>
      <c r="O138" s="758" t="s">
        <v>286</v>
      </c>
      <c r="P138" s="752">
        <v>95.2</v>
      </c>
      <c r="Q138" s="758" t="s">
        <v>368</v>
      </c>
      <c r="R138" s="752">
        <v>95.3</v>
      </c>
      <c r="S138" s="758" t="s">
        <v>668</v>
      </c>
      <c r="T138" s="753">
        <v>95.4</v>
      </c>
      <c r="U138"/>
      <c r="V138"/>
      <c r="W138"/>
      <c r="X138"/>
      <c r="Y138"/>
      <c r="Z138"/>
      <c r="AA138"/>
      <c r="AB138"/>
      <c r="AC138"/>
      <c r="AD138"/>
      <c r="AE138"/>
      <c r="AF138"/>
      <c r="AG138"/>
      <c r="AH138"/>
      <c r="AI138"/>
      <c r="AJ138"/>
      <c r="AK138"/>
      <c r="AL138"/>
      <c r="AM138"/>
      <c r="AN138"/>
      <c r="AO138"/>
      <c r="AP138"/>
      <c r="AQ138"/>
      <c r="AR138"/>
      <c r="AS138"/>
    </row>
    <row r="139" spans="1:45" s="79" customFormat="1" ht="15" customHeight="1" x14ac:dyDescent="0.25">
      <c r="A139" s="120"/>
      <c r="B139" s="101"/>
      <c r="C139" s="122"/>
      <c r="D139" s="101" t="s">
        <v>171</v>
      </c>
      <c r="E139" s="758">
        <v>200</v>
      </c>
      <c r="F139" s="752"/>
      <c r="G139" s="758">
        <v>170</v>
      </c>
      <c r="H139" s="752"/>
      <c r="I139" s="758">
        <v>150</v>
      </c>
      <c r="J139" s="752"/>
      <c r="K139" s="758">
        <v>120</v>
      </c>
      <c r="L139" s="752"/>
      <c r="M139" s="758">
        <v>110</v>
      </c>
      <c r="N139" s="752"/>
      <c r="O139" s="758">
        <v>100</v>
      </c>
      <c r="P139" s="752"/>
      <c r="Q139" s="758">
        <v>80</v>
      </c>
      <c r="R139" s="752"/>
      <c r="S139" s="758">
        <v>80</v>
      </c>
      <c r="T139" s="753"/>
      <c r="U139"/>
      <c r="V139"/>
      <c r="W139"/>
      <c r="X139"/>
      <c r="Y139"/>
      <c r="Z139"/>
      <c r="AA139"/>
      <c r="AB139"/>
      <c r="AC139"/>
      <c r="AD139"/>
      <c r="AE139"/>
      <c r="AF139"/>
      <c r="AG139"/>
      <c r="AH139"/>
      <c r="AI139"/>
      <c r="AJ139"/>
      <c r="AK139"/>
      <c r="AL139"/>
      <c r="AM139"/>
      <c r="AN139"/>
      <c r="AO139"/>
      <c r="AP139"/>
      <c r="AQ139"/>
      <c r="AR139"/>
      <c r="AS139"/>
    </row>
    <row r="140" spans="1:45" s="292" customFormat="1" ht="18.95" customHeight="1" x14ac:dyDescent="0.25">
      <c r="A140" s="131" t="s">
        <v>151</v>
      </c>
      <c r="B140" s="87"/>
      <c r="C140" s="87"/>
      <c r="D140" s="87"/>
      <c r="E140" s="738" t="s">
        <v>669</v>
      </c>
      <c r="F140" s="739">
        <v>100</v>
      </c>
      <c r="G140" s="738" t="s">
        <v>670</v>
      </c>
      <c r="H140" s="739">
        <v>100</v>
      </c>
      <c r="I140" s="738" t="s">
        <v>671</v>
      </c>
      <c r="J140" s="739">
        <v>100</v>
      </c>
      <c r="K140" s="738" t="s">
        <v>672</v>
      </c>
      <c r="L140" s="739">
        <v>100</v>
      </c>
      <c r="M140" s="738" t="s">
        <v>673</v>
      </c>
      <c r="N140" s="739">
        <v>100</v>
      </c>
      <c r="O140" s="738" t="s">
        <v>674</v>
      </c>
      <c r="P140" s="739">
        <v>100</v>
      </c>
      <c r="Q140" s="738" t="s">
        <v>675</v>
      </c>
      <c r="R140" s="739">
        <v>100</v>
      </c>
      <c r="S140" s="738" t="s">
        <v>676</v>
      </c>
      <c r="T140" s="744">
        <v>100</v>
      </c>
      <c r="U140"/>
      <c r="V140"/>
      <c r="W140"/>
      <c r="X140"/>
      <c r="Y140"/>
      <c r="Z140"/>
      <c r="AA140"/>
      <c r="AB140"/>
      <c r="AC140"/>
      <c r="AD140"/>
      <c r="AE140"/>
      <c r="AF140"/>
      <c r="AG140"/>
      <c r="AH140"/>
      <c r="AI140"/>
      <c r="AJ140"/>
      <c r="AK140"/>
      <c r="AL140"/>
      <c r="AM140"/>
      <c r="AN140"/>
      <c r="AO140"/>
      <c r="AP140"/>
      <c r="AQ140"/>
      <c r="AR140"/>
      <c r="AS140"/>
    </row>
    <row r="141" spans="1:45" s="293" customFormat="1" ht="15" customHeight="1" x14ac:dyDescent="0.25">
      <c r="A141" s="94"/>
      <c r="B141" s="95"/>
      <c r="C141" s="95"/>
      <c r="D141" s="96" t="s">
        <v>164</v>
      </c>
      <c r="E141" s="759" t="s">
        <v>677</v>
      </c>
      <c r="F141" s="750">
        <v>9.9</v>
      </c>
      <c r="G141" s="759" t="s">
        <v>678</v>
      </c>
      <c r="H141" s="750">
        <v>10.1</v>
      </c>
      <c r="I141" s="759" t="s">
        <v>679</v>
      </c>
      <c r="J141" s="750">
        <v>10.199999999999999</v>
      </c>
      <c r="K141" s="759" t="s">
        <v>680</v>
      </c>
      <c r="L141" s="750">
        <v>10.3</v>
      </c>
      <c r="M141" s="759" t="s">
        <v>681</v>
      </c>
      <c r="N141" s="750">
        <v>10.3</v>
      </c>
      <c r="O141" s="759" t="s">
        <v>682</v>
      </c>
      <c r="P141" s="750">
        <v>10.199999999999999</v>
      </c>
      <c r="Q141" s="759" t="s">
        <v>683</v>
      </c>
      <c r="R141" s="750">
        <v>10.199999999999999</v>
      </c>
      <c r="S141" s="759" t="s">
        <v>684</v>
      </c>
      <c r="T141" s="751">
        <v>10.199999999999999</v>
      </c>
      <c r="U141"/>
      <c r="V141"/>
      <c r="W141"/>
      <c r="X141"/>
      <c r="Y141"/>
      <c r="Z141"/>
      <c r="AA141"/>
      <c r="AB141"/>
      <c r="AC141"/>
      <c r="AD141"/>
      <c r="AE141"/>
      <c r="AF141"/>
      <c r="AG141"/>
      <c r="AH141"/>
      <c r="AI141"/>
      <c r="AJ141"/>
      <c r="AK141"/>
      <c r="AL141"/>
      <c r="AM141"/>
      <c r="AN141"/>
      <c r="AO141"/>
      <c r="AP141"/>
      <c r="AQ141"/>
      <c r="AR141"/>
      <c r="AS141"/>
    </row>
    <row r="142" spans="1:45" s="293" customFormat="1" ht="15" customHeight="1" x14ac:dyDescent="0.25">
      <c r="A142" s="94"/>
      <c r="B142" s="95"/>
      <c r="C142" s="95"/>
      <c r="D142" s="96" t="s">
        <v>170</v>
      </c>
      <c r="E142" s="759" t="s">
        <v>685</v>
      </c>
      <c r="F142" s="750">
        <v>90.1</v>
      </c>
      <c r="G142" s="759" t="s">
        <v>686</v>
      </c>
      <c r="H142" s="750">
        <v>89.9</v>
      </c>
      <c r="I142" s="759" t="s">
        <v>687</v>
      </c>
      <c r="J142" s="750">
        <v>89.8</v>
      </c>
      <c r="K142" s="759" t="s">
        <v>688</v>
      </c>
      <c r="L142" s="750">
        <v>89.7</v>
      </c>
      <c r="M142" s="759" t="s">
        <v>689</v>
      </c>
      <c r="N142" s="750">
        <v>89.7</v>
      </c>
      <c r="O142" s="759" t="s">
        <v>690</v>
      </c>
      <c r="P142" s="750">
        <v>89.8</v>
      </c>
      <c r="Q142" s="759" t="s">
        <v>691</v>
      </c>
      <c r="R142" s="750">
        <v>89.8</v>
      </c>
      <c r="S142" s="759" t="s">
        <v>692</v>
      </c>
      <c r="T142" s="751">
        <v>89.8</v>
      </c>
      <c r="U142"/>
      <c r="V142"/>
      <c r="W142"/>
      <c r="X142"/>
      <c r="Y142"/>
      <c r="Z142"/>
      <c r="AA142"/>
      <c r="AB142"/>
      <c r="AC142"/>
      <c r="AD142"/>
      <c r="AE142"/>
      <c r="AF142"/>
      <c r="AG142"/>
      <c r="AH142"/>
      <c r="AI142"/>
      <c r="AJ142"/>
      <c r="AK142"/>
      <c r="AL142"/>
      <c r="AM142"/>
      <c r="AN142"/>
      <c r="AO142"/>
      <c r="AP142"/>
      <c r="AQ142"/>
      <c r="AR142"/>
      <c r="AS142"/>
    </row>
    <row r="143" spans="1:45" s="293" customFormat="1" ht="15" customHeight="1" x14ac:dyDescent="0.25">
      <c r="A143" s="94"/>
      <c r="B143" s="95"/>
      <c r="C143" s="95"/>
      <c r="D143" s="96" t="s">
        <v>171</v>
      </c>
      <c r="E143" s="759">
        <v>310</v>
      </c>
      <c r="F143" s="750"/>
      <c r="G143" s="759">
        <v>250</v>
      </c>
      <c r="H143" s="750"/>
      <c r="I143" s="759">
        <v>240</v>
      </c>
      <c r="J143" s="750"/>
      <c r="K143" s="759">
        <v>340</v>
      </c>
      <c r="L143" s="750"/>
      <c r="M143" s="759">
        <v>170</v>
      </c>
      <c r="N143" s="750"/>
      <c r="O143" s="759">
        <v>150</v>
      </c>
      <c r="P143" s="750"/>
      <c r="Q143" s="759">
        <v>130</v>
      </c>
      <c r="R143" s="750"/>
      <c r="S143" s="759">
        <v>140</v>
      </c>
      <c r="T143" s="751"/>
      <c r="U143"/>
      <c r="V143"/>
      <c r="W143"/>
      <c r="X143"/>
      <c r="Y143"/>
      <c r="Z143"/>
      <c r="AA143"/>
      <c r="AB143"/>
      <c r="AC143"/>
      <c r="AD143"/>
      <c r="AE143"/>
      <c r="AF143"/>
      <c r="AG143"/>
      <c r="AH143"/>
      <c r="AI143"/>
      <c r="AJ143"/>
      <c r="AK143"/>
      <c r="AL143"/>
      <c r="AM143"/>
      <c r="AN143"/>
      <c r="AO143"/>
      <c r="AP143"/>
      <c r="AQ143"/>
      <c r="AR143"/>
      <c r="AS143"/>
    </row>
    <row r="144" spans="1:45" s="294" customFormat="1" ht="18.95" customHeight="1" x14ac:dyDescent="0.25">
      <c r="A144" s="102"/>
      <c r="B144" s="103" t="s">
        <v>128</v>
      </c>
      <c r="C144" s="104"/>
      <c r="D144" s="104"/>
      <c r="E144" s="767" t="s">
        <v>474</v>
      </c>
      <c r="F144" s="746">
        <v>100</v>
      </c>
      <c r="G144" s="767" t="s">
        <v>693</v>
      </c>
      <c r="H144" s="746">
        <v>100</v>
      </c>
      <c r="I144" s="767" t="s">
        <v>694</v>
      </c>
      <c r="J144" s="746">
        <v>100</v>
      </c>
      <c r="K144" s="767" t="s">
        <v>695</v>
      </c>
      <c r="L144" s="746">
        <v>100</v>
      </c>
      <c r="M144" s="767" t="s">
        <v>696</v>
      </c>
      <c r="N144" s="746">
        <v>100</v>
      </c>
      <c r="O144" s="767" t="s">
        <v>697</v>
      </c>
      <c r="P144" s="745">
        <v>100</v>
      </c>
      <c r="Q144" s="767" t="s">
        <v>698</v>
      </c>
      <c r="R144" s="746">
        <v>100</v>
      </c>
      <c r="S144" s="767" t="s">
        <v>699</v>
      </c>
      <c r="T144" s="747">
        <v>100</v>
      </c>
      <c r="U144"/>
      <c r="V144"/>
      <c r="W144"/>
      <c r="X144"/>
      <c r="Y144"/>
      <c r="Z144"/>
      <c r="AA144"/>
      <c r="AB144"/>
      <c r="AC144"/>
      <c r="AD144"/>
      <c r="AE144"/>
      <c r="AF144"/>
      <c r="AG144"/>
      <c r="AH144"/>
      <c r="AI144"/>
      <c r="AJ144"/>
      <c r="AK144"/>
      <c r="AL144"/>
      <c r="AM144"/>
      <c r="AN144"/>
      <c r="AO144"/>
      <c r="AP144"/>
      <c r="AQ144"/>
      <c r="AR144"/>
      <c r="AS144"/>
    </row>
    <row r="145" spans="1:45" s="79" customFormat="1" ht="15" customHeight="1" x14ac:dyDescent="0.25">
      <c r="A145" s="120"/>
      <c r="B145" s="121"/>
      <c r="C145" s="122"/>
      <c r="D145" s="101" t="s">
        <v>164</v>
      </c>
      <c r="E145" s="758">
        <v>400</v>
      </c>
      <c r="F145" s="752">
        <v>2.8</v>
      </c>
      <c r="G145" s="758">
        <v>390</v>
      </c>
      <c r="H145" s="752">
        <v>2.7</v>
      </c>
      <c r="I145" s="758">
        <v>370</v>
      </c>
      <c r="J145" s="752">
        <v>2.7</v>
      </c>
      <c r="K145" s="758">
        <v>370</v>
      </c>
      <c r="L145" s="752">
        <v>2.7</v>
      </c>
      <c r="M145" s="758">
        <v>360</v>
      </c>
      <c r="N145" s="752">
        <v>2.7</v>
      </c>
      <c r="O145" s="758">
        <v>350</v>
      </c>
      <c r="P145" s="752">
        <v>2.7</v>
      </c>
      <c r="Q145" s="758">
        <v>350</v>
      </c>
      <c r="R145" s="752">
        <v>2.7</v>
      </c>
      <c r="S145" s="758">
        <v>350</v>
      </c>
      <c r="T145" s="753">
        <v>2.7</v>
      </c>
      <c r="U145"/>
      <c r="V145"/>
      <c r="W145"/>
      <c r="X145"/>
      <c r="Y145"/>
      <c r="Z145"/>
      <c r="AA145"/>
      <c r="AB145"/>
      <c r="AC145"/>
      <c r="AD145"/>
      <c r="AE145"/>
      <c r="AF145"/>
      <c r="AG145"/>
      <c r="AH145"/>
      <c r="AI145"/>
      <c r="AJ145"/>
      <c r="AK145"/>
      <c r="AL145"/>
      <c r="AM145"/>
      <c r="AN145"/>
      <c r="AO145"/>
      <c r="AP145"/>
      <c r="AQ145"/>
      <c r="AR145"/>
      <c r="AS145"/>
    </row>
    <row r="146" spans="1:45" s="79" customFormat="1" ht="15" customHeight="1" x14ac:dyDescent="0.25">
      <c r="A146" s="120"/>
      <c r="B146" s="121"/>
      <c r="C146" s="122"/>
      <c r="D146" s="101" t="s">
        <v>170</v>
      </c>
      <c r="E146" s="758" t="s">
        <v>700</v>
      </c>
      <c r="F146" s="752">
        <v>97.2</v>
      </c>
      <c r="G146" s="758" t="s">
        <v>701</v>
      </c>
      <c r="H146" s="752">
        <v>97.3</v>
      </c>
      <c r="I146" s="758" t="s">
        <v>702</v>
      </c>
      <c r="J146" s="752">
        <v>97.3</v>
      </c>
      <c r="K146" s="758" t="s">
        <v>703</v>
      </c>
      <c r="L146" s="752">
        <v>97.3</v>
      </c>
      <c r="M146" s="758" t="s">
        <v>704</v>
      </c>
      <c r="N146" s="752">
        <v>97.3</v>
      </c>
      <c r="O146" s="758" t="s">
        <v>705</v>
      </c>
      <c r="P146" s="752">
        <v>97.3</v>
      </c>
      <c r="Q146" s="758" t="s">
        <v>706</v>
      </c>
      <c r="R146" s="752">
        <v>97.3</v>
      </c>
      <c r="S146" s="758" t="s">
        <v>706</v>
      </c>
      <c r="T146" s="753">
        <v>97.3</v>
      </c>
      <c r="U146"/>
      <c r="V146"/>
      <c r="W146"/>
      <c r="X146"/>
      <c r="Y146"/>
      <c r="Z146"/>
      <c r="AA146"/>
      <c r="AB146"/>
      <c r="AC146"/>
      <c r="AD146"/>
      <c r="AE146"/>
      <c r="AF146"/>
      <c r="AG146"/>
      <c r="AH146"/>
      <c r="AI146"/>
      <c r="AJ146"/>
      <c r="AK146"/>
      <c r="AL146"/>
      <c r="AM146"/>
      <c r="AN146"/>
      <c r="AO146"/>
      <c r="AP146"/>
      <c r="AQ146"/>
      <c r="AR146"/>
      <c r="AS146"/>
    </row>
    <row r="147" spans="1:45" s="79" customFormat="1" ht="15" customHeight="1" x14ac:dyDescent="0.25">
      <c r="A147" s="120"/>
      <c r="B147" s="121"/>
      <c r="C147" s="122"/>
      <c r="D147" s="101" t="s">
        <v>171</v>
      </c>
      <c r="E147" s="758">
        <v>120</v>
      </c>
      <c r="F147" s="752"/>
      <c r="G147" s="758">
        <v>100</v>
      </c>
      <c r="H147" s="752"/>
      <c r="I147" s="758">
        <v>90</v>
      </c>
      <c r="J147" s="752"/>
      <c r="K147" s="758">
        <v>80</v>
      </c>
      <c r="L147" s="752"/>
      <c r="M147" s="758">
        <v>70</v>
      </c>
      <c r="N147" s="752"/>
      <c r="O147" s="758">
        <v>60</v>
      </c>
      <c r="P147" s="752"/>
      <c r="Q147" s="758">
        <v>50</v>
      </c>
      <c r="R147" s="752"/>
      <c r="S147" s="758">
        <v>60</v>
      </c>
      <c r="T147" s="753"/>
      <c r="U147"/>
      <c r="V147"/>
      <c r="W147"/>
      <c r="X147"/>
      <c r="Y147"/>
      <c r="Z147"/>
      <c r="AA147"/>
      <c r="AB147"/>
      <c r="AC147"/>
      <c r="AD147"/>
      <c r="AE147"/>
      <c r="AF147"/>
      <c r="AG147"/>
      <c r="AH147"/>
      <c r="AI147"/>
      <c r="AJ147"/>
      <c r="AK147"/>
      <c r="AL147"/>
      <c r="AM147"/>
      <c r="AN147"/>
      <c r="AO147"/>
      <c r="AP147"/>
      <c r="AQ147"/>
      <c r="AR147"/>
      <c r="AS147"/>
    </row>
    <row r="148" spans="1:45" s="295" customFormat="1" ht="18.95" customHeight="1" x14ac:dyDescent="0.25">
      <c r="A148" s="112"/>
      <c r="B148" s="119" t="s">
        <v>188</v>
      </c>
      <c r="C148" s="119"/>
      <c r="D148" s="119"/>
      <c r="E148" s="791">
        <v>224</v>
      </c>
      <c r="F148" s="748"/>
      <c r="G148" s="771">
        <v>221</v>
      </c>
      <c r="H148" s="748"/>
      <c r="I148" s="771">
        <v>212</v>
      </c>
      <c r="J148" s="748"/>
      <c r="K148" s="771">
        <v>216</v>
      </c>
      <c r="L148" s="748"/>
      <c r="M148" s="771">
        <v>213</v>
      </c>
      <c r="N148" s="748"/>
      <c r="O148" s="771">
        <v>215</v>
      </c>
      <c r="P148" s="748"/>
      <c r="Q148" s="771">
        <v>208</v>
      </c>
      <c r="R148" s="748"/>
      <c r="S148" s="771">
        <v>208</v>
      </c>
      <c r="T148" s="749"/>
      <c r="U148"/>
      <c r="V148"/>
      <c r="W148"/>
      <c r="X148"/>
      <c r="Y148"/>
      <c r="Z148"/>
      <c r="AA148"/>
      <c r="AB148"/>
      <c r="AC148"/>
      <c r="AD148"/>
      <c r="AE148"/>
      <c r="AF148"/>
      <c r="AG148"/>
      <c r="AH148"/>
      <c r="AI148"/>
      <c r="AJ148"/>
      <c r="AK148"/>
      <c r="AL148"/>
      <c r="AM148"/>
      <c r="AN148"/>
      <c r="AO148"/>
      <c r="AP148"/>
      <c r="AQ148"/>
      <c r="AR148"/>
      <c r="AS148"/>
    </row>
    <row r="149" spans="1:45" s="79" customFormat="1" ht="15" customHeight="1" x14ac:dyDescent="0.25">
      <c r="A149" s="120"/>
      <c r="B149" s="101"/>
      <c r="C149" s="101" t="s">
        <v>164</v>
      </c>
      <c r="D149" s="101"/>
      <c r="E149" s="758" t="s">
        <v>88</v>
      </c>
      <c r="F149" s="752" t="s">
        <v>269</v>
      </c>
      <c r="G149" s="758" t="s">
        <v>88</v>
      </c>
      <c r="H149" s="752" t="s">
        <v>269</v>
      </c>
      <c r="I149" s="758" t="s">
        <v>88</v>
      </c>
      <c r="J149" s="752" t="s">
        <v>269</v>
      </c>
      <c r="K149" s="758" t="s">
        <v>88</v>
      </c>
      <c r="L149" s="752" t="s">
        <v>269</v>
      </c>
      <c r="M149" s="758" t="s">
        <v>88</v>
      </c>
      <c r="N149" s="752" t="s">
        <v>269</v>
      </c>
      <c r="O149" s="758" t="s">
        <v>88</v>
      </c>
      <c r="P149" s="752" t="s">
        <v>269</v>
      </c>
      <c r="Q149" s="758" t="s">
        <v>88</v>
      </c>
      <c r="R149" s="752" t="s">
        <v>269</v>
      </c>
      <c r="S149" s="758" t="s">
        <v>88</v>
      </c>
      <c r="T149" s="753" t="s">
        <v>269</v>
      </c>
      <c r="U149"/>
      <c r="V149"/>
      <c r="W149"/>
      <c r="X149"/>
      <c r="Y149"/>
      <c r="Z149"/>
      <c r="AA149"/>
      <c r="AB149"/>
      <c r="AC149"/>
      <c r="AD149"/>
      <c r="AE149"/>
      <c r="AF149"/>
      <c r="AG149"/>
      <c r="AH149"/>
      <c r="AI149"/>
      <c r="AJ149"/>
      <c r="AK149"/>
      <c r="AL149"/>
      <c r="AM149"/>
      <c r="AN149"/>
      <c r="AO149"/>
      <c r="AP149"/>
      <c r="AQ149"/>
      <c r="AR149"/>
      <c r="AS149"/>
    </row>
    <row r="150" spans="1:45" s="79" customFormat="1" ht="15" customHeight="1" x14ac:dyDescent="0.25">
      <c r="A150" s="120"/>
      <c r="B150" s="101"/>
      <c r="C150" s="101" t="s">
        <v>170</v>
      </c>
      <c r="D150" s="122"/>
      <c r="E150" s="758">
        <v>220</v>
      </c>
      <c r="F150" s="752">
        <v>98.7</v>
      </c>
      <c r="G150" s="758">
        <v>220</v>
      </c>
      <c r="H150" s="752">
        <v>99.1</v>
      </c>
      <c r="I150" s="758">
        <v>210</v>
      </c>
      <c r="J150" s="752">
        <v>99.1</v>
      </c>
      <c r="K150" s="758">
        <v>210</v>
      </c>
      <c r="L150" s="752">
        <v>99.1</v>
      </c>
      <c r="M150" s="758">
        <v>210</v>
      </c>
      <c r="N150" s="752">
        <v>99.1</v>
      </c>
      <c r="O150" s="758">
        <v>210</v>
      </c>
      <c r="P150" s="752">
        <v>99.5</v>
      </c>
      <c r="Q150" s="758">
        <v>210</v>
      </c>
      <c r="R150" s="752">
        <v>99.5</v>
      </c>
      <c r="S150" s="758">
        <v>210</v>
      </c>
      <c r="T150" s="753">
        <v>99.5</v>
      </c>
      <c r="U150"/>
      <c r="V150"/>
      <c r="W150"/>
      <c r="X150"/>
      <c r="Y150"/>
      <c r="Z150"/>
      <c r="AA150"/>
      <c r="AB150"/>
      <c r="AC150"/>
      <c r="AD150"/>
      <c r="AE150"/>
      <c r="AF150"/>
      <c r="AG150"/>
      <c r="AH150"/>
      <c r="AI150"/>
      <c r="AJ150"/>
      <c r="AK150"/>
      <c r="AL150"/>
      <c r="AM150"/>
      <c r="AN150"/>
      <c r="AO150"/>
      <c r="AP150"/>
      <c r="AQ150"/>
      <c r="AR150"/>
      <c r="AS150"/>
    </row>
    <row r="151" spans="1:45" s="79" customFormat="1" ht="15" customHeight="1" x14ac:dyDescent="0.25">
      <c r="A151" s="120"/>
      <c r="B151" s="101"/>
      <c r="C151" s="101" t="s">
        <v>171</v>
      </c>
      <c r="D151" s="101"/>
      <c r="E151" s="758" t="s">
        <v>269</v>
      </c>
      <c r="F151" s="752"/>
      <c r="G151" s="758" t="s">
        <v>269</v>
      </c>
      <c r="H151" s="752"/>
      <c r="I151" s="758" t="s">
        <v>269</v>
      </c>
      <c r="J151" s="752"/>
      <c r="K151" s="758" t="s">
        <v>269</v>
      </c>
      <c r="L151" s="752"/>
      <c r="M151" s="758" t="s">
        <v>269</v>
      </c>
      <c r="N151" s="752"/>
      <c r="O151" s="758" t="s">
        <v>269</v>
      </c>
      <c r="P151" s="752"/>
      <c r="Q151" s="758" t="s">
        <v>269</v>
      </c>
      <c r="R151" s="752"/>
      <c r="S151" s="758" t="s">
        <v>269</v>
      </c>
      <c r="T151" s="753"/>
      <c r="U151"/>
      <c r="V151"/>
      <c r="W151"/>
      <c r="X151"/>
      <c r="Y151"/>
      <c r="Z151"/>
      <c r="AA151"/>
      <c r="AB151"/>
      <c r="AC151"/>
      <c r="AD151"/>
      <c r="AE151"/>
      <c r="AF151"/>
      <c r="AG151"/>
      <c r="AH151"/>
      <c r="AI151"/>
      <c r="AJ151"/>
      <c r="AK151"/>
      <c r="AL151"/>
      <c r="AM151"/>
      <c r="AN151"/>
      <c r="AO151"/>
      <c r="AP151"/>
      <c r="AQ151"/>
      <c r="AR151"/>
      <c r="AS151"/>
    </row>
    <row r="152" spans="1:45" s="295" customFormat="1" ht="18.95" customHeight="1" x14ac:dyDescent="0.25">
      <c r="A152" s="112"/>
      <c r="B152" s="119" t="s">
        <v>133</v>
      </c>
      <c r="C152" s="119"/>
      <c r="D152" s="119"/>
      <c r="E152" s="771">
        <v>530</v>
      </c>
      <c r="F152" s="748"/>
      <c r="G152" s="771">
        <v>530</v>
      </c>
      <c r="H152" s="748"/>
      <c r="I152" s="771">
        <v>530</v>
      </c>
      <c r="J152" s="748"/>
      <c r="K152" s="771">
        <v>540</v>
      </c>
      <c r="L152" s="748"/>
      <c r="M152" s="771">
        <v>520</v>
      </c>
      <c r="N152" s="748"/>
      <c r="O152" s="771">
        <v>510</v>
      </c>
      <c r="P152" s="748"/>
      <c r="Q152" s="771">
        <v>510</v>
      </c>
      <c r="R152" s="748"/>
      <c r="S152" s="771">
        <v>490</v>
      </c>
      <c r="T152" s="749"/>
      <c r="U152"/>
      <c r="V152"/>
      <c r="W152"/>
      <c r="X152"/>
      <c r="Y152"/>
      <c r="Z152"/>
      <c r="AA152"/>
      <c r="AB152"/>
      <c r="AC152"/>
      <c r="AD152"/>
      <c r="AE152"/>
      <c r="AF152"/>
      <c r="AG152"/>
      <c r="AH152"/>
      <c r="AI152"/>
      <c r="AJ152"/>
      <c r="AK152"/>
      <c r="AL152"/>
      <c r="AM152"/>
      <c r="AN152"/>
      <c r="AO152"/>
      <c r="AP152"/>
      <c r="AQ152"/>
      <c r="AR152"/>
      <c r="AS152"/>
    </row>
    <row r="153" spans="1:45" s="79" customFormat="1" ht="15" customHeight="1" x14ac:dyDescent="0.25">
      <c r="A153" s="120"/>
      <c r="B153" s="101"/>
      <c r="C153" s="101" t="s">
        <v>164</v>
      </c>
      <c r="D153" s="122"/>
      <c r="E153" s="758">
        <v>10</v>
      </c>
      <c r="F153" s="752">
        <v>2.1</v>
      </c>
      <c r="G153" s="758">
        <v>10</v>
      </c>
      <c r="H153" s="752">
        <v>1.9</v>
      </c>
      <c r="I153" s="758">
        <v>10</v>
      </c>
      <c r="J153" s="752">
        <v>2.1</v>
      </c>
      <c r="K153" s="758">
        <v>10</v>
      </c>
      <c r="L153" s="752">
        <v>2</v>
      </c>
      <c r="M153" s="758">
        <v>10</v>
      </c>
      <c r="N153" s="752">
        <v>2.2999999999999998</v>
      </c>
      <c r="O153" s="758">
        <v>10</v>
      </c>
      <c r="P153" s="752">
        <v>2.6</v>
      </c>
      <c r="Q153" s="758">
        <v>10</v>
      </c>
      <c r="R153" s="752">
        <v>2.5</v>
      </c>
      <c r="S153" s="758">
        <v>10</v>
      </c>
      <c r="T153" s="753">
        <v>2.2000000000000002</v>
      </c>
      <c r="U153"/>
      <c r="V153"/>
      <c r="W153"/>
      <c r="X153"/>
      <c r="Y153"/>
      <c r="Z153"/>
      <c r="AA153"/>
      <c r="AB153"/>
      <c r="AC153"/>
      <c r="AD153"/>
      <c r="AE153"/>
      <c r="AF153"/>
      <c r="AG153"/>
      <c r="AH153"/>
      <c r="AI153"/>
      <c r="AJ153"/>
      <c r="AK153"/>
      <c r="AL153"/>
      <c r="AM153"/>
      <c r="AN153"/>
      <c r="AO153"/>
      <c r="AP153"/>
      <c r="AQ153"/>
      <c r="AR153"/>
      <c r="AS153"/>
    </row>
    <row r="154" spans="1:45" s="79" customFormat="1" ht="15" customHeight="1" x14ac:dyDescent="0.25">
      <c r="A154" s="120"/>
      <c r="B154" s="101"/>
      <c r="C154" s="101" t="s">
        <v>170</v>
      </c>
      <c r="D154" s="101"/>
      <c r="E154" s="758">
        <v>520</v>
      </c>
      <c r="F154" s="752">
        <v>97.9</v>
      </c>
      <c r="G154" s="758">
        <v>510</v>
      </c>
      <c r="H154" s="752">
        <v>98.1</v>
      </c>
      <c r="I154" s="758">
        <v>510</v>
      </c>
      <c r="J154" s="752">
        <v>97.9</v>
      </c>
      <c r="K154" s="758">
        <v>530</v>
      </c>
      <c r="L154" s="752">
        <v>98</v>
      </c>
      <c r="M154" s="758">
        <v>500</v>
      </c>
      <c r="N154" s="752">
        <v>97.7</v>
      </c>
      <c r="O154" s="758">
        <v>500</v>
      </c>
      <c r="P154" s="752">
        <v>97.4</v>
      </c>
      <c r="Q154" s="758">
        <v>500</v>
      </c>
      <c r="R154" s="752">
        <v>97.5</v>
      </c>
      <c r="S154" s="758">
        <v>480</v>
      </c>
      <c r="T154" s="753">
        <v>97.8</v>
      </c>
      <c r="U154"/>
      <c r="V154"/>
      <c r="W154"/>
      <c r="X154"/>
      <c r="Y154"/>
      <c r="Z154"/>
      <c r="AA154"/>
      <c r="AB154"/>
      <c r="AC154"/>
      <c r="AD154"/>
      <c r="AE154"/>
      <c r="AF154"/>
      <c r="AG154"/>
      <c r="AH154"/>
      <c r="AI154"/>
      <c r="AJ154"/>
      <c r="AK154"/>
      <c r="AL154"/>
      <c r="AM154"/>
      <c r="AN154"/>
      <c r="AO154"/>
      <c r="AP154"/>
      <c r="AQ154"/>
      <c r="AR154"/>
      <c r="AS154"/>
    </row>
    <row r="155" spans="1:45" s="79" customFormat="1" ht="15" customHeight="1" x14ac:dyDescent="0.25">
      <c r="A155" s="120"/>
      <c r="B155" s="101"/>
      <c r="C155" s="101" t="s">
        <v>171</v>
      </c>
      <c r="D155" s="101"/>
      <c r="E155" s="758">
        <v>10</v>
      </c>
      <c r="F155" s="752"/>
      <c r="G155" s="758" t="s">
        <v>88</v>
      </c>
      <c r="H155" s="752"/>
      <c r="I155" s="758" t="s">
        <v>88</v>
      </c>
      <c r="J155" s="752"/>
      <c r="K155" s="758" t="s">
        <v>88</v>
      </c>
      <c r="L155" s="752"/>
      <c r="M155" s="758" t="s">
        <v>88</v>
      </c>
      <c r="N155" s="752"/>
      <c r="O155" s="758" t="s">
        <v>88</v>
      </c>
      <c r="P155" s="752"/>
      <c r="Q155" s="758" t="s">
        <v>88</v>
      </c>
      <c r="R155" s="752"/>
      <c r="S155" s="758" t="s">
        <v>88</v>
      </c>
      <c r="T155" s="753"/>
      <c r="U155"/>
      <c r="V155"/>
      <c r="W155"/>
      <c r="X155"/>
      <c r="Y155"/>
      <c r="Z155"/>
      <c r="AA155"/>
      <c r="AB155"/>
      <c r="AC155"/>
      <c r="AD155"/>
      <c r="AE155"/>
      <c r="AF155"/>
      <c r="AG155"/>
      <c r="AH155"/>
      <c r="AI155"/>
      <c r="AJ155"/>
      <c r="AK155"/>
      <c r="AL155"/>
      <c r="AM155"/>
      <c r="AN155"/>
      <c r="AO155"/>
      <c r="AP155"/>
      <c r="AQ155"/>
      <c r="AR155"/>
      <c r="AS155"/>
    </row>
    <row r="156" spans="1:45" s="295" customFormat="1" ht="18.95" customHeight="1" x14ac:dyDescent="0.25">
      <c r="A156" s="112"/>
      <c r="B156" s="119" t="s">
        <v>189</v>
      </c>
      <c r="C156" s="119"/>
      <c r="D156" s="114"/>
      <c r="E156" s="771" t="s">
        <v>707</v>
      </c>
      <c r="F156" s="748"/>
      <c r="G156" s="771" t="s">
        <v>707</v>
      </c>
      <c r="H156" s="748"/>
      <c r="I156" s="771" t="s">
        <v>708</v>
      </c>
      <c r="J156" s="748"/>
      <c r="K156" s="771" t="s">
        <v>709</v>
      </c>
      <c r="L156" s="748"/>
      <c r="M156" s="771" t="s">
        <v>710</v>
      </c>
      <c r="N156" s="748"/>
      <c r="O156" s="771" t="s">
        <v>711</v>
      </c>
      <c r="P156" s="748"/>
      <c r="Q156" s="771" t="s">
        <v>712</v>
      </c>
      <c r="R156" s="748"/>
      <c r="S156" s="771" t="s">
        <v>710</v>
      </c>
      <c r="T156" s="749"/>
      <c r="U156"/>
      <c r="V156"/>
      <c r="W156"/>
      <c r="X156"/>
      <c r="Y156"/>
      <c r="Z156"/>
      <c r="AA156"/>
      <c r="AB156"/>
      <c r="AC156"/>
      <c r="AD156"/>
      <c r="AE156"/>
      <c r="AF156"/>
      <c r="AG156"/>
      <c r="AH156"/>
      <c r="AI156"/>
      <c r="AJ156"/>
      <c r="AK156"/>
      <c r="AL156"/>
      <c r="AM156"/>
      <c r="AN156"/>
      <c r="AO156"/>
      <c r="AP156"/>
      <c r="AQ156"/>
      <c r="AR156"/>
      <c r="AS156"/>
    </row>
    <row r="157" spans="1:45" s="79" customFormat="1" ht="15" customHeight="1" x14ac:dyDescent="0.25">
      <c r="A157" s="120"/>
      <c r="B157" s="101"/>
      <c r="C157" s="101" t="s">
        <v>164</v>
      </c>
      <c r="D157" s="101"/>
      <c r="E157" s="758">
        <v>40</v>
      </c>
      <c r="F157" s="752">
        <v>2.4</v>
      </c>
      <c r="G157" s="758">
        <v>40</v>
      </c>
      <c r="H157" s="752">
        <v>2.2000000000000002</v>
      </c>
      <c r="I157" s="758">
        <v>30</v>
      </c>
      <c r="J157" s="752">
        <v>2</v>
      </c>
      <c r="K157" s="758">
        <v>40</v>
      </c>
      <c r="L157" s="752">
        <v>2.2000000000000002</v>
      </c>
      <c r="M157" s="758">
        <v>30</v>
      </c>
      <c r="N157" s="752">
        <v>2.1</v>
      </c>
      <c r="O157" s="758">
        <v>30</v>
      </c>
      <c r="P157" s="752">
        <v>1.9</v>
      </c>
      <c r="Q157" s="758">
        <v>30</v>
      </c>
      <c r="R157" s="752">
        <v>1.8</v>
      </c>
      <c r="S157" s="758">
        <v>30</v>
      </c>
      <c r="T157" s="753">
        <v>1.8</v>
      </c>
      <c r="U157"/>
      <c r="V157"/>
      <c r="W157"/>
      <c r="X157"/>
      <c r="Y157"/>
      <c r="Z157"/>
      <c r="AA157"/>
      <c r="AB157"/>
      <c r="AC157"/>
      <c r="AD157"/>
      <c r="AE157"/>
      <c r="AF157"/>
      <c r="AG157"/>
      <c r="AH157"/>
      <c r="AI157"/>
      <c r="AJ157"/>
      <c r="AK157"/>
      <c r="AL157"/>
      <c r="AM157"/>
      <c r="AN157"/>
      <c r="AO157"/>
      <c r="AP157"/>
      <c r="AQ157"/>
      <c r="AR157"/>
      <c r="AS157"/>
    </row>
    <row r="158" spans="1:45" s="79" customFormat="1" ht="15" customHeight="1" x14ac:dyDescent="0.25">
      <c r="A158" s="120"/>
      <c r="B158" s="101"/>
      <c r="C158" s="101" t="s">
        <v>170</v>
      </c>
      <c r="D158" s="101"/>
      <c r="E158" s="758" t="s">
        <v>713</v>
      </c>
      <c r="F158" s="752">
        <v>97.6</v>
      </c>
      <c r="G158" s="758" t="s">
        <v>714</v>
      </c>
      <c r="H158" s="752">
        <v>97.8</v>
      </c>
      <c r="I158" s="758" t="s">
        <v>715</v>
      </c>
      <c r="J158" s="752">
        <v>98</v>
      </c>
      <c r="K158" s="758" t="s">
        <v>710</v>
      </c>
      <c r="L158" s="752">
        <v>97.8</v>
      </c>
      <c r="M158" s="758" t="s">
        <v>716</v>
      </c>
      <c r="N158" s="752">
        <v>97.9</v>
      </c>
      <c r="O158" s="758" t="s">
        <v>715</v>
      </c>
      <c r="P158" s="752">
        <v>98.1</v>
      </c>
      <c r="Q158" s="758" t="s">
        <v>717</v>
      </c>
      <c r="R158" s="752">
        <v>98.2</v>
      </c>
      <c r="S158" s="758" t="s">
        <v>718</v>
      </c>
      <c r="T158" s="753">
        <v>98.2</v>
      </c>
      <c r="U158"/>
      <c r="V158"/>
      <c r="W158"/>
      <c r="X158"/>
      <c r="Y158"/>
      <c r="Z158"/>
      <c r="AA158"/>
      <c r="AB158"/>
      <c r="AC158"/>
      <c r="AD158"/>
      <c r="AE158"/>
      <c r="AF158"/>
      <c r="AG158"/>
      <c r="AH158"/>
      <c r="AI158"/>
      <c r="AJ158"/>
      <c r="AK158"/>
      <c r="AL158"/>
      <c r="AM158"/>
      <c r="AN158"/>
      <c r="AO158"/>
      <c r="AP158"/>
      <c r="AQ158"/>
      <c r="AR158"/>
      <c r="AS158"/>
    </row>
    <row r="159" spans="1:45" s="79" customFormat="1" ht="15" customHeight="1" x14ac:dyDescent="0.25">
      <c r="A159" s="120"/>
      <c r="B159" s="101"/>
      <c r="C159" s="101" t="s">
        <v>171</v>
      </c>
      <c r="D159" s="122"/>
      <c r="E159" s="758">
        <v>20</v>
      </c>
      <c r="F159" s="752"/>
      <c r="G159" s="758">
        <v>10</v>
      </c>
      <c r="H159" s="752"/>
      <c r="I159" s="758">
        <v>10</v>
      </c>
      <c r="J159" s="752"/>
      <c r="K159" s="758">
        <v>10</v>
      </c>
      <c r="L159" s="752"/>
      <c r="M159" s="758">
        <v>10</v>
      </c>
      <c r="N159" s="760"/>
      <c r="O159" s="758">
        <v>10</v>
      </c>
      <c r="P159" s="752"/>
      <c r="Q159" s="758">
        <v>10</v>
      </c>
      <c r="R159" s="752"/>
      <c r="S159" s="758">
        <v>10</v>
      </c>
      <c r="T159" s="753"/>
      <c r="U159"/>
      <c r="V159"/>
      <c r="W159"/>
      <c r="X159"/>
      <c r="Y159"/>
      <c r="Z159"/>
      <c r="AA159"/>
      <c r="AB159"/>
      <c r="AC159"/>
      <c r="AD159"/>
      <c r="AE159"/>
      <c r="AF159"/>
      <c r="AG159"/>
      <c r="AH159"/>
      <c r="AI159"/>
      <c r="AJ159"/>
      <c r="AK159"/>
      <c r="AL159"/>
      <c r="AM159"/>
      <c r="AN159"/>
      <c r="AO159"/>
      <c r="AP159"/>
      <c r="AQ159"/>
      <c r="AR159"/>
      <c r="AS159"/>
    </row>
    <row r="160" spans="1:45" s="295" customFormat="1" ht="18.95" customHeight="1" x14ac:dyDescent="0.25">
      <c r="A160" s="112"/>
      <c r="B160" s="119" t="s">
        <v>135</v>
      </c>
      <c r="C160" s="119"/>
      <c r="D160" s="119"/>
      <c r="E160" s="771" t="s">
        <v>719</v>
      </c>
      <c r="F160" s="748"/>
      <c r="G160" s="771" t="s">
        <v>720</v>
      </c>
      <c r="H160" s="748"/>
      <c r="I160" s="771" t="s">
        <v>721</v>
      </c>
      <c r="J160" s="748"/>
      <c r="K160" s="771" t="s">
        <v>722</v>
      </c>
      <c r="L160" s="748"/>
      <c r="M160" s="771" t="s">
        <v>723</v>
      </c>
      <c r="N160" s="772"/>
      <c r="O160" s="771" t="s">
        <v>724</v>
      </c>
      <c r="P160" s="748"/>
      <c r="Q160" s="771" t="s">
        <v>725</v>
      </c>
      <c r="R160" s="748"/>
      <c r="S160" s="771" t="s">
        <v>726</v>
      </c>
      <c r="T160" s="749"/>
      <c r="U160"/>
      <c r="V160"/>
      <c r="W160"/>
      <c r="X160"/>
      <c r="Y160"/>
      <c r="Z160"/>
      <c r="AA160"/>
      <c r="AB160"/>
      <c r="AC160"/>
      <c r="AD160"/>
      <c r="AE160"/>
      <c r="AF160"/>
      <c r="AG160"/>
      <c r="AH160"/>
      <c r="AI160"/>
      <c r="AJ160"/>
      <c r="AK160"/>
      <c r="AL160"/>
      <c r="AM160"/>
      <c r="AN160"/>
      <c r="AO160"/>
      <c r="AP160"/>
      <c r="AQ160"/>
      <c r="AR160"/>
      <c r="AS160"/>
    </row>
    <row r="161" spans="1:45" s="79" customFormat="1" ht="15" customHeight="1" x14ac:dyDescent="0.25">
      <c r="A161" s="120"/>
      <c r="B161" s="101"/>
      <c r="C161" s="101" t="s">
        <v>164</v>
      </c>
      <c r="D161" s="101"/>
      <c r="E161" s="758">
        <v>120</v>
      </c>
      <c r="F161" s="752">
        <v>2.8</v>
      </c>
      <c r="G161" s="758">
        <v>130</v>
      </c>
      <c r="H161" s="752">
        <v>2.9</v>
      </c>
      <c r="I161" s="758">
        <v>120</v>
      </c>
      <c r="J161" s="752">
        <v>2.9</v>
      </c>
      <c r="K161" s="758">
        <v>120</v>
      </c>
      <c r="L161" s="752">
        <v>2.8</v>
      </c>
      <c r="M161" s="758">
        <v>120</v>
      </c>
      <c r="N161" s="760">
        <v>3</v>
      </c>
      <c r="O161" s="758">
        <v>120</v>
      </c>
      <c r="P161" s="752">
        <v>2.9</v>
      </c>
      <c r="Q161" s="758">
        <v>120</v>
      </c>
      <c r="R161" s="752">
        <v>2.9</v>
      </c>
      <c r="S161" s="758">
        <v>130</v>
      </c>
      <c r="T161" s="753">
        <v>3.1</v>
      </c>
      <c r="U161"/>
      <c r="V161"/>
      <c r="W161"/>
      <c r="X161"/>
      <c r="Y161"/>
      <c r="Z161"/>
      <c r="AA161"/>
      <c r="AB161"/>
      <c r="AC161"/>
      <c r="AD161"/>
      <c r="AE161"/>
      <c r="AF161"/>
      <c r="AG161"/>
      <c r="AH161"/>
      <c r="AI161"/>
      <c r="AJ161"/>
      <c r="AK161"/>
      <c r="AL161"/>
      <c r="AM161"/>
      <c r="AN161"/>
      <c r="AO161"/>
      <c r="AP161"/>
      <c r="AQ161"/>
      <c r="AR161"/>
      <c r="AS161"/>
    </row>
    <row r="162" spans="1:45" s="79" customFormat="1" ht="15" customHeight="1" x14ac:dyDescent="0.25">
      <c r="A162" s="120"/>
      <c r="B162" s="101"/>
      <c r="C162" s="101" t="s">
        <v>170</v>
      </c>
      <c r="D162" s="122"/>
      <c r="E162" s="756" t="s">
        <v>721</v>
      </c>
      <c r="F162" s="752">
        <v>97.2</v>
      </c>
      <c r="G162" s="756" t="s">
        <v>727</v>
      </c>
      <c r="H162" s="740">
        <v>97.1</v>
      </c>
      <c r="I162" s="756" t="s">
        <v>728</v>
      </c>
      <c r="J162" s="740">
        <v>97.1</v>
      </c>
      <c r="K162" s="756" t="s">
        <v>729</v>
      </c>
      <c r="L162" s="740">
        <v>97.2</v>
      </c>
      <c r="M162" s="756" t="s">
        <v>730</v>
      </c>
      <c r="N162" s="740">
        <v>97.1</v>
      </c>
      <c r="O162" s="756" t="s">
        <v>723</v>
      </c>
      <c r="P162" s="740">
        <v>97.1</v>
      </c>
      <c r="Q162" s="756" t="s">
        <v>383</v>
      </c>
      <c r="R162" s="740">
        <v>97.1</v>
      </c>
      <c r="S162" s="756" t="s">
        <v>731</v>
      </c>
      <c r="T162" s="753">
        <v>96.9</v>
      </c>
      <c r="U162"/>
      <c r="V162"/>
      <c r="W162"/>
      <c r="X162"/>
      <c r="Y162"/>
      <c r="Z162"/>
      <c r="AA162"/>
      <c r="AB162"/>
      <c r="AC162"/>
      <c r="AD162"/>
      <c r="AE162"/>
      <c r="AF162"/>
      <c r="AG162"/>
      <c r="AH162"/>
      <c r="AI162"/>
      <c r="AJ162"/>
      <c r="AK162"/>
      <c r="AL162"/>
      <c r="AM162"/>
      <c r="AN162"/>
      <c r="AO162"/>
      <c r="AP162"/>
      <c r="AQ162"/>
      <c r="AR162"/>
      <c r="AS162"/>
    </row>
    <row r="163" spans="1:45" s="79" customFormat="1" ht="15" customHeight="1" x14ac:dyDescent="0.25">
      <c r="A163" s="120"/>
      <c r="B163" s="101"/>
      <c r="C163" s="101" t="s">
        <v>171</v>
      </c>
      <c r="D163" s="101"/>
      <c r="E163" s="756">
        <v>50</v>
      </c>
      <c r="F163" s="740"/>
      <c r="G163" s="756">
        <v>50</v>
      </c>
      <c r="H163" s="740"/>
      <c r="I163" s="756">
        <v>50</v>
      </c>
      <c r="J163" s="740"/>
      <c r="K163" s="756">
        <v>40</v>
      </c>
      <c r="L163" s="740"/>
      <c r="M163" s="756">
        <v>30</v>
      </c>
      <c r="N163" s="740"/>
      <c r="O163" s="756">
        <v>30</v>
      </c>
      <c r="P163" s="740"/>
      <c r="Q163" s="756">
        <v>20</v>
      </c>
      <c r="R163" s="740"/>
      <c r="S163" s="756">
        <v>20</v>
      </c>
      <c r="T163" s="753"/>
      <c r="U163"/>
      <c r="V163"/>
      <c r="W163"/>
      <c r="X163"/>
      <c r="Y163"/>
      <c r="Z163"/>
      <c r="AA163"/>
      <c r="AB163"/>
      <c r="AC163"/>
      <c r="AD163"/>
      <c r="AE163"/>
      <c r="AF163"/>
      <c r="AG163"/>
      <c r="AH163"/>
      <c r="AI163"/>
      <c r="AJ163"/>
      <c r="AK163"/>
      <c r="AL163"/>
      <c r="AM163"/>
      <c r="AN163"/>
      <c r="AO163"/>
      <c r="AP163"/>
      <c r="AQ163"/>
      <c r="AR163"/>
      <c r="AS163"/>
    </row>
    <row r="164" spans="1:45" s="295" customFormat="1" ht="18.95" customHeight="1" x14ac:dyDescent="0.25">
      <c r="A164" s="112"/>
      <c r="B164" s="119" t="s">
        <v>136</v>
      </c>
      <c r="C164" s="119"/>
      <c r="D164" s="119"/>
      <c r="E164" s="733" t="s">
        <v>732</v>
      </c>
      <c r="F164" s="734"/>
      <c r="G164" s="733" t="s">
        <v>733</v>
      </c>
      <c r="H164" s="734"/>
      <c r="I164" s="733" t="s">
        <v>734</v>
      </c>
      <c r="J164" s="734"/>
      <c r="K164" s="733" t="s">
        <v>735</v>
      </c>
      <c r="L164" s="734"/>
      <c r="M164" s="733" t="s">
        <v>736</v>
      </c>
      <c r="N164" s="734"/>
      <c r="O164" s="733" t="s">
        <v>729</v>
      </c>
      <c r="P164" s="734"/>
      <c r="Q164" s="733" t="s">
        <v>437</v>
      </c>
      <c r="R164" s="734"/>
      <c r="S164" s="733" t="s">
        <v>737</v>
      </c>
      <c r="T164" s="749"/>
      <c r="U164"/>
      <c r="V164"/>
      <c r="W164"/>
      <c r="X164"/>
      <c r="Y164"/>
      <c r="Z164"/>
      <c r="AA164"/>
      <c r="AB164"/>
      <c r="AC164"/>
      <c r="AD164"/>
      <c r="AE164"/>
      <c r="AF164"/>
      <c r="AG164"/>
      <c r="AH164"/>
      <c r="AI164"/>
      <c r="AJ164"/>
      <c r="AK164"/>
      <c r="AL164"/>
      <c r="AM164"/>
      <c r="AN164"/>
      <c r="AO164"/>
      <c r="AP164"/>
      <c r="AQ164"/>
      <c r="AR164"/>
      <c r="AS164"/>
    </row>
    <row r="165" spans="1:45" s="79" customFormat="1" ht="15" customHeight="1" x14ac:dyDescent="0.25">
      <c r="A165" s="120"/>
      <c r="B165" s="101"/>
      <c r="C165" s="101" t="s">
        <v>164</v>
      </c>
      <c r="D165" s="122"/>
      <c r="E165" s="758">
        <v>160</v>
      </c>
      <c r="F165" s="752">
        <v>3.3</v>
      </c>
      <c r="G165" s="758">
        <v>140</v>
      </c>
      <c r="H165" s="752">
        <v>3.1</v>
      </c>
      <c r="I165" s="758">
        <v>140</v>
      </c>
      <c r="J165" s="752">
        <v>2.9</v>
      </c>
      <c r="K165" s="758">
        <v>130</v>
      </c>
      <c r="L165" s="752">
        <v>2.9</v>
      </c>
      <c r="M165" s="758">
        <v>130</v>
      </c>
      <c r="N165" s="752">
        <v>2.9</v>
      </c>
      <c r="O165" s="758">
        <v>120</v>
      </c>
      <c r="P165" s="752">
        <v>2.8</v>
      </c>
      <c r="Q165" s="758">
        <v>120</v>
      </c>
      <c r="R165" s="752">
        <v>2.9</v>
      </c>
      <c r="S165" s="758">
        <v>110</v>
      </c>
      <c r="T165" s="753">
        <v>2.7</v>
      </c>
      <c r="U165"/>
      <c r="V165"/>
      <c r="W165"/>
      <c r="X165"/>
      <c r="Y165"/>
      <c r="Z165"/>
      <c r="AA165"/>
      <c r="AB165"/>
      <c r="AC165"/>
      <c r="AD165"/>
      <c r="AE165"/>
      <c r="AF165"/>
      <c r="AG165"/>
      <c r="AH165"/>
      <c r="AI165"/>
      <c r="AJ165"/>
      <c r="AK165"/>
      <c r="AL165"/>
      <c r="AM165"/>
      <c r="AN165"/>
      <c r="AO165"/>
      <c r="AP165"/>
      <c r="AQ165"/>
      <c r="AR165"/>
      <c r="AS165"/>
    </row>
    <row r="166" spans="1:45" s="79" customFormat="1" ht="15" customHeight="1" x14ac:dyDescent="0.25">
      <c r="A166" s="120"/>
      <c r="B166" s="101"/>
      <c r="C166" s="101" t="s">
        <v>170</v>
      </c>
      <c r="D166" s="101"/>
      <c r="E166" s="758" t="s">
        <v>738</v>
      </c>
      <c r="F166" s="752">
        <v>96.7</v>
      </c>
      <c r="G166" s="758" t="s">
        <v>533</v>
      </c>
      <c r="H166" s="752">
        <v>96.9</v>
      </c>
      <c r="I166" s="758" t="s">
        <v>739</v>
      </c>
      <c r="J166" s="752">
        <v>97.1</v>
      </c>
      <c r="K166" s="758" t="s">
        <v>740</v>
      </c>
      <c r="L166" s="752">
        <v>97.1</v>
      </c>
      <c r="M166" s="758" t="s">
        <v>741</v>
      </c>
      <c r="N166" s="752">
        <v>97.1</v>
      </c>
      <c r="O166" s="758" t="s">
        <v>376</v>
      </c>
      <c r="P166" s="752">
        <v>97.2</v>
      </c>
      <c r="Q166" s="758" t="s">
        <v>742</v>
      </c>
      <c r="R166" s="752">
        <v>97.1</v>
      </c>
      <c r="S166" s="758" t="s">
        <v>634</v>
      </c>
      <c r="T166" s="753">
        <v>97.3</v>
      </c>
      <c r="U166"/>
      <c r="V166"/>
      <c r="W166"/>
      <c r="X166"/>
      <c r="Y166"/>
      <c r="Z166"/>
      <c r="AA166"/>
      <c r="AB166"/>
      <c r="AC166"/>
      <c r="AD166"/>
      <c r="AE166"/>
      <c r="AF166"/>
      <c r="AG166"/>
      <c r="AH166"/>
      <c r="AI166"/>
      <c r="AJ166"/>
      <c r="AK166"/>
      <c r="AL166"/>
      <c r="AM166"/>
      <c r="AN166"/>
      <c r="AO166"/>
      <c r="AP166"/>
      <c r="AQ166"/>
      <c r="AR166"/>
      <c r="AS166"/>
    </row>
    <row r="167" spans="1:45" s="79" customFormat="1" ht="15" customHeight="1" x14ac:dyDescent="0.25">
      <c r="A167" s="120"/>
      <c r="B167" s="101"/>
      <c r="C167" s="101" t="s">
        <v>171</v>
      </c>
      <c r="D167" s="101"/>
      <c r="E167" s="758">
        <v>40</v>
      </c>
      <c r="F167" s="752"/>
      <c r="G167" s="758">
        <v>30</v>
      </c>
      <c r="H167" s="752"/>
      <c r="I167" s="758">
        <v>20</v>
      </c>
      <c r="J167" s="752"/>
      <c r="K167" s="758">
        <v>10</v>
      </c>
      <c r="L167" s="752"/>
      <c r="M167" s="758">
        <v>20</v>
      </c>
      <c r="N167" s="752"/>
      <c r="O167" s="758">
        <v>10</v>
      </c>
      <c r="P167" s="752"/>
      <c r="Q167" s="758">
        <v>10</v>
      </c>
      <c r="R167" s="752"/>
      <c r="S167" s="758">
        <v>20</v>
      </c>
      <c r="T167" s="778"/>
      <c r="U167"/>
      <c r="V167"/>
      <c r="W167"/>
      <c r="X167"/>
      <c r="Y167"/>
      <c r="Z167"/>
      <c r="AA167"/>
      <c r="AB167"/>
      <c r="AC167"/>
      <c r="AD167"/>
      <c r="AE167"/>
      <c r="AF167"/>
      <c r="AG167"/>
      <c r="AH167"/>
      <c r="AI167"/>
      <c r="AJ167"/>
      <c r="AK167"/>
      <c r="AL167"/>
      <c r="AM167"/>
      <c r="AN167"/>
      <c r="AO167"/>
      <c r="AP167"/>
      <c r="AQ167"/>
      <c r="AR167"/>
      <c r="AS167"/>
    </row>
    <row r="168" spans="1:45" s="295" customFormat="1" ht="18.95" customHeight="1" x14ac:dyDescent="0.25">
      <c r="A168" s="112"/>
      <c r="B168" s="119" t="s">
        <v>190</v>
      </c>
      <c r="C168" s="119"/>
      <c r="D168" s="114"/>
      <c r="E168" s="771" t="s">
        <v>743</v>
      </c>
      <c r="F168" s="748"/>
      <c r="G168" s="771" t="s">
        <v>508</v>
      </c>
      <c r="H168" s="748"/>
      <c r="I168" s="771" t="s">
        <v>488</v>
      </c>
      <c r="J168" s="748"/>
      <c r="K168" s="771" t="s">
        <v>744</v>
      </c>
      <c r="L168" s="748"/>
      <c r="M168" s="771" t="s">
        <v>745</v>
      </c>
      <c r="N168" s="748"/>
      <c r="O168" s="771" t="s">
        <v>746</v>
      </c>
      <c r="P168" s="748"/>
      <c r="Q168" s="771" t="s">
        <v>485</v>
      </c>
      <c r="R168" s="748"/>
      <c r="S168" s="771" t="s">
        <v>747</v>
      </c>
      <c r="T168" s="749"/>
      <c r="U168"/>
      <c r="V168"/>
      <c r="W168"/>
      <c r="X168"/>
      <c r="Y168"/>
      <c r="Z168"/>
      <c r="AA168"/>
      <c r="AB168"/>
      <c r="AC168"/>
      <c r="AD168"/>
      <c r="AE168"/>
      <c r="AF168"/>
      <c r="AG168"/>
      <c r="AH168"/>
      <c r="AI168"/>
      <c r="AJ168"/>
      <c r="AK168"/>
      <c r="AL168"/>
      <c r="AM168"/>
      <c r="AN168"/>
      <c r="AO168"/>
      <c r="AP168"/>
      <c r="AQ168"/>
      <c r="AR168"/>
      <c r="AS168"/>
    </row>
    <row r="169" spans="1:45" s="79" customFormat="1" ht="15" customHeight="1" x14ac:dyDescent="0.25">
      <c r="A169" s="120"/>
      <c r="B169" s="101"/>
      <c r="C169" s="101" t="s">
        <v>164</v>
      </c>
      <c r="D169" s="101"/>
      <c r="E169" s="758">
        <v>60</v>
      </c>
      <c r="F169" s="752">
        <v>2.4</v>
      </c>
      <c r="G169" s="758">
        <v>60</v>
      </c>
      <c r="H169" s="752">
        <v>2.4</v>
      </c>
      <c r="I169" s="758">
        <v>60</v>
      </c>
      <c r="J169" s="752">
        <v>2.5</v>
      </c>
      <c r="K169" s="758">
        <v>70</v>
      </c>
      <c r="L169" s="752">
        <v>2.8</v>
      </c>
      <c r="M169" s="758">
        <v>60</v>
      </c>
      <c r="N169" s="752">
        <v>2.9</v>
      </c>
      <c r="O169" s="758">
        <v>60</v>
      </c>
      <c r="P169" s="752">
        <v>2.9</v>
      </c>
      <c r="Q169" s="758">
        <v>70</v>
      </c>
      <c r="R169" s="752">
        <v>3</v>
      </c>
      <c r="S169" s="758">
        <v>70</v>
      </c>
      <c r="T169" s="753">
        <v>3.1</v>
      </c>
      <c r="U169"/>
      <c r="V169"/>
      <c r="W169"/>
      <c r="X169"/>
      <c r="Y169"/>
      <c r="Z169"/>
      <c r="AA169"/>
      <c r="AB169"/>
      <c r="AC169"/>
      <c r="AD169"/>
      <c r="AE169"/>
      <c r="AF169"/>
      <c r="AG169"/>
      <c r="AH169"/>
      <c r="AI169"/>
      <c r="AJ169"/>
      <c r="AK169"/>
      <c r="AL169"/>
      <c r="AM169"/>
      <c r="AN169"/>
      <c r="AO169"/>
      <c r="AP169"/>
      <c r="AQ169"/>
      <c r="AR169"/>
      <c r="AS169"/>
    </row>
    <row r="170" spans="1:45" s="79" customFormat="1" ht="15" customHeight="1" x14ac:dyDescent="0.25">
      <c r="A170" s="120"/>
      <c r="B170" s="101"/>
      <c r="C170" s="101" t="s">
        <v>170</v>
      </c>
      <c r="D170" s="101"/>
      <c r="E170" s="758" t="s">
        <v>748</v>
      </c>
      <c r="F170" s="752">
        <v>97.6</v>
      </c>
      <c r="G170" s="758" t="s">
        <v>749</v>
      </c>
      <c r="H170" s="752">
        <v>97.6</v>
      </c>
      <c r="I170" s="758" t="s">
        <v>750</v>
      </c>
      <c r="J170" s="752">
        <v>97.5</v>
      </c>
      <c r="K170" s="758" t="s">
        <v>486</v>
      </c>
      <c r="L170" s="752">
        <v>97.2</v>
      </c>
      <c r="M170" s="758" t="s">
        <v>751</v>
      </c>
      <c r="N170" s="752">
        <v>97.1</v>
      </c>
      <c r="O170" s="758" t="s">
        <v>752</v>
      </c>
      <c r="P170" s="752">
        <v>97.1</v>
      </c>
      <c r="Q170" s="758" t="s">
        <v>753</v>
      </c>
      <c r="R170" s="752">
        <v>97</v>
      </c>
      <c r="S170" s="758" t="s">
        <v>511</v>
      </c>
      <c r="T170" s="753">
        <v>96.9</v>
      </c>
      <c r="U170"/>
      <c r="V170"/>
      <c r="W170"/>
      <c r="X170"/>
      <c r="Y170"/>
      <c r="Z170"/>
      <c r="AA170"/>
      <c r="AB170"/>
      <c r="AC170"/>
      <c r="AD170"/>
      <c r="AE170"/>
      <c r="AF170"/>
      <c r="AG170"/>
      <c r="AH170"/>
      <c r="AI170"/>
      <c r="AJ170"/>
      <c r="AK170"/>
      <c r="AL170"/>
      <c r="AM170"/>
      <c r="AN170"/>
      <c r="AO170"/>
      <c r="AP170"/>
      <c r="AQ170"/>
      <c r="AR170"/>
      <c r="AS170"/>
    </row>
    <row r="171" spans="1:45" s="79" customFormat="1" ht="15" customHeight="1" x14ac:dyDescent="0.25">
      <c r="A171" s="120"/>
      <c r="B171" s="101"/>
      <c r="C171" s="101" t="s">
        <v>171</v>
      </c>
      <c r="D171" s="122"/>
      <c r="E171" s="758" t="s">
        <v>88</v>
      </c>
      <c r="F171" s="752"/>
      <c r="G171" s="758">
        <v>10</v>
      </c>
      <c r="H171" s="752"/>
      <c r="I171" s="758" t="s">
        <v>88</v>
      </c>
      <c r="J171" s="752"/>
      <c r="K171" s="758">
        <v>10</v>
      </c>
      <c r="L171" s="752"/>
      <c r="M171" s="758" t="s">
        <v>88</v>
      </c>
      <c r="N171" s="752"/>
      <c r="O171" s="758" t="s">
        <v>88</v>
      </c>
      <c r="P171" s="752"/>
      <c r="Q171" s="758" t="s">
        <v>88</v>
      </c>
      <c r="R171" s="752"/>
      <c r="S171" s="758" t="s">
        <v>88</v>
      </c>
      <c r="T171" s="753"/>
      <c r="U171"/>
      <c r="V171"/>
      <c r="W171"/>
      <c r="X171"/>
      <c r="Y171"/>
      <c r="Z171"/>
      <c r="AA171"/>
      <c r="AB171"/>
      <c r="AC171"/>
      <c r="AD171"/>
      <c r="AE171"/>
      <c r="AF171"/>
      <c r="AG171"/>
      <c r="AH171"/>
      <c r="AI171"/>
      <c r="AJ171"/>
      <c r="AK171"/>
      <c r="AL171"/>
      <c r="AM171"/>
      <c r="AN171"/>
      <c r="AO171"/>
      <c r="AP171"/>
      <c r="AQ171"/>
      <c r="AR171"/>
      <c r="AS171"/>
    </row>
    <row r="172" spans="1:45" s="294" customFormat="1" ht="18.95" customHeight="1" x14ac:dyDescent="0.25">
      <c r="A172" s="102"/>
      <c r="B172" s="144" t="s">
        <v>138</v>
      </c>
      <c r="C172" s="144"/>
      <c r="D172" s="104"/>
      <c r="E172" s="767" t="s">
        <v>754</v>
      </c>
      <c r="F172" s="746">
        <v>100</v>
      </c>
      <c r="G172" s="767" t="s">
        <v>755</v>
      </c>
      <c r="H172" s="746">
        <v>100</v>
      </c>
      <c r="I172" s="767" t="s">
        <v>756</v>
      </c>
      <c r="J172" s="746">
        <v>100</v>
      </c>
      <c r="K172" s="767" t="s">
        <v>757</v>
      </c>
      <c r="L172" s="746">
        <v>100</v>
      </c>
      <c r="M172" s="767" t="s">
        <v>758</v>
      </c>
      <c r="N172" s="746">
        <v>100</v>
      </c>
      <c r="O172" s="767" t="s">
        <v>759</v>
      </c>
      <c r="P172" s="746">
        <v>100</v>
      </c>
      <c r="Q172" s="767" t="s">
        <v>760</v>
      </c>
      <c r="R172" s="746">
        <v>100</v>
      </c>
      <c r="S172" s="767" t="s">
        <v>761</v>
      </c>
      <c r="T172" s="747">
        <v>100</v>
      </c>
      <c r="U172"/>
      <c r="V172"/>
      <c r="W172"/>
      <c r="X172"/>
      <c r="Y172"/>
      <c r="Z172"/>
      <c r="AA172"/>
      <c r="AB172"/>
      <c r="AC172"/>
      <c r="AD172"/>
      <c r="AE172"/>
      <c r="AF172"/>
      <c r="AG172"/>
      <c r="AH172"/>
      <c r="AI172"/>
      <c r="AJ172"/>
      <c r="AK172"/>
      <c r="AL172"/>
      <c r="AM172"/>
      <c r="AN172"/>
      <c r="AO172"/>
      <c r="AP172"/>
      <c r="AQ172"/>
      <c r="AR172"/>
      <c r="AS172"/>
    </row>
    <row r="173" spans="1:45" s="293" customFormat="1" ht="15" customHeight="1" x14ac:dyDescent="0.25">
      <c r="A173" s="109"/>
      <c r="B173" s="96"/>
      <c r="C173" s="96" t="s">
        <v>164</v>
      </c>
      <c r="D173" s="96"/>
      <c r="E173" s="759" t="s">
        <v>762</v>
      </c>
      <c r="F173" s="750">
        <v>11.1</v>
      </c>
      <c r="G173" s="759" t="s">
        <v>680</v>
      </c>
      <c r="H173" s="750">
        <v>11.3</v>
      </c>
      <c r="I173" s="759" t="s">
        <v>763</v>
      </c>
      <c r="J173" s="750">
        <v>11.4</v>
      </c>
      <c r="K173" s="759" t="s">
        <v>764</v>
      </c>
      <c r="L173" s="750">
        <v>11.6</v>
      </c>
      <c r="M173" s="759" t="s">
        <v>765</v>
      </c>
      <c r="N173" s="750">
        <v>11.6</v>
      </c>
      <c r="O173" s="759" t="s">
        <v>766</v>
      </c>
      <c r="P173" s="750">
        <v>11.5</v>
      </c>
      <c r="Q173" s="759" t="s">
        <v>767</v>
      </c>
      <c r="R173" s="750">
        <v>11.5</v>
      </c>
      <c r="S173" s="759" t="s">
        <v>768</v>
      </c>
      <c r="T173" s="753">
        <v>11.5</v>
      </c>
      <c r="U173"/>
      <c r="V173"/>
      <c r="W173"/>
      <c r="X173"/>
      <c r="Y173"/>
      <c r="Z173"/>
      <c r="AA173"/>
      <c r="AB173"/>
      <c r="AC173"/>
      <c r="AD173"/>
      <c r="AE173"/>
      <c r="AF173"/>
      <c r="AG173"/>
      <c r="AH173"/>
      <c r="AI173"/>
      <c r="AJ173"/>
      <c r="AK173"/>
      <c r="AL173"/>
      <c r="AM173"/>
      <c r="AN173"/>
      <c r="AO173"/>
      <c r="AP173"/>
      <c r="AQ173"/>
      <c r="AR173"/>
      <c r="AS173"/>
    </row>
    <row r="174" spans="1:45" s="293" customFormat="1" ht="15" customHeight="1" x14ac:dyDescent="0.25">
      <c r="A174" s="109"/>
      <c r="B174" s="96"/>
      <c r="C174" s="96" t="s">
        <v>170</v>
      </c>
      <c r="D174" s="96"/>
      <c r="E174" s="759" t="s">
        <v>769</v>
      </c>
      <c r="F174" s="750">
        <v>88.9</v>
      </c>
      <c r="G174" s="759" t="s">
        <v>770</v>
      </c>
      <c r="H174" s="750">
        <v>88.7</v>
      </c>
      <c r="I174" s="759" t="s">
        <v>771</v>
      </c>
      <c r="J174" s="750">
        <v>88.6</v>
      </c>
      <c r="K174" s="759" t="s">
        <v>772</v>
      </c>
      <c r="L174" s="750">
        <v>88.4</v>
      </c>
      <c r="M174" s="759" t="s">
        <v>773</v>
      </c>
      <c r="N174" s="750">
        <v>88.4</v>
      </c>
      <c r="O174" s="759" t="s">
        <v>774</v>
      </c>
      <c r="P174" s="750">
        <v>88.5</v>
      </c>
      <c r="Q174" s="759" t="s">
        <v>775</v>
      </c>
      <c r="R174" s="750">
        <v>88.5</v>
      </c>
      <c r="S174" s="759" t="s">
        <v>776</v>
      </c>
      <c r="T174" s="753">
        <v>88.5</v>
      </c>
      <c r="U174"/>
      <c r="V174"/>
      <c r="W174"/>
      <c r="X174"/>
      <c r="Y174"/>
      <c r="Z174"/>
      <c r="AA174"/>
      <c r="AB174"/>
      <c r="AC174"/>
      <c r="AD174"/>
      <c r="AE174"/>
      <c r="AF174"/>
      <c r="AG174"/>
      <c r="AH174"/>
      <c r="AI174"/>
      <c r="AJ174"/>
      <c r="AK174"/>
      <c r="AL174"/>
      <c r="AM174"/>
      <c r="AN174"/>
      <c r="AO174"/>
      <c r="AP174"/>
      <c r="AQ174"/>
      <c r="AR174"/>
      <c r="AS174"/>
    </row>
    <row r="175" spans="1:45" s="293" customFormat="1" ht="15" customHeight="1" x14ac:dyDescent="0.25">
      <c r="A175" s="109"/>
      <c r="B175" s="96"/>
      <c r="C175" s="96" t="s">
        <v>171</v>
      </c>
      <c r="D175" s="111"/>
      <c r="E175" s="759">
        <v>200</v>
      </c>
      <c r="F175" s="750"/>
      <c r="G175" s="759">
        <v>150</v>
      </c>
      <c r="H175" s="750"/>
      <c r="I175" s="759">
        <v>150</v>
      </c>
      <c r="J175" s="750"/>
      <c r="K175" s="759">
        <v>260</v>
      </c>
      <c r="L175" s="750"/>
      <c r="M175" s="759">
        <v>100</v>
      </c>
      <c r="N175" s="750"/>
      <c r="O175" s="759">
        <v>90</v>
      </c>
      <c r="P175" s="750"/>
      <c r="Q175" s="759">
        <v>80</v>
      </c>
      <c r="R175" s="750"/>
      <c r="S175" s="759">
        <v>80</v>
      </c>
      <c r="T175" s="751"/>
      <c r="U175"/>
      <c r="V175"/>
      <c r="W175"/>
      <c r="X175"/>
      <c r="Y175"/>
      <c r="Z175"/>
      <c r="AA175"/>
      <c r="AB175"/>
      <c r="AC175"/>
      <c r="AD175"/>
      <c r="AE175"/>
      <c r="AF175"/>
      <c r="AG175"/>
      <c r="AH175"/>
      <c r="AI175"/>
      <c r="AJ175"/>
      <c r="AK175"/>
      <c r="AL175"/>
      <c r="AM175"/>
      <c r="AN175"/>
      <c r="AO175"/>
      <c r="AP175"/>
      <c r="AQ175"/>
      <c r="AR175"/>
      <c r="AS175"/>
    </row>
    <row r="176" spans="1:45" s="295" customFormat="1" ht="18.95" customHeight="1" x14ac:dyDescent="0.25">
      <c r="A176" s="112"/>
      <c r="B176" s="119" t="s">
        <v>139</v>
      </c>
      <c r="C176" s="114"/>
      <c r="D176" s="119"/>
      <c r="E176" s="771" t="s">
        <v>305</v>
      </c>
      <c r="F176" s="748"/>
      <c r="G176" s="771" t="s">
        <v>414</v>
      </c>
      <c r="H176" s="748"/>
      <c r="I176" s="771" t="s">
        <v>777</v>
      </c>
      <c r="J176" s="748"/>
      <c r="K176" s="771" t="s">
        <v>777</v>
      </c>
      <c r="L176" s="748"/>
      <c r="M176" s="771" t="s">
        <v>778</v>
      </c>
      <c r="N176" s="748"/>
      <c r="O176" s="771" t="s">
        <v>778</v>
      </c>
      <c r="P176" s="748"/>
      <c r="Q176" s="771" t="s">
        <v>779</v>
      </c>
      <c r="R176" s="748"/>
      <c r="S176" s="771" t="s">
        <v>780</v>
      </c>
      <c r="T176" s="749"/>
      <c r="U176"/>
      <c r="V176"/>
      <c r="W176"/>
      <c r="X176"/>
      <c r="Y176"/>
      <c r="Z176"/>
      <c r="AA176"/>
      <c r="AB176"/>
      <c r="AC176"/>
      <c r="AD176"/>
      <c r="AE176"/>
      <c r="AF176"/>
      <c r="AG176"/>
      <c r="AH176"/>
      <c r="AI176"/>
      <c r="AJ176"/>
      <c r="AK176"/>
      <c r="AL176"/>
      <c r="AM176"/>
      <c r="AN176"/>
      <c r="AO176"/>
      <c r="AP176"/>
      <c r="AQ176"/>
      <c r="AR176"/>
      <c r="AS176"/>
    </row>
    <row r="177" spans="1:45" s="79" customFormat="1" ht="15" customHeight="1" x14ac:dyDescent="0.25">
      <c r="A177" s="120"/>
      <c r="B177" s="101"/>
      <c r="C177" s="122"/>
      <c r="D177" s="101" t="s">
        <v>164</v>
      </c>
      <c r="E177" s="758">
        <v>30</v>
      </c>
      <c r="F177" s="752">
        <v>2.2000000000000002</v>
      </c>
      <c r="G177" s="758">
        <v>30</v>
      </c>
      <c r="H177" s="752">
        <v>2.1</v>
      </c>
      <c r="I177" s="758">
        <v>30</v>
      </c>
      <c r="J177" s="752">
        <v>2.1</v>
      </c>
      <c r="K177" s="758">
        <v>20</v>
      </c>
      <c r="L177" s="752">
        <v>1.4</v>
      </c>
      <c r="M177" s="758">
        <v>20</v>
      </c>
      <c r="N177" s="752">
        <v>1.6</v>
      </c>
      <c r="O177" s="758">
        <v>20</v>
      </c>
      <c r="P177" s="752">
        <v>1.4</v>
      </c>
      <c r="Q177" s="758">
        <v>20</v>
      </c>
      <c r="R177" s="752">
        <v>1.6</v>
      </c>
      <c r="S177" s="758">
        <v>20</v>
      </c>
      <c r="T177" s="753">
        <v>1.7</v>
      </c>
      <c r="U177"/>
      <c r="V177"/>
      <c r="W177"/>
      <c r="X177"/>
      <c r="Y177"/>
      <c r="Z177"/>
      <c r="AA177"/>
      <c r="AB177"/>
      <c r="AC177"/>
      <c r="AD177"/>
      <c r="AE177"/>
      <c r="AF177"/>
      <c r="AG177"/>
      <c r="AH177"/>
      <c r="AI177"/>
      <c r="AJ177"/>
      <c r="AK177"/>
      <c r="AL177"/>
      <c r="AM177"/>
      <c r="AN177"/>
      <c r="AO177"/>
      <c r="AP177"/>
      <c r="AQ177"/>
      <c r="AR177"/>
      <c r="AS177"/>
    </row>
    <row r="178" spans="1:45" s="79" customFormat="1" ht="15" customHeight="1" x14ac:dyDescent="0.25">
      <c r="A178" s="120"/>
      <c r="B178" s="101"/>
      <c r="C178" s="122"/>
      <c r="D178" s="101" t="s">
        <v>170</v>
      </c>
      <c r="E178" s="758" t="s">
        <v>414</v>
      </c>
      <c r="F178" s="752">
        <v>97.8</v>
      </c>
      <c r="G178" s="758" t="s">
        <v>781</v>
      </c>
      <c r="H178" s="752">
        <v>97.9</v>
      </c>
      <c r="I178" s="758" t="s">
        <v>782</v>
      </c>
      <c r="J178" s="752">
        <v>97.9</v>
      </c>
      <c r="K178" s="758" t="s">
        <v>783</v>
      </c>
      <c r="L178" s="752">
        <v>98.6</v>
      </c>
      <c r="M178" s="758" t="s">
        <v>779</v>
      </c>
      <c r="N178" s="752">
        <v>98.4</v>
      </c>
      <c r="O178" s="758" t="s">
        <v>784</v>
      </c>
      <c r="P178" s="752">
        <v>98.6</v>
      </c>
      <c r="Q178" s="758" t="s">
        <v>780</v>
      </c>
      <c r="R178" s="752">
        <v>98.4</v>
      </c>
      <c r="S178" s="758" t="s">
        <v>785</v>
      </c>
      <c r="T178" s="753">
        <v>98.3</v>
      </c>
      <c r="U178"/>
      <c r="V178"/>
      <c r="W178"/>
      <c r="X178"/>
      <c r="Y178"/>
      <c r="Z178"/>
      <c r="AA178"/>
      <c r="AB178"/>
      <c r="AC178"/>
      <c r="AD178"/>
      <c r="AE178"/>
      <c r="AF178"/>
      <c r="AG178"/>
      <c r="AH178"/>
      <c r="AI178"/>
      <c r="AJ178"/>
      <c r="AK178"/>
      <c r="AL178"/>
      <c r="AM178"/>
      <c r="AN178"/>
      <c r="AO178"/>
      <c r="AP178"/>
      <c r="AQ178"/>
      <c r="AR178"/>
      <c r="AS178"/>
    </row>
    <row r="179" spans="1:45" s="79" customFormat="1" ht="15" customHeight="1" x14ac:dyDescent="0.25">
      <c r="A179" s="120"/>
      <c r="B179" s="101"/>
      <c r="C179" s="122"/>
      <c r="D179" s="101" t="s">
        <v>171</v>
      </c>
      <c r="E179" s="758">
        <v>10</v>
      </c>
      <c r="F179" s="752"/>
      <c r="G179" s="758" t="s">
        <v>88</v>
      </c>
      <c r="H179" s="752"/>
      <c r="I179" s="758" t="s">
        <v>88</v>
      </c>
      <c r="J179" s="752"/>
      <c r="K179" s="758" t="s">
        <v>269</v>
      </c>
      <c r="L179" s="752"/>
      <c r="M179" s="758" t="s">
        <v>269</v>
      </c>
      <c r="N179" s="752"/>
      <c r="O179" s="758" t="s">
        <v>269</v>
      </c>
      <c r="P179" s="752"/>
      <c r="Q179" s="758" t="s">
        <v>269</v>
      </c>
      <c r="R179" s="752"/>
      <c r="S179" s="758" t="s">
        <v>88</v>
      </c>
      <c r="T179" s="753"/>
      <c r="U179"/>
      <c r="V179"/>
      <c r="W179"/>
      <c r="X179"/>
      <c r="Y179"/>
      <c r="Z179"/>
      <c r="AA179"/>
      <c r="AB179"/>
      <c r="AC179"/>
      <c r="AD179"/>
      <c r="AE179"/>
      <c r="AF179"/>
      <c r="AG179"/>
      <c r="AH179"/>
      <c r="AI179"/>
      <c r="AJ179"/>
      <c r="AK179"/>
      <c r="AL179"/>
      <c r="AM179"/>
      <c r="AN179"/>
      <c r="AO179"/>
      <c r="AP179"/>
      <c r="AQ179"/>
      <c r="AR179"/>
      <c r="AS179"/>
    </row>
    <row r="180" spans="1:45" s="295" customFormat="1" ht="18.95" customHeight="1" x14ac:dyDescent="0.25">
      <c r="A180" s="112"/>
      <c r="B180" s="119" t="s">
        <v>140</v>
      </c>
      <c r="C180" s="114"/>
      <c r="D180" s="119"/>
      <c r="E180" s="771" t="s">
        <v>443</v>
      </c>
      <c r="F180" s="748"/>
      <c r="G180" s="771" t="s">
        <v>786</v>
      </c>
      <c r="H180" s="748"/>
      <c r="I180" s="771" t="s">
        <v>787</v>
      </c>
      <c r="J180" s="748"/>
      <c r="K180" s="771" t="s">
        <v>383</v>
      </c>
      <c r="L180" s="748"/>
      <c r="M180" s="771" t="s">
        <v>340</v>
      </c>
      <c r="N180" s="748"/>
      <c r="O180" s="771" t="s">
        <v>335</v>
      </c>
      <c r="P180" s="748"/>
      <c r="Q180" s="771" t="s">
        <v>342</v>
      </c>
      <c r="R180" s="748"/>
      <c r="S180" s="771" t="s">
        <v>334</v>
      </c>
      <c r="T180" s="749"/>
      <c r="U180"/>
      <c r="V180"/>
      <c r="W180"/>
      <c r="X180"/>
      <c r="Y180"/>
      <c r="Z180"/>
      <c r="AA180"/>
      <c r="AB180"/>
      <c r="AC180"/>
      <c r="AD180"/>
      <c r="AE180"/>
      <c r="AF180"/>
      <c r="AG180"/>
      <c r="AH180"/>
      <c r="AI180"/>
      <c r="AJ180"/>
      <c r="AK180"/>
      <c r="AL180"/>
      <c r="AM180"/>
      <c r="AN180"/>
      <c r="AO180"/>
      <c r="AP180"/>
      <c r="AQ180"/>
      <c r="AR180"/>
      <c r="AS180"/>
    </row>
    <row r="181" spans="1:45" s="79" customFormat="1" ht="15" customHeight="1" x14ac:dyDescent="0.25">
      <c r="A181" s="120"/>
      <c r="B181" s="101"/>
      <c r="C181" s="122"/>
      <c r="D181" s="101" t="s">
        <v>164</v>
      </c>
      <c r="E181" s="758">
        <v>90</v>
      </c>
      <c r="F181" s="752">
        <v>2</v>
      </c>
      <c r="G181" s="758">
        <v>80</v>
      </c>
      <c r="H181" s="752">
        <v>1.8</v>
      </c>
      <c r="I181" s="758">
        <v>80</v>
      </c>
      <c r="J181" s="752">
        <v>1.9</v>
      </c>
      <c r="K181" s="758">
        <v>70</v>
      </c>
      <c r="L181" s="752">
        <v>1.8</v>
      </c>
      <c r="M181" s="758">
        <v>60</v>
      </c>
      <c r="N181" s="752">
        <v>1.7</v>
      </c>
      <c r="O181" s="758">
        <v>70</v>
      </c>
      <c r="P181" s="752">
        <v>1.8</v>
      </c>
      <c r="Q181" s="758">
        <v>70</v>
      </c>
      <c r="R181" s="752">
        <v>2</v>
      </c>
      <c r="S181" s="758">
        <v>90</v>
      </c>
      <c r="T181" s="753">
        <v>2.4</v>
      </c>
      <c r="U181"/>
      <c r="V181"/>
      <c r="W181"/>
      <c r="X181"/>
      <c r="Y181"/>
      <c r="Z181"/>
      <c r="AA181"/>
      <c r="AB181"/>
      <c r="AC181"/>
      <c r="AD181"/>
      <c r="AE181"/>
      <c r="AF181"/>
      <c r="AG181"/>
      <c r="AH181"/>
      <c r="AI181"/>
      <c r="AJ181"/>
      <c r="AK181"/>
      <c r="AL181"/>
      <c r="AM181"/>
      <c r="AN181"/>
      <c r="AO181"/>
      <c r="AP181"/>
      <c r="AQ181"/>
      <c r="AR181"/>
      <c r="AS181"/>
    </row>
    <row r="182" spans="1:45" s="79" customFormat="1" ht="15" customHeight="1" x14ac:dyDescent="0.25">
      <c r="A182" s="120"/>
      <c r="B182" s="101"/>
      <c r="C182" s="122"/>
      <c r="D182" s="101" t="s">
        <v>170</v>
      </c>
      <c r="E182" s="758" t="s">
        <v>729</v>
      </c>
      <c r="F182" s="752">
        <v>98</v>
      </c>
      <c r="G182" s="758" t="s">
        <v>438</v>
      </c>
      <c r="H182" s="752">
        <v>98.2</v>
      </c>
      <c r="I182" s="758" t="s">
        <v>788</v>
      </c>
      <c r="J182" s="752">
        <v>98.1</v>
      </c>
      <c r="K182" s="758" t="s">
        <v>634</v>
      </c>
      <c r="L182" s="752">
        <v>98.2</v>
      </c>
      <c r="M182" s="758" t="s">
        <v>380</v>
      </c>
      <c r="N182" s="752">
        <v>98.3</v>
      </c>
      <c r="O182" s="758" t="s">
        <v>789</v>
      </c>
      <c r="P182" s="752">
        <v>98.2</v>
      </c>
      <c r="Q182" s="758" t="s">
        <v>790</v>
      </c>
      <c r="R182" s="752">
        <v>98</v>
      </c>
      <c r="S182" s="758" t="s">
        <v>635</v>
      </c>
      <c r="T182" s="753">
        <v>97.6</v>
      </c>
      <c r="U182"/>
      <c r="V182"/>
      <c r="W182"/>
      <c r="X182"/>
      <c r="Y182"/>
      <c r="Z182"/>
      <c r="AA182"/>
      <c r="AB182"/>
      <c r="AC182"/>
      <c r="AD182"/>
      <c r="AE182"/>
      <c r="AF182"/>
      <c r="AG182"/>
      <c r="AH182"/>
      <c r="AI182"/>
      <c r="AJ182"/>
      <c r="AK182"/>
      <c r="AL182"/>
      <c r="AM182"/>
      <c r="AN182"/>
      <c r="AO182"/>
      <c r="AP182"/>
      <c r="AQ182"/>
      <c r="AR182"/>
      <c r="AS182"/>
    </row>
    <row r="183" spans="1:45" s="79" customFormat="1" ht="15" customHeight="1" x14ac:dyDescent="0.25">
      <c r="A183" s="120"/>
      <c r="B183" s="101"/>
      <c r="C183" s="122"/>
      <c r="D183" s="101" t="s">
        <v>171</v>
      </c>
      <c r="E183" s="758">
        <v>20</v>
      </c>
      <c r="F183" s="752"/>
      <c r="G183" s="758">
        <v>10</v>
      </c>
      <c r="H183" s="752"/>
      <c r="I183" s="758">
        <v>10</v>
      </c>
      <c r="J183" s="752"/>
      <c r="K183" s="758">
        <v>10</v>
      </c>
      <c r="L183" s="752"/>
      <c r="M183" s="758">
        <v>10</v>
      </c>
      <c r="N183" s="752"/>
      <c r="O183" s="758">
        <v>10</v>
      </c>
      <c r="P183" s="752"/>
      <c r="Q183" s="758" t="s">
        <v>88</v>
      </c>
      <c r="R183" s="752"/>
      <c r="S183" s="758">
        <v>10</v>
      </c>
      <c r="T183" s="753"/>
      <c r="U183"/>
      <c r="V183"/>
      <c r="W183"/>
      <c r="X183"/>
      <c r="Y183"/>
      <c r="Z183"/>
      <c r="AA183"/>
      <c r="AB183"/>
      <c r="AC183"/>
      <c r="AD183"/>
      <c r="AE183"/>
      <c r="AF183"/>
      <c r="AG183"/>
      <c r="AH183"/>
      <c r="AI183"/>
      <c r="AJ183"/>
      <c r="AK183"/>
      <c r="AL183"/>
      <c r="AM183"/>
      <c r="AN183"/>
      <c r="AO183"/>
      <c r="AP183"/>
      <c r="AQ183"/>
      <c r="AR183"/>
      <c r="AS183"/>
    </row>
    <row r="184" spans="1:45" s="295" customFormat="1" ht="18.95" customHeight="1" x14ac:dyDescent="0.25">
      <c r="A184" s="112"/>
      <c r="B184" s="119" t="s">
        <v>141</v>
      </c>
      <c r="C184" s="114"/>
      <c r="D184" s="119"/>
      <c r="E184" s="771" t="s">
        <v>791</v>
      </c>
      <c r="F184" s="748"/>
      <c r="G184" s="771" t="s">
        <v>792</v>
      </c>
      <c r="H184" s="748"/>
      <c r="I184" s="771" t="s">
        <v>793</v>
      </c>
      <c r="J184" s="748"/>
      <c r="K184" s="771" t="s">
        <v>794</v>
      </c>
      <c r="L184" s="748"/>
      <c r="M184" s="771" t="s">
        <v>531</v>
      </c>
      <c r="N184" s="748"/>
      <c r="O184" s="771" t="s">
        <v>795</v>
      </c>
      <c r="P184" s="748"/>
      <c r="Q184" s="771" t="s">
        <v>795</v>
      </c>
      <c r="R184" s="748"/>
      <c r="S184" s="771" t="s">
        <v>796</v>
      </c>
      <c r="T184" s="749"/>
      <c r="U184"/>
      <c r="V184"/>
      <c r="W184"/>
      <c r="X184"/>
      <c r="Y184"/>
      <c r="Z184"/>
      <c r="AA184"/>
      <c r="AB184"/>
      <c r="AC184"/>
      <c r="AD184"/>
      <c r="AE184"/>
      <c r="AF184"/>
      <c r="AG184"/>
      <c r="AH184"/>
      <c r="AI184"/>
      <c r="AJ184"/>
      <c r="AK184"/>
      <c r="AL184"/>
      <c r="AM184"/>
      <c r="AN184"/>
      <c r="AO184"/>
      <c r="AP184"/>
      <c r="AQ184"/>
      <c r="AR184"/>
      <c r="AS184"/>
    </row>
    <row r="185" spans="1:45" s="79" customFormat="1" ht="15" customHeight="1" x14ac:dyDescent="0.25">
      <c r="A185" s="120"/>
      <c r="B185" s="101"/>
      <c r="C185" s="122"/>
      <c r="D185" s="101" t="s">
        <v>164</v>
      </c>
      <c r="E185" s="758">
        <v>160</v>
      </c>
      <c r="F185" s="752">
        <v>2.7</v>
      </c>
      <c r="G185" s="758">
        <v>170</v>
      </c>
      <c r="H185" s="752">
        <v>3</v>
      </c>
      <c r="I185" s="758">
        <v>170</v>
      </c>
      <c r="J185" s="752">
        <v>3.1</v>
      </c>
      <c r="K185" s="758">
        <v>190</v>
      </c>
      <c r="L185" s="752">
        <v>3.5</v>
      </c>
      <c r="M185" s="758">
        <v>200</v>
      </c>
      <c r="N185" s="752">
        <v>3.9</v>
      </c>
      <c r="O185" s="758">
        <v>250</v>
      </c>
      <c r="P185" s="752">
        <v>4.8</v>
      </c>
      <c r="Q185" s="758">
        <v>260</v>
      </c>
      <c r="R185" s="752">
        <v>5.0999999999999996</v>
      </c>
      <c r="S185" s="758">
        <v>320</v>
      </c>
      <c r="T185" s="753">
        <v>6</v>
      </c>
      <c r="U185"/>
      <c r="V185"/>
      <c r="W185"/>
      <c r="X185"/>
      <c r="Y185"/>
      <c r="Z185"/>
      <c r="AA185"/>
      <c r="AB185"/>
      <c r="AC185"/>
      <c r="AD185"/>
      <c r="AE185"/>
      <c r="AF185"/>
      <c r="AG185"/>
      <c r="AH185"/>
      <c r="AI185"/>
      <c r="AJ185"/>
      <c r="AK185"/>
      <c r="AL185"/>
      <c r="AM185"/>
      <c r="AN185"/>
      <c r="AO185"/>
      <c r="AP185"/>
      <c r="AQ185"/>
      <c r="AR185"/>
      <c r="AS185"/>
    </row>
    <row r="186" spans="1:45" s="79" customFormat="1" ht="15" customHeight="1" x14ac:dyDescent="0.25">
      <c r="A186" s="120"/>
      <c r="B186" s="101"/>
      <c r="C186" s="122"/>
      <c r="D186" s="101" t="s">
        <v>170</v>
      </c>
      <c r="E186" s="758" t="s">
        <v>797</v>
      </c>
      <c r="F186" s="752">
        <v>97.3</v>
      </c>
      <c r="G186" s="758" t="s">
        <v>798</v>
      </c>
      <c r="H186" s="752">
        <v>97</v>
      </c>
      <c r="I186" s="758" t="s">
        <v>647</v>
      </c>
      <c r="J186" s="752">
        <v>96.9</v>
      </c>
      <c r="K186" s="758" t="s">
        <v>799</v>
      </c>
      <c r="L186" s="752">
        <v>96.5</v>
      </c>
      <c r="M186" s="758" t="s">
        <v>800</v>
      </c>
      <c r="N186" s="752">
        <v>96.1</v>
      </c>
      <c r="O186" s="758" t="s">
        <v>801</v>
      </c>
      <c r="P186" s="752">
        <v>95.2</v>
      </c>
      <c r="Q186" s="758" t="s">
        <v>802</v>
      </c>
      <c r="R186" s="752">
        <v>94.9</v>
      </c>
      <c r="S186" s="758" t="s">
        <v>439</v>
      </c>
      <c r="T186" s="753">
        <v>94</v>
      </c>
      <c r="U186"/>
      <c r="V186"/>
      <c r="W186"/>
      <c r="X186"/>
      <c r="Y186"/>
      <c r="Z186"/>
      <c r="AA186"/>
      <c r="AB186"/>
      <c r="AC186"/>
      <c r="AD186"/>
      <c r="AE186"/>
      <c r="AF186"/>
      <c r="AG186"/>
      <c r="AH186"/>
      <c r="AI186"/>
      <c r="AJ186"/>
      <c r="AK186"/>
      <c r="AL186"/>
      <c r="AM186"/>
      <c r="AN186"/>
      <c r="AO186"/>
      <c r="AP186"/>
      <c r="AQ186"/>
      <c r="AR186"/>
      <c r="AS186"/>
    </row>
    <row r="187" spans="1:45" s="79" customFormat="1" ht="15" customHeight="1" x14ac:dyDescent="0.25">
      <c r="A187" s="120"/>
      <c r="B187" s="101"/>
      <c r="C187" s="122"/>
      <c r="D187" s="101" t="s">
        <v>171</v>
      </c>
      <c r="E187" s="758">
        <v>20</v>
      </c>
      <c r="F187" s="752"/>
      <c r="G187" s="758">
        <v>20</v>
      </c>
      <c r="H187" s="752"/>
      <c r="I187" s="758">
        <v>20</v>
      </c>
      <c r="J187" s="752"/>
      <c r="K187" s="758">
        <v>10</v>
      </c>
      <c r="L187" s="752"/>
      <c r="M187" s="758">
        <v>10</v>
      </c>
      <c r="N187" s="752"/>
      <c r="O187" s="758">
        <v>10</v>
      </c>
      <c r="P187" s="752"/>
      <c r="Q187" s="758">
        <v>10</v>
      </c>
      <c r="R187" s="752"/>
      <c r="S187" s="758" t="s">
        <v>88</v>
      </c>
      <c r="T187" s="753"/>
      <c r="U187"/>
      <c r="V187"/>
      <c r="W187"/>
      <c r="X187"/>
      <c r="Y187"/>
      <c r="Z187"/>
      <c r="AA187"/>
      <c r="AB187"/>
      <c r="AC187"/>
      <c r="AD187"/>
      <c r="AE187"/>
      <c r="AF187"/>
      <c r="AG187"/>
      <c r="AH187"/>
      <c r="AI187"/>
      <c r="AJ187"/>
      <c r="AK187"/>
      <c r="AL187"/>
      <c r="AM187"/>
      <c r="AN187"/>
      <c r="AO187"/>
      <c r="AP187"/>
      <c r="AQ187"/>
      <c r="AR187"/>
      <c r="AS187"/>
    </row>
    <row r="188" spans="1:45" s="295" customFormat="1" ht="18.95" customHeight="1" x14ac:dyDescent="0.25">
      <c r="A188" s="112"/>
      <c r="B188" s="119" t="s">
        <v>142</v>
      </c>
      <c r="C188" s="114"/>
      <c r="D188" s="119"/>
      <c r="E188" s="771" t="s">
        <v>803</v>
      </c>
      <c r="F188" s="748"/>
      <c r="G188" s="771" t="s">
        <v>804</v>
      </c>
      <c r="H188" s="748"/>
      <c r="I188" s="771" t="s">
        <v>805</v>
      </c>
      <c r="J188" s="748"/>
      <c r="K188" s="771" t="s">
        <v>806</v>
      </c>
      <c r="L188" s="748"/>
      <c r="M188" s="771" t="s">
        <v>807</v>
      </c>
      <c r="N188" s="748"/>
      <c r="O188" s="771" t="s">
        <v>808</v>
      </c>
      <c r="P188" s="748"/>
      <c r="Q188" s="771" t="s">
        <v>809</v>
      </c>
      <c r="R188" s="748"/>
      <c r="S188" s="771" t="s">
        <v>810</v>
      </c>
      <c r="T188" s="749"/>
      <c r="U188"/>
      <c r="V188"/>
      <c r="W188"/>
      <c r="X188"/>
      <c r="Y188"/>
      <c r="Z188"/>
      <c r="AA188"/>
      <c r="AB188"/>
      <c r="AC188"/>
      <c r="AD188"/>
      <c r="AE188"/>
      <c r="AF188"/>
      <c r="AG188"/>
      <c r="AH188"/>
      <c r="AI188"/>
      <c r="AJ188"/>
      <c r="AK188"/>
      <c r="AL188"/>
      <c r="AM188"/>
      <c r="AN188"/>
      <c r="AO188"/>
      <c r="AP188"/>
      <c r="AQ188"/>
      <c r="AR188"/>
      <c r="AS188"/>
    </row>
    <row r="189" spans="1:45" s="79" customFormat="1" ht="15" customHeight="1" x14ac:dyDescent="0.25">
      <c r="A189" s="120"/>
      <c r="B189" s="101"/>
      <c r="C189" s="122"/>
      <c r="D189" s="101" t="s">
        <v>164</v>
      </c>
      <c r="E189" s="758">
        <v>480</v>
      </c>
      <c r="F189" s="752">
        <v>5</v>
      </c>
      <c r="G189" s="758">
        <v>520</v>
      </c>
      <c r="H189" s="752">
        <v>5.7</v>
      </c>
      <c r="I189" s="758">
        <v>640</v>
      </c>
      <c r="J189" s="752">
        <v>6.9</v>
      </c>
      <c r="K189" s="758">
        <v>630</v>
      </c>
      <c r="L189" s="752">
        <v>7.5</v>
      </c>
      <c r="M189" s="758">
        <v>700</v>
      </c>
      <c r="N189" s="752">
        <v>8.5</v>
      </c>
      <c r="O189" s="758">
        <v>680</v>
      </c>
      <c r="P189" s="752">
        <v>9</v>
      </c>
      <c r="Q189" s="758">
        <v>750</v>
      </c>
      <c r="R189" s="752">
        <v>9.6999999999999993</v>
      </c>
      <c r="S189" s="758">
        <v>740</v>
      </c>
      <c r="T189" s="753">
        <v>10.199999999999999</v>
      </c>
      <c r="U189"/>
      <c r="V189"/>
      <c r="W189"/>
      <c r="X189"/>
      <c r="Y189"/>
      <c r="Z189"/>
      <c r="AA189"/>
      <c r="AB189"/>
      <c r="AC189"/>
      <c r="AD189"/>
      <c r="AE189"/>
      <c r="AF189"/>
      <c r="AG189"/>
      <c r="AH189"/>
      <c r="AI189"/>
      <c r="AJ189"/>
      <c r="AK189"/>
      <c r="AL189"/>
      <c r="AM189"/>
      <c r="AN189"/>
      <c r="AO189"/>
      <c r="AP189"/>
      <c r="AQ189"/>
      <c r="AR189"/>
      <c r="AS189"/>
    </row>
    <row r="190" spans="1:45" s="79" customFormat="1" ht="15" customHeight="1" x14ac:dyDescent="0.25">
      <c r="A190" s="297"/>
      <c r="B190" s="101"/>
      <c r="C190" s="141"/>
      <c r="D190" s="101" t="s">
        <v>170</v>
      </c>
      <c r="E190" s="758" t="s">
        <v>811</v>
      </c>
      <c r="F190" s="752">
        <v>95</v>
      </c>
      <c r="G190" s="758" t="s">
        <v>812</v>
      </c>
      <c r="H190" s="752">
        <v>94.3</v>
      </c>
      <c r="I190" s="758" t="s">
        <v>812</v>
      </c>
      <c r="J190" s="752">
        <v>93.1</v>
      </c>
      <c r="K190" s="758" t="s">
        <v>360</v>
      </c>
      <c r="L190" s="752">
        <v>92.5</v>
      </c>
      <c r="M190" s="758" t="s">
        <v>813</v>
      </c>
      <c r="N190" s="752">
        <v>91.5</v>
      </c>
      <c r="O190" s="758" t="s">
        <v>572</v>
      </c>
      <c r="P190" s="752">
        <v>91</v>
      </c>
      <c r="Q190" s="758" t="s">
        <v>814</v>
      </c>
      <c r="R190" s="752">
        <v>90.3</v>
      </c>
      <c r="S190" s="758" t="s">
        <v>815</v>
      </c>
      <c r="T190" s="753">
        <v>89.8</v>
      </c>
      <c r="U190"/>
      <c r="V190"/>
      <c r="W190"/>
      <c r="X190"/>
      <c r="Y190"/>
      <c r="Z190"/>
      <c r="AA190"/>
      <c r="AB190"/>
      <c r="AC190"/>
      <c r="AD190"/>
      <c r="AE190"/>
      <c r="AF190"/>
      <c r="AG190"/>
      <c r="AH190"/>
      <c r="AI190"/>
      <c r="AJ190"/>
      <c r="AK190"/>
      <c r="AL190"/>
      <c r="AM190"/>
      <c r="AN190"/>
      <c r="AO190"/>
      <c r="AP190"/>
      <c r="AQ190"/>
      <c r="AR190"/>
      <c r="AS190"/>
    </row>
    <row r="191" spans="1:45" s="79" customFormat="1" ht="15" customHeight="1" x14ac:dyDescent="0.25">
      <c r="A191" s="297"/>
      <c r="B191" s="101"/>
      <c r="C191" s="141"/>
      <c r="D191" s="101" t="s">
        <v>171</v>
      </c>
      <c r="E191" s="758">
        <v>30</v>
      </c>
      <c r="F191" s="752"/>
      <c r="G191" s="758">
        <v>20</v>
      </c>
      <c r="H191" s="752"/>
      <c r="I191" s="758">
        <v>20</v>
      </c>
      <c r="J191" s="752"/>
      <c r="K191" s="758">
        <v>10</v>
      </c>
      <c r="L191" s="752"/>
      <c r="M191" s="758">
        <v>20</v>
      </c>
      <c r="N191" s="752"/>
      <c r="O191" s="758">
        <v>10</v>
      </c>
      <c r="P191" s="752"/>
      <c r="Q191" s="758">
        <v>10</v>
      </c>
      <c r="R191" s="752"/>
      <c r="S191" s="758">
        <v>10</v>
      </c>
      <c r="T191" s="741"/>
      <c r="U191"/>
      <c r="V191"/>
      <c r="W191"/>
      <c r="X191"/>
      <c r="Y191"/>
      <c r="Z191"/>
      <c r="AA191"/>
      <c r="AB191"/>
      <c r="AC191"/>
      <c r="AD191"/>
      <c r="AE191"/>
      <c r="AF191"/>
      <c r="AG191"/>
      <c r="AH191"/>
      <c r="AI191"/>
      <c r="AJ191"/>
      <c r="AK191"/>
      <c r="AL191"/>
      <c r="AM191"/>
      <c r="AN191"/>
      <c r="AO191"/>
      <c r="AP191"/>
      <c r="AQ191"/>
      <c r="AR191"/>
      <c r="AS191"/>
    </row>
    <row r="192" spans="1:45" s="295" customFormat="1" ht="18.95" customHeight="1" x14ac:dyDescent="0.25">
      <c r="A192" s="300"/>
      <c r="B192" s="119" t="s">
        <v>143</v>
      </c>
      <c r="C192" s="237"/>
      <c r="D192" s="119"/>
      <c r="E192" s="771" t="s">
        <v>472</v>
      </c>
      <c r="F192" s="748"/>
      <c r="G192" s="771" t="s">
        <v>816</v>
      </c>
      <c r="H192" s="748"/>
      <c r="I192" s="771" t="s">
        <v>817</v>
      </c>
      <c r="J192" s="748"/>
      <c r="K192" s="771" t="s">
        <v>818</v>
      </c>
      <c r="L192" s="748"/>
      <c r="M192" s="771" t="s">
        <v>819</v>
      </c>
      <c r="N192" s="748"/>
      <c r="O192" s="771" t="s">
        <v>820</v>
      </c>
      <c r="P192" s="748"/>
      <c r="Q192" s="771" t="s">
        <v>821</v>
      </c>
      <c r="R192" s="748"/>
      <c r="S192" s="771" t="s">
        <v>822</v>
      </c>
      <c r="T192" s="776"/>
      <c r="U192"/>
      <c r="V192"/>
      <c r="W192"/>
      <c r="X192"/>
      <c r="Y192"/>
      <c r="Z192"/>
      <c r="AA192"/>
      <c r="AB192"/>
      <c r="AC192"/>
      <c r="AD192"/>
      <c r="AE192"/>
      <c r="AF192"/>
      <c r="AG192"/>
      <c r="AH192"/>
      <c r="AI192"/>
      <c r="AJ192"/>
      <c r="AK192"/>
      <c r="AL192"/>
      <c r="AM192"/>
      <c r="AN192"/>
      <c r="AO192"/>
      <c r="AP192"/>
      <c r="AQ192"/>
      <c r="AR192"/>
      <c r="AS192"/>
    </row>
    <row r="193" spans="1:45" s="79" customFormat="1" ht="15" customHeight="1" x14ac:dyDescent="0.25">
      <c r="A193" s="120"/>
      <c r="B193" s="101"/>
      <c r="C193" s="122"/>
      <c r="D193" s="101" t="s">
        <v>164</v>
      </c>
      <c r="E193" s="758" t="s">
        <v>708</v>
      </c>
      <c r="F193" s="752">
        <v>11.3</v>
      </c>
      <c r="G193" s="758" t="s">
        <v>709</v>
      </c>
      <c r="H193" s="752">
        <v>11.9</v>
      </c>
      <c r="I193" s="758" t="s">
        <v>823</v>
      </c>
      <c r="J193" s="752">
        <v>12.8</v>
      </c>
      <c r="K193" s="758" t="s">
        <v>303</v>
      </c>
      <c r="L193" s="752">
        <v>13.3</v>
      </c>
      <c r="M193" s="758" t="s">
        <v>824</v>
      </c>
      <c r="N193" s="752">
        <v>13.9</v>
      </c>
      <c r="O193" s="758" t="s">
        <v>586</v>
      </c>
      <c r="P193" s="752">
        <v>14.6</v>
      </c>
      <c r="Q193" s="758" t="s">
        <v>825</v>
      </c>
      <c r="R193" s="752">
        <v>15.1</v>
      </c>
      <c r="S193" s="758" t="s">
        <v>826</v>
      </c>
      <c r="T193" s="753">
        <v>15.6</v>
      </c>
      <c r="U193"/>
      <c r="V193"/>
      <c r="W193"/>
      <c r="X193"/>
      <c r="Y193"/>
      <c r="Z193"/>
      <c r="AA193"/>
      <c r="AB193"/>
      <c r="AC193"/>
      <c r="AD193"/>
      <c r="AE193"/>
      <c r="AF193"/>
      <c r="AG193"/>
      <c r="AH193"/>
      <c r="AI193"/>
      <c r="AJ193"/>
      <c r="AK193"/>
      <c r="AL193"/>
      <c r="AM193"/>
      <c r="AN193"/>
      <c r="AO193"/>
      <c r="AP193"/>
      <c r="AQ193"/>
      <c r="AR193"/>
      <c r="AS193"/>
    </row>
    <row r="194" spans="1:45" s="79" customFormat="1" ht="15" customHeight="1" x14ac:dyDescent="0.25">
      <c r="A194" s="120"/>
      <c r="B194" s="101"/>
      <c r="C194" s="122"/>
      <c r="D194" s="101" t="s">
        <v>170</v>
      </c>
      <c r="E194" s="758" t="s">
        <v>827</v>
      </c>
      <c r="F194" s="752">
        <v>88.7</v>
      </c>
      <c r="G194" s="758" t="s">
        <v>828</v>
      </c>
      <c r="H194" s="752">
        <v>88.1</v>
      </c>
      <c r="I194" s="758" t="s">
        <v>829</v>
      </c>
      <c r="J194" s="752">
        <v>87.2</v>
      </c>
      <c r="K194" s="758" t="s">
        <v>830</v>
      </c>
      <c r="L194" s="752">
        <v>86.7</v>
      </c>
      <c r="M194" s="758" t="s">
        <v>831</v>
      </c>
      <c r="N194" s="752">
        <v>86.1</v>
      </c>
      <c r="O194" s="758" t="s">
        <v>666</v>
      </c>
      <c r="P194" s="752">
        <v>85.4</v>
      </c>
      <c r="Q194" s="758" t="s">
        <v>832</v>
      </c>
      <c r="R194" s="752">
        <v>84.9</v>
      </c>
      <c r="S194" s="758" t="s">
        <v>400</v>
      </c>
      <c r="T194" s="753">
        <v>84.4</v>
      </c>
      <c r="U194"/>
      <c r="V194"/>
      <c r="W194"/>
      <c r="X194"/>
      <c r="Y194"/>
      <c r="Z194"/>
      <c r="AA194"/>
      <c r="AB194"/>
      <c r="AC194"/>
      <c r="AD194"/>
      <c r="AE194"/>
      <c r="AF194"/>
      <c r="AG194"/>
      <c r="AH194"/>
      <c r="AI194"/>
      <c r="AJ194"/>
      <c r="AK194"/>
      <c r="AL194"/>
      <c r="AM194"/>
      <c r="AN194"/>
      <c r="AO194"/>
      <c r="AP194"/>
      <c r="AQ194"/>
      <c r="AR194"/>
      <c r="AS194"/>
    </row>
    <row r="195" spans="1:45" s="79" customFormat="1" ht="15" customHeight="1" x14ac:dyDescent="0.25">
      <c r="A195" s="120"/>
      <c r="B195" s="101"/>
      <c r="C195" s="122"/>
      <c r="D195" s="101" t="s">
        <v>171</v>
      </c>
      <c r="E195" s="758">
        <v>40</v>
      </c>
      <c r="F195" s="752"/>
      <c r="G195" s="758">
        <v>30</v>
      </c>
      <c r="H195" s="752"/>
      <c r="I195" s="758">
        <v>20</v>
      </c>
      <c r="J195" s="752"/>
      <c r="K195" s="758">
        <v>20</v>
      </c>
      <c r="L195" s="752"/>
      <c r="M195" s="758">
        <v>20</v>
      </c>
      <c r="N195" s="752"/>
      <c r="O195" s="758">
        <v>20</v>
      </c>
      <c r="P195" s="752"/>
      <c r="Q195" s="758">
        <v>10</v>
      </c>
      <c r="R195" s="752"/>
      <c r="S195" s="758">
        <v>10</v>
      </c>
      <c r="T195" s="753"/>
      <c r="U195"/>
      <c r="V195"/>
      <c r="W195"/>
      <c r="X195"/>
      <c r="Y195"/>
      <c r="Z195"/>
      <c r="AA195"/>
      <c r="AB195"/>
      <c r="AC195"/>
      <c r="AD195"/>
      <c r="AE195"/>
      <c r="AF195"/>
      <c r="AG195"/>
      <c r="AH195"/>
      <c r="AI195"/>
      <c r="AJ195"/>
      <c r="AK195"/>
      <c r="AL195"/>
      <c r="AM195"/>
      <c r="AN195"/>
      <c r="AO195"/>
      <c r="AP195"/>
      <c r="AQ195"/>
      <c r="AR195"/>
      <c r="AS195"/>
    </row>
    <row r="196" spans="1:45" s="295" customFormat="1" ht="18.95" customHeight="1" x14ac:dyDescent="0.25">
      <c r="A196" s="112"/>
      <c r="B196" s="119" t="s">
        <v>144</v>
      </c>
      <c r="C196" s="114"/>
      <c r="D196" s="119"/>
      <c r="E196" s="771" t="s">
        <v>833</v>
      </c>
      <c r="F196" s="748"/>
      <c r="G196" s="771" t="s">
        <v>834</v>
      </c>
      <c r="H196" s="748"/>
      <c r="I196" s="771" t="s">
        <v>835</v>
      </c>
      <c r="J196" s="748"/>
      <c r="K196" s="771" t="s">
        <v>836</v>
      </c>
      <c r="L196" s="748"/>
      <c r="M196" s="771" t="s">
        <v>514</v>
      </c>
      <c r="N196" s="748"/>
      <c r="O196" s="771" t="s">
        <v>695</v>
      </c>
      <c r="P196" s="748"/>
      <c r="Q196" s="771" t="s">
        <v>837</v>
      </c>
      <c r="R196" s="748"/>
      <c r="S196" s="771" t="s">
        <v>838</v>
      </c>
      <c r="T196" s="749"/>
      <c r="U196"/>
      <c r="V196"/>
      <c r="W196"/>
      <c r="X196"/>
      <c r="Y196"/>
      <c r="Z196"/>
      <c r="AA196"/>
      <c r="AB196"/>
      <c r="AC196"/>
      <c r="AD196"/>
      <c r="AE196"/>
      <c r="AF196"/>
      <c r="AG196"/>
      <c r="AH196"/>
      <c r="AI196"/>
      <c r="AJ196"/>
      <c r="AK196"/>
      <c r="AL196"/>
      <c r="AM196"/>
      <c r="AN196"/>
      <c r="AO196"/>
      <c r="AP196"/>
      <c r="AQ196"/>
      <c r="AR196"/>
      <c r="AS196"/>
    </row>
    <row r="197" spans="1:45" s="79" customFormat="1" ht="15" customHeight="1" x14ac:dyDescent="0.25">
      <c r="A197" s="120"/>
      <c r="B197" s="101"/>
      <c r="C197" s="122"/>
      <c r="D197" s="101" t="s">
        <v>164</v>
      </c>
      <c r="E197" s="758" t="s">
        <v>600</v>
      </c>
      <c r="F197" s="752">
        <v>15.5</v>
      </c>
      <c r="G197" s="758" t="s">
        <v>600</v>
      </c>
      <c r="H197" s="752">
        <v>15.8</v>
      </c>
      <c r="I197" s="758" t="s">
        <v>607</v>
      </c>
      <c r="J197" s="752">
        <v>15.9</v>
      </c>
      <c r="K197" s="758" t="s">
        <v>490</v>
      </c>
      <c r="L197" s="752">
        <v>16</v>
      </c>
      <c r="M197" s="758" t="s">
        <v>839</v>
      </c>
      <c r="N197" s="752">
        <v>15.8</v>
      </c>
      <c r="O197" s="758" t="s">
        <v>484</v>
      </c>
      <c r="P197" s="752">
        <v>15.5</v>
      </c>
      <c r="Q197" s="758" t="s">
        <v>484</v>
      </c>
      <c r="R197" s="752">
        <v>15.3</v>
      </c>
      <c r="S197" s="758" t="s">
        <v>840</v>
      </c>
      <c r="T197" s="753">
        <v>15</v>
      </c>
      <c r="U197"/>
      <c r="V197"/>
      <c r="W197"/>
      <c r="X197"/>
      <c r="Y197"/>
      <c r="Z197"/>
      <c r="AA197"/>
      <c r="AB197"/>
      <c r="AC197"/>
      <c r="AD197"/>
      <c r="AE197"/>
      <c r="AF197"/>
      <c r="AG197"/>
      <c r="AH197"/>
      <c r="AI197"/>
      <c r="AJ197"/>
      <c r="AK197"/>
      <c r="AL197"/>
      <c r="AM197"/>
      <c r="AN197"/>
      <c r="AO197"/>
      <c r="AP197"/>
      <c r="AQ197"/>
      <c r="AR197"/>
      <c r="AS197"/>
    </row>
    <row r="198" spans="1:45" s="79" customFormat="1" ht="15" customHeight="1" x14ac:dyDescent="0.25">
      <c r="A198" s="120"/>
      <c r="B198" s="101"/>
      <c r="C198" s="122"/>
      <c r="D198" s="101" t="s">
        <v>170</v>
      </c>
      <c r="E198" s="758" t="s">
        <v>841</v>
      </c>
      <c r="F198" s="752">
        <v>84.5</v>
      </c>
      <c r="G198" s="758" t="s">
        <v>703</v>
      </c>
      <c r="H198" s="752">
        <v>84.2</v>
      </c>
      <c r="I198" s="758" t="s">
        <v>828</v>
      </c>
      <c r="J198" s="752">
        <v>84.1</v>
      </c>
      <c r="K198" s="758" t="s">
        <v>842</v>
      </c>
      <c r="L198" s="752">
        <v>84</v>
      </c>
      <c r="M198" s="758" t="s">
        <v>843</v>
      </c>
      <c r="N198" s="752">
        <v>84.2</v>
      </c>
      <c r="O198" s="758" t="s">
        <v>844</v>
      </c>
      <c r="P198" s="752">
        <v>84.5</v>
      </c>
      <c r="Q198" s="758" t="s">
        <v>845</v>
      </c>
      <c r="R198" s="752">
        <v>84.7</v>
      </c>
      <c r="S198" s="758" t="s">
        <v>846</v>
      </c>
      <c r="T198" s="753">
        <v>85</v>
      </c>
      <c r="U198"/>
      <c r="V198"/>
      <c r="W198"/>
      <c r="X198"/>
      <c r="Y198"/>
      <c r="Z198"/>
      <c r="AA198"/>
      <c r="AB198"/>
      <c r="AC198"/>
      <c r="AD198"/>
      <c r="AE198"/>
      <c r="AF198"/>
      <c r="AG198"/>
      <c r="AH198"/>
      <c r="AI198"/>
      <c r="AJ198"/>
      <c r="AK198"/>
      <c r="AL198"/>
      <c r="AM198"/>
      <c r="AN198"/>
      <c r="AO198"/>
      <c r="AP198"/>
      <c r="AQ198"/>
      <c r="AR198"/>
      <c r="AS198"/>
    </row>
    <row r="199" spans="1:45" s="79" customFormat="1" ht="15" customHeight="1" x14ac:dyDescent="0.25">
      <c r="A199" s="120"/>
      <c r="B199" s="101"/>
      <c r="C199" s="122"/>
      <c r="D199" s="101" t="s">
        <v>171</v>
      </c>
      <c r="E199" s="777">
        <v>20</v>
      </c>
      <c r="F199" s="725"/>
      <c r="G199" s="777">
        <v>20</v>
      </c>
      <c r="H199" s="725"/>
      <c r="I199" s="777">
        <v>10</v>
      </c>
      <c r="J199" s="725"/>
      <c r="K199" s="777">
        <v>10</v>
      </c>
      <c r="L199" s="725"/>
      <c r="M199" s="777">
        <v>10</v>
      </c>
      <c r="N199" s="725"/>
      <c r="O199" s="777">
        <v>10</v>
      </c>
      <c r="P199" s="725"/>
      <c r="Q199" s="777">
        <v>10</v>
      </c>
      <c r="R199" s="725"/>
      <c r="S199" s="777">
        <v>10</v>
      </c>
      <c r="T199" s="753"/>
      <c r="U199"/>
      <c r="V199"/>
      <c r="W199"/>
      <c r="X199"/>
      <c r="Y199"/>
      <c r="Z199"/>
      <c r="AA199"/>
      <c r="AB199"/>
      <c r="AC199"/>
      <c r="AD199"/>
      <c r="AE199"/>
      <c r="AF199"/>
      <c r="AG199"/>
      <c r="AH199"/>
      <c r="AI199"/>
      <c r="AJ199"/>
      <c r="AK199"/>
      <c r="AL199"/>
      <c r="AM199"/>
      <c r="AN199"/>
      <c r="AO199"/>
      <c r="AP199"/>
      <c r="AQ199"/>
      <c r="AR199"/>
      <c r="AS199"/>
    </row>
    <row r="200" spans="1:45" s="295" customFormat="1" ht="18.95" customHeight="1" x14ac:dyDescent="0.25">
      <c r="A200" s="112"/>
      <c r="B200" s="119" t="s">
        <v>145</v>
      </c>
      <c r="C200" s="114"/>
      <c r="D200" s="119"/>
      <c r="E200" s="735" t="s">
        <v>847</v>
      </c>
      <c r="F200" s="773"/>
      <c r="G200" s="735" t="s">
        <v>848</v>
      </c>
      <c r="H200" s="773"/>
      <c r="I200" s="735" t="s">
        <v>849</v>
      </c>
      <c r="J200" s="773"/>
      <c r="K200" s="735" t="s">
        <v>850</v>
      </c>
      <c r="L200" s="773"/>
      <c r="M200" s="735" t="s">
        <v>851</v>
      </c>
      <c r="N200" s="773"/>
      <c r="O200" s="735" t="s">
        <v>852</v>
      </c>
      <c r="P200" s="773"/>
      <c r="Q200" s="735" t="s">
        <v>853</v>
      </c>
      <c r="R200" s="773"/>
      <c r="S200" s="735" t="s">
        <v>854</v>
      </c>
      <c r="T200" s="749"/>
      <c r="U200"/>
      <c r="V200"/>
      <c r="W200"/>
      <c r="X200"/>
      <c r="Y200"/>
      <c r="Z200"/>
      <c r="AA200"/>
      <c r="AB200"/>
      <c r="AC200"/>
      <c r="AD200"/>
      <c r="AE200"/>
      <c r="AF200"/>
      <c r="AG200"/>
      <c r="AH200"/>
      <c r="AI200"/>
      <c r="AJ200"/>
      <c r="AK200"/>
      <c r="AL200"/>
      <c r="AM200"/>
      <c r="AN200"/>
      <c r="AO200"/>
      <c r="AP200"/>
      <c r="AQ200"/>
      <c r="AR200"/>
      <c r="AS200"/>
    </row>
    <row r="201" spans="1:45" s="79" customFormat="1" ht="15" customHeight="1" x14ac:dyDescent="0.25">
      <c r="A201" s="120"/>
      <c r="B201" s="101"/>
      <c r="C201" s="122"/>
      <c r="D201" s="101" t="s">
        <v>164</v>
      </c>
      <c r="E201" s="758" t="s">
        <v>855</v>
      </c>
      <c r="F201" s="752">
        <v>13.3</v>
      </c>
      <c r="G201" s="758" t="s">
        <v>801</v>
      </c>
      <c r="H201" s="752">
        <v>13.2</v>
      </c>
      <c r="I201" s="758" t="s">
        <v>856</v>
      </c>
      <c r="J201" s="752">
        <v>12.8</v>
      </c>
      <c r="K201" s="758" t="s">
        <v>857</v>
      </c>
      <c r="L201" s="752">
        <v>12.7</v>
      </c>
      <c r="M201" s="758" t="s">
        <v>858</v>
      </c>
      <c r="N201" s="752">
        <v>12.3</v>
      </c>
      <c r="O201" s="758" t="s">
        <v>339</v>
      </c>
      <c r="P201" s="752">
        <v>11.9</v>
      </c>
      <c r="Q201" s="758" t="s">
        <v>859</v>
      </c>
      <c r="R201" s="752">
        <v>11.3</v>
      </c>
      <c r="S201" s="758" t="s">
        <v>860</v>
      </c>
      <c r="T201" s="753">
        <v>10.9</v>
      </c>
      <c r="U201"/>
      <c r="V201"/>
      <c r="W201"/>
      <c r="X201"/>
      <c r="Y201"/>
      <c r="Z201"/>
      <c r="AA201"/>
      <c r="AB201"/>
      <c r="AC201"/>
      <c r="AD201"/>
      <c r="AE201"/>
      <c r="AF201"/>
      <c r="AG201"/>
      <c r="AH201"/>
      <c r="AI201"/>
      <c r="AJ201"/>
      <c r="AK201"/>
      <c r="AL201"/>
      <c r="AM201"/>
      <c r="AN201"/>
      <c r="AO201"/>
      <c r="AP201"/>
      <c r="AQ201"/>
      <c r="AR201"/>
      <c r="AS201"/>
    </row>
    <row r="202" spans="1:45" s="79" customFormat="1" ht="15" customHeight="1" x14ac:dyDescent="0.25">
      <c r="A202" s="120"/>
      <c r="B202" s="101"/>
      <c r="C202" s="122"/>
      <c r="D202" s="101" t="s">
        <v>170</v>
      </c>
      <c r="E202" s="758" t="s">
        <v>558</v>
      </c>
      <c r="F202" s="752">
        <v>86.7</v>
      </c>
      <c r="G202" s="758" t="s">
        <v>551</v>
      </c>
      <c r="H202" s="752">
        <v>86.8</v>
      </c>
      <c r="I202" s="758" t="s">
        <v>861</v>
      </c>
      <c r="J202" s="752">
        <v>87.2</v>
      </c>
      <c r="K202" s="758" t="s">
        <v>862</v>
      </c>
      <c r="L202" s="752">
        <v>87.3</v>
      </c>
      <c r="M202" s="758" t="s">
        <v>863</v>
      </c>
      <c r="N202" s="752">
        <v>87.7</v>
      </c>
      <c r="O202" s="758" t="s">
        <v>864</v>
      </c>
      <c r="P202" s="752">
        <v>88.1</v>
      </c>
      <c r="Q202" s="758" t="s">
        <v>865</v>
      </c>
      <c r="R202" s="752">
        <v>88.7</v>
      </c>
      <c r="S202" s="758" t="s">
        <v>866</v>
      </c>
      <c r="T202" s="753">
        <v>89.1</v>
      </c>
      <c r="U202"/>
      <c r="V202"/>
      <c r="W202"/>
      <c r="X202"/>
      <c r="Y202"/>
      <c r="Z202"/>
      <c r="AA202"/>
      <c r="AB202"/>
      <c r="AC202"/>
      <c r="AD202"/>
      <c r="AE202"/>
      <c r="AF202"/>
      <c r="AG202"/>
      <c r="AH202"/>
      <c r="AI202"/>
      <c r="AJ202"/>
      <c r="AK202"/>
      <c r="AL202"/>
      <c r="AM202"/>
      <c r="AN202"/>
      <c r="AO202"/>
      <c r="AP202"/>
      <c r="AQ202"/>
      <c r="AR202"/>
      <c r="AS202"/>
    </row>
    <row r="203" spans="1:45" s="79" customFormat="1" ht="15" customHeight="1" x14ac:dyDescent="0.25">
      <c r="A203" s="120"/>
      <c r="B203" s="101"/>
      <c r="C203" s="122"/>
      <c r="D203" s="101" t="s">
        <v>171</v>
      </c>
      <c r="E203" s="758">
        <v>60</v>
      </c>
      <c r="F203" s="752"/>
      <c r="G203" s="758">
        <v>40</v>
      </c>
      <c r="H203" s="752"/>
      <c r="I203" s="758">
        <v>70</v>
      </c>
      <c r="J203" s="752"/>
      <c r="K203" s="758">
        <v>200</v>
      </c>
      <c r="L203" s="752"/>
      <c r="M203" s="758">
        <v>30</v>
      </c>
      <c r="N203" s="752"/>
      <c r="O203" s="758">
        <v>30</v>
      </c>
      <c r="P203" s="752"/>
      <c r="Q203" s="758">
        <v>30</v>
      </c>
      <c r="R203" s="752"/>
      <c r="S203" s="758">
        <v>40</v>
      </c>
      <c r="T203" s="753"/>
      <c r="U203"/>
      <c r="V203"/>
      <c r="W203"/>
      <c r="X203"/>
      <c r="Y203"/>
      <c r="Z203"/>
      <c r="AA203"/>
      <c r="AB203"/>
      <c r="AC203"/>
      <c r="AD203"/>
      <c r="AE203"/>
      <c r="AF203"/>
      <c r="AG203"/>
      <c r="AH203"/>
      <c r="AI203"/>
      <c r="AJ203"/>
      <c r="AK203"/>
      <c r="AL203"/>
      <c r="AM203"/>
      <c r="AN203"/>
      <c r="AO203"/>
      <c r="AP203"/>
      <c r="AQ203"/>
      <c r="AR203"/>
      <c r="AS203"/>
    </row>
    <row r="204" spans="1:45" s="292" customFormat="1" ht="18.95" customHeight="1" x14ac:dyDescent="0.25">
      <c r="A204" s="131" t="s">
        <v>192</v>
      </c>
      <c r="B204" s="87"/>
      <c r="C204" s="87"/>
      <c r="D204" s="87"/>
      <c r="E204" s="738" t="s">
        <v>867</v>
      </c>
      <c r="F204" s="739">
        <v>100</v>
      </c>
      <c r="G204" s="738" t="s">
        <v>868</v>
      </c>
      <c r="H204" s="739">
        <v>100</v>
      </c>
      <c r="I204" s="738" t="s">
        <v>869</v>
      </c>
      <c r="J204" s="739">
        <v>100</v>
      </c>
      <c r="K204" s="738" t="s">
        <v>870</v>
      </c>
      <c r="L204" s="739">
        <v>100</v>
      </c>
      <c r="M204" s="738" t="s">
        <v>871</v>
      </c>
      <c r="N204" s="739">
        <v>100</v>
      </c>
      <c r="O204" s="738" t="s">
        <v>872</v>
      </c>
      <c r="P204" s="739">
        <v>100</v>
      </c>
      <c r="Q204" s="738" t="s">
        <v>873</v>
      </c>
      <c r="R204" s="765">
        <v>100</v>
      </c>
      <c r="S204" s="738" t="s">
        <v>874</v>
      </c>
      <c r="T204" s="744">
        <v>100</v>
      </c>
      <c r="U204"/>
      <c r="V204"/>
      <c r="W204"/>
      <c r="X204"/>
      <c r="Y204"/>
      <c r="Z204"/>
      <c r="AA204"/>
      <c r="AB204"/>
      <c r="AC204"/>
      <c r="AD204"/>
      <c r="AE204"/>
      <c r="AF204"/>
      <c r="AG204"/>
      <c r="AH204"/>
      <c r="AI204"/>
      <c r="AJ204"/>
      <c r="AK204"/>
      <c r="AL204"/>
      <c r="AM204"/>
      <c r="AN204"/>
      <c r="AO204"/>
      <c r="AP204"/>
      <c r="AQ204"/>
      <c r="AR204"/>
      <c r="AS204"/>
    </row>
    <row r="205" spans="1:45" s="293" customFormat="1" ht="15" customHeight="1" x14ac:dyDescent="0.25">
      <c r="A205" s="94"/>
      <c r="B205" s="95"/>
      <c r="C205" s="95"/>
      <c r="D205" s="96" t="s">
        <v>164</v>
      </c>
      <c r="E205" s="759">
        <v>770</v>
      </c>
      <c r="F205" s="750">
        <v>2</v>
      </c>
      <c r="G205" s="759">
        <v>750</v>
      </c>
      <c r="H205" s="750">
        <v>2</v>
      </c>
      <c r="I205" s="759">
        <v>720</v>
      </c>
      <c r="J205" s="750">
        <v>2</v>
      </c>
      <c r="K205" s="759">
        <v>700</v>
      </c>
      <c r="L205" s="750">
        <v>2</v>
      </c>
      <c r="M205" s="759">
        <v>700</v>
      </c>
      <c r="N205" s="750">
        <v>2.1</v>
      </c>
      <c r="O205" s="759">
        <v>690</v>
      </c>
      <c r="P205" s="750">
        <v>2.1</v>
      </c>
      <c r="Q205" s="759">
        <v>690</v>
      </c>
      <c r="R205" s="750">
        <v>2.1</v>
      </c>
      <c r="S205" s="759">
        <v>690</v>
      </c>
      <c r="T205" s="751">
        <v>2.1</v>
      </c>
      <c r="U205"/>
      <c r="V205"/>
      <c r="W205"/>
      <c r="X205"/>
      <c r="Y205"/>
      <c r="Z205"/>
      <c r="AA205"/>
      <c r="AB205"/>
      <c r="AC205"/>
      <c r="AD205"/>
      <c r="AE205"/>
      <c r="AF205"/>
      <c r="AG205"/>
      <c r="AH205"/>
      <c r="AI205"/>
      <c r="AJ205"/>
      <c r="AK205"/>
      <c r="AL205"/>
      <c r="AM205"/>
      <c r="AN205"/>
      <c r="AO205"/>
      <c r="AP205"/>
      <c r="AQ205"/>
      <c r="AR205"/>
      <c r="AS205"/>
    </row>
    <row r="206" spans="1:45" s="293" customFormat="1" ht="15" customHeight="1" x14ac:dyDescent="0.25">
      <c r="A206" s="94"/>
      <c r="B206" s="95"/>
      <c r="C206" s="95"/>
      <c r="D206" s="96" t="s">
        <v>170</v>
      </c>
      <c r="E206" s="759" t="s">
        <v>875</v>
      </c>
      <c r="F206" s="750">
        <v>98</v>
      </c>
      <c r="G206" s="759" t="s">
        <v>876</v>
      </c>
      <c r="H206" s="750">
        <v>98</v>
      </c>
      <c r="I206" s="759" t="s">
        <v>877</v>
      </c>
      <c r="J206" s="750">
        <v>98</v>
      </c>
      <c r="K206" s="759" t="s">
        <v>878</v>
      </c>
      <c r="L206" s="750">
        <v>98</v>
      </c>
      <c r="M206" s="759" t="s">
        <v>879</v>
      </c>
      <c r="N206" s="750">
        <v>97.9</v>
      </c>
      <c r="O206" s="759" t="s">
        <v>880</v>
      </c>
      <c r="P206" s="750">
        <v>97.9</v>
      </c>
      <c r="Q206" s="759" t="s">
        <v>881</v>
      </c>
      <c r="R206" s="750">
        <v>97.9</v>
      </c>
      <c r="S206" s="759" t="s">
        <v>882</v>
      </c>
      <c r="T206" s="751">
        <v>97.9</v>
      </c>
      <c r="U206"/>
      <c r="V206"/>
      <c r="W206"/>
      <c r="X206"/>
      <c r="Y206"/>
      <c r="Z206"/>
      <c r="AA206"/>
      <c r="AB206"/>
      <c r="AC206"/>
      <c r="AD206"/>
      <c r="AE206"/>
      <c r="AF206"/>
      <c r="AG206"/>
      <c r="AH206"/>
      <c r="AI206"/>
      <c r="AJ206"/>
      <c r="AK206"/>
      <c r="AL206"/>
      <c r="AM206"/>
      <c r="AN206"/>
      <c r="AO206"/>
      <c r="AP206"/>
      <c r="AQ206"/>
      <c r="AR206"/>
      <c r="AS206"/>
    </row>
    <row r="207" spans="1:45" s="293" customFormat="1" ht="15" customHeight="1" x14ac:dyDescent="0.25">
      <c r="A207" s="94"/>
      <c r="B207" s="95"/>
      <c r="C207" s="95"/>
      <c r="D207" s="96" t="s">
        <v>171</v>
      </c>
      <c r="E207" s="759" t="s">
        <v>825</v>
      </c>
      <c r="F207" s="750"/>
      <c r="G207" s="759" t="s">
        <v>710</v>
      </c>
      <c r="H207" s="750"/>
      <c r="I207" s="759" t="s">
        <v>883</v>
      </c>
      <c r="J207" s="750"/>
      <c r="K207" s="759" t="s">
        <v>884</v>
      </c>
      <c r="L207" s="750"/>
      <c r="M207" s="759" t="s">
        <v>885</v>
      </c>
      <c r="N207" s="750"/>
      <c r="O207" s="759" t="s">
        <v>777</v>
      </c>
      <c r="P207" s="750"/>
      <c r="Q207" s="759" t="s">
        <v>330</v>
      </c>
      <c r="R207" s="761"/>
      <c r="S207" s="759" t="s">
        <v>579</v>
      </c>
      <c r="T207" s="751"/>
      <c r="U207"/>
      <c r="V207"/>
      <c r="W207"/>
      <c r="X207"/>
      <c r="Y207"/>
      <c r="Z207"/>
      <c r="AA207"/>
      <c r="AB207"/>
      <c r="AC207"/>
      <c r="AD207"/>
      <c r="AE207"/>
      <c r="AF207"/>
      <c r="AG207"/>
      <c r="AH207"/>
      <c r="AI207"/>
      <c r="AJ207"/>
      <c r="AK207"/>
      <c r="AL207"/>
      <c r="AM207"/>
      <c r="AN207"/>
      <c r="AO207"/>
      <c r="AP207"/>
      <c r="AQ207"/>
      <c r="AR207"/>
      <c r="AS207"/>
    </row>
    <row r="208" spans="1:45" s="294" customFormat="1" ht="18.95" customHeight="1" x14ac:dyDescent="0.25">
      <c r="A208" s="102"/>
      <c r="B208" s="103" t="s">
        <v>128</v>
      </c>
      <c r="C208" s="104"/>
      <c r="D208" s="104"/>
      <c r="E208" s="767" t="s">
        <v>886</v>
      </c>
      <c r="F208" s="746">
        <v>100</v>
      </c>
      <c r="G208" s="767" t="s">
        <v>887</v>
      </c>
      <c r="H208" s="746">
        <v>100</v>
      </c>
      <c r="I208" s="767" t="s">
        <v>807</v>
      </c>
      <c r="J208" s="746">
        <v>100</v>
      </c>
      <c r="K208" s="767" t="s">
        <v>888</v>
      </c>
      <c r="L208" s="746">
        <v>100</v>
      </c>
      <c r="M208" s="767" t="s">
        <v>889</v>
      </c>
      <c r="N208" s="746">
        <v>100</v>
      </c>
      <c r="O208" s="767" t="s">
        <v>890</v>
      </c>
      <c r="P208" s="745">
        <v>100</v>
      </c>
      <c r="Q208" s="767" t="s">
        <v>891</v>
      </c>
      <c r="R208" s="764">
        <v>100</v>
      </c>
      <c r="S208" s="767" t="s">
        <v>892</v>
      </c>
      <c r="T208" s="747">
        <v>100</v>
      </c>
      <c r="U208"/>
      <c r="V208"/>
      <c r="W208"/>
      <c r="X208"/>
      <c r="Y208"/>
      <c r="Z208"/>
      <c r="AA208"/>
      <c r="AB208"/>
      <c r="AC208"/>
      <c r="AD208"/>
      <c r="AE208"/>
      <c r="AF208"/>
      <c r="AG208"/>
      <c r="AH208"/>
      <c r="AI208"/>
      <c r="AJ208"/>
      <c r="AK208"/>
      <c r="AL208"/>
      <c r="AM208"/>
      <c r="AN208"/>
      <c r="AO208"/>
      <c r="AP208"/>
      <c r="AQ208"/>
      <c r="AR208"/>
      <c r="AS208"/>
    </row>
    <row r="209" spans="1:45" s="79" customFormat="1" ht="15" customHeight="1" x14ac:dyDescent="0.25">
      <c r="A209" s="120"/>
      <c r="B209" s="121"/>
      <c r="C209" s="122"/>
      <c r="D209" s="101" t="s">
        <v>164</v>
      </c>
      <c r="E209" s="758">
        <v>190</v>
      </c>
      <c r="F209" s="752">
        <v>2.2999999999999998</v>
      </c>
      <c r="G209" s="758">
        <v>180</v>
      </c>
      <c r="H209" s="752">
        <v>2.2999999999999998</v>
      </c>
      <c r="I209" s="758">
        <v>180</v>
      </c>
      <c r="J209" s="752">
        <v>2.2999999999999998</v>
      </c>
      <c r="K209" s="758">
        <v>170</v>
      </c>
      <c r="L209" s="752">
        <v>2.2999999999999998</v>
      </c>
      <c r="M209" s="758">
        <v>170</v>
      </c>
      <c r="N209" s="752">
        <v>2.2999999999999998</v>
      </c>
      <c r="O209" s="758">
        <v>160</v>
      </c>
      <c r="P209" s="752">
        <v>2.2999999999999998</v>
      </c>
      <c r="Q209" s="758">
        <v>160</v>
      </c>
      <c r="R209" s="762">
        <v>2.2000000000000002</v>
      </c>
      <c r="S209" s="758">
        <v>150</v>
      </c>
      <c r="T209" s="753">
        <v>2.1</v>
      </c>
      <c r="U209"/>
      <c r="V209"/>
      <c r="W209"/>
      <c r="X209"/>
      <c r="Y209"/>
      <c r="Z209"/>
      <c r="AA209"/>
      <c r="AB209"/>
      <c r="AC209"/>
      <c r="AD209"/>
      <c r="AE209"/>
      <c r="AF209"/>
      <c r="AG209"/>
      <c r="AH209"/>
      <c r="AI209"/>
      <c r="AJ209"/>
      <c r="AK209"/>
      <c r="AL209"/>
      <c r="AM209"/>
      <c r="AN209"/>
      <c r="AO209"/>
      <c r="AP209"/>
      <c r="AQ209"/>
      <c r="AR209"/>
      <c r="AS209"/>
    </row>
    <row r="210" spans="1:45" s="79" customFormat="1" ht="15" customHeight="1" x14ac:dyDescent="0.25">
      <c r="A210" s="120"/>
      <c r="B210" s="121"/>
      <c r="C210" s="122"/>
      <c r="D210" s="101" t="s">
        <v>170</v>
      </c>
      <c r="E210" s="758" t="s">
        <v>893</v>
      </c>
      <c r="F210" s="752">
        <v>97.7</v>
      </c>
      <c r="G210" s="758" t="s">
        <v>359</v>
      </c>
      <c r="H210" s="752">
        <v>97.7</v>
      </c>
      <c r="I210" s="758" t="s">
        <v>892</v>
      </c>
      <c r="J210" s="752">
        <v>97.7</v>
      </c>
      <c r="K210" s="758" t="s">
        <v>894</v>
      </c>
      <c r="L210" s="752">
        <v>97.7</v>
      </c>
      <c r="M210" s="758" t="s">
        <v>895</v>
      </c>
      <c r="N210" s="752">
        <v>97.7</v>
      </c>
      <c r="O210" s="758" t="s">
        <v>896</v>
      </c>
      <c r="P210" s="752">
        <v>97.7</v>
      </c>
      <c r="Q210" s="758" t="s">
        <v>897</v>
      </c>
      <c r="R210" s="762">
        <v>97.8</v>
      </c>
      <c r="S210" s="758" t="s">
        <v>898</v>
      </c>
      <c r="T210" s="753">
        <v>97.9</v>
      </c>
      <c r="U210"/>
      <c r="V210"/>
      <c r="W210"/>
      <c r="X210"/>
      <c r="Y210"/>
      <c r="Z210"/>
      <c r="AA210"/>
      <c r="AB210"/>
      <c r="AC210"/>
      <c r="AD210"/>
      <c r="AE210"/>
      <c r="AF210"/>
      <c r="AG210"/>
      <c r="AH210"/>
      <c r="AI210"/>
      <c r="AJ210"/>
      <c r="AK210"/>
      <c r="AL210"/>
      <c r="AM210"/>
      <c r="AN210"/>
      <c r="AO210"/>
      <c r="AP210"/>
      <c r="AQ210"/>
      <c r="AR210"/>
      <c r="AS210"/>
    </row>
    <row r="211" spans="1:45" s="79" customFormat="1" ht="15" customHeight="1" x14ac:dyDescent="0.25">
      <c r="A211" s="120"/>
      <c r="B211" s="121"/>
      <c r="C211" s="122"/>
      <c r="D211" s="101" t="s">
        <v>171</v>
      </c>
      <c r="E211" s="758">
        <v>690</v>
      </c>
      <c r="F211" s="752"/>
      <c r="G211" s="758">
        <v>600</v>
      </c>
      <c r="H211" s="752"/>
      <c r="I211" s="758">
        <v>580</v>
      </c>
      <c r="J211" s="752"/>
      <c r="K211" s="758">
        <v>550</v>
      </c>
      <c r="L211" s="752"/>
      <c r="M211" s="758">
        <v>570</v>
      </c>
      <c r="N211" s="752"/>
      <c r="O211" s="758">
        <v>550</v>
      </c>
      <c r="P211" s="752"/>
      <c r="Q211" s="758">
        <v>390</v>
      </c>
      <c r="R211" s="762"/>
      <c r="S211" s="758">
        <v>370</v>
      </c>
      <c r="T211" s="753"/>
      <c r="U211"/>
      <c r="V211"/>
      <c r="W211"/>
      <c r="X211"/>
      <c r="Y211"/>
      <c r="Z211"/>
      <c r="AA211"/>
      <c r="AB211"/>
      <c r="AC211"/>
      <c r="AD211"/>
      <c r="AE211"/>
      <c r="AF211"/>
      <c r="AG211"/>
      <c r="AH211"/>
      <c r="AI211"/>
      <c r="AJ211"/>
      <c r="AK211"/>
      <c r="AL211"/>
      <c r="AM211"/>
      <c r="AN211"/>
      <c r="AO211"/>
      <c r="AP211"/>
      <c r="AQ211"/>
      <c r="AR211"/>
      <c r="AS211"/>
    </row>
    <row r="212" spans="1:45" s="295" customFormat="1" ht="18.95" customHeight="1" x14ac:dyDescent="0.25">
      <c r="A212" s="112"/>
      <c r="B212" s="119" t="s">
        <v>188</v>
      </c>
      <c r="C212" s="119"/>
      <c r="D212" s="119"/>
      <c r="E212" s="791">
        <v>121</v>
      </c>
      <c r="F212" s="748"/>
      <c r="G212" s="771">
        <v>118</v>
      </c>
      <c r="H212" s="748"/>
      <c r="I212" s="771">
        <v>109</v>
      </c>
      <c r="J212" s="748"/>
      <c r="K212" s="771">
        <v>110</v>
      </c>
      <c r="L212" s="748"/>
      <c r="M212" s="771">
        <v>112</v>
      </c>
      <c r="N212" s="748"/>
      <c r="O212" s="771">
        <v>117</v>
      </c>
      <c r="P212" s="748"/>
      <c r="Q212" s="771">
        <v>113</v>
      </c>
      <c r="R212" s="748"/>
      <c r="S212" s="771">
        <v>107</v>
      </c>
      <c r="T212" s="749"/>
      <c r="U212"/>
      <c r="V212"/>
      <c r="W212"/>
      <c r="X212"/>
      <c r="Y212"/>
      <c r="Z212"/>
      <c r="AA212"/>
      <c r="AB212"/>
      <c r="AC212"/>
      <c r="AD212"/>
      <c r="AE212"/>
      <c r="AF212"/>
      <c r="AG212"/>
      <c r="AH212"/>
      <c r="AI212"/>
      <c r="AJ212"/>
      <c r="AK212"/>
      <c r="AL212"/>
      <c r="AM212"/>
      <c r="AN212"/>
      <c r="AO212"/>
      <c r="AP212"/>
      <c r="AQ212"/>
      <c r="AR212"/>
      <c r="AS212"/>
    </row>
    <row r="213" spans="1:45" s="79" customFormat="1" ht="15" customHeight="1" x14ac:dyDescent="0.25">
      <c r="A213" s="120"/>
      <c r="B213" s="101"/>
      <c r="C213" s="101" t="s">
        <v>164</v>
      </c>
      <c r="D213" s="101"/>
      <c r="E213" s="758" t="s">
        <v>88</v>
      </c>
      <c r="F213" s="752" t="s">
        <v>269</v>
      </c>
      <c r="G213" s="758" t="s">
        <v>88</v>
      </c>
      <c r="H213" s="752" t="s">
        <v>269</v>
      </c>
      <c r="I213" s="758" t="s">
        <v>88</v>
      </c>
      <c r="J213" s="752" t="s">
        <v>269</v>
      </c>
      <c r="K213" s="758" t="s">
        <v>88</v>
      </c>
      <c r="L213" s="752" t="s">
        <v>269</v>
      </c>
      <c r="M213" s="758" t="s">
        <v>88</v>
      </c>
      <c r="N213" s="752" t="s">
        <v>269</v>
      </c>
      <c r="O213" s="758" t="s">
        <v>88</v>
      </c>
      <c r="P213" s="752" t="s">
        <v>269</v>
      </c>
      <c r="Q213" s="758" t="s">
        <v>88</v>
      </c>
      <c r="R213" s="752" t="s">
        <v>269</v>
      </c>
      <c r="S213" s="758" t="s">
        <v>88</v>
      </c>
      <c r="T213" s="753" t="s">
        <v>269</v>
      </c>
      <c r="U213"/>
      <c r="V213"/>
      <c r="W213"/>
      <c r="X213"/>
      <c r="Y213"/>
      <c r="Z213"/>
      <c r="AA213"/>
      <c r="AB213"/>
      <c r="AC213"/>
      <c r="AD213"/>
      <c r="AE213"/>
      <c r="AF213"/>
      <c r="AG213"/>
      <c r="AH213"/>
      <c r="AI213"/>
      <c r="AJ213"/>
      <c r="AK213"/>
      <c r="AL213"/>
      <c r="AM213"/>
      <c r="AN213"/>
      <c r="AO213"/>
      <c r="AP213"/>
      <c r="AQ213"/>
      <c r="AR213"/>
      <c r="AS213"/>
    </row>
    <row r="214" spans="1:45" s="79" customFormat="1" ht="15" customHeight="1" x14ac:dyDescent="0.25">
      <c r="A214" s="120"/>
      <c r="B214" s="101"/>
      <c r="C214" s="101" t="s">
        <v>170</v>
      </c>
      <c r="D214" s="122"/>
      <c r="E214" s="758">
        <v>110</v>
      </c>
      <c r="F214" s="752">
        <v>98.3</v>
      </c>
      <c r="G214" s="758">
        <v>110</v>
      </c>
      <c r="H214" s="752">
        <v>98.2</v>
      </c>
      <c r="I214" s="758">
        <v>100</v>
      </c>
      <c r="J214" s="752">
        <v>98.1</v>
      </c>
      <c r="K214" s="758">
        <v>100</v>
      </c>
      <c r="L214" s="752">
        <v>98.1</v>
      </c>
      <c r="M214" s="758">
        <v>100</v>
      </c>
      <c r="N214" s="752">
        <v>98.1</v>
      </c>
      <c r="O214" s="758">
        <v>110</v>
      </c>
      <c r="P214" s="752">
        <v>97.3</v>
      </c>
      <c r="Q214" s="758">
        <v>110</v>
      </c>
      <c r="R214" s="752">
        <v>97.3</v>
      </c>
      <c r="S214" s="758">
        <v>100</v>
      </c>
      <c r="T214" s="753">
        <v>98.1</v>
      </c>
      <c r="U214"/>
      <c r="V214"/>
      <c r="W214"/>
      <c r="X214"/>
      <c r="Y214"/>
      <c r="Z214"/>
      <c r="AA214"/>
      <c r="AB214"/>
      <c r="AC214"/>
      <c r="AD214"/>
      <c r="AE214"/>
      <c r="AF214"/>
      <c r="AG214"/>
      <c r="AH214"/>
      <c r="AI214"/>
      <c r="AJ214"/>
      <c r="AK214"/>
      <c r="AL214"/>
      <c r="AM214"/>
      <c r="AN214"/>
      <c r="AO214"/>
      <c r="AP214"/>
      <c r="AQ214"/>
      <c r="AR214"/>
      <c r="AS214"/>
    </row>
    <row r="215" spans="1:45" s="79" customFormat="1" ht="15" customHeight="1" x14ac:dyDescent="0.25">
      <c r="A215" s="120"/>
      <c r="B215" s="101"/>
      <c r="C215" s="101" t="s">
        <v>171</v>
      </c>
      <c r="D215" s="101"/>
      <c r="E215" s="758" t="s">
        <v>88</v>
      </c>
      <c r="F215" s="752"/>
      <c r="G215" s="758" t="s">
        <v>88</v>
      </c>
      <c r="H215" s="752"/>
      <c r="I215" s="758" t="s">
        <v>88</v>
      </c>
      <c r="J215" s="752"/>
      <c r="K215" s="758" t="s">
        <v>88</v>
      </c>
      <c r="L215" s="752"/>
      <c r="M215" s="758" t="s">
        <v>88</v>
      </c>
      <c r="N215" s="752"/>
      <c r="O215" s="758" t="s">
        <v>88</v>
      </c>
      <c r="P215" s="752"/>
      <c r="Q215" s="758" t="s">
        <v>88</v>
      </c>
      <c r="R215" s="752"/>
      <c r="S215" s="758" t="s">
        <v>88</v>
      </c>
      <c r="T215" s="753"/>
      <c r="U215"/>
      <c r="V215"/>
      <c r="W215"/>
      <c r="X215"/>
      <c r="Y215"/>
      <c r="Z215"/>
      <c r="AA215"/>
      <c r="AB215"/>
      <c r="AC215"/>
      <c r="AD215"/>
      <c r="AE215"/>
      <c r="AF215"/>
      <c r="AG215"/>
      <c r="AH215"/>
      <c r="AI215"/>
      <c r="AJ215"/>
      <c r="AK215"/>
      <c r="AL215"/>
      <c r="AM215"/>
      <c r="AN215"/>
      <c r="AO215"/>
      <c r="AP215"/>
      <c r="AQ215"/>
      <c r="AR215"/>
      <c r="AS215"/>
    </row>
    <row r="216" spans="1:45" s="295" customFormat="1" ht="18.95" customHeight="1" x14ac:dyDescent="0.25">
      <c r="A216" s="112"/>
      <c r="B216" s="119" t="s">
        <v>133</v>
      </c>
      <c r="C216" s="119"/>
      <c r="D216" s="119"/>
      <c r="E216" s="735">
        <v>310</v>
      </c>
      <c r="F216" s="769"/>
      <c r="G216" s="735">
        <v>330</v>
      </c>
      <c r="H216" s="774"/>
      <c r="I216" s="735">
        <v>300</v>
      </c>
      <c r="J216" s="774"/>
      <c r="K216" s="735">
        <v>310</v>
      </c>
      <c r="L216" s="774"/>
      <c r="M216" s="735">
        <v>300</v>
      </c>
      <c r="N216" s="774"/>
      <c r="O216" s="735">
        <v>300</v>
      </c>
      <c r="P216" s="774"/>
      <c r="Q216" s="735">
        <v>290</v>
      </c>
      <c r="R216" s="774"/>
      <c r="S216" s="735">
        <v>290</v>
      </c>
      <c r="T216" s="749"/>
      <c r="U216"/>
      <c r="V216"/>
      <c r="W216"/>
      <c r="X216"/>
      <c r="Y216"/>
      <c r="Z216"/>
      <c r="AA216"/>
      <c r="AB216"/>
      <c r="AC216"/>
      <c r="AD216"/>
      <c r="AE216"/>
      <c r="AF216"/>
      <c r="AG216"/>
      <c r="AH216"/>
      <c r="AI216"/>
      <c r="AJ216"/>
      <c r="AK216"/>
      <c r="AL216"/>
      <c r="AM216"/>
      <c r="AN216"/>
      <c r="AO216"/>
      <c r="AP216"/>
      <c r="AQ216"/>
      <c r="AR216"/>
      <c r="AS216"/>
    </row>
    <row r="217" spans="1:45" s="79" customFormat="1" ht="15" customHeight="1" x14ac:dyDescent="0.25">
      <c r="A217" s="120"/>
      <c r="B217" s="101"/>
      <c r="C217" s="101" t="s">
        <v>164</v>
      </c>
      <c r="D217" s="122"/>
      <c r="E217" s="777" t="s">
        <v>88</v>
      </c>
      <c r="F217" s="752" t="s">
        <v>269</v>
      </c>
      <c r="G217" s="777" t="s">
        <v>88</v>
      </c>
      <c r="H217" s="763" t="s">
        <v>899</v>
      </c>
      <c r="I217" s="777" t="s">
        <v>88</v>
      </c>
      <c r="J217" s="763" t="s">
        <v>899</v>
      </c>
      <c r="K217" s="777" t="s">
        <v>88</v>
      </c>
      <c r="L217" s="763" t="s">
        <v>899</v>
      </c>
      <c r="M217" s="777" t="s">
        <v>88</v>
      </c>
      <c r="N217" s="763" t="s">
        <v>899</v>
      </c>
      <c r="O217" s="777" t="s">
        <v>88</v>
      </c>
      <c r="P217" s="763" t="s">
        <v>899</v>
      </c>
      <c r="Q217" s="777" t="s">
        <v>88</v>
      </c>
      <c r="R217" s="763" t="s">
        <v>899</v>
      </c>
      <c r="S217" s="777" t="s">
        <v>88</v>
      </c>
      <c r="T217" s="753" t="s">
        <v>269</v>
      </c>
      <c r="U217"/>
      <c r="V217"/>
      <c r="W217"/>
      <c r="X217"/>
      <c r="Y217"/>
      <c r="Z217"/>
      <c r="AA217"/>
      <c r="AB217"/>
      <c r="AC217"/>
      <c r="AD217"/>
      <c r="AE217"/>
      <c r="AF217"/>
      <c r="AG217"/>
      <c r="AH217"/>
      <c r="AI217"/>
      <c r="AJ217"/>
      <c r="AK217"/>
      <c r="AL217"/>
      <c r="AM217"/>
      <c r="AN217"/>
      <c r="AO217"/>
      <c r="AP217"/>
      <c r="AQ217"/>
      <c r="AR217"/>
      <c r="AS217"/>
    </row>
    <row r="218" spans="1:45" s="79" customFormat="1" ht="15" customHeight="1" x14ac:dyDescent="0.25">
      <c r="A218" s="120"/>
      <c r="B218" s="101"/>
      <c r="C218" s="101" t="s">
        <v>170</v>
      </c>
      <c r="D218" s="101"/>
      <c r="E218" s="777">
        <v>300</v>
      </c>
      <c r="F218" s="752">
        <v>98.7</v>
      </c>
      <c r="G218" s="777">
        <v>310</v>
      </c>
      <c r="H218" s="763">
        <v>99</v>
      </c>
      <c r="I218" s="777">
        <v>280</v>
      </c>
      <c r="J218" s="763">
        <v>99</v>
      </c>
      <c r="K218" s="777">
        <v>290</v>
      </c>
      <c r="L218" s="763">
        <v>99</v>
      </c>
      <c r="M218" s="777">
        <v>280</v>
      </c>
      <c r="N218" s="763">
        <v>99</v>
      </c>
      <c r="O218" s="777">
        <v>280</v>
      </c>
      <c r="P218" s="763">
        <v>99</v>
      </c>
      <c r="Q218" s="777">
        <v>280</v>
      </c>
      <c r="R218" s="763">
        <v>99.3</v>
      </c>
      <c r="S218" s="777">
        <v>280</v>
      </c>
      <c r="T218" s="753">
        <v>99.3</v>
      </c>
      <c r="U218"/>
      <c r="V218"/>
      <c r="W218"/>
      <c r="X218"/>
      <c r="Y218"/>
      <c r="Z218"/>
      <c r="AA218"/>
      <c r="AB218"/>
      <c r="AC218"/>
      <c r="AD218"/>
      <c r="AE218"/>
      <c r="AF218"/>
      <c r="AG218"/>
      <c r="AH218"/>
      <c r="AI218"/>
      <c r="AJ218"/>
      <c r="AK218"/>
      <c r="AL218"/>
      <c r="AM218"/>
      <c r="AN218"/>
      <c r="AO218"/>
      <c r="AP218"/>
      <c r="AQ218"/>
      <c r="AR218"/>
      <c r="AS218"/>
    </row>
    <row r="219" spans="1:45" s="79" customFormat="1" ht="15" customHeight="1" x14ac:dyDescent="0.25">
      <c r="A219" s="120"/>
      <c r="B219" s="101"/>
      <c r="C219" s="101" t="s">
        <v>171</v>
      </c>
      <c r="D219" s="101"/>
      <c r="E219" s="777">
        <v>10</v>
      </c>
      <c r="F219" s="766"/>
      <c r="G219" s="777">
        <v>10</v>
      </c>
      <c r="H219" s="763"/>
      <c r="I219" s="777">
        <v>10</v>
      </c>
      <c r="J219" s="763"/>
      <c r="K219" s="777">
        <v>20</v>
      </c>
      <c r="L219" s="763"/>
      <c r="M219" s="777">
        <v>10</v>
      </c>
      <c r="N219" s="763"/>
      <c r="O219" s="777">
        <v>10</v>
      </c>
      <c r="P219" s="763"/>
      <c r="Q219" s="777">
        <v>10</v>
      </c>
      <c r="R219" s="763"/>
      <c r="S219" s="777">
        <v>10</v>
      </c>
      <c r="T219" s="753"/>
      <c r="U219"/>
      <c r="V219"/>
      <c r="W219"/>
      <c r="X219"/>
      <c r="Y219"/>
      <c r="Z219"/>
      <c r="AA219"/>
      <c r="AB219"/>
      <c r="AC219"/>
      <c r="AD219"/>
      <c r="AE219"/>
      <c r="AF219"/>
      <c r="AG219"/>
      <c r="AH219"/>
      <c r="AI219"/>
      <c r="AJ219"/>
      <c r="AK219"/>
      <c r="AL219"/>
      <c r="AM219"/>
      <c r="AN219"/>
      <c r="AO219"/>
      <c r="AP219"/>
      <c r="AQ219"/>
      <c r="AR219"/>
      <c r="AS219"/>
    </row>
    <row r="220" spans="1:45" s="295" customFormat="1" ht="18.95" customHeight="1" x14ac:dyDescent="0.25">
      <c r="A220" s="112"/>
      <c r="B220" s="119" t="s">
        <v>189</v>
      </c>
      <c r="C220" s="119"/>
      <c r="D220" s="114"/>
      <c r="E220" s="735" t="s">
        <v>326</v>
      </c>
      <c r="F220" s="769"/>
      <c r="G220" s="735" t="s">
        <v>326</v>
      </c>
      <c r="H220" s="774"/>
      <c r="I220" s="735" t="s">
        <v>330</v>
      </c>
      <c r="J220" s="774"/>
      <c r="K220" s="735" t="s">
        <v>325</v>
      </c>
      <c r="L220" s="774"/>
      <c r="M220" s="735" t="s">
        <v>579</v>
      </c>
      <c r="N220" s="774"/>
      <c r="O220" s="735" t="s">
        <v>329</v>
      </c>
      <c r="P220" s="774"/>
      <c r="Q220" s="735" t="s">
        <v>579</v>
      </c>
      <c r="R220" s="774"/>
      <c r="S220" s="735" t="s">
        <v>579</v>
      </c>
      <c r="T220" s="749"/>
      <c r="U220"/>
      <c r="V220"/>
      <c r="W220"/>
      <c r="X220"/>
      <c r="Y220"/>
      <c r="Z220"/>
      <c r="AA220"/>
      <c r="AB220"/>
      <c r="AC220"/>
      <c r="AD220"/>
      <c r="AE220"/>
      <c r="AF220"/>
      <c r="AG220"/>
      <c r="AH220"/>
      <c r="AI220"/>
      <c r="AJ220"/>
      <c r="AK220"/>
      <c r="AL220"/>
      <c r="AM220"/>
      <c r="AN220"/>
      <c r="AO220"/>
      <c r="AP220"/>
      <c r="AQ220"/>
      <c r="AR220"/>
      <c r="AS220"/>
    </row>
    <row r="221" spans="1:45" s="79" customFormat="1" ht="15" customHeight="1" x14ac:dyDescent="0.25">
      <c r="A221" s="120"/>
      <c r="B221" s="101"/>
      <c r="C221" s="101" t="s">
        <v>164</v>
      </c>
      <c r="D221" s="101"/>
      <c r="E221" s="777">
        <v>30</v>
      </c>
      <c r="F221" s="752">
        <v>2.7</v>
      </c>
      <c r="G221" s="777">
        <v>30</v>
      </c>
      <c r="H221" s="763">
        <v>2.6</v>
      </c>
      <c r="I221" s="777">
        <v>20</v>
      </c>
      <c r="J221" s="763">
        <v>2.6</v>
      </c>
      <c r="K221" s="777">
        <v>30</v>
      </c>
      <c r="L221" s="763">
        <v>2.8</v>
      </c>
      <c r="M221" s="777">
        <v>30</v>
      </c>
      <c r="N221" s="763">
        <v>2.9</v>
      </c>
      <c r="O221" s="777">
        <v>30</v>
      </c>
      <c r="P221" s="763">
        <v>3.2</v>
      </c>
      <c r="Q221" s="777">
        <v>30</v>
      </c>
      <c r="R221" s="763">
        <v>3.3</v>
      </c>
      <c r="S221" s="777">
        <v>30</v>
      </c>
      <c r="T221" s="753">
        <v>2.9</v>
      </c>
      <c r="U221"/>
      <c r="V221"/>
      <c r="W221"/>
      <c r="X221"/>
      <c r="Y221"/>
      <c r="Z221"/>
      <c r="AA221"/>
      <c r="AB221"/>
      <c r="AC221"/>
      <c r="AD221"/>
      <c r="AE221"/>
      <c r="AF221"/>
      <c r="AG221"/>
      <c r="AH221"/>
      <c r="AI221"/>
      <c r="AJ221"/>
      <c r="AK221"/>
      <c r="AL221"/>
      <c r="AM221"/>
      <c r="AN221"/>
      <c r="AO221"/>
      <c r="AP221"/>
      <c r="AQ221"/>
      <c r="AR221"/>
      <c r="AS221"/>
    </row>
    <row r="222" spans="1:45" s="79" customFormat="1" ht="15" customHeight="1" x14ac:dyDescent="0.25">
      <c r="A222" s="120"/>
      <c r="B222" s="101"/>
      <c r="C222" s="101" t="s">
        <v>170</v>
      </c>
      <c r="D222" s="101"/>
      <c r="E222" s="777">
        <v>990</v>
      </c>
      <c r="F222" s="752">
        <v>97.3</v>
      </c>
      <c r="G222" s="777" t="s">
        <v>580</v>
      </c>
      <c r="H222" s="763">
        <v>97.4</v>
      </c>
      <c r="I222" s="777">
        <v>940</v>
      </c>
      <c r="J222" s="763">
        <v>97.4</v>
      </c>
      <c r="K222" s="777">
        <v>960</v>
      </c>
      <c r="L222" s="763">
        <v>97.2</v>
      </c>
      <c r="M222" s="777">
        <v>930</v>
      </c>
      <c r="N222" s="763">
        <v>97.1</v>
      </c>
      <c r="O222" s="777">
        <v>950</v>
      </c>
      <c r="P222" s="763">
        <v>96.8</v>
      </c>
      <c r="Q222" s="777">
        <v>940</v>
      </c>
      <c r="R222" s="763">
        <v>96.7</v>
      </c>
      <c r="S222" s="777">
        <v>930</v>
      </c>
      <c r="T222" s="753">
        <v>97.1</v>
      </c>
      <c r="U222"/>
      <c r="V222"/>
      <c r="W222"/>
      <c r="X222"/>
      <c r="Y222"/>
      <c r="Z222"/>
      <c r="AA222"/>
      <c r="AB222"/>
      <c r="AC222"/>
      <c r="AD222"/>
      <c r="AE222"/>
      <c r="AF222"/>
      <c r="AG222"/>
      <c r="AH222"/>
      <c r="AI222"/>
      <c r="AJ222"/>
      <c r="AK222"/>
      <c r="AL222"/>
      <c r="AM222"/>
      <c r="AN222"/>
      <c r="AO222"/>
      <c r="AP222"/>
      <c r="AQ222"/>
      <c r="AR222"/>
      <c r="AS222"/>
    </row>
    <row r="223" spans="1:45" s="79" customFormat="1" ht="15" customHeight="1" x14ac:dyDescent="0.25">
      <c r="A223" s="120"/>
      <c r="B223" s="101"/>
      <c r="C223" s="101" t="s">
        <v>171</v>
      </c>
      <c r="D223" s="122"/>
      <c r="E223" s="777">
        <v>70</v>
      </c>
      <c r="F223" s="766"/>
      <c r="G223" s="777">
        <v>70</v>
      </c>
      <c r="H223" s="763"/>
      <c r="I223" s="777">
        <v>70</v>
      </c>
      <c r="J223" s="763"/>
      <c r="K223" s="777">
        <v>70</v>
      </c>
      <c r="L223" s="763"/>
      <c r="M223" s="777">
        <v>70</v>
      </c>
      <c r="N223" s="763"/>
      <c r="O223" s="777">
        <v>80</v>
      </c>
      <c r="P223" s="763"/>
      <c r="Q223" s="777">
        <v>50</v>
      </c>
      <c r="R223" s="763"/>
      <c r="S223" s="777">
        <v>60</v>
      </c>
      <c r="T223" s="753"/>
      <c r="U223"/>
      <c r="V223"/>
      <c r="W223"/>
      <c r="X223"/>
      <c r="Y223"/>
      <c r="Z223"/>
      <c r="AA223"/>
      <c r="AB223"/>
      <c r="AC223"/>
      <c r="AD223"/>
      <c r="AE223"/>
      <c r="AF223"/>
      <c r="AG223"/>
      <c r="AH223"/>
      <c r="AI223"/>
      <c r="AJ223"/>
      <c r="AK223"/>
      <c r="AL223"/>
      <c r="AM223"/>
      <c r="AN223"/>
      <c r="AO223"/>
      <c r="AP223"/>
      <c r="AQ223"/>
      <c r="AR223"/>
      <c r="AS223"/>
    </row>
    <row r="224" spans="1:45" s="295" customFormat="1" ht="18.95" customHeight="1" x14ac:dyDescent="0.25">
      <c r="A224" s="112"/>
      <c r="B224" s="119" t="s">
        <v>135</v>
      </c>
      <c r="C224" s="119"/>
      <c r="D224" s="119"/>
      <c r="E224" s="735" t="s">
        <v>900</v>
      </c>
      <c r="F224" s="769"/>
      <c r="G224" s="735" t="s">
        <v>901</v>
      </c>
      <c r="H224" s="774"/>
      <c r="I224" s="735" t="s">
        <v>510</v>
      </c>
      <c r="J224" s="774"/>
      <c r="K224" s="735" t="s">
        <v>746</v>
      </c>
      <c r="L224" s="774"/>
      <c r="M224" s="735" t="s">
        <v>746</v>
      </c>
      <c r="N224" s="774"/>
      <c r="O224" s="735" t="s">
        <v>902</v>
      </c>
      <c r="P224" s="774"/>
      <c r="Q224" s="735" t="s">
        <v>484</v>
      </c>
      <c r="R224" s="774"/>
      <c r="S224" s="735" t="s">
        <v>903</v>
      </c>
      <c r="T224" s="749"/>
      <c r="U224"/>
      <c r="V224"/>
      <c r="W224"/>
      <c r="X224"/>
      <c r="Y224"/>
      <c r="Z224"/>
      <c r="AA224"/>
      <c r="AB224"/>
      <c r="AC224"/>
      <c r="AD224"/>
      <c r="AE224"/>
      <c r="AF224"/>
      <c r="AG224"/>
      <c r="AH224"/>
      <c r="AI224"/>
      <c r="AJ224"/>
      <c r="AK224"/>
      <c r="AL224"/>
      <c r="AM224"/>
      <c r="AN224"/>
      <c r="AO224"/>
      <c r="AP224"/>
      <c r="AQ224"/>
      <c r="AR224"/>
      <c r="AS224"/>
    </row>
    <row r="225" spans="1:45" s="79" customFormat="1" ht="15" customHeight="1" x14ac:dyDescent="0.25">
      <c r="A225" s="120"/>
      <c r="B225" s="101"/>
      <c r="C225" s="101" t="s">
        <v>164</v>
      </c>
      <c r="D225" s="101"/>
      <c r="E225" s="777">
        <v>60</v>
      </c>
      <c r="F225" s="752">
        <v>2.9</v>
      </c>
      <c r="G225" s="777">
        <v>60</v>
      </c>
      <c r="H225" s="763">
        <v>3</v>
      </c>
      <c r="I225" s="777">
        <v>60</v>
      </c>
      <c r="J225" s="763">
        <v>2.8</v>
      </c>
      <c r="K225" s="777">
        <v>50</v>
      </c>
      <c r="L225" s="763">
        <v>2.7</v>
      </c>
      <c r="M225" s="777">
        <v>50</v>
      </c>
      <c r="N225" s="763">
        <v>2.7</v>
      </c>
      <c r="O225" s="777">
        <v>50</v>
      </c>
      <c r="P225" s="763">
        <v>2.5</v>
      </c>
      <c r="Q225" s="777">
        <v>40</v>
      </c>
      <c r="R225" s="763">
        <v>1.9</v>
      </c>
      <c r="S225" s="777">
        <v>40</v>
      </c>
      <c r="T225" s="753">
        <v>1.9</v>
      </c>
      <c r="U225"/>
      <c r="V225"/>
      <c r="W225"/>
      <c r="X225"/>
      <c r="Y225"/>
      <c r="Z225"/>
      <c r="AA225"/>
      <c r="AB225"/>
      <c r="AC225"/>
      <c r="AD225"/>
      <c r="AE225"/>
      <c r="AF225"/>
      <c r="AG225"/>
      <c r="AH225"/>
      <c r="AI225"/>
      <c r="AJ225"/>
      <c r="AK225"/>
      <c r="AL225"/>
      <c r="AM225"/>
      <c r="AN225"/>
      <c r="AO225"/>
      <c r="AP225"/>
      <c r="AQ225"/>
      <c r="AR225"/>
      <c r="AS225"/>
    </row>
    <row r="226" spans="1:45" s="79" customFormat="1" ht="15" customHeight="1" x14ac:dyDescent="0.25">
      <c r="A226" s="120"/>
      <c r="B226" s="101"/>
      <c r="C226" s="101" t="s">
        <v>170</v>
      </c>
      <c r="D226" s="122"/>
      <c r="E226" s="777" t="s">
        <v>902</v>
      </c>
      <c r="F226" s="752">
        <v>97.1</v>
      </c>
      <c r="G226" s="777" t="s">
        <v>512</v>
      </c>
      <c r="H226" s="763">
        <v>97</v>
      </c>
      <c r="I226" s="777" t="s">
        <v>904</v>
      </c>
      <c r="J226" s="763">
        <v>97.2</v>
      </c>
      <c r="K226" s="777" t="s">
        <v>586</v>
      </c>
      <c r="L226" s="763">
        <v>97.3</v>
      </c>
      <c r="M226" s="777" t="s">
        <v>586</v>
      </c>
      <c r="N226" s="763">
        <v>97.3</v>
      </c>
      <c r="O226" s="777" t="s">
        <v>824</v>
      </c>
      <c r="P226" s="763">
        <v>97.5</v>
      </c>
      <c r="Q226" s="777" t="s">
        <v>825</v>
      </c>
      <c r="R226" s="763">
        <v>98.1</v>
      </c>
      <c r="S226" s="777" t="s">
        <v>303</v>
      </c>
      <c r="T226" s="753">
        <v>98.1</v>
      </c>
      <c r="U226"/>
      <c r="V226"/>
      <c r="W226"/>
      <c r="X226"/>
      <c r="Y226"/>
      <c r="Z226"/>
      <c r="AA226"/>
      <c r="AB226"/>
      <c r="AC226"/>
      <c r="AD226"/>
      <c r="AE226"/>
      <c r="AF226"/>
      <c r="AG226"/>
      <c r="AH226"/>
      <c r="AI226"/>
      <c r="AJ226"/>
      <c r="AK226"/>
      <c r="AL226"/>
      <c r="AM226"/>
      <c r="AN226"/>
      <c r="AO226"/>
      <c r="AP226"/>
      <c r="AQ226"/>
      <c r="AR226"/>
      <c r="AS226"/>
    </row>
    <row r="227" spans="1:45" s="79" customFormat="1" ht="15" customHeight="1" x14ac:dyDescent="0.25">
      <c r="A227" s="120"/>
      <c r="B227" s="101"/>
      <c r="C227" s="101" t="s">
        <v>171</v>
      </c>
      <c r="D227" s="101"/>
      <c r="E227" s="777">
        <v>230</v>
      </c>
      <c r="F227" s="766"/>
      <c r="G227" s="777">
        <v>210</v>
      </c>
      <c r="H227" s="763"/>
      <c r="I227" s="777">
        <v>220</v>
      </c>
      <c r="J227" s="763"/>
      <c r="K227" s="777">
        <v>220</v>
      </c>
      <c r="L227" s="763"/>
      <c r="M227" s="777">
        <v>220</v>
      </c>
      <c r="N227" s="763"/>
      <c r="O227" s="777">
        <v>210</v>
      </c>
      <c r="P227" s="763"/>
      <c r="Q227" s="777">
        <v>160</v>
      </c>
      <c r="R227" s="763"/>
      <c r="S227" s="777">
        <v>150</v>
      </c>
      <c r="T227" s="753"/>
      <c r="U227"/>
      <c r="V227"/>
      <c r="W227"/>
      <c r="X227"/>
      <c r="Y227"/>
      <c r="Z227"/>
      <c r="AA227"/>
      <c r="AB227"/>
      <c r="AC227"/>
      <c r="AD227"/>
      <c r="AE227"/>
      <c r="AF227"/>
      <c r="AG227"/>
      <c r="AH227"/>
      <c r="AI227"/>
      <c r="AJ227"/>
      <c r="AK227"/>
      <c r="AL227"/>
      <c r="AM227"/>
      <c r="AN227"/>
      <c r="AO227"/>
      <c r="AP227"/>
      <c r="AQ227"/>
      <c r="AR227"/>
      <c r="AS227"/>
    </row>
    <row r="228" spans="1:45" s="295" customFormat="1" ht="18.95" customHeight="1" x14ac:dyDescent="0.25">
      <c r="A228" s="112"/>
      <c r="B228" s="119" t="s">
        <v>136</v>
      </c>
      <c r="C228" s="119"/>
      <c r="D228" s="119"/>
      <c r="E228" s="735" t="s">
        <v>905</v>
      </c>
      <c r="F228" s="769"/>
      <c r="G228" s="735" t="s">
        <v>382</v>
      </c>
      <c r="H228" s="774"/>
      <c r="I228" s="735" t="s">
        <v>381</v>
      </c>
      <c r="J228" s="774"/>
      <c r="K228" s="735" t="s">
        <v>336</v>
      </c>
      <c r="L228" s="774"/>
      <c r="M228" s="735" t="s">
        <v>906</v>
      </c>
      <c r="N228" s="774"/>
      <c r="O228" s="735" t="s">
        <v>627</v>
      </c>
      <c r="P228" s="774"/>
      <c r="Q228" s="735" t="s">
        <v>907</v>
      </c>
      <c r="R228" s="774"/>
      <c r="S228" s="735" t="s">
        <v>625</v>
      </c>
      <c r="T228" s="749"/>
      <c r="U228"/>
      <c r="V228"/>
      <c r="W228"/>
      <c r="X228"/>
      <c r="Y228"/>
      <c r="Z228"/>
      <c r="AA228"/>
      <c r="AB228"/>
      <c r="AC228"/>
      <c r="AD228"/>
      <c r="AE228"/>
      <c r="AF228"/>
      <c r="AG228"/>
      <c r="AH228"/>
      <c r="AI228"/>
      <c r="AJ228"/>
      <c r="AK228"/>
      <c r="AL228"/>
      <c r="AM228"/>
      <c r="AN228"/>
      <c r="AO228"/>
      <c r="AP228"/>
      <c r="AQ228"/>
      <c r="AR228"/>
      <c r="AS228"/>
    </row>
    <row r="229" spans="1:45" s="79" customFormat="1" ht="15" customHeight="1" x14ac:dyDescent="0.25">
      <c r="A229" s="120"/>
      <c r="B229" s="101"/>
      <c r="C229" s="101" t="s">
        <v>164</v>
      </c>
      <c r="D229" s="122"/>
      <c r="E229" s="777">
        <v>70</v>
      </c>
      <c r="F229" s="752">
        <v>2</v>
      </c>
      <c r="G229" s="777">
        <v>80</v>
      </c>
      <c r="H229" s="763">
        <v>2.1</v>
      </c>
      <c r="I229" s="777">
        <v>80</v>
      </c>
      <c r="J229" s="763">
        <v>2.1</v>
      </c>
      <c r="K229" s="777">
        <v>70</v>
      </c>
      <c r="L229" s="763">
        <v>2.1</v>
      </c>
      <c r="M229" s="777">
        <v>70</v>
      </c>
      <c r="N229" s="763">
        <v>2.1</v>
      </c>
      <c r="O229" s="777">
        <v>70</v>
      </c>
      <c r="P229" s="763">
        <v>2.1</v>
      </c>
      <c r="Q229" s="777">
        <v>60</v>
      </c>
      <c r="R229" s="763">
        <v>2.1</v>
      </c>
      <c r="S229" s="777">
        <v>60</v>
      </c>
      <c r="T229" s="753">
        <v>1.9</v>
      </c>
      <c r="U229"/>
      <c r="V229"/>
      <c r="W229"/>
      <c r="X229"/>
      <c r="Y229"/>
      <c r="Z229"/>
      <c r="AA229"/>
      <c r="AB229"/>
      <c r="AC229"/>
      <c r="AD229"/>
      <c r="AE229"/>
      <c r="AF229"/>
      <c r="AG229"/>
      <c r="AH229"/>
      <c r="AI229"/>
      <c r="AJ229"/>
      <c r="AK229"/>
      <c r="AL229"/>
      <c r="AM229"/>
      <c r="AN229"/>
      <c r="AO229"/>
      <c r="AP229"/>
      <c r="AQ229"/>
      <c r="AR229"/>
      <c r="AS229"/>
    </row>
    <row r="230" spans="1:45" s="79" customFormat="1" ht="15" customHeight="1" x14ac:dyDescent="0.25">
      <c r="A230" s="120"/>
      <c r="B230" s="101"/>
      <c r="C230" s="101" t="s">
        <v>170</v>
      </c>
      <c r="D230" s="101"/>
      <c r="E230" s="777" t="s">
        <v>339</v>
      </c>
      <c r="F230" s="752">
        <v>98</v>
      </c>
      <c r="G230" s="777" t="s">
        <v>908</v>
      </c>
      <c r="H230" s="763">
        <v>97.9</v>
      </c>
      <c r="I230" s="777" t="s">
        <v>638</v>
      </c>
      <c r="J230" s="763">
        <v>97.9</v>
      </c>
      <c r="K230" s="777" t="s">
        <v>909</v>
      </c>
      <c r="L230" s="763">
        <v>97.9</v>
      </c>
      <c r="M230" s="777" t="s">
        <v>910</v>
      </c>
      <c r="N230" s="763">
        <v>97.9</v>
      </c>
      <c r="O230" s="777" t="s">
        <v>911</v>
      </c>
      <c r="P230" s="763">
        <v>97.9</v>
      </c>
      <c r="Q230" s="777" t="s">
        <v>423</v>
      </c>
      <c r="R230" s="763">
        <v>97.9</v>
      </c>
      <c r="S230" s="777" t="s">
        <v>912</v>
      </c>
      <c r="T230" s="753">
        <v>98.1</v>
      </c>
      <c r="U230"/>
      <c r="V230"/>
      <c r="W230"/>
      <c r="X230"/>
      <c r="Y230"/>
      <c r="Z230"/>
      <c r="AA230"/>
      <c r="AB230"/>
      <c r="AC230"/>
      <c r="AD230"/>
      <c r="AE230"/>
      <c r="AF230"/>
      <c r="AG230"/>
      <c r="AH230"/>
      <c r="AI230"/>
      <c r="AJ230"/>
      <c r="AK230"/>
      <c r="AL230"/>
      <c r="AM230"/>
      <c r="AN230"/>
      <c r="AO230"/>
      <c r="AP230"/>
      <c r="AQ230"/>
      <c r="AR230"/>
      <c r="AS230"/>
    </row>
    <row r="231" spans="1:45" s="79" customFormat="1" ht="15" customHeight="1" x14ac:dyDescent="0.25">
      <c r="A231" s="120"/>
      <c r="B231" s="101"/>
      <c r="C231" s="101" t="s">
        <v>171</v>
      </c>
      <c r="D231" s="101"/>
      <c r="E231" s="777">
        <v>350</v>
      </c>
      <c r="F231" s="766"/>
      <c r="G231" s="777">
        <v>290</v>
      </c>
      <c r="H231" s="763"/>
      <c r="I231" s="777">
        <v>270</v>
      </c>
      <c r="J231" s="763"/>
      <c r="K231" s="777">
        <v>240</v>
      </c>
      <c r="L231" s="763"/>
      <c r="M231" s="777">
        <v>220</v>
      </c>
      <c r="N231" s="763"/>
      <c r="O231" s="777">
        <v>200</v>
      </c>
      <c r="P231" s="763"/>
      <c r="Q231" s="777">
        <v>160</v>
      </c>
      <c r="R231" s="763"/>
      <c r="S231" s="777">
        <v>130</v>
      </c>
      <c r="T231" s="778"/>
      <c r="U231"/>
      <c r="V231"/>
      <c r="W231"/>
      <c r="X231"/>
      <c r="Y231"/>
      <c r="Z231"/>
      <c r="AA231"/>
      <c r="AB231"/>
      <c r="AC231"/>
      <c r="AD231"/>
      <c r="AE231"/>
      <c r="AF231"/>
      <c r="AG231"/>
      <c r="AH231"/>
      <c r="AI231"/>
      <c r="AJ231"/>
      <c r="AK231"/>
      <c r="AL231"/>
      <c r="AM231"/>
      <c r="AN231"/>
      <c r="AO231"/>
      <c r="AP231"/>
      <c r="AQ231"/>
      <c r="AR231"/>
      <c r="AS231"/>
    </row>
    <row r="232" spans="1:45" s="295" customFormat="1" ht="18.95" customHeight="1" x14ac:dyDescent="0.25">
      <c r="A232" s="112"/>
      <c r="B232" s="119" t="s">
        <v>190</v>
      </c>
      <c r="C232" s="119"/>
      <c r="D232" s="114"/>
      <c r="E232" s="735">
        <v>940</v>
      </c>
      <c r="F232" s="769"/>
      <c r="G232" s="735">
        <v>660</v>
      </c>
      <c r="H232" s="774"/>
      <c r="I232" s="735">
        <v>630</v>
      </c>
      <c r="J232" s="774"/>
      <c r="K232" s="735">
        <v>590</v>
      </c>
      <c r="L232" s="774"/>
      <c r="M232" s="735">
        <v>650</v>
      </c>
      <c r="N232" s="774"/>
      <c r="O232" s="735">
        <v>690</v>
      </c>
      <c r="P232" s="774"/>
      <c r="Q232" s="735">
        <v>770</v>
      </c>
      <c r="R232" s="774"/>
      <c r="S232" s="735">
        <v>810</v>
      </c>
      <c r="T232" s="749"/>
      <c r="U232"/>
      <c r="V232"/>
      <c r="W232"/>
      <c r="X232"/>
      <c r="Y232"/>
      <c r="Z232"/>
      <c r="AA232"/>
      <c r="AB232"/>
      <c r="AC232"/>
      <c r="AD232"/>
      <c r="AE232"/>
      <c r="AF232"/>
      <c r="AG232"/>
      <c r="AH232"/>
      <c r="AI232"/>
      <c r="AJ232"/>
      <c r="AK232"/>
      <c r="AL232"/>
      <c r="AM232"/>
      <c r="AN232"/>
      <c r="AO232"/>
      <c r="AP232"/>
      <c r="AQ232"/>
      <c r="AR232"/>
      <c r="AS232"/>
    </row>
    <row r="233" spans="1:45" s="79" customFormat="1" ht="15" customHeight="1" x14ac:dyDescent="0.25">
      <c r="A233" s="120"/>
      <c r="B233" s="101"/>
      <c r="C233" s="101" t="s">
        <v>164</v>
      </c>
      <c r="D233" s="101"/>
      <c r="E233" s="777">
        <v>20</v>
      </c>
      <c r="F233" s="752">
        <v>2.4</v>
      </c>
      <c r="G233" s="777">
        <v>10</v>
      </c>
      <c r="H233" s="763">
        <v>1.7</v>
      </c>
      <c r="I233" s="777">
        <v>10</v>
      </c>
      <c r="J233" s="763">
        <v>1.6</v>
      </c>
      <c r="K233" s="777">
        <v>10</v>
      </c>
      <c r="L233" s="763">
        <v>1.5</v>
      </c>
      <c r="M233" s="777">
        <v>10</v>
      </c>
      <c r="N233" s="763">
        <v>1.3</v>
      </c>
      <c r="O233" s="777">
        <v>10</v>
      </c>
      <c r="P233" s="763">
        <v>1.9</v>
      </c>
      <c r="Q233" s="777">
        <v>20</v>
      </c>
      <c r="R233" s="763">
        <v>2.7</v>
      </c>
      <c r="S233" s="777">
        <v>20</v>
      </c>
      <c r="T233" s="753">
        <v>2.9</v>
      </c>
      <c r="U233"/>
      <c r="V233"/>
      <c r="W233"/>
      <c r="X233"/>
      <c r="Y233"/>
      <c r="Z233"/>
      <c r="AA233"/>
      <c r="AB233"/>
      <c r="AC233"/>
      <c r="AD233"/>
      <c r="AE233"/>
      <c r="AF233"/>
      <c r="AG233"/>
      <c r="AH233"/>
      <c r="AI233"/>
      <c r="AJ233"/>
      <c r="AK233"/>
      <c r="AL233"/>
      <c r="AM233"/>
      <c r="AN233"/>
      <c r="AO233"/>
      <c r="AP233"/>
      <c r="AQ233"/>
      <c r="AR233"/>
      <c r="AS233"/>
    </row>
    <row r="234" spans="1:45" s="79" customFormat="1" ht="15" customHeight="1" x14ac:dyDescent="0.25">
      <c r="A234" s="120"/>
      <c r="B234" s="101"/>
      <c r="C234" s="101" t="s">
        <v>170</v>
      </c>
      <c r="D234" s="101"/>
      <c r="E234" s="777">
        <v>900</v>
      </c>
      <c r="F234" s="752">
        <v>97.6</v>
      </c>
      <c r="G234" s="777">
        <v>640</v>
      </c>
      <c r="H234" s="763">
        <v>98.3</v>
      </c>
      <c r="I234" s="777">
        <v>610</v>
      </c>
      <c r="J234" s="763">
        <v>98.4</v>
      </c>
      <c r="K234" s="777">
        <v>570</v>
      </c>
      <c r="L234" s="763">
        <v>98.5</v>
      </c>
      <c r="M234" s="777">
        <v>610</v>
      </c>
      <c r="N234" s="763">
        <v>98.7</v>
      </c>
      <c r="O234" s="777">
        <v>630</v>
      </c>
      <c r="P234" s="763">
        <v>98.1</v>
      </c>
      <c r="Q234" s="777">
        <v>730</v>
      </c>
      <c r="R234" s="763">
        <v>97.3</v>
      </c>
      <c r="S234" s="777">
        <v>770</v>
      </c>
      <c r="T234" s="753">
        <v>97.1</v>
      </c>
      <c r="U234"/>
      <c r="V234"/>
      <c r="W234"/>
      <c r="X234"/>
      <c r="Y234"/>
      <c r="Z234"/>
      <c r="AA234"/>
      <c r="AB234"/>
      <c r="AC234"/>
      <c r="AD234"/>
      <c r="AE234"/>
      <c r="AF234"/>
      <c r="AG234"/>
      <c r="AH234"/>
      <c r="AI234"/>
      <c r="AJ234"/>
      <c r="AK234"/>
      <c r="AL234"/>
      <c r="AM234"/>
      <c r="AN234"/>
      <c r="AO234"/>
      <c r="AP234"/>
      <c r="AQ234"/>
      <c r="AR234"/>
      <c r="AS234"/>
    </row>
    <row r="235" spans="1:45" s="79" customFormat="1" ht="15" customHeight="1" x14ac:dyDescent="0.25">
      <c r="A235" s="120"/>
      <c r="B235" s="101"/>
      <c r="C235" s="101" t="s">
        <v>171</v>
      </c>
      <c r="D235" s="122"/>
      <c r="E235" s="777">
        <v>20</v>
      </c>
      <c r="F235" s="766"/>
      <c r="G235" s="777">
        <v>10</v>
      </c>
      <c r="H235" s="763"/>
      <c r="I235" s="777">
        <v>10</v>
      </c>
      <c r="J235" s="763"/>
      <c r="K235" s="777">
        <v>10</v>
      </c>
      <c r="L235" s="763"/>
      <c r="M235" s="777">
        <v>40</v>
      </c>
      <c r="N235" s="763"/>
      <c r="O235" s="777">
        <v>50</v>
      </c>
      <c r="P235" s="763"/>
      <c r="Q235" s="777">
        <v>20</v>
      </c>
      <c r="R235" s="763"/>
      <c r="S235" s="777">
        <v>20</v>
      </c>
      <c r="T235" s="753"/>
      <c r="U235"/>
      <c r="V235"/>
      <c r="W235"/>
      <c r="X235"/>
      <c r="Y235"/>
      <c r="Z235"/>
      <c r="AA235"/>
      <c r="AB235"/>
      <c r="AC235"/>
      <c r="AD235"/>
      <c r="AE235"/>
      <c r="AF235"/>
      <c r="AG235"/>
      <c r="AH235"/>
      <c r="AI235"/>
      <c r="AJ235"/>
      <c r="AK235"/>
      <c r="AL235"/>
      <c r="AM235"/>
      <c r="AN235"/>
      <c r="AO235"/>
      <c r="AP235"/>
      <c r="AQ235"/>
      <c r="AR235"/>
      <c r="AS235"/>
    </row>
    <row r="236" spans="1:45" s="294" customFormat="1" ht="18.95" customHeight="1" x14ac:dyDescent="0.25">
      <c r="A236" s="102"/>
      <c r="B236" s="144" t="s">
        <v>138</v>
      </c>
      <c r="C236" s="144"/>
      <c r="D236" s="104"/>
      <c r="E236" s="767" t="s">
        <v>913</v>
      </c>
      <c r="F236" s="746">
        <v>100</v>
      </c>
      <c r="G236" s="767" t="s">
        <v>914</v>
      </c>
      <c r="H236" s="764">
        <v>100</v>
      </c>
      <c r="I236" s="767" t="s">
        <v>915</v>
      </c>
      <c r="J236" s="764">
        <v>100</v>
      </c>
      <c r="K236" s="767" t="s">
        <v>916</v>
      </c>
      <c r="L236" s="764">
        <v>100</v>
      </c>
      <c r="M236" s="767" t="s">
        <v>917</v>
      </c>
      <c r="N236" s="764">
        <v>100</v>
      </c>
      <c r="O236" s="767" t="s">
        <v>918</v>
      </c>
      <c r="P236" s="764">
        <v>100</v>
      </c>
      <c r="Q236" s="767" t="s">
        <v>865</v>
      </c>
      <c r="R236" s="764">
        <v>100</v>
      </c>
      <c r="S236" s="767" t="s">
        <v>919</v>
      </c>
      <c r="T236" s="747">
        <v>100</v>
      </c>
      <c r="U236"/>
      <c r="V236"/>
      <c r="W236"/>
      <c r="X236"/>
      <c r="Y236"/>
      <c r="Z236"/>
      <c r="AA236"/>
      <c r="AB236"/>
      <c r="AC236"/>
      <c r="AD236"/>
      <c r="AE236"/>
      <c r="AF236"/>
      <c r="AG236"/>
      <c r="AH236"/>
      <c r="AI236"/>
      <c r="AJ236"/>
      <c r="AK236"/>
      <c r="AL236"/>
      <c r="AM236"/>
      <c r="AN236"/>
      <c r="AO236"/>
      <c r="AP236"/>
      <c r="AQ236"/>
      <c r="AR236"/>
      <c r="AS236"/>
    </row>
    <row r="237" spans="1:45" s="293" customFormat="1" ht="15" customHeight="1" x14ac:dyDescent="0.25">
      <c r="A237" s="109"/>
      <c r="B237" s="96"/>
      <c r="C237" s="96" t="s">
        <v>164</v>
      </c>
      <c r="D237" s="96"/>
      <c r="E237" s="759">
        <v>580</v>
      </c>
      <c r="F237" s="750">
        <v>1.9</v>
      </c>
      <c r="G237" s="759">
        <v>570</v>
      </c>
      <c r="H237" s="761">
        <v>2</v>
      </c>
      <c r="I237" s="759">
        <v>550</v>
      </c>
      <c r="J237" s="761">
        <v>2</v>
      </c>
      <c r="K237" s="759">
        <v>540</v>
      </c>
      <c r="L237" s="761">
        <v>2</v>
      </c>
      <c r="M237" s="759">
        <v>530</v>
      </c>
      <c r="N237" s="761">
        <v>2</v>
      </c>
      <c r="O237" s="759">
        <v>520</v>
      </c>
      <c r="P237" s="761">
        <v>2</v>
      </c>
      <c r="Q237" s="759">
        <v>530</v>
      </c>
      <c r="R237" s="761">
        <v>2.1</v>
      </c>
      <c r="S237" s="759">
        <v>540</v>
      </c>
      <c r="T237" s="753">
        <v>2.1</v>
      </c>
      <c r="U237"/>
      <c r="V237"/>
      <c r="W237"/>
      <c r="X237"/>
      <c r="Y237"/>
      <c r="Z237"/>
      <c r="AA237"/>
      <c r="AB237"/>
      <c r="AC237"/>
      <c r="AD237"/>
      <c r="AE237"/>
      <c r="AF237"/>
      <c r="AG237"/>
      <c r="AH237"/>
      <c r="AI237"/>
      <c r="AJ237"/>
      <c r="AK237"/>
      <c r="AL237"/>
      <c r="AM237"/>
      <c r="AN237"/>
      <c r="AO237"/>
      <c r="AP237"/>
      <c r="AQ237"/>
      <c r="AR237"/>
      <c r="AS237"/>
    </row>
    <row r="238" spans="1:45" s="293" customFormat="1" ht="15" customHeight="1" x14ac:dyDescent="0.25">
      <c r="A238" s="109"/>
      <c r="B238" s="96"/>
      <c r="C238" s="96" t="s">
        <v>170</v>
      </c>
      <c r="D238" s="96"/>
      <c r="E238" s="759" t="s">
        <v>920</v>
      </c>
      <c r="F238" s="750">
        <v>98.1</v>
      </c>
      <c r="G238" s="759" t="s">
        <v>921</v>
      </c>
      <c r="H238" s="761">
        <v>98</v>
      </c>
      <c r="I238" s="759" t="s">
        <v>922</v>
      </c>
      <c r="J238" s="761">
        <v>98</v>
      </c>
      <c r="K238" s="759" t="s">
        <v>317</v>
      </c>
      <c r="L238" s="761">
        <v>98</v>
      </c>
      <c r="M238" s="759" t="s">
        <v>923</v>
      </c>
      <c r="N238" s="761">
        <v>98</v>
      </c>
      <c r="O238" s="759" t="s">
        <v>924</v>
      </c>
      <c r="P238" s="761">
        <v>98</v>
      </c>
      <c r="Q238" s="759" t="s">
        <v>925</v>
      </c>
      <c r="R238" s="761">
        <v>97.9</v>
      </c>
      <c r="S238" s="759" t="s">
        <v>926</v>
      </c>
      <c r="T238" s="753">
        <v>97.9</v>
      </c>
      <c r="U238"/>
      <c r="V238"/>
      <c r="W238"/>
      <c r="X238"/>
      <c r="Y238"/>
      <c r="Z238"/>
      <c r="AA238"/>
      <c r="AB238"/>
      <c r="AC238"/>
      <c r="AD238"/>
      <c r="AE238"/>
      <c r="AF238"/>
      <c r="AG238"/>
      <c r="AH238"/>
      <c r="AI238"/>
      <c r="AJ238"/>
      <c r="AK238"/>
      <c r="AL238"/>
      <c r="AM238"/>
      <c r="AN238"/>
      <c r="AO238"/>
      <c r="AP238"/>
      <c r="AQ238"/>
      <c r="AR238"/>
      <c r="AS238"/>
    </row>
    <row r="239" spans="1:45" s="293" customFormat="1" ht="15" customHeight="1" x14ac:dyDescent="0.25">
      <c r="A239" s="109"/>
      <c r="B239" s="96"/>
      <c r="C239" s="96" t="s">
        <v>171</v>
      </c>
      <c r="D239" s="111"/>
      <c r="E239" s="759" t="s">
        <v>552</v>
      </c>
      <c r="F239" s="750"/>
      <c r="G239" s="759" t="s">
        <v>328</v>
      </c>
      <c r="H239" s="761"/>
      <c r="I239" s="759">
        <v>970</v>
      </c>
      <c r="J239" s="761"/>
      <c r="K239" s="759">
        <v>910</v>
      </c>
      <c r="L239" s="761"/>
      <c r="M239" s="759">
        <v>880</v>
      </c>
      <c r="N239" s="761"/>
      <c r="O239" s="759">
        <v>840</v>
      </c>
      <c r="P239" s="761"/>
      <c r="Q239" s="759">
        <v>650</v>
      </c>
      <c r="R239" s="761"/>
      <c r="S239" s="759">
        <v>650</v>
      </c>
      <c r="T239" s="751"/>
      <c r="U239"/>
      <c r="V239"/>
      <c r="W239"/>
      <c r="X239"/>
      <c r="Y239"/>
      <c r="Z239"/>
      <c r="AA239"/>
      <c r="AB239"/>
      <c r="AC239"/>
      <c r="AD239"/>
      <c r="AE239"/>
      <c r="AF239"/>
      <c r="AG239"/>
      <c r="AH239"/>
      <c r="AI239"/>
      <c r="AJ239"/>
      <c r="AK239"/>
      <c r="AL239"/>
      <c r="AM239"/>
      <c r="AN239"/>
      <c r="AO239"/>
      <c r="AP239"/>
      <c r="AQ239"/>
      <c r="AR239"/>
      <c r="AS239"/>
    </row>
    <row r="240" spans="1:45" s="295" customFormat="1" ht="18.95" customHeight="1" x14ac:dyDescent="0.25">
      <c r="A240" s="112"/>
      <c r="B240" s="119" t="s">
        <v>139</v>
      </c>
      <c r="C240" s="114"/>
      <c r="D240" s="119"/>
      <c r="E240" s="735" t="s">
        <v>325</v>
      </c>
      <c r="F240" s="769"/>
      <c r="G240" s="735" t="s">
        <v>579</v>
      </c>
      <c r="H240" s="774"/>
      <c r="I240" s="735">
        <v>980</v>
      </c>
      <c r="J240" s="774"/>
      <c r="K240" s="735">
        <v>970</v>
      </c>
      <c r="L240" s="774"/>
      <c r="M240" s="735">
        <v>970</v>
      </c>
      <c r="N240" s="774"/>
      <c r="O240" s="735">
        <v>950</v>
      </c>
      <c r="P240" s="774"/>
      <c r="Q240" s="735">
        <v>950</v>
      </c>
      <c r="R240" s="774"/>
      <c r="S240" s="735">
        <v>940</v>
      </c>
      <c r="T240" s="749"/>
      <c r="U240"/>
      <c r="V240"/>
      <c r="W240"/>
      <c r="X240"/>
      <c r="Y240"/>
      <c r="Z240"/>
      <c r="AA240"/>
      <c r="AB240"/>
      <c r="AC240"/>
      <c r="AD240"/>
      <c r="AE240"/>
      <c r="AF240"/>
      <c r="AG240"/>
      <c r="AH240"/>
      <c r="AI240"/>
      <c r="AJ240"/>
      <c r="AK240"/>
      <c r="AL240"/>
      <c r="AM240"/>
      <c r="AN240"/>
      <c r="AO240"/>
      <c r="AP240"/>
      <c r="AQ240"/>
      <c r="AR240"/>
      <c r="AS240"/>
    </row>
    <row r="241" spans="1:45" s="79" customFormat="1" ht="15" customHeight="1" x14ac:dyDescent="0.25">
      <c r="A241" s="120"/>
      <c r="B241" s="101"/>
      <c r="C241" s="122"/>
      <c r="D241" s="101" t="s">
        <v>164</v>
      </c>
      <c r="E241" s="777">
        <v>20</v>
      </c>
      <c r="F241" s="752">
        <v>1.6</v>
      </c>
      <c r="G241" s="777">
        <v>20</v>
      </c>
      <c r="H241" s="763">
        <v>1.7</v>
      </c>
      <c r="I241" s="777">
        <v>20</v>
      </c>
      <c r="J241" s="763">
        <v>1.6</v>
      </c>
      <c r="K241" s="777">
        <v>20</v>
      </c>
      <c r="L241" s="763">
        <v>1.6</v>
      </c>
      <c r="M241" s="777">
        <v>20</v>
      </c>
      <c r="N241" s="763">
        <v>1.8</v>
      </c>
      <c r="O241" s="777">
        <v>20</v>
      </c>
      <c r="P241" s="763">
        <v>1.8</v>
      </c>
      <c r="Q241" s="777">
        <v>20</v>
      </c>
      <c r="R241" s="763">
        <v>1.9</v>
      </c>
      <c r="S241" s="777">
        <v>10</v>
      </c>
      <c r="T241" s="753">
        <v>1.5</v>
      </c>
      <c r="U241"/>
      <c r="V241"/>
      <c r="W241"/>
      <c r="X241"/>
      <c r="Y241"/>
      <c r="Z241"/>
      <c r="AA241"/>
      <c r="AB241"/>
      <c r="AC241"/>
      <c r="AD241"/>
      <c r="AE241"/>
      <c r="AF241"/>
      <c r="AG241"/>
      <c r="AH241"/>
      <c r="AI241"/>
      <c r="AJ241"/>
      <c r="AK241"/>
      <c r="AL241"/>
      <c r="AM241"/>
      <c r="AN241"/>
      <c r="AO241"/>
      <c r="AP241"/>
      <c r="AQ241"/>
      <c r="AR241"/>
      <c r="AS241"/>
    </row>
    <row r="242" spans="1:45" s="79" customFormat="1" ht="15" customHeight="1" x14ac:dyDescent="0.25">
      <c r="A242" s="120"/>
      <c r="B242" s="101"/>
      <c r="C242" s="122"/>
      <c r="D242" s="101" t="s">
        <v>170</v>
      </c>
      <c r="E242" s="777" t="s">
        <v>580</v>
      </c>
      <c r="F242" s="752">
        <v>98.4</v>
      </c>
      <c r="G242" s="777">
        <v>960</v>
      </c>
      <c r="H242" s="763">
        <v>98.3</v>
      </c>
      <c r="I242" s="777">
        <v>930</v>
      </c>
      <c r="J242" s="763">
        <v>98.4</v>
      </c>
      <c r="K242" s="777">
        <v>920</v>
      </c>
      <c r="L242" s="763">
        <v>98.4</v>
      </c>
      <c r="M242" s="777">
        <v>910</v>
      </c>
      <c r="N242" s="763">
        <v>98.2</v>
      </c>
      <c r="O242" s="777">
        <v>900</v>
      </c>
      <c r="P242" s="763">
        <v>98.2</v>
      </c>
      <c r="Q242" s="777">
        <v>900</v>
      </c>
      <c r="R242" s="763">
        <v>98.1</v>
      </c>
      <c r="S242" s="777">
        <v>890</v>
      </c>
      <c r="T242" s="753">
        <v>98.5</v>
      </c>
      <c r="U242"/>
      <c r="V242"/>
      <c r="W242"/>
      <c r="X242"/>
      <c r="Y242"/>
      <c r="Z242"/>
      <c r="AA242"/>
      <c r="AB242"/>
      <c r="AC242"/>
      <c r="AD242"/>
      <c r="AE242"/>
      <c r="AF242"/>
      <c r="AG242"/>
      <c r="AH242"/>
      <c r="AI242"/>
      <c r="AJ242"/>
      <c r="AK242"/>
      <c r="AL242"/>
      <c r="AM242"/>
      <c r="AN242"/>
      <c r="AO242"/>
      <c r="AP242"/>
      <c r="AQ242"/>
      <c r="AR242"/>
      <c r="AS242"/>
    </row>
    <row r="243" spans="1:45" s="79" customFormat="1" ht="15" customHeight="1" x14ac:dyDescent="0.25">
      <c r="A243" s="120"/>
      <c r="B243" s="101"/>
      <c r="C243" s="122"/>
      <c r="D243" s="101" t="s">
        <v>171</v>
      </c>
      <c r="E243" s="777">
        <v>40</v>
      </c>
      <c r="F243" s="766"/>
      <c r="G243" s="777">
        <v>40</v>
      </c>
      <c r="H243" s="763"/>
      <c r="I243" s="777">
        <v>40</v>
      </c>
      <c r="J243" s="763"/>
      <c r="K243" s="777">
        <v>40</v>
      </c>
      <c r="L243" s="763"/>
      <c r="M243" s="777">
        <v>40</v>
      </c>
      <c r="N243" s="763"/>
      <c r="O243" s="777">
        <v>40</v>
      </c>
      <c r="P243" s="763"/>
      <c r="Q243" s="777">
        <v>30</v>
      </c>
      <c r="R243" s="763"/>
      <c r="S243" s="777">
        <v>30</v>
      </c>
      <c r="T243" s="753"/>
      <c r="U243"/>
      <c r="V243"/>
      <c r="W243"/>
      <c r="X243"/>
      <c r="Y243"/>
      <c r="Z243"/>
      <c r="AA243"/>
      <c r="AB243"/>
      <c r="AC243"/>
      <c r="AD243"/>
      <c r="AE243"/>
      <c r="AF243"/>
      <c r="AG243"/>
      <c r="AH243"/>
      <c r="AI243"/>
      <c r="AJ243"/>
      <c r="AK243"/>
      <c r="AL243"/>
      <c r="AM243"/>
      <c r="AN243"/>
      <c r="AO243"/>
      <c r="AP243"/>
      <c r="AQ243"/>
      <c r="AR243"/>
      <c r="AS243"/>
    </row>
    <row r="244" spans="1:45" s="295" customFormat="1" ht="18.95" customHeight="1" x14ac:dyDescent="0.25">
      <c r="A244" s="112"/>
      <c r="B244" s="119" t="s">
        <v>141</v>
      </c>
      <c r="C244" s="114"/>
      <c r="D244" s="119"/>
      <c r="E244" s="735" t="s">
        <v>594</v>
      </c>
      <c r="F244" s="769"/>
      <c r="G244" s="735" t="s">
        <v>927</v>
      </c>
      <c r="H244" s="774"/>
      <c r="I244" s="735" t="s">
        <v>928</v>
      </c>
      <c r="J244" s="774"/>
      <c r="K244" s="735" t="s">
        <v>602</v>
      </c>
      <c r="L244" s="774"/>
      <c r="M244" s="735" t="s">
        <v>929</v>
      </c>
      <c r="N244" s="774"/>
      <c r="O244" s="735" t="s">
        <v>930</v>
      </c>
      <c r="P244" s="774"/>
      <c r="Q244" s="735" t="s">
        <v>744</v>
      </c>
      <c r="R244" s="774"/>
      <c r="S244" s="735" t="s">
        <v>607</v>
      </c>
      <c r="T244" s="749"/>
      <c r="U244"/>
      <c r="V244"/>
      <c r="W244"/>
      <c r="X244"/>
      <c r="Y244"/>
      <c r="Z244"/>
      <c r="AA244"/>
      <c r="AB244"/>
      <c r="AC244"/>
      <c r="AD244"/>
      <c r="AE244"/>
      <c r="AF244"/>
      <c r="AG244"/>
      <c r="AH244"/>
      <c r="AI244"/>
      <c r="AJ244"/>
      <c r="AK244"/>
      <c r="AL244"/>
      <c r="AM244"/>
      <c r="AN244"/>
      <c r="AO244"/>
      <c r="AP244"/>
      <c r="AQ244"/>
      <c r="AR244"/>
      <c r="AS244"/>
    </row>
    <row r="245" spans="1:45" s="79" customFormat="1" ht="15" customHeight="1" x14ac:dyDescent="0.25">
      <c r="A245" s="120"/>
      <c r="B245" s="101"/>
      <c r="C245" s="122"/>
      <c r="D245" s="101" t="s">
        <v>164</v>
      </c>
      <c r="E245" s="777">
        <v>40</v>
      </c>
      <c r="F245" s="752">
        <v>1.6</v>
      </c>
      <c r="G245" s="777">
        <v>40</v>
      </c>
      <c r="H245" s="763">
        <v>1.6</v>
      </c>
      <c r="I245" s="777">
        <v>40</v>
      </c>
      <c r="J245" s="763">
        <v>1.6</v>
      </c>
      <c r="K245" s="777">
        <v>40</v>
      </c>
      <c r="L245" s="763">
        <v>1.7</v>
      </c>
      <c r="M245" s="777">
        <v>40</v>
      </c>
      <c r="N245" s="763">
        <v>1.6</v>
      </c>
      <c r="O245" s="777">
        <v>40</v>
      </c>
      <c r="P245" s="763">
        <v>1.6</v>
      </c>
      <c r="Q245" s="777">
        <v>40</v>
      </c>
      <c r="R245" s="763">
        <v>1.7</v>
      </c>
      <c r="S245" s="777">
        <v>40</v>
      </c>
      <c r="T245" s="753">
        <v>1.8</v>
      </c>
      <c r="U245"/>
      <c r="V245"/>
      <c r="W245"/>
      <c r="X245"/>
      <c r="Y245"/>
      <c r="Z245"/>
      <c r="AA245"/>
      <c r="AB245"/>
      <c r="AC245"/>
      <c r="AD245"/>
      <c r="AE245"/>
      <c r="AF245"/>
      <c r="AG245"/>
      <c r="AH245"/>
      <c r="AI245"/>
      <c r="AJ245"/>
      <c r="AK245"/>
      <c r="AL245"/>
      <c r="AM245"/>
      <c r="AN245"/>
      <c r="AO245"/>
      <c r="AP245"/>
      <c r="AQ245"/>
      <c r="AR245"/>
      <c r="AS245"/>
    </row>
    <row r="246" spans="1:45" s="79" customFormat="1" ht="15" customHeight="1" x14ac:dyDescent="0.25">
      <c r="A246" s="120"/>
      <c r="B246" s="101"/>
      <c r="C246" s="122"/>
      <c r="D246" s="101" t="s">
        <v>170</v>
      </c>
      <c r="E246" s="777" t="s">
        <v>931</v>
      </c>
      <c r="F246" s="752">
        <v>98.4</v>
      </c>
      <c r="G246" s="777" t="s">
        <v>932</v>
      </c>
      <c r="H246" s="763">
        <v>98.4</v>
      </c>
      <c r="I246" s="777" t="s">
        <v>929</v>
      </c>
      <c r="J246" s="763">
        <v>98.4</v>
      </c>
      <c r="K246" s="777" t="s">
        <v>930</v>
      </c>
      <c r="L246" s="763">
        <v>98.3</v>
      </c>
      <c r="M246" s="777" t="s">
        <v>748</v>
      </c>
      <c r="N246" s="763">
        <v>98.4</v>
      </c>
      <c r="O246" s="777" t="s">
        <v>487</v>
      </c>
      <c r="P246" s="763">
        <v>98.4</v>
      </c>
      <c r="Q246" s="777" t="s">
        <v>839</v>
      </c>
      <c r="R246" s="763">
        <v>98.3</v>
      </c>
      <c r="S246" s="777" t="s">
        <v>510</v>
      </c>
      <c r="T246" s="753">
        <v>98.2</v>
      </c>
      <c r="U246"/>
      <c r="V246"/>
      <c r="W246"/>
      <c r="X246"/>
      <c r="Y246"/>
      <c r="Z246"/>
      <c r="AA246"/>
      <c r="AB246"/>
      <c r="AC246"/>
      <c r="AD246"/>
      <c r="AE246"/>
      <c r="AF246"/>
      <c r="AG246"/>
      <c r="AH246"/>
      <c r="AI246"/>
      <c r="AJ246"/>
      <c r="AK246"/>
      <c r="AL246"/>
      <c r="AM246"/>
      <c r="AN246"/>
      <c r="AO246"/>
      <c r="AP246"/>
      <c r="AQ246"/>
      <c r="AR246"/>
      <c r="AS246"/>
    </row>
    <row r="247" spans="1:45" s="79" customFormat="1" ht="15" customHeight="1" x14ac:dyDescent="0.25">
      <c r="A247" s="120"/>
      <c r="B247" s="101"/>
      <c r="C247" s="122"/>
      <c r="D247" s="101" t="s">
        <v>171</v>
      </c>
      <c r="E247" s="777">
        <v>160</v>
      </c>
      <c r="F247" s="766"/>
      <c r="G247" s="777">
        <v>150</v>
      </c>
      <c r="H247" s="763"/>
      <c r="I247" s="777">
        <v>140</v>
      </c>
      <c r="J247" s="763"/>
      <c r="K247" s="777">
        <v>150</v>
      </c>
      <c r="L247" s="763"/>
      <c r="M247" s="777">
        <v>140</v>
      </c>
      <c r="N247" s="763"/>
      <c r="O247" s="777">
        <v>150</v>
      </c>
      <c r="P247" s="763"/>
      <c r="Q247" s="777">
        <v>120</v>
      </c>
      <c r="R247" s="763"/>
      <c r="S247" s="777">
        <v>110</v>
      </c>
      <c r="T247" s="753"/>
      <c r="U247"/>
      <c r="V247"/>
      <c r="W247"/>
      <c r="X247"/>
      <c r="Y247"/>
      <c r="Z247"/>
      <c r="AA247"/>
      <c r="AB247"/>
      <c r="AC247"/>
      <c r="AD247"/>
      <c r="AE247"/>
      <c r="AF247"/>
      <c r="AG247"/>
      <c r="AH247"/>
      <c r="AI247"/>
      <c r="AJ247"/>
      <c r="AK247"/>
      <c r="AL247"/>
      <c r="AM247"/>
      <c r="AN247"/>
      <c r="AO247"/>
      <c r="AP247"/>
      <c r="AQ247"/>
      <c r="AR247"/>
      <c r="AS247"/>
    </row>
    <row r="248" spans="1:45" s="295" customFormat="1" ht="18.95" customHeight="1" x14ac:dyDescent="0.25">
      <c r="A248" s="112"/>
      <c r="B248" s="119" t="s">
        <v>142</v>
      </c>
      <c r="C248" s="114"/>
      <c r="D248" s="119"/>
      <c r="E248" s="735" t="s">
        <v>933</v>
      </c>
      <c r="F248" s="769"/>
      <c r="G248" s="735" t="s">
        <v>934</v>
      </c>
      <c r="H248" s="774"/>
      <c r="I248" s="735" t="s">
        <v>935</v>
      </c>
      <c r="J248" s="774"/>
      <c r="K248" s="735" t="s">
        <v>936</v>
      </c>
      <c r="L248" s="774"/>
      <c r="M248" s="735" t="s">
        <v>795</v>
      </c>
      <c r="N248" s="774"/>
      <c r="O248" s="735" t="s">
        <v>937</v>
      </c>
      <c r="P248" s="774"/>
      <c r="Q248" s="735" t="s">
        <v>938</v>
      </c>
      <c r="R248" s="774"/>
      <c r="S248" s="735" t="s">
        <v>939</v>
      </c>
      <c r="T248" s="749"/>
      <c r="U248"/>
      <c r="V248"/>
      <c r="W248"/>
      <c r="X248"/>
      <c r="Y248"/>
      <c r="Z248"/>
      <c r="AA248"/>
      <c r="AB248"/>
      <c r="AC248"/>
      <c r="AD248"/>
      <c r="AE248"/>
      <c r="AF248"/>
      <c r="AG248"/>
      <c r="AH248"/>
      <c r="AI248"/>
      <c r="AJ248"/>
      <c r="AK248"/>
      <c r="AL248"/>
      <c r="AM248"/>
      <c r="AN248"/>
      <c r="AO248"/>
      <c r="AP248"/>
      <c r="AQ248"/>
      <c r="AR248"/>
      <c r="AS248"/>
    </row>
    <row r="249" spans="1:45" s="79" customFormat="1" ht="15" customHeight="1" x14ac:dyDescent="0.25">
      <c r="A249" s="120"/>
      <c r="B249" s="101"/>
      <c r="C249" s="122"/>
      <c r="D249" s="101" t="s">
        <v>164</v>
      </c>
      <c r="E249" s="777">
        <v>100</v>
      </c>
      <c r="F249" s="752">
        <v>1.8</v>
      </c>
      <c r="G249" s="777">
        <v>100</v>
      </c>
      <c r="H249" s="763">
        <v>1.8</v>
      </c>
      <c r="I249" s="777">
        <v>90</v>
      </c>
      <c r="J249" s="763">
        <v>1.8</v>
      </c>
      <c r="K249" s="777">
        <v>80</v>
      </c>
      <c r="L249" s="763">
        <v>1.7</v>
      </c>
      <c r="M249" s="777">
        <v>80</v>
      </c>
      <c r="N249" s="763">
        <v>1.7</v>
      </c>
      <c r="O249" s="777">
        <v>80</v>
      </c>
      <c r="P249" s="763">
        <v>1.7</v>
      </c>
      <c r="Q249" s="777">
        <v>80</v>
      </c>
      <c r="R249" s="763">
        <v>1.6</v>
      </c>
      <c r="S249" s="777">
        <v>70</v>
      </c>
      <c r="T249" s="753">
        <v>1.5</v>
      </c>
      <c r="U249"/>
      <c r="V249"/>
      <c r="W249"/>
      <c r="X249"/>
      <c r="Y249"/>
      <c r="Z249"/>
      <c r="AA249"/>
      <c r="AB249"/>
      <c r="AC249"/>
      <c r="AD249"/>
      <c r="AE249"/>
      <c r="AF249"/>
      <c r="AG249"/>
      <c r="AH249"/>
      <c r="AI249"/>
      <c r="AJ249"/>
      <c r="AK249"/>
      <c r="AL249"/>
      <c r="AM249"/>
      <c r="AN249"/>
      <c r="AO249"/>
      <c r="AP249"/>
      <c r="AQ249"/>
      <c r="AR249"/>
      <c r="AS249"/>
    </row>
    <row r="250" spans="1:45" s="79" customFormat="1" ht="15" customHeight="1" x14ac:dyDescent="0.25">
      <c r="A250" s="297"/>
      <c r="B250" s="101"/>
      <c r="C250" s="141"/>
      <c r="D250" s="101" t="s">
        <v>170</v>
      </c>
      <c r="E250" s="777" t="s">
        <v>531</v>
      </c>
      <c r="F250" s="752">
        <v>98.2</v>
      </c>
      <c r="G250" s="777" t="s">
        <v>655</v>
      </c>
      <c r="H250" s="763">
        <v>98.2</v>
      </c>
      <c r="I250" s="777" t="s">
        <v>940</v>
      </c>
      <c r="J250" s="763">
        <v>98.2</v>
      </c>
      <c r="K250" s="777" t="s">
        <v>941</v>
      </c>
      <c r="L250" s="763">
        <v>98.3</v>
      </c>
      <c r="M250" s="777" t="s">
        <v>942</v>
      </c>
      <c r="N250" s="763">
        <v>98.3</v>
      </c>
      <c r="O250" s="777" t="s">
        <v>441</v>
      </c>
      <c r="P250" s="763">
        <v>98.3</v>
      </c>
      <c r="Q250" s="777" t="s">
        <v>720</v>
      </c>
      <c r="R250" s="763">
        <v>98.4</v>
      </c>
      <c r="S250" s="777" t="s">
        <v>943</v>
      </c>
      <c r="T250" s="753">
        <v>98.5</v>
      </c>
      <c r="U250"/>
      <c r="V250"/>
      <c r="W250"/>
      <c r="X250"/>
      <c r="Y250"/>
      <c r="Z250"/>
      <c r="AA250"/>
      <c r="AB250"/>
      <c r="AC250"/>
      <c r="AD250"/>
      <c r="AE250"/>
      <c r="AF250"/>
      <c r="AG250"/>
      <c r="AH250"/>
      <c r="AI250"/>
      <c r="AJ250"/>
      <c r="AK250"/>
      <c r="AL250"/>
      <c r="AM250"/>
      <c r="AN250"/>
      <c r="AO250"/>
      <c r="AP250"/>
      <c r="AQ250"/>
      <c r="AR250"/>
      <c r="AS250"/>
    </row>
    <row r="251" spans="1:45" s="79" customFormat="1" ht="15" customHeight="1" x14ac:dyDescent="0.25">
      <c r="A251" s="297"/>
      <c r="B251" s="101"/>
      <c r="C251" s="141"/>
      <c r="D251" s="101" t="s">
        <v>171</v>
      </c>
      <c r="E251" s="777">
        <v>380</v>
      </c>
      <c r="F251" s="766"/>
      <c r="G251" s="777">
        <v>340</v>
      </c>
      <c r="H251" s="763"/>
      <c r="I251" s="777">
        <v>340</v>
      </c>
      <c r="J251" s="763"/>
      <c r="K251" s="777">
        <v>320</v>
      </c>
      <c r="L251" s="763"/>
      <c r="M251" s="777">
        <v>330</v>
      </c>
      <c r="N251" s="763"/>
      <c r="O251" s="777">
        <v>310</v>
      </c>
      <c r="P251" s="763"/>
      <c r="Q251" s="777">
        <v>260</v>
      </c>
      <c r="R251" s="763"/>
      <c r="S251" s="777">
        <v>250</v>
      </c>
      <c r="T251" s="753"/>
      <c r="U251"/>
      <c r="V251"/>
      <c r="W251"/>
      <c r="X251"/>
      <c r="Y251"/>
      <c r="Z251"/>
      <c r="AA251"/>
      <c r="AB251"/>
      <c r="AC251"/>
      <c r="AD251"/>
      <c r="AE251"/>
      <c r="AF251"/>
      <c r="AG251"/>
      <c r="AH251"/>
      <c r="AI251"/>
      <c r="AJ251"/>
      <c r="AK251"/>
      <c r="AL251"/>
      <c r="AM251"/>
      <c r="AN251"/>
      <c r="AO251"/>
      <c r="AP251"/>
      <c r="AQ251"/>
      <c r="AR251"/>
      <c r="AS251"/>
    </row>
    <row r="252" spans="1:45" s="295" customFormat="1" ht="18.95" customHeight="1" x14ac:dyDescent="0.25">
      <c r="A252" s="300"/>
      <c r="B252" s="119" t="s">
        <v>143</v>
      </c>
      <c r="C252" s="237"/>
      <c r="D252" s="119"/>
      <c r="E252" s="735" t="s">
        <v>944</v>
      </c>
      <c r="F252" s="769"/>
      <c r="G252" s="735" t="s">
        <v>945</v>
      </c>
      <c r="H252" s="774"/>
      <c r="I252" s="735" t="s">
        <v>946</v>
      </c>
      <c r="J252" s="774"/>
      <c r="K252" s="735" t="s">
        <v>947</v>
      </c>
      <c r="L252" s="774"/>
      <c r="M252" s="735" t="s">
        <v>948</v>
      </c>
      <c r="N252" s="774"/>
      <c r="O252" s="735" t="s">
        <v>949</v>
      </c>
      <c r="P252" s="774"/>
      <c r="Q252" s="735" t="s">
        <v>950</v>
      </c>
      <c r="R252" s="774"/>
      <c r="S252" s="735" t="s">
        <v>951</v>
      </c>
      <c r="T252" s="749"/>
      <c r="U252"/>
      <c r="V252"/>
      <c r="W252"/>
      <c r="X252"/>
      <c r="Y252"/>
      <c r="Z252"/>
      <c r="AA252"/>
      <c r="AB252"/>
      <c r="AC252"/>
      <c r="AD252"/>
      <c r="AE252"/>
      <c r="AF252"/>
      <c r="AG252"/>
      <c r="AH252"/>
      <c r="AI252"/>
      <c r="AJ252"/>
      <c r="AK252"/>
      <c r="AL252"/>
      <c r="AM252"/>
      <c r="AN252"/>
      <c r="AO252"/>
      <c r="AP252"/>
      <c r="AQ252"/>
      <c r="AR252"/>
      <c r="AS252"/>
    </row>
    <row r="253" spans="1:45" s="79" customFormat="1" ht="15" customHeight="1" x14ac:dyDescent="0.25">
      <c r="A253" s="120"/>
      <c r="B253" s="101"/>
      <c r="C253" s="122"/>
      <c r="D253" s="101" t="s">
        <v>164</v>
      </c>
      <c r="E253" s="777">
        <v>140</v>
      </c>
      <c r="F253" s="752">
        <v>1.9</v>
      </c>
      <c r="G253" s="777">
        <v>140</v>
      </c>
      <c r="H253" s="763">
        <v>1.9</v>
      </c>
      <c r="I253" s="777">
        <v>130</v>
      </c>
      <c r="J253" s="763">
        <v>1.9</v>
      </c>
      <c r="K253" s="777">
        <v>120</v>
      </c>
      <c r="L253" s="763">
        <v>1.8</v>
      </c>
      <c r="M253" s="777">
        <v>120</v>
      </c>
      <c r="N253" s="763">
        <v>1.7</v>
      </c>
      <c r="O253" s="777">
        <v>120</v>
      </c>
      <c r="P253" s="763">
        <v>1.8</v>
      </c>
      <c r="Q253" s="777">
        <v>110</v>
      </c>
      <c r="R253" s="763">
        <v>1.8</v>
      </c>
      <c r="S253" s="777">
        <v>120</v>
      </c>
      <c r="T253" s="753">
        <v>1.9</v>
      </c>
      <c r="U253"/>
      <c r="V253"/>
      <c r="W253"/>
      <c r="X253"/>
      <c r="Y253"/>
      <c r="Z253"/>
      <c r="AA253"/>
      <c r="AB253"/>
      <c r="AC253"/>
      <c r="AD253"/>
      <c r="AE253"/>
      <c r="AF253"/>
      <c r="AG253"/>
      <c r="AH253"/>
      <c r="AI253"/>
      <c r="AJ253"/>
      <c r="AK253"/>
      <c r="AL253"/>
      <c r="AM253"/>
      <c r="AN253"/>
      <c r="AO253"/>
      <c r="AP253"/>
      <c r="AQ253"/>
      <c r="AR253"/>
      <c r="AS253"/>
    </row>
    <row r="254" spans="1:45" s="79" customFormat="1" ht="15" customHeight="1" x14ac:dyDescent="0.25">
      <c r="A254" s="120"/>
      <c r="B254" s="101"/>
      <c r="C254" s="122"/>
      <c r="D254" s="101" t="s">
        <v>170</v>
      </c>
      <c r="E254" s="777" t="s">
        <v>894</v>
      </c>
      <c r="F254" s="752">
        <v>98.1</v>
      </c>
      <c r="G254" s="777" t="s">
        <v>564</v>
      </c>
      <c r="H254" s="763">
        <v>98.1</v>
      </c>
      <c r="I254" s="777" t="s">
        <v>952</v>
      </c>
      <c r="J254" s="763">
        <v>98.1</v>
      </c>
      <c r="K254" s="777" t="s">
        <v>953</v>
      </c>
      <c r="L254" s="763">
        <v>98.2</v>
      </c>
      <c r="M254" s="777" t="s">
        <v>576</v>
      </c>
      <c r="N254" s="763">
        <v>98.3</v>
      </c>
      <c r="O254" s="777" t="s">
        <v>954</v>
      </c>
      <c r="P254" s="763">
        <v>98.2</v>
      </c>
      <c r="Q254" s="777" t="s">
        <v>955</v>
      </c>
      <c r="R254" s="763">
        <v>98.2</v>
      </c>
      <c r="S254" s="777" t="s">
        <v>956</v>
      </c>
      <c r="T254" s="753">
        <v>98.1</v>
      </c>
      <c r="U254"/>
      <c r="V254"/>
      <c r="W254"/>
      <c r="X254"/>
      <c r="Y254"/>
      <c r="Z254"/>
      <c r="AA254"/>
      <c r="AB254"/>
      <c r="AC254"/>
      <c r="AD254"/>
      <c r="AE254"/>
      <c r="AF254"/>
      <c r="AG254"/>
      <c r="AH254"/>
      <c r="AI254"/>
      <c r="AJ254"/>
      <c r="AK254"/>
      <c r="AL254"/>
      <c r="AM254"/>
      <c r="AN254"/>
      <c r="AO254"/>
      <c r="AP254"/>
      <c r="AQ254"/>
      <c r="AR254"/>
      <c r="AS254"/>
    </row>
    <row r="255" spans="1:45" s="79" customFormat="1" ht="15" customHeight="1" x14ac:dyDescent="0.25">
      <c r="A255" s="120"/>
      <c r="B255" s="101"/>
      <c r="C255" s="122"/>
      <c r="D255" s="101" t="s">
        <v>171</v>
      </c>
      <c r="E255" s="777">
        <v>460</v>
      </c>
      <c r="F255" s="766"/>
      <c r="G255" s="777">
        <v>410</v>
      </c>
      <c r="H255" s="763"/>
      <c r="I255" s="777">
        <v>340</v>
      </c>
      <c r="J255" s="763"/>
      <c r="K255" s="777">
        <v>300</v>
      </c>
      <c r="L255" s="763"/>
      <c r="M255" s="777">
        <v>270</v>
      </c>
      <c r="N255" s="763"/>
      <c r="O255" s="777">
        <v>240</v>
      </c>
      <c r="P255" s="763"/>
      <c r="Q255" s="777">
        <v>170</v>
      </c>
      <c r="R255" s="763"/>
      <c r="S255" s="777">
        <v>170</v>
      </c>
      <c r="T255" s="741"/>
      <c r="U255"/>
      <c r="V255"/>
      <c r="W255"/>
      <c r="X255"/>
      <c r="Y255"/>
      <c r="Z255"/>
      <c r="AA255"/>
      <c r="AB255"/>
      <c r="AC255"/>
      <c r="AD255"/>
      <c r="AE255"/>
      <c r="AF255"/>
      <c r="AG255"/>
      <c r="AH255"/>
      <c r="AI255"/>
      <c r="AJ255"/>
      <c r="AK255"/>
      <c r="AL255"/>
      <c r="AM255"/>
      <c r="AN255"/>
      <c r="AO255"/>
      <c r="AP255"/>
      <c r="AQ255"/>
      <c r="AR255"/>
      <c r="AS255"/>
    </row>
    <row r="256" spans="1:45" s="295" customFormat="1" ht="18.95" customHeight="1" x14ac:dyDescent="0.25">
      <c r="A256" s="112"/>
      <c r="B256" s="119" t="s">
        <v>144</v>
      </c>
      <c r="C256" s="114"/>
      <c r="D256" s="119"/>
      <c r="E256" s="735">
        <v>210</v>
      </c>
      <c r="F256" s="769"/>
      <c r="G256" s="735">
        <v>210</v>
      </c>
      <c r="H256" s="774"/>
      <c r="I256" s="735">
        <v>220</v>
      </c>
      <c r="J256" s="774"/>
      <c r="K256" s="735">
        <v>200</v>
      </c>
      <c r="L256" s="774"/>
      <c r="M256" s="735">
        <v>200</v>
      </c>
      <c r="N256" s="774"/>
      <c r="O256" s="735">
        <v>180</v>
      </c>
      <c r="P256" s="774"/>
      <c r="Q256" s="735">
        <v>200</v>
      </c>
      <c r="R256" s="774"/>
      <c r="S256" s="735">
        <v>180</v>
      </c>
      <c r="T256" s="776"/>
      <c r="U256"/>
      <c r="V256"/>
      <c r="W256"/>
      <c r="X256"/>
      <c r="Y256"/>
      <c r="Z256"/>
      <c r="AA256"/>
      <c r="AB256"/>
      <c r="AC256"/>
      <c r="AD256"/>
      <c r="AE256"/>
      <c r="AF256"/>
      <c r="AG256"/>
      <c r="AH256"/>
      <c r="AI256"/>
      <c r="AJ256"/>
      <c r="AK256"/>
      <c r="AL256"/>
      <c r="AM256"/>
      <c r="AN256"/>
      <c r="AO256"/>
      <c r="AP256"/>
      <c r="AQ256"/>
      <c r="AR256"/>
      <c r="AS256"/>
    </row>
    <row r="257" spans="1:45" s="79" customFormat="1" ht="15" customHeight="1" x14ac:dyDescent="0.25">
      <c r="A257" s="120"/>
      <c r="B257" s="101"/>
      <c r="C257" s="122"/>
      <c r="D257" s="101" t="s">
        <v>164</v>
      </c>
      <c r="E257" s="777">
        <v>10</v>
      </c>
      <c r="F257" s="752">
        <v>2.9</v>
      </c>
      <c r="G257" s="777">
        <v>10</v>
      </c>
      <c r="H257" s="763">
        <v>3.9</v>
      </c>
      <c r="I257" s="777">
        <v>10</v>
      </c>
      <c r="J257" s="763">
        <v>5.0999999999999996</v>
      </c>
      <c r="K257" s="777">
        <v>10</v>
      </c>
      <c r="L257" s="763">
        <v>5.5</v>
      </c>
      <c r="M257" s="777">
        <v>10</v>
      </c>
      <c r="N257" s="763">
        <v>5.0999999999999996</v>
      </c>
      <c r="O257" s="777">
        <v>10</v>
      </c>
      <c r="P257" s="763">
        <v>4.5</v>
      </c>
      <c r="Q257" s="777">
        <v>10</v>
      </c>
      <c r="R257" s="763">
        <v>3.4</v>
      </c>
      <c r="S257" s="777" t="s">
        <v>88</v>
      </c>
      <c r="T257" s="753" t="s">
        <v>269</v>
      </c>
      <c r="U257"/>
      <c r="V257"/>
      <c r="W257"/>
      <c r="X257"/>
      <c r="Y257"/>
      <c r="Z257"/>
      <c r="AA257"/>
      <c r="AB257"/>
      <c r="AC257"/>
      <c r="AD257"/>
      <c r="AE257"/>
      <c r="AF257"/>
      <c r="AG257"/>
      <c r="AH257"/>
      <c r="AI257"/>
      <c r="AJ257"/>
      <c r="AK257"/>
      <c r="AL257"/>
      <c r="AM257"/>
      <c r="AN257"/>
      <c r="AO257"/>
      <c r="AP257"/>
      <c r="AQ257"/>
      <c r="AR257"/>
      <c r="AS257"/>
    </row>
    <row r="258" spans="1:45" s="79" customFormat="1" ht="15" customHeight="1" x14ac:dyDescent="0.25">
      <c r="A258" s="120"/>
      <c r="B258" s="101"/>
      <c r="C258" s="122"/>
      <c r="D258" s="101" t="s">
        <v>170</v>
      </c>
      <c r="E258" s="777">
        <v>200</v>
      </c>
      <c r="F258" s="752">
        <v>97.1</v>
      </c>
      <c r="G258" s="777">
        <v>200</v>
      </c>
      <c r="H258" s="763">
        <v>96.1</v>
      </c>
      <c r="I258" s="777">
        <v>210</v>
      </c>
      <c r="J258" s="763">
        <v>94.9</v>
      </c>
      <c r="K258" s="777">
        <v>190</v>
      </c>
      <c r="L258" s="763">
        <v>94.5</v>
      </c>
      <c r="M258" s="777">
        <v>190</v>
      </c>
      <c r="N258" s="763">
        <v>94.9</v>
      </c>
      <c r="O258" s="777">
        <v>170</v>
      </c>
      <c r="P258" s="763">
        <v>95.5</v>
      </c>
      <c r="Q258" s="777">
        <v>200</v>
      </c>
      <c r="R258" s="763">
        <v>96.6</v>
      </c>
      <c r="S258" s="777">
        <v>180</v>
      </c>
      <c r="T258" s="753">
        <v>97.8</v>
      </c>
      <c r="U258"/>
      <c r="V258"/>
      <c r="W258"/>
      <c r="X258"/>
      <c r="Y258"/>
      <c r="Z258"/>
      <c r="AA258"/>
      <c r="AB258"/>
      <c r="AC258"/>
      <c r="AD258"/>
      <c r="AE258"/>
      <c r="AF258"/>
      <c r="AG258"/>
      <c r="AH258"/>
      <c r="AI258"/>
      <c r="AJ258"/>
      <c r="AK258"/>
      <c r="AL258"/>
      <c r="AM258"/>
      <c r="AN258"/>
      <c r="AO258"/>
      <c r="AP258"/>
      <c r="AQ258"/>
      <c r="AR258"/>
      <c r="AS258"/>
    </row>
    <row r="259" spans="1:45" s="79" customFormat="1" ht="15" customHeight="1" x14ac:dyDescent="0.25">
      <c r="A259" s="120"/>
      <c r="B259" s="101"/>
      <c r="C259" s="122"/>
      <c r="D259" s="101" t="s">
        <v>171</v>
      </c>
      <c r="E259" s="777" t="s">
        <v>88</v>
      </c>
      <c r="F259" s="766"/>
      <c r="G259" s="777" t="s">
        <v>88</v>
      </c>
      <c r="H259" s="763"/>
      <c r="I259" s="777" t="s">
        <v>88</v>
      </c>
      <c r="J259" s="763"/>
      <c r="K259" s="777" t="s">
        <v>88</v>
      </c>
      <c r="L259" s="763"/>
      <c r="M259" s="777" t="s">
        <v>269</v>
      </c>
      <c r="N259" s="763"/>
      <c r="O259" s="777" t="s">
        <v>269</v>
      </c>
      <c r="P259" s="763"/>
      <c r="Q259" s="777" t="s">
        <v>269</v>
      </c>
      <c r="R259" s="763"/>
      <c r="S259" s="777" t="s">
        <v>269</v>
      </c>
      <c r="T259" s="753"/>
      <c r="U259"/>
      <c r="V259"/>
      <c r="W259"/>
      <c r="X259"/>
      <c r="Y259"/>
      <c r="Z259"/>
      <c r="AA259"/>
      <c r="AB259"/>
      <c r="AC259"/>
      <c r="AD259"/>
      <c r="AE259"/>
      <c r="AF259"/>
      <c r="AG259"/>
      <c r="AH259"/>
      <c r="AI259"/>
      <c r="AJ259"/>
      <c r="AK259"/>
      <c r="AL259"/>
      <c r="AM259"/>
      <c r="AN259"/>
      <c r="AO259"/>
      <c r="AP259"/>
      <c r="AQ259"/>
      <c r="AR259"/>
      <c r="AS259"/>
    </row>
    <row r="260" spans="1:45" s="295" customFormat="1" ht="18.95" customHeight="1" x14ac:dyDescent="0.25">
      <c r="A260" s="112"/>
      <c r="B260" s="119" t="s">
        <v>145</v>
      </c>
      <c r="C260" s="114"/>
      <c r="D260" s="119"/>
      <c r="E260" s="735" t="s">
        <v>957</v>
      </c>
      <c r="F260" s="769"/>
      <c r="G260" s="735" t="s">
        <v>517</v>
      </c>
      <c r="H260" s="774"/>
      <c r="I260" s="735" t="s">
        <v>958</v>
      </c>
      <c r="J260" s="774"/>
      <c r="K260" s="735" t="s">
        <v>959</v>
      </c>
      <c r="L260" s="774"/>
      <c r="M260" s="735" t="s">
        <v>960</v>
      </c>
      <c r="N260" s="774"/>
      <c r="O260" s="735" t="s">
        <v>961</v>
      </c>
      <c r="P260" s="774"/>
      <c r="Q260" s="735" t="s">
        <v>962</v>
      </c>
      <c r="R260" s="774"/>
      <c r="S260" s="735" t="s">
        <v>668</v>
      </c>
      <c r="T260" s="749"/>
      <c r="U260"/>
      <c r="V260"/>
      <c r="W260"/>
      <c r="X260"/>
      <c r="Y260"/>
      <c r="Z260"/>
      <c r="AA260"/>
      <c r="AB260"/>
      <c r="AC260"/>
      <c r="AD260"/>
      <c r="AE260"/>
      <c r="AF260"/>
      <c r="AG260"/>
      <c r="AH260"/>
      <c r="AI260"/>
      <c r="AJ260"/>
      <c r="AK260"/>
      <c r="AL260"/>
      <c r="AM260"/>
      <c r="AN260"/>
      <c r="AO260"/>
      <c r="AP260"/>
      <c r="AQ260"/>
      <c r="AR260"/>
      <c r="AS260"/>
    </row>
    <row r="261" spans="1:45" s="79" customFormat="1" ht="15" customHeight="1" x14ac:dyDescent="0.25">
      <c r="A261" s="120"/>
      <c r="B261" s="101"/>
      <c r="C261" s="122"/>
      <c r="D261" s="101" t="s">
        <v>164</v>
      </c>
      <c r="E261" s="777">
        <v>270</v>
      </c>
      <c r="F261" s="752">
        <v>2.1</v>
      </c>
      <c r="G261" s="777">
        <v>270</v>
      </c>
      <c r="H261" s="763">
        <v>2.1</v>
      </c>
      <c r="I261" s="777">
        <v>260</v>
      </c>
      <c r="J261" s="763">
        <v>2.2000000000000002</v>
      </c>
      <c r="K261" s="777">
        <v>260</v>
      </c>
      <c r="L261" s="763">
        <v>2.2000000000000002</v>
      </c>
      <c r="M261" s="777">
        <v>260</v>
      </c>
      <c r="N261" s="763">
        <v>2.2999999999999998</v>
      </c>
      <c r="O261" s="777">
        <v>260</v>
      </c>
      <c r="P261" s="763">
        <v>2.2999999999999998</v>
      </c>
      <c r="Q261" s="777">
        <v>280</v>
      </c>
      <c r="R261" s="763">
        <v>2.5</v>
      </c>
      <c r="S261" s="777">
        <v>290</v>
      </c>
      <c r="T261" s="753">
        <v>2.6</v>
      </c>
      <c r="U261"/>
      <c r="V261"/>
      <c r="W261"/>
      <c r="X261"/>
      <c r="Y261"/>
      <c r="Z261"/>
      <c r="AA261"/>
      <c r="AB261"/>
      <c r="AC261"/>
      <c r="AD261"/>
      <c r="AE261"/>
      <c r="AF261"/>
      <c r="AG261"/>
      <c r="AH261"/>
      <c r="AI261"/>
      <c r="AJ261"/>
      <c r="AK261"/>
      <c r="AL261"/>
      <c r="AM261"/>
      <c r="AN261"/>
      <c r="AO261"/>
      <c r="AP261"/>
      <c r="AQ261"/>
      <c r="AR261"/>
      <c r="AS261"/>
    </row>
    <row r="262" spans="1:45" s="79" customFormat="1" ht="15" customHeight="1" x14ac:dyDescent="0.25">
      <c r="A262" s="120"/>
      <c r="B262" s="101"/>
      <c r="C262" s="122"/>
      <c r="D262" s="101" t="s">
        <v>170</v>
      </c>
      <c r="E262" s="777" t="s">
        <v>963</v>
      </c>
      <c r="F262" s="752">
        <v>97.9</v>
      </c>
      <c r="G262" s="777" t="s">
        <v>964</v>
      </c>
      <c r="H262" s="763">
        <v>97.9</v>
      </c>
      <c r="I262" s="777" t="s">
        <v>965</v>
      </c>
      <c r="J262" s="763">
        <v>97.8</v>
      </c>
      <c r="K262" s="777" t="s">
        <v>666</v>
      </c>
      <c r="L262" s="763">
        <v>97.8</v>
      </c>
      <c r="M262" s="777" t="s">
        <v>966</v>
      </c>
      <c r="N262" s="763">
        <v>97.7</v>
      </c>
      <c r="O262" s="777" t="s">
        <v>967</v>
      </c>
      <c r="P262" s="763">
        <v>97.7</v>
      </c>
      <c r="Q262" s="777" t="s">
        <v>832</v>
      </c>
      <c r="R262" s="763">
        <v>97.5</v>
      </c>
      <c r="S262" s="777" t="s">
        <v>968</v>
      </c>
      <c r="T262" s="753">
        <v>97.4</v>
      </c>
      <c r="U262"/>
      <c r="V262"/>
      <c r="W262"/>
      <c r="X262"/>
      <c r="Y262"/>
      <c r="Z262"/>
      <c r="AA262"/>
      <c r="AB262"/>
      <c r="AC262"/>
      <c r="AD262"/>
      <c r="AE262"/>
      <c r="AF262"/>
      <c r="AG262"/>
      <c r="AH262"/>
      <c r="AI262"/>
      <c r="AJ262"/>
      <c r="AK262"/>
      <c r="AL262"/>
      <c r="AM262"/>
      <c r="AN262"/>
      <c r="AO262"/>
      <c r="AP262"/>
      <c r="AQ262"/>
      <c r="AR262"/>
      <c r="AS262"/>
    </row>
    <row r="263" spans="1:45" s="79" customFormat="1" ht="15" customHeight="1" x14ac:dyDescent="0.25">
      <c r="A263" s="150"/>
      <c r="B263" s="153"/>
      <c r="C263" s="152"/>
      <c r="D263" s="153" t="s">
        <v>171</v>
      </c>
      <c r="E263" s="779">
        <v>180</v>
      </c>
      <c r="F263" s="780"/>
      <c r="G263" s="779">
        <v>140</v>
      </c>
      <c r="H263" s="755"/>
      <c r="I263" s="779">
        <v>110</v>
      </c>
      <c r="J263" s="755"/>
      <c r="K263" s="779">
        <v>100</v>
      </c>
      <c r="L263" s="755"/>
      <c r="M263" s="779">
        <v>100</v>
      </c>
      <c r="N263" s="755"/>
      <c r="O263" s="779">
        <v>100</v>
      </c>
      <c r="P263" s="755"/>
      <c r="Q263" s="779">
        <v>70</v>
      </c>
      <c r="R263" s="755"/>
      <c r="S263" s="779">
        <v>90</v>
      </c>
      <c r="T263" s="754"/>
      <c r="U263"/>
      <c r="V263"/>
      <c r="W263"/>
      <c r="X263"/>
      <c r="Y263"/>
      <c r="Z263"/>
      <c r="AA263"/>
      <c r="AB263"/>
      <c r="AC263"/>
      <c r="AD263"/>
      <c r="AE263"/>
      <c r="AF263"/>
      <c r="AG263"/>
      <c r="AH263"/>
      <c r="AI263"/>
      <c r="AJ263"/>
      <c r="AK263"/>
      <c r="AL263"/>
      <c r="AM263"/>
      <c r="AN263"/>
      <c r="AO263"/>
      <c r="AP263"/>
      <c r="AQ263"/>
      <c r="AR263"/>
      <c r="AS263"/>
    </row>
    <row r="264" spans="1:45" s="160" customFormat="1" ht="15" customHeight="1" x14ac:dyDescent="0.25">
      <c r="A264" s="157" t="s">
        <v>153</v>
      </c>
      <c r="B264" s="269" t="s">
        <v>154</v>
      </c>
      <c r="C264" s="159"/>
      <c r="E264" s="162"/>
      <c r="F264" s="163"/>
      <c r="G264" s="162"/>
      <c r="H264" s="163"/>
      <c r="I264" s="162"/>
      <c r="J264" s="163"/>
      <c r="K264" s="162"/>
      <c r="L264" s="163"/>
      <c r="M264" s="162"/>
      <c r="N264" s="163"/>
      <c r="O264" s="162"/>
      <c r="P264" s="163"/>
      <c r="Q264" s="162"/>
      <c r="R264" s="163"/>
      <c r="S264" s="162"/>
      <c r="T264" s="163"/>
      <c r="U264"/>
      <c r="V264"/>
      <c r="W264"/>
      <c r="X264"/>
      <c r="Y264"/>
      <c r="Z264"/>
      <c r="AA264"/>
      <c r="AB264"/>
      <c r="AC264"/>
      <c r="AD264"/>
      <c r="AE264"/>
      <c r="AF264"/>
      <c r="AG264"/>
      <c r="AH264"/>
      <c r="AI264"/>
      <c r="AJ264"/>
      <c r="AK264"/>
      <c r="AL264"/>
      <c r="AM264"/>
      <c r="AN264"/>
      <c r="AO264"/>
      <c r="AP264"/>
      <c r="AQ264"/>
      <c r="AR264"/>
      <c r="AS264"/>
    </row>
    <row r="265" spans="1:45" s="160" customFormat="1" x14ac:dyDescent="0.25">
      <c r="A265" s="164" t="s">
        <v>155</v>
      </c>
      <c r="B265" s="269" t="s">
        <v>185</v>
      </c>
      <c r="E265" s="270"/>
      <c r="F265" s="166"/>
      <c r="G265" s="270"/>
      <c r="I265" s="271"/>
      <c r="K265" s="271"/>
      <c r="M265" s="271"/>
      <c r="O265" s="271"/>
      <c r="Q265" s="271"/>
      <c r="S265" s="271"/>
      <c r="U265"/>
      <c r="V265"/>
      <c r="W265"/>
      <c r="X265"/>
      <c r="Y265"/>
      <c r="Z265"/>
      <c r="AA265"/>
      <c r="AB265"/>
      <c r="AC265"/>
      <c r="AD265"/>
      <c r="AE265"/>
      <c r="AF265"/>
      <c r="AG265"/>
      <c r="AH265"/>
      <c r="AI265"/>
      <c r="AJ265"/>
      <c r="AK265"/>
      <c r="AL265"/>
      <c r="AM265"/>
      <c r="AN265"/>
      <c r="AO265"/>
      <c r="AP265"/>
      <c r="AQ265"/>
      <c r="AR265"/>
      <c r="AS265"/>
    </row>
    <row r="266" spans="1:45" s="160" customFormat="1" ht="12.75" customHeight="1" x14ac:dyDescent="0.25">
      <c r="A266" s="164" t="s">
        <v>157</v>
      </c>
      <c r="B266" s="167" t="s">
        <v>158</v>
      </c>
      <c r="C266" s="167"/>
      <c r="D266" s="167"/>
      <c r="U266"/>
      <c r="V266"/>
      <c r="W266"/>
      <c r="X266"/>
      <c r="Y266"/>
      <c r="Z266"/>
      <c r="AA266"/>
      <c r="AB266"/>
      <c r="AC266"/>
      <c r="AD266"/>
      <c r="AE266"/>
      <c r="AF266"/>
      <c r="AG266"/>
      <c r="AH266"/>
      <c r="AI266"/>
      <c r="AJ266"/>
      <c r="AK266"/>
      <c r="AL266"/>
      <c r="AM266"/>
      <c r="AN266"/>
      <c r="AO266"/>
      <c r="AP266"/>
      <c r="AQ266"/>
      <c r="AR266"/>
      <c r="AS266"/>
    </row>
    <row r="267" spans="1:45" s="160" customFormat="1" ht="12.75" customHeight="1" x14ac:dyDescent="0.25">
      <c r="A267" s="164" t="s">
        <v>159</v>
      </c>
      <c r="B267" s="167" t="s">
        <v>160</v>
      </c>
      <c r="C267" s="167"/>
      <c r="D267" s="167"/>
      <c r="U267"/>
      <c r="V267"/>
      <c r="W267"/>
      <c r="X267"/>
      <c r="Y267"/>
      <c r="Z267"/>
      <c r="AA267"/>
      <c r="AB267"/>
      <c r="AC267"/>
      <c r="AD267"/>
      <c r="AE267"/>
      <c r="AF267"/>
      <c r="AG267"/>
      <c r="AH267"/>
      <c r="AI267"/>
      <c r="AJ267"/>
      <c r="AK267"/>
      <c r="AL267"/>
      <c r="AM267"/>
      <c r="AN267"/>
      <c r="AO267"/>
      <c r="AP267"/>
      <c r="AQ267"/>
      <c r="AR267"/>
      <c r="AS267"/>
    </row>
  </sheetData>
  <mergeCells count="12">
    <mergeCell ref="Q9:R9"/>
    <mergeCell ref="S9:T9"/>
    <mergeCell ref="Q8:T8"/>
    <mergeCell ref="E9:F9"/>
    <mergeCell ref="G9:H9"/>
    <mergeCell ref="I9:J9"/>
    <mergeCell ref="K9:L9"/>
    <mergeCell ref="M9:N9"/>
    <mergeCell ref="O9:P9"/>
    <mergeCell ref="M8:P8"/>
    <mergeCell ref="E8:H8"/>
    <mergeCell ref="I8:L8"/>
  </mergeCells>
  <hyperlinks>
    <hyperlink ref="D8" location="Contents!A1" display="Return to Contents"/>
    <hyperlink ref="D7" r:id="rId1"/>
  </hyperlinks>
  <pageMargins left="0.70866141732283472" right="0.70866141732283472" top="0.74803149606299213" bottom="0.74803149606299213" header="0.31496062992125984" footer="0.31496062992125984"/>
  <pageSetup paperSize="9" scale="35" orientation="portrait" r:id="rId2"/>
  <rowBreaks count="1" manualBreakCount="1">
    <brk id="139" max="1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W432"/>
  <sheetViews>
    <sheetView showGridLines="0" view="pageBreakPreview" zoomScale="80" zoomScaleNormal="90" zoomScaleSheetLayoutView="80" workbookViewId="0">
      <pane xSplit="5" ySplit="9" topLeftCell="F10" activePane="bottomRight" state="frozen"/>
      <selection pane="topRight"/>
      <selection pane="bottomLeft"/>
      <selection pane="bottomRight"/>
    </sheetView>
  </sheetViews>
  <sheetFormatPr defaultColWidth="9.140625" defaultRowHeight="15" x14ac:dyDescent="0.25"/>
  <cols>
    <col min="1" max="1" width="2.7109375" style="76" customWidth="1"/>
    <col min="2" max="4" width="1.5703125" style="76" customWidth="1"/>
    <col min="5" max="5" width="57" style="76" customWidth="1"/>
    <col min="6" max="6" width="11.7109375" style="76" customWidth="1"/>
    <col min="7" max="7" width="11.7109375" style="303" customWidth="1"/>
    <col min="8" max="8" width="11.7109375" style="76" customWidth="1"/>
    <col min="9" max="9" width="11.7109375" style="303" customWidth="1"/>
    <col min="10" max="10" width="11.7109375" style="76" customWidth="1"/>
    <col min="11" max="11" width="11.7109375" style="303" customWidth="1"/>
    <col min="12" max="12" width="11.7109375" style="76" customWidth="1"/>
    <col min="13" max="13" width="11.7109375" style="303" customWidth="1"/>
    <col min="14" max="14" width="11.7109375" style="76" customWidth="1"/>
    <col min="15" max="15" width="11.7109375" style="303" customWidth="1"/>
    <col min="16" max="16" width="11.7109375" style="76" customWidth="1"/>
    <col min="17" max="17" width="11.7109375" style="303" customWidth="1"/>
    <col min="18" max="18" width="11.7109375" style="76" customWidth="1"/>
    <col min="19" max="19" width="11.7109375" style="303" customWidth="1"/>
    <col min="20" max="20" width="11.7109375" style="76" customWidth="1"/>
    <col min="21" max="21" width="11.7109375" style="303" customWidth="1"/>
    <col min="22" max="23" width="9.7109375" style="76" customWidth="1"/>
    <col min="24" max="16384" width="9.140625" style="76"/>
  </cols>
  <sheetData>
    <row r="1" spans="1:23" ht="6" customHeight="1" x14ac:dyDescent="0.25">
      <c r="A1" s="278"/>
      <c r="B1" s="278"/>
      <c r="C1" s="278"/>
      <c r="D1" s="278"/>
      <c r="E1" s="278"/>
    </row>
    <row r="2" spans="1:23" s="517" customFormat="1" ht="18" customHeight="1" x14ac:dyDescent="0.25">
      <c r="A2" s="87" t="s">
        <v>10</v>
      </c>
      <c r="G2" s="662"/>
      <c r="I2" s="662"/>
      <c r="K2" s="662"/>
      <c r="M2" s="662"/>
      <c r="O2" s="662"/>
      <c r="Q2" s="662"/>
      <c r="S2" s="662"/>
      <c r="U2" s="662"/>
    </row>
    <row r="3" spans="1:23" customFormat="1" ht="6" customHeight="1" x14ac:dyDescent="0.25"/>
    <row r="4" spans="1:23" s="212" customFormat="1" ht="15" customHeight="1" x14ac:dyDescent="0.25">
      <c r="A4" s="177" t="s">
        <v>193</v>
      </c>
      <c r="F4" s="430"/>
      <c r="G4" s="429"/>
      <c r="I4" s="518"/>
      <c r="K4" s="518"/>
      <c r="M4" s="518"/>
      <c r="O4" s="518"/>
      <c r="Q4" s="518"/>
      <c r="S4" s="518"/>
      <c r="U4" s="518"/>
      <c r="W4" s="518"/>
    </row>
    <row r="5" spans="1:23" s="325" customFormat="1" ht="15" customHeight="1" x14ac:dyDescent="0.25">
      <c r="A5" s="179" t="s">
        <v>162</v>
      </c>
      <c r="F5" s="519"/>
      <c r="G5" s="520"/>
      <c r="H5" s="561"/>
      <c r="I5" s="562"/>
      <c r="J5" s="561"/>
      <c r="K5" s="562"/>
      <c r="L5" s="561"/>
      <c r="M5" s="562"/>
      <c r="N5" s="561"/>
      <c r="O5" s="562"/>
      <c r="P5" s="561"/>
      <c r="Q5" s="562"/>
      <c r="R5" s="561"/>
      <c r="S5" s="562"/>
      <c r="T5" s="561"/>
      <c r="U5" s="562"/>
      <c r="V5" s="561"/>
      <c r="W5" s="562"/>
    </row>
    <row r="6" spans="1:23" ht="6" customHeight="1" x14ac:dyDescent="0.25">
      <c r="A6" s="278"/>
      <c r="B6" s="278"/>
      <c r="C6" s="278"/>
      <c r="D6" s="278"/>
      <c r="E6" s="278"/>
    </row>
    <row r="7" spans="1:23" s="184" customFormat="1" ht="15" customHeight="1" x14ac:dyDescent="0.25">
      <c r="A7" s="304"/>
      <c r="B7" s="304"/>
      <c r="C7" s="304"/>
      <c r="D7" s="304"/>
      <c r="E7" s="82" t="s">
        <v>120</v>
      </c>
      <c r="F7" s="943">
        <v>2012</v>
      </c>
      <c r="G7" s="943"/>
      <c r="H7" s="943"/>
      <c r="I7" s="943"/>
      <c r="J7" s="943">
        <v>2013</v>
      </c>
      <c r="K7" s="943"/>
      <c r="L7" s="943"/>
      <c r="M7" s="943"/>
      <c r="N7" s="943">
        <v>2014</v>
      </c>
      <c r="O7" s="943"/>
      <c r="P7" s="943"/>
      <c r="Q7" s="943"/>
      <c r="R7" s="943">
        <v>2015</v>
      </c>
      <c r="S7" s="943"/>
      <c r="T7" s="943"/>
      <c r="U7" s="943"/>
    </row>
    <row r="8" spans="1:23" s="184" customFormat="1" ht="15" customHeight="1" x14ac:dyDescent="0.25">
      <c r="A8" s="304"/>
      <c r="B8" s="304"/>
      <c r="C8" s="304"/>
      <c r="D8" s="304"/>
      <c r="E8" s="185" t="s">
        <v>163</v>
      </c>
      <c r="F8" s="946">
        <v>42095</v>
      </c>
      <c r="G8" s="946"/>
      <c r="H8" s="946">
        <v>42278</v>
      </c>
      <c r="I8" s="946"/>
      <c r="J8" s="946">
        <v>42095</v>
      </c>
      <c r="K8" s="946"/>
      <c r="L8" s="946">
        <v>42278</v>
      </c>
      <c r="M8" s="946"/>
      <c r="N8" s="946">
        <v>42095</v>
      </c>
      <c r="O8" s="946"/>
      <c r="P8" s="946">
        <v>42278</v>
      </c>
      <c r="Q8" s="946"/>
      <c r="R8" s="946">
        <v>42095</v>
      </c>
      <c r="S8" s="946"/>
      <c r="T8" s="946">
        <v>42278</v>
      </c>
      <c r="U8" s="946"/>
    </row>
    <row r="9" spans="1:23" ht="15" customHeight="1" x14ac:dyDescent="0.25">
      <c r="A9" s="305"/>
      <c r="B9" s="278"/>
      <c r="C9" s="278"/>
      <c r="D9" s="278"/>
      <c r="E9" s="306"/>
      <c r="F9" s="188" t="s">
        <v>122</v>
      </c>
      <c r="G9" s="189" t="s">
        <v>123</v>
      </c>
      <c r="H9" s="188" t="s">
        <v>122</v>
      </c>
      <c r="I9" s="189" t="s">
        <v>124</v>
      </c>
      <c r="J9" s="188" t="s">
        <v>122</v>
      </c>
      <c r="K9" s="189" t="s">
        <v>124</v>
      </c>
      <c r="L9" s="188" t="s">
        <v>122</v>
      </c>
      <c r="M9" s="189" t="s">
        <v>123</v>
      </c>
      <c r="N9" s="188" t="s">
        <v>122</v>
      </c>
      <c r="O9" s="189" t="s">
        <v>123</v>
      </c>
      <c r="P9" s="188" t="s">
        <v>122</v>
      </c>
      <c r="Q9" s="189" t="s">
        <v>123</v>
      </c>
      <c r="R9" s="188" t="s">
        <v>122</v>
      </c>
      <c r="S9" s="189" t="s">
        <v>123</v>
      </c>
      <c r="T9" s="188" t="s">
        <v>122</v>
      </c>
      <c r="U9" s="190" t="s">
        <v>123</v>
      </c>
    </row>
    <row r="10" spans="1:23" ht="3.95" customHeight="1" x14ac:dyDescent="0.25">
      <c r="A10" s="535"/>
      <c r="B10" s="536"/>
      <c r="C10" s="536"/>
      <c r="D10" s="536"/>
      <c r="E10" s="536"/>
      <c r="F10" s="198"/>
      <c r="G10" s="197"/>
      <c r="H10" s="198"/>
      <c r="I10" s="197"/>
      <c r="J10" s="198"/>
      <c r="K10" s="197"/>
      <c r="L10" s="198"/>
      <c r="M10" s="197"/>
      <c r="N10" s="198"/>
      <c r="O10" s="197"/>
      <c r="P10" s="198"/>
      <c r="Q10" s="197"/>
      <c r="R10" s="198"/>
      <c r="S10" s="197"/>
      <c r="T10" s="198"/>
      <c r="U10" s="199"/>
    </row>
    <row r="11" spans="1:23" s="139" customFormat="1" ht="18.95" customHeight="1" x14ac:dyDescent="0.25">
      <c r="A11" s="86" t="s">
        <v>125</v>
      </c>
      <c r="B11" s="87"/>
      <c r="C11" s="87"/>
      <c r="D11" s="87"/>
      <c r="E11" s="87"/>
      <c r="F11" s="132">
        <v>179800</v>
      </c>
      <c r="G11" s="133">
        <v>100</v>
      </c>
      <c r="H11" s="132">
        <v>175940</v>
      </c>
      <c r="I11" s="133">
        <v>100</v>
      </c>
      <c r="J11" s="132">
        <v>170710</v>
      </c>
      <c r="K11" s="133">
        <v>100</v>
      </c>
      <c r="L11" s="132">
        <v>166460</v>
      </c>
      <c r="M11" s="133">
        <v>100</v>
      </c>
      <c r="N11" s="132">
        <v>159630</v>
      </c>
      <c r="O11" s="133">
        <v>100</v>
      </c>
      <c r="P11" s="132">
        <v>156630</v>
      </c>
      <c r="Q11" s="133">
        <v>100</v>
      </c>
      <c r="R11" s="132">
        <v>153720</v>
      </c>
      <c r="S11" s="133">
        <v>100</v>
      </c>
      <c r="T11" s="132">
        <v>152150</v>
      </c>
      <c r="U11" s="135">
        <v>100</v>
      </c>
    </row>
    <row r="12" spans="1:23" s="119" customFormat="1" ht="18.95" customHeight="1" x14ac:dyDescent="0.25">
      <c r="A12" s="236"/>
      <c r="B12" s="237"/>
      <c r="C12" s="237"/>
      <c r="D12" s="237" t="s">
        <v>194</v>
      </c>
      <c r="E12" s="237"/>
      <c r="F12" s="239">
        <v>2620</v>
      </c>
      <c r="G12" s="240"/>
      <c r="H12" s="239">
        <v>2510</v>
      </c>
      <c r="I12" s="240"/>
      <c r="J12" s="239">
        <v>2170</v>
      </c>
      <c r="K12" s="240"/>
      <c r="L12" s="239">
        <v>2040</v>
      </c>
      <c r="M12" s="240"/>
      <c r="N12" s="239">
        <v>1760</v>
      </c>
      <c r="O12" s="240"/>
      <c r="P12" s="239">
        <v>1900</v>
      </c>
      <c r="Q12" s="240"/>
      <c r="R12" s="239">
        <v>1800</v>
      </c>
      <c r="S12" s="240"/>
      <c r="T12" s="239">
        <v>1960</v>
      </c>
      <c r="U12" s="241"/>
    </row>
    <row r="13" spans="1:23" s="172" customFormat="1" ht="15" customHeight="1" x14ac:dyDescent="0.2">
      <c r="A13" s="246"/>
      <c r="B13" s="212"/>
      <c r="C13" s="212"/>
      <c r="D13" s="212"/>
      <c r="E13" s="212" t="s">
        <v>195</v>
      </c>
      <c r="F13" s="213">
        <v>200</v>
      </c>
      <c r="G13" s="214">
        <v>7.4866310160427805</v>
      </c>
      <c r="H13" s="213">
        <v>180</v>
      </c>
      <c r="I13" s="214">
        <v>7.1996817820206838</v>
      </c>
      <c r="J13" s="213">
        <v>180</v>
      </c>
      <c r="K13" s="214">
        <v>8.1255771006463533</v>
      </c>
      <c r="L13" s="213">
        <v>160</v>
      </c>
      <c r="M13" s="214">
        <v>7.7299412915851269</v>
      </c>
      <c r="N13" s="213">
        <v>150</v>
      </c>
      <c r="O13" s="214">
        <v>8.5034013605442169</v>
      </c>
      <c r="P13" s="213">
        <v>170</v>
      </c>
      <c r="Q13" s="214">
        <v>8.7894736842105257</v>
      </c>
      <c r="R13" s="213">
        <v>190</v>
      </c>
      <c r="S13" s="214">
        <v>10.573177518085698</v>
      </c>
      <c r="T13" s="213">
        <v>180</v>
      </c>
      <c r="U13" s="215">
        <v>9.1048593350383644</v>
      </c>
    </row>
    <row r="14" spans="1:23" s="172" customFormat="1" ht="15" customHeight="1" x14ac:dyDescent="0.2">
      <c r="A14" s="246"/>
      <c r="B14" s="212"/>
      <c r="C14" s="212"/>
      <c r="D14" s="212"/>
      <c r="E14" s="212" t="s">
        <v>196</v>
      </c>
      <c r="F14" s="213">
        <v>2420</v>
      </c>
      <c r="G14" s="214">
        <v>92.513368983957221</v>
      </c>
      <c r="H14" s="213">
        <v>2330</v>
      </c>
      <c r="I14" s="214">
        <v>92.80031821797931</v>
      </c>
      <c r="J14" s="213">
        <v>1990</v>
      </c>
      <c r="K14" s="214">
        <v>91.874422899353647</v>
      </c>
      <c r="L14" s="213">
        <v>1890</v>
      </c>
      <c r="M14" s="214">
        <v>92.270058708414865</v>
      </c>
      <c r="N14" s="213">
        <v>1610</v>
      </c>
      <c r="O14" s="214">
        <v>91.496598639455783</v>
      </c>
      <c r="P14" s="213">
        <v>1730</v>
      </c>
      <c r="Q14" s="214">
        <v>91.21052631578948</v>
      </c>
      <c r="R14" s="213">
        <v>1610</v>
      </c>
      <c r="S14" s="214">
        <v>89.4268224819143</v>
      </c>
      <c r="T14" s="213">
        <v>1780</v>
      </c>
      <c r="U14" s="215">
        <v>90.895140664961644</v>
      </c>
    </row>
    <row r="15" spans="1:23" s="119" customFormat="1" ht="18.95" customHeight="1" x14ac:dyDescent="0.25">
      <c r="A15" s="236"/>
      <c r="B15" s="237"/>
      <c r="C15" s="237"/>
      <c r="D15" s="237" t="s">
        <v>197</v>
      </c>
      <c r="E15" s="237"/>
      <c r="F15" s="239">
        <v>7100</v>
      </c>
      <c r="G15" s="240"/>
      <c r="H15" s="239">
        <v>6760</v>
      </c>
      <c r="I15" s="240"/>
      <c r="J15" s="239">
        <v>6920</v>
      </c>
      <c r="K15" s="240"/>
      <c r="L15" s="239">
        <v>6580</v>
      </c>
      <c r="M15" s="240"/>
      <c r="N15" s="239">
        <v>6330</v>
      </c>
      <c r="O15" s="240"/>
      <c r="P15" s="239">
        <v>6110</v>
      </c>
      <c r="Q15" s="240"/>
      <c r="R15" s="239">
        <v>5990</v>
      </c>
      <c r="S15" s="240"/>
      <c r="T15" s="239">
        <v>5860</v>
      </c>
      <c r="U15" s="241"/>
    </row>
    <row r="16" spans="1:23" s="172" customFormat="1" ht="15" customHeight="1" x14ac:dyDescent="0.2">
      <c r="A16" s="246"/>
      <c r="B16" s="212"/>
      <c r="C16" s="212"/>
      <c r="D16" s="212"/>
      <c r="E16" s="212" t="s">
        <v>195</v>
      </c>
      <c r="F16" s="213">
        <v>650</v>
      </c>
      <c r="G16" s="214">
        <v>9.1971830985915499</v>
      </c>
      <c r="H16" s="213">
        <v>580</v>
      </c>
      <c r="I16" s="214">
        <v>8.6589698046181169</v>
      </c>
      <c r="J16" s="213">
        <v>550</v>
      </c>
      <c r="K16" s="214">
        <v>7.9000577700751018</v>
      </c>
      <c r="L16" s="213">
        <v>520</v>
      </c>
      <c r="M16" s="214">
        <v>7.8315085158150843</v>
      </c>
      <c r="N16" s="213">
        <v>510</v>
      </c>
      <c r="O16" s="214">
        <v>8.0240088453640812</v>
      </c>
      <c r="P16" s="213">
        <v>510</v>
      </c>
      <c r="Q16" s="214">
        <v>8.3974463905712877</v>
      </c>
      <c r="R16" s="213">
        <v>540</v>
      </c>
      <c r="S16" s="214">
        <v>8.9589589589589576</v>
      </c>
      <c r="T16" s="213">
        <v>540</v>
      </c>
      <c r="U16" s="215">
        <v>9.1622590001706197</v>
      </c>
    </row>
    <row r="17" spans="1:21" s="172" customFormat="1" ht="15" customHeight="1" x14ac:dyDescent="0.2">
      <c r="A17" s="246"/>
      <c r="B17" s="212"/>
      <c r="C17" s="212"/>
      <c r="D17" s="212"/>
      <c r="E17" s="212" t="s">
        <v>196</v>
      </c>
      <c r="F17" s="213">
        <v>6450</v>
      </c>
      <c r="G17" s="214">
        <v>90.802816901408448</v>
      </c>
      <c r="H17" s="213">
        <v>6170</v>
      </c>
      <c r="I17" s="214">
        <v>91.341030195381876</v>
      </c>
      <c r="J17" s="213">
        <v>6380</v>
      </c>
      <c r="K17" s="214">
        <v>92.099942229924906</v>
      </c>
      <c r="L17" s="213">
        <v>6060</v>
      </c>
      <c r="M17" s="214">
        <v>92.168491484184912</v>
      </c>
      <c r="N17" s="213">
        <v>5820</v>
      </c>
      <c r="O17" s="214">
        <v>91.975991154635921</v>
      </c>
      <c r="P17" s="213">
        <v>5600</v>
      </c>
      <c r="Q17" s="214">
        <v>91.602553609428711</v>
      </c>
      <c r="R17" s="213">
        <v>5460</v>
      </c>
      <c r="S17" s="214">
        <v>91.041041041041041</v>
      </c>
      <c r="T17" s="213">
        <v>5320</v>
      </c>
      <c r="U17" s="215">
        <v>90.837740999829393</v>
      </c>
    </row>
    <row r="18" spans="1:21" s="119" customFormat="1" ht="18.95" customHeight="1" x14ac:dyDescent="0.25">
      <c r="A18" s="236"/>
      <c r="B18" s="237"/>
      <c r="C18" s="237"/>
      <c r="D18" s="237" t="s">
        <v>198</v>
      </c>
      <c r="E18" s="237"/>
      <c r="F18" s="239">
        <v>40910</v>
      </c>
      <c r="G18" s="240"/>
      <c r="H18" s="239">
        <v>39500</v>
      </c>
      <c r="I18" s="240"/>
      <c r="J18" s="239">
        <v>38020</v>
      </c>
      <c r="K18" s="240"/>
      <c r="L18" s="239">
        <v>36420</v>
      </c>
      <c r="M18" s="240"/>
      <c r="N18" s="239">
        <v>34340</v>
      </c>
      <c r="O18" s="240"/>
      <c r="P18" s="239">
        <v>33200</v>
      </c>
      <c r="Q18" s="240"/>
      <c r="R18" s="239">
        <v>32060</v>
      </c>
      <c r="S18" s="240"/>
      <c r="T18" s="239">
        <v>31050</v>
      </c>
      <c r="U18" s="241"/>
    </row>
    <row r="19" spans="1:21" s="172" customFormat="1" ht="15" customHeight="1" x14ac:dyDescent="0.2">
      <c r="A19" s="246"/>
      <c r="B19" s="212"/>
      <c r="C19" s="212"/>
      <c r="D19" s="212"/>
      <c r="E19" s="212" t="s">
        <v>195</v>
      </c>
      <c r="F19" s="213">
        <v>3840</v>
      </c>
      <c r="G19" s="214">
        <v>9.380652099525836</v>
      </c>
      <c r="H19" s="213">
        <v>3660</v>
      </c>
      <c r="I19" s="214">
        <v>9.2591654851124172</v>
      </c>
      <c r="J19" s="213">
        <v>3510</v>
      </c>
      <c r="K19" s="214">
        <v>9.2281393819855353</v>
      </c>
      <c r="L19" s="213">
        <v>3380</v>
      </c>
      <c r="M19" s="214">
        <v>9.2691230574927239</v>
      </c>
      <c r="N19" s="213">
        <v>3160</v>
      </c>
      <c r="O19" s="214">
        <v>9.2148182665424052</v>
      </c>
      <c r="P19" s="213">
        <v>3120</v>
      </c>
      <c r="Q19" s="214">
        <v>9.4057765864530314</v>
      </c>
      <c r="R19" s="213">
        <v>3050</v>
      </c>
      <c r="S19" s="214">
        <v>9.5062845023859275</v>
      </c>
      <c r="T19" s="213">
        <v>2960</v>
      </c>
      <c r="U19" s="215">
        <v>9.5201288244766502</v>
      </c>
    </row>
    <row r="20" spans="1:21" s="172" customFormat="1" ht="15" customHeight="1" x14ac:dyDescent="0.2">
      <c r="A20" s="246"/>
      <c r="B20" s="212"/>
      <c r="C20" s="212"/>
      <c r="D20" s="212"/>
      <c r="E20" s="212" t="s">
        <v>196</v>
      </c>
      <c r="F20" s="213">
        <v>37080</v>
      </c>
      <c r="G20" s="214">
        <v>90.619347900474168</v>
      </c>
      <c r="H20" s="213">
        <v>35840</v>
      </c>
      <c r="I20" s="214">
        <v>90.740834514887581</v>
      </c>
      <c r="J20" s="213">
        <v>34520</v>
      </c>
      <c r="K20" s="214">
        <v>90.771860618014472</v>
      </c>
      <c r="L20" s="213">
        <v>33050</v>
      </c>
      <c r="M20" s="214">
        <v>90.73087694250728</v>
      </c>
      <c r="N20" s="213">
        <v>31170</v>
      </c>
      <c r="O20" s="214">
        <v>90.785181733457591</v>
      </c>
      <c r="P20" s="213">
        <v>30080</v>
      </c>
      <c r="Q20" s="214">
        <v>90.59422341354697</v>
      </c>
      <c r="R20" s="213">
        <v>29020</v>
      </c>
      <c r="S20" s="214">
        <v>90.493715497614062</v>
      </c>
      <c r="T20" s="213">
        <v>28090</v>
      </c>
      <c r="U20" s="215">
        <v>90.479871175523357</v>
      </c>
    </row>
    <row r="21" spans="1:21" s="119" customFormat="1" ht="18.95" customHeight="1" x14ac:dyDescent="0.25">
      <c r="A21" s="236"/>
      <c r="B21" s="237"/>
      <c r="C21" s="237"/>
      <c r="D21" s="237" t="s">
        <v>199</v>
      </c>
      <c r="E21" s="237"/>
      <c r="F21" s="239">
        <v>41540</v>
      </c>
      <c r="G21" s="240"/>
      <c r="H21" s="239">
        <v>40980</v>
      </c>
      <c r="I21" s="240"/>
      <c r="J21" s="239">
        <v>40100</v>
      </c>
      <c r="K21" s="240"/>
      <c r="L21" s="239">
        <v>39680</v>
      </c>
      <c r="M21" s="240"/>
      <c r="N21" s="239">
        <v>38440</v>
      </c>
      <c r="O21" s="240"/>
      <c r="P21" s="239">
        <v>37920</v>
      </c>
      <c r="Q21" s="240"/>
      <c r="R21" s="239">
        <v>37360</v>
      </c>
      <c r="S21" s="240"/>
      <c r="T21" s="239">
        <v>37050</v>
      </c>
      <c r="U21" s="241"/>
    </row>
    <row r="22" spans="1:21" s="172" customFormat="1" ht="15" customHeight="1" x14ac:dyDescent="0.2">
      <c r="A22" s="246"/>
      <c r="B22" s="212"/>
      <c r="C22" s="212"/>
      <c r="D22" s="309"/>
      <c r="E22" s="212" t="s">
        <v>195</v>
      </c>
      <c r="F22" s="213">
        <v>4740</v>
      </c>
      <c r="G22" s="214">
        <v>11.404839292163235</v>
      </c>
      <c r="H22" s="213">
        <v>4640</v>
      </c>
      <c r="I22" s="214">
        <v>11.312283441510909</v>
      </c>
      <c r="J22" s="213">
        <v>4500</v>
      </c>
      <c r="K22" s="214">
        <v>11.223319369638938</v>
      </c>
      <c r="L22" s="213">
        <v>4380</v>
      </c>
      <c r="M22" s="214">
        <v>11.034656584751103</v>
      </c>
      <c r="N22" s="213">
        <v>4220</v>
      </c>
      <c r="O22" s="214">
        <v>10.985666345828673</v>
      </c>
      <c r="P22" s="213">
        <v>4160</v>
      </c>
      <c r="Q22" s="214">
        <v>10.957567446398903</v>
      </c>
      <c r="R22" s="213">
        <v>4000</v>
      </c>
      <c r="S22" s="214">
        <v>10.702815544374264</v>
      </c>
      <c r="T22" s="213">
        <v>3940</v>
      </c>
      <c r="U22" s="215">
        <v>10.620782726045883</v>
      </c>
    </row>
    <row r="23" spans="1:21" s="172" customFormat="1" ht="15" customHeight="1" x14ac:dyDescent="0.2">
      <c r="A23" s="246"/>
      <c r="B23" s="212"/>
      <c r="C23" s="212"/>
      <c r="D23" s="309"/>
      <c r="E23" s="212" t="s">
        <v>196</v>
      </c>
      <c r="F23" s="213">
        <v>36800</v>
      </c>
      <c r="G23" s="214">
        <v>88.595160707836769</v>
      </c>
      <c r="H23" s="213">
        <v>36350</v>
      </c>
      <c r="I23" s="214">
        <v>88.6877165584891</v>
      </c>
      <c r="J23" s="213">
        <v>35600</v>
      </c>
      <c r="K23" s="214">
        <v>88.776680630361057</v>
      </c>
      <c r="L23" s="213">
        <v>35300</v>
      </c>
      <c r="M23" s="214">
        <v>88.965343415248896</v>
      </c>
      <c r="N23" s="213">
        <v>34220</v>
      </c>
      <c r="O23" s="214">
        <v>89.014333654171324</v>
      </c>
      <c r="P23" s="213">
        <v>33760</v>
      </c>
      <c r="Q23" s="214">
        <v>89.042432553601088</v>
      </c>
      <c r="R23" s="213">
        <v>33360</v>
      </c>
      <c r="S23" s="214">
        <v>89.297184455625739</v>
      </c>
      <c r="T23" s="213">
        <v>33120</v>
      </c>
      <c r="U23" s="215">
        <v>89.379217273954112</v>
      </c>
    </row>
    <row r="24" spans="1:21" s="119" customFormat="1" ht="18.95" customHeight="1" x14ac:dyDescent="0.25">
      <c r="A24" s="236"/>
      <c r="B24" s="237"/>
      <c r="C24" s="237"/>
      <c r="D24" s="237" t="s">
        <v>200</v>
      </c>
      <c r="E24" s="237"/>
      <c r="F24" s="239">
        <v>31720</v>
      </c>
      <c r="G24" s="240"/>
      <c r="H24" s="239">
        <v>32020</v>
      </c>
      <c r="I24" s="240"/>
      <c r="J24" s="239">
        <v>31360</v>
      </c>
      <c r="K24" s="240"/>
      <c r="L24" s="239">
        <v>31250</v>
      </c>
      <c r="M24" s="240"/>
      <c r="N24" s="239">
        <v>29820</v>
      </c>
      <c r="O24" s="240"/>
      <c r="P24" s="239">
        <v>29320</v>
      </c>
      <c r="Q24" s="240"/>
      <c r="R24" s="239">
        <v>28690</v>
      </c>
      <c r="S24" s="240"/>
      <c r="T24" s="239">
        <v>28520</v>
      </c>
      <c r="U24" s="241"/>
    </row>
    <row r="25" spans="1:21" s="172" customFormat="1" ht="15" customHeight="1" x14ac:dyDescent="0.2">
      <c r="A25" s="246"/>
      <c r="B25" s="212"/>
      <c r="C25" s="212"/>
      <c r="D25" s="212"/>
      <c r="E25" s="212" t="s">
        <v>195</v>
      </c>
      <c r="F25" s="213">
        <v>3770</v>
      </c>
      <c r="G25" s="214">
        <v>11.889148117788007</v>
      </c>
      <c r="H25" s="213">
        <v>3850</v>
      </c>
      <c r="I25" s="214">
        <v>12.012743628185907</v>
      </c>
      <c r="J25" s="213">
        <v>3780</v>
      </c>
      <c r="K25" s="214">
        <v>12.058026462617567</v>
      </c>
      <c r="L25" s="213">
        <v>3780</v>
      </c>
      <c r="M25" s="214">
        <v>12.095225905542046</v>
      </c>
      <c r="N25" s="213">
        <v>3660</v>
      </c>
      <c r="O25" s="214">
        <v>12.269876932363101</v>
      </c>
      <c r="P25" s="213">
        <v>3590</v>
      </c>
      <c r="Q25" s="214">
        <v>12.232228134806931</v>
      </c>
      <c r="R25" s="213">
        <v>3510</v>
      </c>
      <c r="S25" s="214">
        <v>12.225552380288562</v>
      </c>
      <c r="T25" s="213">
        <v>3420</v>
      </c>
      <c r="U25" s="215">
        <v>11.982746528264835</v>
      </c>
    </row>
    <row r="26" spans="1:21" s="172" customFormat="1" ht="15" customHeight="1" x14ac:dyDescent="0.2">
      <c r="A26" s="246"/>
      <c r="B26" s="212"/>
      <c r="C26" s="212"/>
      <c r="D26" s="212"/>
      <c r="E26" s="212" t="s">
        <v>196</v>
      </c>
      <c r="F26" s="213">
        <v>27950</v>
      </c>
      <c r="G26" s="214">
        <v>88.110851882211989</v>
      </c>
      <c r="H26" s="213">
        <v>28170</v>
      </c>
      <c r="I26" s="214">
        <v>87.987256371814098</v>
      </c>
      <c r="J26" s="213">
        <v>27580</v>
      </c>
      <c r="K26" s="214">
        <v>87.941973537382438</v>
      </c>
      <c r="L26" s="213">
        <v>27470</v>
      </c>
      <c r="M26" s="214">
        <v>87.904774094457949</v>
      </c>
      <c r="N26" s="213">
        <v>26160</v>
      </c>
      <c r="O26" s="214">
        <v>87.730123067636896</v>
      </c>
      <c r="P26" s="213">
        <v>25730</v>
      </c>
      <c r="Q26" s="214">
        <v>87.767771865193069</v>
      </c>
      <c r="R26" s="213">
        <v>25190</v>
      </c>
      <c r="S26" s="214">
        <v>87.774447619711438</v>
      </c>
      <c r="T26" s="213">
        <v>25100</v>
      </c>
      <c r="U26" s="215">
        <v>88.017253471735174</v>
      </c>
    </row>
    <row r="27" spans="1:21" s="119" customFormat="1" ht="18.95" customHeight="1" x14ac:dyDescent="0.25">
      <c r="A27" s="236"/>
      <c r="B27" s="237"/>
      <c r="C27" s="237"/>
      <c r="D27" s="237" t="s">
        <v>201</v>
      </c>
      <c r="E27" s="237"/>
      <c r="F27" s="239">
        <v>24060</v>
      </c>
      <c r="G27" s="240"/>
      <c r="H27" s="239">
        <v>23110</v>
      </c>
      <c r="I27" s="240"/>
      <c r="J27" s="239">
        <v>22040</v>
      </c>
      <c r="K27" s="240"/>
      <c r="L27" s="239">
        <v>21560</v>
      </c>
      <c r="M27" s="240"/>
      <c r="N27" s="239">
        <v>20960</v>
      </c>
      <c r="O27" s="240"/>
      <c r="P27" s="239">
        <v>21030</v>
      </c>
      <c r="Q27" s="240"/>
      <c r="R27" s="239">
        <v>21060</v>
      </c>
      <c r="S27" s="240"/>
      <c r="T27" s="239">
        <v>21410</v>
      </c>
      <c r="U27" s="241"/>
    </row>
    <row r="28" spans="1:21" s="248" customFormat="1" ht="15" customHeight="1" x14ac:dyDescent="0.2">
      <c r="A28" s="247"/>
      <c r="B28" s="216"/>
      <c r="C28" s="216"/>
      <c r="D28" s="216"/>
      <c r="E28" s="212" t="s">
        <v>195</v>
      </c>
      <c r="F28" s="234">
        <v>2240</v>
      </c>
      <c r="G28" s="214">
        <v>9.328621908127209</v>
      </c>
      <c r="H28" s="234">
        <v>2220</v>
      </c>
      <c r="I28" s="214">
        <v>9.5932496754651666</v>
      </c>
      <c r="J28" s="234">
        <v>2170</v>
      </c>
      <c r="K28" s="214">
        <v>9.8407513270722742</v>
      </c>
      <c r="L28" s="234">
        <v>2180</v>
      </c>
      <c r="M28" s="214">
        <v>10.133098362936511</v>
      </c>
      <c r="N28" s="234">
        <v>2240</v>
      </c>
      <c r="O28" s="214">
        <v>10.68924397805867</v>
      </c>
      <c r="P28" s="234">
        <v>2290</v>
      </c>
      <c r="Q28" s="214">
        <v>10.902952783985546</v>
      </c>
      <c r="R28" s="234">
        <v>2380</v>
      </c>
      <c r="S28" s="214">
        <v>11.27998100213726</v>
      </c>
      <c r="T28" s="234">
        <v>2460</v>
      </c>
      <c r="U28" s="215">
        <v>11.511698500910663</v>
      </c>
    </row>
    <row r="29" spans="1:21" s="248" customFormat="1" ht="15" customHeight="1" x14ac:dyDescent="0.2">
      <c r="A29" s="247"/>
      <c r="B29" s="216"/>
      <c r="C29" s="216"/>
      <c r="D29" s="216"/>
      <c r="E29" s="212" t="s">
        <v>196</v>
      </c>
      <c r="F29" s="234">
        <v>21810</v>
      </c>
      <c r="G29" s="214">
        <v>90.671378091872796</v>
      </c>
      <c r="H29" s="234">
        <v>20890</v>
      </c>
      <c r="I29" s="214">
        <v>90.406750324534841</v>
      </c>
      <c r="J29" s="234">
        <v>19870</v>
      </c>
      <c r="K29" s="214">
        <v>90.159248672927731</v>
      </c>
      <c r="L29" s="234">
        <v>19380</v>
      </c>
      <c r="M29" s="214">
        <v>89.866901637063492</v>
      </c>
      <c r="N29" s="234">
        <v>18720</v>
      </c>
      <c r="O29" s="214">
        <v>89.31075602194133</v>
      </c>
      <c r="P29" s="234">
        <v>18740</v>
      </c>
      <c r="Q29" s="214">
        <v>89.09704721601446</v>
      </c>
      <c r="R29" s="234">
        <v>18680</v>
      </c>
      <c r="S29" s="214">
        <v>88.720018997862738</v>
      </c>
      <c r="T29" s="234">
        <v>18950</v>
      </c>
      <c r="U29" s="215">
        <v>88.488301499089346</v>
      </c>
    </row>
    <row r="30" spans="1:21" s="119" customFormat="1" ht="18.95" customHeight="1" x14ac:dyDescent="0.25">
      <c r="A30" s="236"/>
      <c r="B30" s="237"/>
      <c r="C30" s="237"/>
      <c r="D30" s="237" t="s">
        <v>271</v>
      </c>
      <c r="E30" s="237"/>
      <c r="F30" s="239">
        <v>18200</v>
      </c>
      <c r="G30" s="240"/>
      <c r="H30" s="239">
        <v>17630</v>
      </c>
      <c r="I30" s="240"/>
      <c r="J30" s="239">
        <v>16860</v>
      </c>
      <c r="K30" s="240"/>
      <c r="L30" s="239">
        <v>15930</v>
      </c>
      <c r="M30" s="240"/>
      <c r="N30" s="239">
        <v>14990</v>
      </c>
      <c r="O30" s="240"/>
      <c r="P30" s="239">
        <v>14330</v>
      </c>
      <c r="Q30" s="240"/>
      <c r="R30" s="239">
        <v>13980</v>
      </c>
      <c r="S30" s="240"/>
      <c r="T30" s="239">
        <v>13610</v>
      </c>
      <c r="U30" s="241"/>
    </row>
    <row r="31" spans="1:21" s="172" customFormat="1" ht="15" customHeight="1" x14ac:dyDescent="0.2">
      <c r="A31" s="246"/>
      <c r="B31" s="212"/>
      <c r="C31" s="212"/>
      <c r="D31" s="212"/>
      <c r="E31" s="212" t="s">
        <v>195</v>
      </c>
      <c r="F31" s="213">
        <v>1410</v>
      </c>
      <c r="G31" s="214">
        <v>7.7692307692307683</v>
      </c>
      <c r="H31" s="213">
        <v>1410</v>
      </c>
      <c r="I31" s="214">
        <v>7.9977311401020987</v>
      </c>
      <c r="J31" s="213">
        <v>1390</v>
      </c>
      <c r="K31" s="214">
        <v>8.2547589396904471</v>
      </c>
      <c r="L31" s="213">
        <v>1370</v>
      </c>
      <c r="M31" s="214">
        <v>8.6189579409918391</v>
      </c>
      <c r="N31" s="213">
        <v>1320</v>
      </c>
      <c r="O31" s="214">
        <v>8.8041085840058688</v>
      </c>
      <c r="P31" s="213">
        <v>1310</v>
      </c>
      <c r="Q31" s="214">
        <v>9.1118398102281457</v>
      </c>
      <c r="R31" s="213">
        <v>1270</v>
      </c>
      <c r="S31" s="214">
        <v>9.0915593705293265</v>
      </c>
      <c r="T31" s="213">
        <v>1250</v>
      </c>
      <c r="U31" s="215">
        <v>9.1904202174551859</v>
      </c>
    </row>
    <row r="32" spans="1:21" s="172" customFormat="1" ht="15" customHeight="1" x14ac:dyDescent="0.2">
      <c r="A32" s="246"/>
      <c r="B32" s="212"/>
      <c r="C32" s="212"/>
      <c r="D32" s="212"/>
      <c r="E32" s="212" t="s">
        <v>196</v>
      </c>
      <c r="F32" s="213">
        <v>16790</v>
      </c>
      <c r="G32" s="214">
        <v>92.230769230769226</v>
      </c>
      <c r="H32" s="213">
        <v>16220</v>
      </c>
      <c r="I32" s="214">
        <v>92.00226885989791</v>
      </c>
      <c r="J32" s="213">
        <v>15470</v>
      </c>
      <c r="K32" s="214">
        <v>91.745241060309553</v>
      </c>
      <c r="L32" s="213">
        <v>14560</v>
      </c>
      <c r="M32" s="214">
        <v>91.381042059008166</v>
      </c>
      <c r="N32" s="213">
        <v>13670</v>
      </c>
      <c r="O32" s="214">
        <v>91.19589141599414</v>
      </c>
      <c r="P32" s="213">
        <v>13030</v>
      </c>
      <c r="Q32" s="214">
        <v>90.888160189771867</v>
      </c>
      <c r="R32" s="213">
        <v>12710</v>
      </c>
      <c r="S32" s="214">
        <v>90.908440629470675</v>
      </c>
      <c r="T32" s="213">
        <v>12360</v>
      </c>
      <c r="U32" s="215">
        <v>90.809579782544816</v>
      </c>
    </row>
    <row r="33" spans="1:21" s="119" customFormat="1" ht="18.95" customHeight="1" x14ac:dyDescent="0.25">
      <c r="A33" s="236"/>
      <c r="B33" s="237"/>
      <c r="C33" s="237"/>
      <c r="D33" s="237" t="s">
        <v>202</v>
      </c>
      <c r="E33" s="237"/>
      <c r="F33" s="239">
        <v>8960</v>
      </c>
      <c r="G33" s="240"/>
      <c r="H33" s="239">
        <v>8780</v>
      </c>
      <c r="I33" s="240"/>
      <c r="J33" s="239">
        <v>8650</v>
      </c>
      <c r="K33" s="240"/>
      <c r="L33" s="239">
        <v>8460</v>
      </c>
      <c r="M33" s="240"/>
      <c r="N33" s="239">
        <v>8440</v>
      </c>
      <c r="O33" s="240"/>
      <c r="P33" s="239">
        <v>8240</v>
      </c>
      <c r="Q33" s="240"/>
      <c r="R33" s="239">
        <v>8150</v>
      </c>
      <c r="S33" s="240"/>
      <c r="T33" s="239">
        <v>8030</v>
      </c>
      <c r="U33" s="241"/>
    </row>
    <row r="34" spans="1:21" s="172" customFormat="1" ht="15" customHeight="1" x14ac:dyDescent="0.2">
      <c r="A34" s="246"/>
      <c r="B34" s="212"/>
      <c r="C34" s="212"/>
      <c r="D34" s="212"/>
      <c r="E34" s="212" t="s">
        <v>195</v>
      </c>
      <c r="F34" s="213">
        <v>390</v>
      </c>
      <c r="G34" s="214">
        <v>4.3308404955910254</v>
      </c>
      <c r="H34" s="213">
        <v>390</v>
      </c>
      <c r="I34" s="214">
        <v>4.4776119402985071</v>
      </c>
      <c r="J34" s="213">
        <v>410</v>
      </c>
      <c r="K34" s="214">
        <v>4.7189451769604442</v>
      </c>
      <c r="L34" s="213">
        <v>420</v>
      </c>
      <c r="M34" s="214">
        <v>4.950963015479144</v>
      </c>
      <c r="N34" s="213">
        <v>450</v>
      </c>
      <c r="O34" s="214">
        <v>5.3285968028419184</v>
      </c>
      <c r="P34" s="213">
        <v>460</v>
      </c>
      <c r="Q34" s="214">
        <v>5.5427531837477257</v>
      </c>
      <c r="R34" s="213">
        <v>480</v>
      </c>
      <c r="S34" s="214">
        <v>5.9278350515463911</v>
      </c>
      <c r="T34" s="213">
        <v>510</v>
      </c>
      <c r="U34" s="215">
        <v>6.3410987915784229</v>
      </c>
    </row>
    <row r="35" spans="1:21" s="172" customFormat="1" ht="15" customHeight="1" x14ac:dyDescent="0.2">
      <c r="A35" s="246"/>
      <c r="B35" s="212"/>
      <c r="C35" s="212"/>
      <c r="D35" s="212"/>
      <c r="E35" s="212" t="s">
        <v>196</v>
      </c>
      <c r="F35" s="213">
        <v>8570</v>
      </c>
      <c r="G35" s="214">
        <v>95.669159504408981</v>
      </c>
      <c r="H35" s="213">
        <v>8380</v>
      </c>
      <c r="I35" s="214">
        <v>95.522388059701484</v>
      </c>
      <c r="J35" s="213">
        <v>8240</v>
      </c>
      <c r="K35" s="214">
        <v>95.281054823039554</v>
      </c>
      <c r="L35" s="213">
        <v>8040</v>
      </c>
      <c r="M35" s="214">
        <v>95.049036984520853</v>
      </c>
      <c r="N35" s="213">
        <v>8000</v>
      </c>
      <c r="O35" s="214">
        <v>94.671403197158071</v>
      </c>
      <c r="P35" s="213">
        <v>7790</v>
      </c>
      <c r="Q35" s="214">
        <v>94.457246816252265</v>
      </c>
      <c r="R35" s="213">
        <v>7660</v>
      </c>
      <c r="S35" s="214">
        <v>94.072164948453604</v>
      </c>
      <c r="T35" s="213">
        <v>7520</v>
      </c>
      <c r="U35" s="215">
        <v>93.658901208421568</v>
      </c>
    </row>
    <row r="36" spans="1:21" s="119" customFormat="1" ht="18.95" customHeight="1" x14ac:dyDescent="0.25">
      <c r="A36" s="236"/>
      <c r="B36" s="237"/>
      <c r="C36" s="237"/>
      <c r="D36" s="237" t="s">
        <v>203</v>
      </c>
      <c r="E36" s="237"/>
      <c r="F36" s="239">
        <v>4430</v>
      </c>
      <c r="G36" s="240"/>
      <c r="H36" s="239">
        <v>4410</v>
      </c>
      <c r="I36" s="240"/>
      <c r="J36" s="239">
        <v>4330</v>
      </c>
      <c r="K36" s="240"/>
      <c r="L36" s="239">
        <v>4290</v>
      </c>
      <c r="M36" s="240"/>
      <c r="N36" s="239">
        <v>4260</v>
      </c>
      <c r="O36" s="240"/>
      <c r="P36" s="239">
        <v>4260</v>
      </c>
      <c r="Q36" s="240"/>
      <c r="R36" s="239">
        <v>4280</v>
      </c>
      <c r="S36" s="240"/>
      <c r="T36" s="239">
        <v>4260</v>
      </c>
      <c r="U36" s="241"/>
    </row>
    <row r="37" spans="1:21" s="248" customFormat="1" ht="15" customHeight="1" x14ac:dyDescent="0.2">
      <c r="A37" s="247"/>
      <c r="B37" s="216"/>
      <c r="C37" s="216"/>
      <c r="D37" s="216"/>
      <c r="E37" s="212" t="s">
        <v>195</v>
      </c>
      <c r="F37" s="234">
        <v>120</v>
      </c>
      <c r="G37" s="214">
        <v>2.7295285359801489</v>
      </c>
      <c r="H37" s="234">
        <v>130</v>
      </c>
      <c r="I37" s="214">
        <v>2.8791657220584903</v>
      </c>
      <c r="J37" s="234">
        <v>120</v>
      </c>
      <c r="K37" s="214">
        <v>2.7694438033694899</v>
      </c>
      <c r="L37" s="234">
        <v>110</v>
      </c>
      <c r="M37" s="214">
        <v>2.5390170044258094</v>
      </c>
      <c r="N37" s="234">
        <v>120</v>
      </c>
      <c r="O37" s="214">
        <v>2.723644047898568</v>
      </c>
      <c r="P37" s="234">
        <v>130</v>
      </c>
      <c r="Q37" s="214">
        <v>3.0018761726078798</v>
      </c>
      <c r="R37" s="234">
        <v>130</v>
      </c>
      <c r="S37" s="214">
        <v>3.0628945522562545</v>
      </c>
      <c r="T37" s="234">
        <v>140</v>
      </c>
      <c r="U37" s="215">
        <v>3.3059788980070337</v>
      </c>
    </row>
    <row r="38" spans="1:21" s="248" customFormat="1" ht="15" customHeight="1" x14ac:dyDescent="0.2">
      <c r="A38" s="247"/>
      <c r="B38" s="216"/>
      <c r="C38" s="216"/>
      <c r="D38" s="216"/>
      <c r="E38" s="212" t="s">
        <v>196</v>
      </c>
      <c r="F38" s="234">
        <v>4310</v>
      </c>
      <c r="G38" s="214">
        <v>97.270471464019849</v>
      </c>
      <c r="H38" s="234">
        <v>4280</v>
      </c>
      <c r="I38" s="214">
        <v>97.120834277941512</v>
      </c>
      <c r="J38" s="234">
        <v>4210</v>
      </c>
      <c r="K38" s="214">
        <v>97.230556196630516</v>
      </c>
      <c r="L38" s="234">
        <v>4180</v>
      </c>
      <c r="M38" s="214">
        <v>97.460982995574184</v>
      </c>
      <c r="N38" s="234">
        <v>4140</v>
      </c>
      <c r="O38" s="214">
        <v>97.27635595210144</v>
      </c>
      <c r="P38" s="234">
        <v>4140</v>
      </c>
      <c r="Q38" s="214">
        <v>96.998123827392121</v>
      </c>
      <c r="R38" s="234">
        <v>4150</v>
      </c>
      <c r="S38" s="214">
        <v>96.937105447743747</v>
      </c>
      <c r="T38" s="234">
        <v>4120</v>
      </c>
      <c r="U38" s="215">
        <v>96.694021101992973</v>
      </c>
    </row>
    <row r="39" spans="1:21" s="119" customFormat="1" ht="18.95" customHeight="1" x14ac:dyDescent="0.25">
      <c r="A39" s="236"/>
      <c r="B39" s="237"/>
      <c r="C39" s="237"/>
      <c r="D39" s="237" t="s">
        <v>204</v>
      </c>
      <c r="E39" s="237"/>
      <c r="F39" s="239">
        <v>260</v>
      </c>
      <c r="G39" s="240"/>
      <c r="H39" s="239">
        <v>230</v>
      </c>
      <c r="I39" s="240"/>
      <c r="J39" s="239">
        <v>230</v>
      </c>
      <c r="K39" s="240"/>
      <c r="L39" s="239">
        <v>230</v>
      </c>
      <c r="M39" s="240"/>
      <c r="N39" s="239">
        <v>260</v>
      </c>
      <c r="O39" s="240"/>
      <c r="P39" s="239">
        <v>300</v>
      </c>
      <c r="Q39" s="240"/>
      <c r="R39" s="239">
        <v>340</v>
      </c>
      <c r="S39" s="240"/>
      <c r="T39" s="239">
        <v>400</v>
      </c>
      <c r="U39" s="241"/>
    </row>
    <row r="40" spans="1:21" s="172" customFormat="1" ht="15" customHeight="1" x14ac:dyDescent="0.2">
      <c r="A40" s="246"/>
      <c r="B40" s="212"/>
      <c r="C40" s="212"/>
      <c r="D40" s="212"/>
      <c r="E40" s="212" t="s">
        <v>195</v>
      </c>
      <c r="F40" s="213">
        <v>10</v>
      </c>
      <c r="G40" s="214">
        <v>3.515625</v>
      </c>
      <c r="H40" s="213">
        <v>10</v>
      </c>
      <c r="I40" s="214">
        <v>3.0042918454935621</v>
      </c>
      <c r="J40" s="213">
        <v>10</v>
      </c>
      <c r="K40" s="214">
        <v>3.8461538461538463</v>
      </c>
      <c r="L40" s="213">
        <v>10</v>
      </c>
      <c r="M40" s="214">
        <v>5.5555555555555554</v>
      </c>
      <c r="N40" s="213">
        <v>10</v>
      </c>
      <c r="O40" s="214">
        <v>3.0303030303030303</v>
      </c>
      <c r="P40" s="213">
        <v>10</v>
      </c>
      <c r="Q40" s="214">
        <v>2.6578073089700998</v>
      </c>
      <c r="R40" s="213">
        <v>10</v>
      </c>
      <c r="S40" s="214">
        <v>2.9154518950437316</v>
      </c>
      <c r="T40" s="213">
        <v>10</v>
      </c>
      <c r="U40" s="215">
        <v>3.0303030303030303</v>
      </c>
    </row>
    <row r="41" spans="1:21" s="172" customFormat="1" ht="15" customHeight="1" x14ac:dyDescent="0.2">
      <c r="A41" s="246"/>
      <c r="B41" s="212"/>
      <c r="C41" s="212"/>
      <c r="D41" s="212"/>
      <c r="E41" s="212" t="s">
        <v>196</v>
      </c>
      <c r="F41" s="213">
        <v>250</v>
      </c>
      <c r="G41" s="214">
        <v>96.484375</v>
      </c>
      <c r="H41" s="213">
        <v>230</v>
      </c>
      <c r="I41" s="214">
        <v>96.995708154506431</v>
      </c>
      <c r="J41" s="213">
        <v>220</v>
      </c>
      <c r="K41" s="214">
        <v>96.15384615384616</v>
      </c>
      <c r="L41" s="213">
        <v>220</v>
      </c>
      <c r="M41" s="214">
        <v>94.444444444444443</v>
      </c>
      <c r="N41" s="213">
        <v>260</v>
      </c>
      <c r="O41" s="214">
        <v>96.969696969696969</v>
      </c>
      <c r="P41" s="213">
        <v>290</v>
      </c>
      <c r="Q41" s="214">
        <v>97.342192691029908</v>
      </c>
      <c r="R41" s="213">
        <v>330</v>
      </c>
      <c r="S41" s="214">
        <v>97.084548104956269</v>
      </c>
      <c r="T41" s="213">
        <v>380</v>
      </c>
      <c r="U41" s="215">
        <v>96.969696969696969</v>
      </c>
    </row>
    <row r="42" spans="1:21" s="119" customFormat="1" ht="18.95" customHeight="1" x14ac:dyDescent="0.25">
      <c r="A42" s="236"/>
      <c r="B42" s="237"/>
      <c r="C42" s="237"/>
      <c r="D42" s="237" t="s">
        <v>205</v>
      </c>
      <c r="E42" s="237"/>
      <c r="F42" s="239">
        <v>20</v>
      </c>
      <c r="G42" s="240"/>
      <c r="H42" s="239">
        <v>10</v>
      </c>
      <c r="I42" s="240"/>
      <c r="J42" s="239">
        <v>10</v>
      </c>
      <c r="K42" s="240"/>
      <c r="L42" s="239">
        <v>10</v>
      </c>
      <c r="M42" s="240"/>
      <c r="N42" s="239">
        <v>10</v>
      </c>
      <c r="O42" s="240"/>
      <c r="P42" s="239">
        <v>10</v>
      </c>
      <c r="Q42" s="240"/>
      <c r="R42" s="239">
        <v>10</v>
      </c>
      <c r="S42" s="240"/>
      <c r="T42" s="239">
        <v>10</v>
      </c>
      <c r="U42" s="241"/>
    </row>
    <row r="43" spans="1:21" s="726" customFormat="1" ht="15" customHeight="1" x14ac:dyDescent="0.2">
      <c r="A43" s="728"/>
      <c r="B43" s="723"/>
      <c r="C43" s="723"/>
      <c r="D43" s="723"/>
      <c r="E43" s="723" t="s">
        <v>195</v>
      </c>
      <c r="F43" s="742" t="s">
        <v>269</v>
      </c>
      <c r="G43" s="727" t="s">
        <v>269</v>
      </c>
      <c r="H43" s="742" t="s">
        <v>269</v>
      </c>
      <c r="I43" s="727" t="s">
        <v>269</v>
      </c>
      <c r="J43" s="742" t="s">
        <v>269</v>
      </c>
      <c r="K43" s="727" t="s">
        <v>269</v>
      </c>
      <c r="L43" s="742" t="s">
        <v>269</v>
      </c>
      <c r="M43" s="727" t="s">
        <v>269</v>
      </c>
      <c r="N43" s="742" t="s">
        <v>269</v>
      </c>
      <c r="O43" s="727" t="s">
        <v>269</v>
      </c>
      <c r="P43" s="742" t="s">
        <v>269</v>
      </c>
      <c r="Q43" s="727" t="s">
        <v>269</v>
      </c>
      <c r="R43" s="742" t="s">
        <v>269</v>
      </c>
      <c r="S43" s="727" t="s">
        <v>269</v>
      </c>
      <c r="T43" s="742" t="s">
        <v>269</v>
      </c>
      <c r="U43" s="729" t="s">
        <v>269</v>
      </c>
    </row>
    <row r="44" spans="1:21" s="726" customFormat="1" ht="15" customHeight="1" x14ac:dyDescent="0.2">
      <c r="A44" s="728"/>
      <c r="B44" s="723"/>
      <c r="C44" s="723"/>
      <c r="D44" s="723"/>
      <c r="E44" s="723" t="s">
        <v>196</v>
      </c>
      <c r="F44" s="742">
        <v>20</v>
      </c>
      <c r="G44" s="727">
        <v>100</v>
      </c>
      <c r="H44" s="742">
        <v>10</v>
      </c>
      <c r="I44" s="727">
        <v>100</v>
      </c>
      <c r="J44" s="742">
        <v>10</v>
      </c>
      <c r="K44" s="727">
        <v>100</v>
      </c>
      <c r="L44" s="742">
        <v>10</v>
      </c>
      <c r="M44" s="727">
        <v>100</v>
      </c>
      <c r="N44" s="742">
        <v>10</v>
      </c>
      <c r="O44" s="727">
        <v>100</v>
      </c>
      <c r="P44" s="742">
        <v>10</v>
      </c>
      <c r="Q44" s="727">
        <v>100</v>
      </c>
      <c r="R44" s="742">
        <v>10</v>
      </c>
      <c r="S44" s="727">
        <v>100</v>
      </c>
      <c r="T44" s="742">
        <v>10</v>
      </c>
      <c r="U44" s="729">
        <v>100</v>
      </c>
    </row>
    <row r="45" spans="1:21" s="245" customFormat="1" ht="18.95" customHeight="1" x14ac:dyDescent="0.25">
      <c r="A45" s="244"/>
      <c r="B45" s="205"/>
      <c r="C45" s="205" t="s">
        <v>206</v>
      </c>
      <c r="D45" s="205"/>
      <c r="E45" s="205"/>
      <c r="F45" s="207">
        <v>30</v>
      </c>
      <c r="G45" s="208"/>
      <c r="H45" s="207">
        <v>30</v>
      </c>
      <c r="I45" s="208"/>
      <c r="J45" s="207">
        <v>30</v>
      </c>
      <c r="K45" s="208"/>
      <c r="L45" s="207">
        <v>30</v>
      </c>
      <c r="M45" s="208"/>
      <c r="N45" s="207">
        <v>30</v>
      </c>
      <c r="O45" s="208"/>
      <c r="P45" s="207">
        <v>30</v>
      </c>
      <c r="Q45" s="208"/>
      <c r="R45" s="207">
        <v>30</v>
      </c>
      <c r="S45" s="208"/>
      <c r="T45" s="207">
        <v>30</v>
      </c>
      <c r="U45" s="209"/>
    </row>
    <row r="46" spans="1:21" s="144" customFormat="1" ht="18.95" customHeight="1" x14ac:dyDescent="0.25">
      <c r="A46" s="142"/>
      <c r="B46" s="143" t="s">
        <v>128</v>
      </c>
      <c r="C46" s="143"/>
      <c r="D46" s="143"/>
      <c r="E46" s="143"/>
      <c r="F46" s="227">
        <v>30700</v>
      </c>
      <c r="G46" s="228">
        <v>100</v>
      </c>
      <c r="H46" s="227">
        <v>30010</v>
      </c>
      <c r="I46" s="228">
        <v>100</v>
      </c>
      <c r="J46" s="227">
        <v>29060</v>
      </c>
      <c r="K46" s="228">
        <v>100</v>
      </c>
      <c r="L46" s="227">
        <v>28540</v>
      </c>
      <c r="M46" s="228">
        <v>100</v>
      </c>
      <c r="N46" s="227">
        <v>27850</v>
      </c>
      <c r="O46" s="228">
        <v>100</v>
      </c>
      <c r="P46" s="227">
        <v>27680</v>
      </c>
      <c r="Q46" s="228">
        <v>100</v>
      </c>
      <c r="R46" s="227">
        <v>27230</v>
      </c>
      <c r="S46" s="228">
        <v>100</v>
      </c>
      <c r="T46" s="227">
        <v>27140</v>
      </c>
      <c r="U46" s="229">
        <v>100</v>
      </c>
    </row>
    <row r="47" spans="1:21" s="119" customFormat="1" ht="18.95" customHeight="1" x14ac:dyDescent="0.25">
      <c r="A47" s="236"/>
      <c r="B47" s="237"/>
      <c r="C47" s="237"/>
      <c r="D47" s="237" t="s">
        <v>194</v>
      </c>
      <c r="E47" s="237"/>
      <c r="F47" s="239" t="s">
        <v>269</v>
      </c>
      <c r="G47" s="240"/>
      <c r="H47" s="239" t="s">
        <v>269</v>
      </c>
      <c r="I47" s="240"/>
      <c r="J47" s="239" t="s">
        <v>269</v>
      </c>
      <c r="K47" s="240"/>
      <c r="L47" s="239" t="s">
        <v>269</v>
      </c>
      <c r="M47" s="240"/>
      <c r="N47" s="239" t="s">
        <v>269</v>
      </c>
      <c r="O47" s="240"/>
      <c r="P47" s="239" t="s">
        <v>269</v>
      </c>
      <c r="Q47" s="240"/>
      <c r="R47" s="239" t="s">
        <v>269</v>
      </c>
      <c r="S47" s="240"/>
      <c r="T47" s="239" t="s">
        <v>269</v>
      </c>
      <c r="U47" s="241"/>
    </row>
    <row r="48" spans="1:21" s="172" customFormat="1" ht="15" customHeight="1" x14ac:dyDescent="0.2">
      <c r="A48" s="246"/>
      <c r="B48" s="212"/>
      <c r="C48" s="212"/>
      <c r="D48" s="212"/>
      <c r="E48" s="212" t="s">
        <v>195</v>
      </c>
      <c r="F48" s="213" t="s">
        <v>269</v>
      </c>
      <c r="G48" s="214" t="s">
        <v>269</v>
      </c>
      <c r="H48" s="213" t="s">
        <v>269</v>
      </c>
      <c r="I48" s="214" t="s">
        <v>269</v>
      </c>
      <c r="J48" s="213" t="s">
        <v>269</v>
      </c>
      <c r="K48" s="214" t="s">
        <v>269</v>
      </c>
      <c r="L48" s="213" t="s">
        <v>269</v>
      </c>
      <c r="M48" s="214" t="s">
        <v>269</v>
      </c>
      <c r="N48" s="213" t="s">
        <v>269</v>
      </c>
      <c r="O48" s="214" t="s">
        <v>269</v>
      </c>
      <c r="P48" s="213" t="s">
        <v>269</v>
      </c>
      <c r="Q48" s="214" t="s">
        <v>269</v>
      </c>
      <c r="R48" s="213" t="s">
        <v>269</v>
      </c>
      <c r="S48" s="214" t="s">
        <v>269</v>
      </c>
      <c r="T48" s="213" t="s">
        <v>269</v>
      </c>
      <c r="U48" s="215" t="s">
        <v>269</v>
      </c>
    </row>
    <row r="49" spans="1:21" s="172" customFormat="1" ht="15" customHeight="1" x14ac:dyDescent="0.2">
      <c r="A49" s="246"/>
      <c r="B49" s="212"/>
      <c r="C49" s="212"/>
      <c r="D49" s="212"/>
      <c r="E49" s="212" t="s">
        <v>196</v>
      </c>
      <c r="F49" s="213" t="s">
        <v>269</v>
      </c>
      <c r="G49" s="214" t="s">
        <v>269</v>
      </c>
      <c r="H49" s="213" t="s">
        <v>269</v>
      </c>
      <c r="I49" s="214" t="s">
        <v>269</v>
      </c>
      <c r="J49" s="213" t="s">
        <v>269</v>
      </c>
      <c r="K49" s="214" t="s">
        <v>269</v>
      </c>
      <c r="L49" s="213" t="s">
        <v>269</v>
      </c>
      <c r="M49" s="214" t="s">
        <v>269</v>
      </c>
      <c r="N49" s="213" t="s">
        <v>269</v>
      </c>
      <c r="O49" s="214" t="s">
        <v>269</v>
      </c>
      <c r="P49" s="213" t="s">
        <v>269</v>
      </c>
      <c r="Q49" s="214" t="s">
        <v>269</v>
      </c>
      <c r="R49" s="213" t="s">
        <v>269</v>
      </c>
      <c r="S49" s="214" t="s">
        <v>269</v>
      </c>
      <c r="T49" s="213" t="s">
        <v>269</v>
      </c>
      <c r="U49" s="215" t="s">
        <v>269</v>
      </c>
    </row>
    <row r="50" spans="1:21" s="119" customFormat="1" ht="18.95" customHeight="1" x14ac:dyDescent="0.25">
      <c r="A50" s="236"/>
      <c r="B50" s="237"/>
      <c r="C50" s="237"/>
      <c r="D50" s="237" t="s">
        <v>197</v>
      </c>
      <c r="E50" s="237"/>
      <c r="F50" s="239">
        <v>20</v>
      </c>
      <c r="G50" s="240"/>
      <c r="H50" s="239">
        <v>20</v>
      </c>
      <c r="I50" s="240"/>
      <c r="J50" s="239">
        <v>20</v>
      </c>
      <c r="K50" s="240"/>
      <c r="L50" s="239">
        <v>30</v>
      </c>
      <c r="M50" s="240"/>
      <c r="N50" s="239">
        <v>30</v>
      </c>
      <c r="O50" s="240"/>
      <c r="P50" s="239">
        <v>40</v>
      </c>
      <c r="Q50" s="240"/>
      <c r="R50" s="239">
        <v>40</v>
      </c>
      <c r="S50" s="240"/>
      <c r="T50" s="239">
        <v>60</v>
      </c>
      <c r="U50" s="241"/>
    </row>
    <row r="51" spans="1:21" s="172" customFormat="1" ht="15" customHeight="1" x14ac:dyDescent="0.2">
      <c r="A51" s="246"/>
      <c r="B51" s="212"/>
      <c r="C51" s="212"/>
      <c r="D51" s="212"/>
      <c r="E51" s="212" t="s">
        <v>195</v>
      </c>
      <c r="F51" s="213" t="s">
        <v>88</v>
      </c>
      <c r="G51" s="214" t="s">
        <v>269</v>
      </c>
      <c r="H51" s="213" t="s">
        <v>88</v>
      </c>
      <c r="I51" s="214" t="s">
        <v>269</v>
      </c>
      <c r="J51" s="213" t="s">
        <v>88</v>
      </c>
      <c r="K51" s="214" t="s">
        <v>269</v>
      </c>
      <c r="L51" s="213" t="s">
        <v>88</v>
      </c>
      <c r="M51" s="214" t="s">
        <v>269</v>
      </c>
      <c r="N51" s="213" t="s">
        <v>269</v>
      </c>
      <c r="O51" s="214" t="s">
        <v>269</v>
      </c>
      <c r="P51" s="213" t="s">
        <v>88</v>
      </c>
      <c r="Q51" s="214" t="s">
        <v>269</v>
      </c>
      <c r="R51" s="213" t="s">
        <v>88</v>
      </c>
      <c r="S51" s="214" t="s">
        <v>269</v>
      </c>
      <c r="T51" s="213" t="s">
        <v>88</v>
      </c>
      <c r="U51" s="215" t="s">
        <v>269</v>
      </c>
    </row>
    <row r="52" spans="1:21" s="172" customFormat="1" ht="15" customHeight="1" x14ac:dyDescent="0.2">
      <c r="A52" s="246"/>
      <c r="B52" s="212"/>
      <c r="C52" s="212"/>
      <c r="D52" s="212"/>
      <c r="E52" s="212" t="s">
        <v>196</v>
      </c>
      <c r="F52" s="213">
        <v>20</v>
      </c>
      <c r="G52" s="214">
        <v>90.476190476190482</v>
      </c>
      <c r="H52" s="213">
        <v>20</v>
      </c>
      <c r="I52" s="214">
        <v>95.454545454545453</v>
      </c>
      <c r="J52" s="213">
        <v>20</v>
      </c>
      <c r="K52" s="214">
        <v>90.476190476190482</v>
      </c>
      <c r="L52" s="213">
        <v>30</v>
      </c>
      <c r="M52" s="214">
        <v>92.857142857142861</v>
      </c>
      <c r="N52" s="213">
        <v>30</v>
      </c>
      <c r="O52" s="214">
        <v>100</v>
      </c>
      <c r="P52" s="213">
        <v>30</v>
      </c>
      <c r="Q52" s="214">
        <v>89.473684210526315</v>
      </c>
      <c r="R52" s="213">
        <v>40</v>
      </c>
      <c r="S52" s="214">
        <v>97.777777777777771</v>
      </c>
      <c r="T52" s="213">
        <v>60</v>
      </c>
      <c r="U52" s="215">
        <v>93.548387096774192</v>
      </c>
    </row>
    <row r="53" spans="1:21" s="119" customFormat="1" ht="18.95" customHeight="1" x14ac:dyDescent="0.25">
      <c r="A53" s="236"/>
      <c r="B53" s="237"/>
      <c r="C53" s="237"/>
      <c r="D53" s="237" t="s">
        <v>198</v>
      </c>
      <c r="E53" s="237"/>
      <c r="F53" s="239">
        <v>2110</v>
      </c>
      <c r="G53" s="240"/>
      <c r="H53" s="239">
        <v>1990</v>
      </c>
      <c r="I53" s="240"/>
      <c r="J53" s="239">
        <v>1850</v>
      </c>
      <c r="K53" s="240"/>
      <c r="L53" s="239">
        <v>1820</v>
      </c>
      <c r="M53" s="240"/>
      <c r="N53" s="239">
        <v>1710</v>
      </c>
      <c r="O53" s="240"/>
      <c r="P53" s="239">
        <v>1810</v>
      </c>
      <c r="Q53" s="240"/>
      <c r="R53" s="239">
        <v>1710</v>
      </c>
      <c r="S53" s="240"/>
      <c r="T53" s="239">
        <v>1820</v>
      </c>
      <c r="U53" s="241"/>
    </row>
    <row r="54" spans="1:21" s="172" customFormat="1" ht="15" customHeight="1" x14ac:dyDescent="0.2">
      <c r="A54" s="246"/>
      <c r="B54" s="212"/>
      <c r="C54" s="212"/>
      <c r="D54" s="212"/>
      <c r="E54" s="212" t="s">
        <v>195</v>
      </c>
      <c r="F54" s="213">
        <v>320</v>
      </c>
      <c r="G54" s="214">
        <v>14.955040227165167</v>
      </c>
      <c r="H54" s="213">
        <v>280</v>
      </c>
      <c r="I54" s="214">
        <v>13.933601609657947</v>
      </c>
      <c r="J54" s="213">
        <v>260</v>
      </c>
      <c r="K54" s="214">
        <v>14.038876889848812</v>
      </c>
      <c r="L54" s="213">
        <v>250</v>
      </c>
      <c r="M54" s="214">
        <v>13.743815283122595</v>
      </c>
      <c r="N54" s="213">
        <v>240</v>
      </c>
      <c r="O54" s="214">
        <v>13.901869158878505</v>
      </c>
      <c r="P54" s="213">
        <v>260</v>
      </c>
      <c r="Q54" s="214">
        <v>14.119601328903656</v>
      </c>
      <c r="R54" s="213">
        <v>240</v>
      </c>
      <c r="S54" s="214">
        <v>14.361078546307152</v>
      </c>
      <c r="T54" s="213">
        <v>250</v>
      </c>
      <c r="U54" s="215">
        <v>13.698630136986301</v>
      </c>
    </row>
    <row r="55" spans="1:21" s="172" customFormat="1" ht="15" customHeight="1" x14ac:dyDescent="0.2">
      <c r="A55" s="246"/>
      <c r="B55" s="212"/>
      <c r="C55" s="212"/>
      <c r="D55" s="212"/>
      <c r="E55" s="212" t="s">
        <v>196</v>
      </c>
      <c r="F55" s="213">
        <v>1800</v>
      </c>
      <c r="G55" s="214">
        <v>85.044959772834829</v>
      </c>
      <c r="H55" s="213">
        <v>1710</v>
      </c>
      <c r="I55" s="214">
        <v>86.066398390342044</v>
      </c>
      <c r="J55" s="213">
        <v>1590</v>
      </c>
      <c r="K55" s="214">
        <v>85.961123110151178</v>
      </c>
      <c r="L55" s="213">
        <v>1570</v>
      </c>
      <c r="M55" s="214">
        <v>86.256184716877399</v>
      </c>
      <c r="N55" s="213">
        <v>1470</v>
      </c>
      <c r="O55" s="214">
        <v>86.098130841121502</v>
      </c>
      <c r="P55" s="213">
        <v>1550</v>
      </c>
      <c r="Q55" s="214">
        <v>85.880398671096344</v>
      </c>
      <c r="R55" s="213">
        <v>1460</v>
      </c>
      <c r="S55" s="214">
        <v>85.638921453692845</v>
      </c>
      <c r="T55" s="213">
        <v>1580</v>
      </c>
      <c r="U55" s="215">
        <v>86.301369863013704</v>
      </c>
    </row>
    <row r="56" spans="1:21" s="119" customFormat="1" ht="18.95" customHeight="1" x14ac:dyDescent="0.25">
      <c r="A56" s="236"/>
      <c r="B56" s="237"/>
      <c r="C56" s="237"/>
      <c r="D56" s="237" t="s">
        <v>199</v>
      </c>
      <c r="E56" s="237"/>
      <c r="F56" s="239">
        <v>5670</v>
      </c>
      <c r="G56" s="240"/>
      <c r="H56" s="239">
        <v>5460</v>
      </c>
      <c r="I56" s="240"/>
      <c r="J56" s="239">
        <v>5320</v>
      </c>
      <c r="K56" s="240"/>
      <c r="L56" s="239">
        <v>5190</v>
      </c>
      <c r="M56" s="240"/>
      <c r="N56" s="239">
        <v>5090</v>
      </c>
      <c r="O56" s="240"/>
      <c r="P56" s="239">
        <v>5000</v>
      </c>
      <c r="Q56" s="240"/>
      <c r="R56" s="239">
        <v>4940</v>
      </c>
      <c r="S56" s="240"/>
      <c r="T56" s="239">
        <v>4830</v>
      </c>
      <c r="U56" s="241"/>
    </row>
    <row r="57" spans="1:21" s="172" customFormat="1" ht="15" customHeight="1" x14ac:dyDescent="0.2">
      <c r="A57" s="246"/>
      <c r="B57" s="212"/>
      <c r="C57" s="212"/>
      <c r="D57" s="309"/>
      <c r="E57" s="212" t="s">
        <v>195</v>
      </c>
      <c r="F57" s="213">
        <v>940</v>
      </c>
      <c r="G57" s="214">
        <v>16.619668664081779</v>
      </c>
      <c r="H57" s="213">
        <v>920</v>
      </c>
      <c r="I57" s="214">
        <v>16.822429906542055</v>
      </c>
      <c r="J57" s="213">
        <v>870</v>
      </c>
      <c r="K57" s="214">
        <v>16.347237880496053</v>
      </c>
      <c r="L57" s="213">
        <v>810</v>
      </c>
      <c r="M57" s="214">
        <v>15.696104897801774</v>
      </c>
      <c r="N57" s="213">
        <v>790</v>
      </c>
      <c r="O57" s="214">
        <v>15.475255302435192</v>
      </c>
      <c r="P57" s="213">
        <v>750</v>
      </c>
      <c r="Q57" s="214">
        <v>14.948969381628977</v>
      </c>
      <c r="R57" s="213">
        <v>730</v>
      </c>
      <c r="S57" s="214">
        <v>14.780319902814334</v>
      </c>
      <c r="T57" s="213">
        <v>700</v>
      </c>
      <c r="U57" s="215">
        <v>14.492753623188406</v>
      </c>
    </row>
    <row r="58" spans="1:21" s="172" customFormat="1" ht="15" customHeight="1" x14ac:dyDescent="0.2">
      <c r="A58" s="246"/>
      <c r="B58" s="212"/>
      <c r="C58" s="212"/>
      <c r="D58" s="309"/>
      <c r="E58" s="212" t="s">
        <v>196</v>
      </c>
      <c r="F58" s="213">
        <v>4730</v>
      </c>
      <c r="G58" s="214">
        <v>83.380331335918228</v>
      </c>
      <c r="H58" s="213">
        <v>4540</v>
      </c>
      <c r="I58" s="214">
        <v>83.177570093457945</v>
      </c>
      <c r="J58" s="213">
        <v>4450</v>
      </c>
      <c r="K58" s="214">
        <v>83.652762119503947</v>
      </c>
      <c r="L58" s="213">
        <v>4370</v>
      </c>
      <c r="M58" s="214">
        <v>84.303895102198226</v>
      </c>
      <c r="N58" s="213">
        <v>4300</v>
      </c>
      <c r="O58" s="214">
        <v>84.524744697564799</v>
      </c>
      <c r="P58" s="213">
        <v>4250</v>
      </c>
      <c r="Q58" s="214">
        <v>85.05103061837103</v>
      </c>
      <c r="R58" s="213">
        <v>4210</v>
      </c>
      <c r="S58" s="214">
        <v>85.219680097185673</v>
      </c>
      <c r="T58" s="213">
        <v>4130</v>
      </c>
      <c r="U58" s="215">
        <v>85.507246376811594</v>
      </c>
    </row>
    <row r="59" spans="1:21" s="119" customFormat="1" ht="18.75" customHeight="1" x14ac:dyDescent="0.25">
      <c r="A59" s="236"/>
      <c r="B59" s="237"/>
      <c r="C59" s="237"/>
      <c r="D59" s="237" t="s">
        <v>200</v>
      </c>
      <c r="E59" s="237"/>
      <c r="F59" s="239">
        <v>5530</v>
      </c>
      <c r="G59" s="240"/>
      <c r="H59" s="239">
        <v>5460</v>
      </c>
      <c r="I59" s="240"/>
      <c r="J59" s="239">
        <v>5400</v>
      </c>
      <c r="K59" s="240"/>
      <c r="L59" s="239">
        <v>5320</v>
      </c>
      <c r="M59" s="240"/>
      <c r="N59" s="239">
        <v>5110</v>
      </c>
      <c r="O59" s="240"/>
      <c r="P59" s="239">
        <v>5050</v>
      </c>
      <c r="Q59" s="240"/>
      <c r="R59" s="239">
        <v>4910</v>
      </c>
      <c r="S59" s="240"/>
      <c r="T59" s="239">
        <v>4840</v>
      </c>
      <c r="U59" s="241"/>
    </row>
    <row r="60" spans="1:21" s="172" customFormat="1" ht="15" customHeight="1" x14ac:dyDescent="0.2">
      <c r="A60" s="246"/>
      <c r="B60" s="212"/>
      <c r="C60" s="212"/>
      <c r="D60" s="212"/>
      <c r="E60" s="212" t="s">
        <v>195</v>
      </c>
      <c r="F60" s="213">
        <v>1050</v>
      </c>
      <c r="G60" s="214">
        <v>19.045035268583831</v>
      </c>
      <c r="H60" s="213">
        <v>1050</v>
      </c>
      <c r="I60" s="214">
        <v>19.219494320263834</v>
      </c>
      <c r="J60" s="213">
        <v>1040</v>
      </c>
      <c r="K60" s="214">
        <v>19.195849546044101</v>
      </c>
      <c r="L60" s="213">
        <v>1030</v>
      </c>
      <c r="M60" s="214">
        <v>19.402704733283247</v>
      </c>
      <c r="N60" s="213">
        <v>980</v>
      </c>
      <c r="O60" s="214">
        <v>19.193106149627891</v>
      </c>
      <c r="P60" s="213">
        <v>970</v>
      </c>
      <c r="Q60" s="214">
        <v>19.14851485148515</v>
      </c>
      <c r="R60" s="213">
        <v>920</v>
      </c>
      <c r="S60" s="214">
        <v>18.774180411321524</v>
      </c>
      <c r="T60" s="213">
        <v>880</v>
      </c>
      <c r="U60" s="215">
        <v>18.226906385616861</v>
      </c>
    </row>
    <row r="61" spans="1:21" s="172" customFormat="1" ht="15" customHeight="1" x14ac:dyDescent="0.2">
      <c r="A61" s="246"/>
      <c r="B61" s="212"/>
      <c r="C61" s="212"/>
      <c r="D61" s="212"/>
      <c r="E61" s="212" t="s">
        <v>196</v>
      </c>
      <c r="F61" s="213">
        <v>4480</v>
      </c>
      <c r="G61" s="214">
        <v>80.954964731416169</v>
      </c>
      <c r="H61" s="213">
        <v>4410</v>
      </c>
      <c r="I61" s="214">
        <v>80.780505679736166</v>
      </c>
      <c r="J61" s="213">
        <v>4360</v>
      </c>
      <c r="K61" s="214">
        <v>80.804150453955899</v>
      </c>
      <c r="L61" s="213">
        <v>4290</v>
      </c>
      <c r="M61" s="214">
        <v>80.597295266716756</v>
      </c>
      <c r="N61" s="213">
        <v>4130</v>
      </c>
      <c r="O61" s="214">
        <v>80.806893850372106</v>
      </c>
      <c r="P61" s="213">
        <v>4080</v>
      </c>
      <c r="Q61" s="214">
        <v>80.851485148514854</v>
      </c>
      <c r="R61" s="213">
        <v>3990</v>
      </c>
      <c r="S61" s="214">
        <v>81.225819588678476</v>
      </c>
      <c r="T61" s="213">
        <v>3960</v>
      </c>
      <c r="U61" s="215">
        <v>81.773093614383143</v>
      </c>
    </row>
    <row r="62" spans="1:21" s="119" customFormat="1" ht="18.95" customHeight="1" x14ac:dyDescent="0.25">
      <c r="A62" s="236"/>
      <c r="B62" s="237"/>
      <c r="C62" s="237"/>
      <c r="D62" s="237" t="s">
        <v>201</v>
      </c>
      <c r="E62" s="237"/>
      <c r="F62" s="239">
        <v>4700</v>
      </c>
      <c r="G62" s="240"/>
      <c r="H62" s="239">
        <v>4630</v>
      </c>
      <c r="I62" s="240"/>
      <c r="J62" s="239">
        <v>4460</v>
      </c>
      <c r="K62" s="240"/>
      <c r="L62" s="239">
        <v>4360</v>
      </c>
      <c r="M62" s="240"/>
      <c r="N62" s="239">
        <v>4420</v>
      </c>
      <c r="O62" s="240"/>
      <c r="P62" s="239">
        <v>4440</v>
      </c>
      <c r="Q62" s="240"/>
      <c r="R62" s="239">
        <v>4460</v>
      </c>
      <c r="S62" s="240"/>
      <c r="T62" s="239">
        <v>4540</v>
      </c>
      <c r="U62" s="241"/>
    </row>
    <row r="63" spans="1:21" s="172" customFormat="1" ht="15" customHeight="1" x14ac:dyDescent="0.2">
      <c r="A63" s="247"/>
      <c r="B63" s="216"/>
      <c r="C63" s="216"/>
      <c r="D63" s="216"/>
      <c r="E63" s="212" t="s">
        <v>195</v>
      </c>
      <c r="F63" s="213">
        <v>770</v>
      </c>
      <c r="G63" s="214">
        <v>16.368667518092806</v>
      </c>
      <c r="H63" s="213">
        <v>760</v>
      </c>
      <c r="I63" s="214">
        <v>16.443388072601557</v>
      </c>
      <c r="J63" s="213">
        <v>750</v>
      </c>
      <c r="K63" s="214">
        <v>16.782589185550819</v>
      </c>
      <c r="L63" s="213">
        <v>740</v>
      </c>
      <c r="M63" s="214">
        <v>17.01834862385321</v>
      </c>
      <c r="N63" s="213">
        <v>770</v>
      </c>
      <c r="O63" s="214">
        <v>17.436594202898551</v>
      </c>
      <c r="P63" s="213">
        <v>760</v>
      </c>
      <c r="Q63" s="214">
        <v>17.090745327628913</v>
      </c>
      <c r="R63" s="213">
        <v>780</v>
      </c>
      <c r="S63" s="214">
        <v>17.562724014336915</v>
      </c>
      <c r="T63" s="213">
        <v>830</v>
      </c>
      <c r="U63" s="215">
        <v>18.235942668136715</v>
      </c>
    </row>
    <row r="64" spans="1:21" s="172" customFormat="1" ht="15" customHeight="1" x14ac:dyDescent="0.2">
      <c r="A64" s="247"/>
      <c r="B64" s="216"/>
      <c r="C64" s="216"/>
      <c r="D64" s="216"/>
      <c r="E64" s="212" t="s">
        <v>196</v>
      </c>
      <c r="F64" s="213">
        <v>3930</v>
      </c>
      <c r="G64" s="214">
        <v>83.631332481907194</v>
      </c>
      <c r="H64" s="213">
        <v>3870</v>
      </c>
      <c r="I64" s="214">
        <v>83.55661192739845</v>
      </c>
      <c r="J64" s="213">
        <v>3710</v>
      </c>
      <c r="K64" s="214">
        <v>83.217410814449181</v>
      </c>
      <c r="L64" s="213">
        <v>3620</v>
      </c>
      <c r="M64" s="214">
        <v>82.981651376146786</v>
      </c>
      <c r="N64" s="213">
        <v>3650</v>
      </c>
      <c r="O64" s="214">
        <v>82.563405797101453</v>
      </c>
      <c r="P64" s="213">
        <v>3680</v>
      </c>
      <c r="Q64" s="214">
        <v>82.909254672371091</v>
      </c>
      <c r="R64" s="213">
        <v>3680</v>
      </c>
      <c r="S64" s="214">
        <v>82.437275985663078</v>
      </c>
      <c r="T64" s="213">
        <v>3710</v>
      </c>
      <c r="U64" s="215">
        <v>81.764057331863285</v>
      </c>
    </row>
    <row r="65" spans="1:21" s="119" customFormat="1" ht="18.95" customHeight="1" x14ac:dyDescent="0.25">
      <c r="A65" s="236"/>
      <c r="B65" s="237"/>
      <c r="C65" s="237"/>
      <c r="D65" s="237" t="s">
        <v>271</v>
      </c>
      <c r="E65" s="237"/>
      <c r="F65" s="239">
        <v>5280</v>
      </c>
      <c r="G65" s="240"/>
      <c r="H65" s="239">
        <v>5180</v>
      </c>
      <c r="I65" s="240"/>
      <c r="J65" s="239">
        <v>4910</v>
      </c>
      <c r="K65" s="240"/>
      <c r="L65" s="239">
        <v>4800</v>
      </c>
      <c r="M65" s="240"/>
      <c r="N65" s="239">
        <v>4540</v>
      </c>
      <c r="O65" s="240"/>
      <c r="P65" s="239">
        <v>4430</v>
      </c>
      <c r="Q65" s="240"/>
      <c r="R65" s="239">
        <v>4270</v>
      </c>
      <c r="S65" s="240"/>
      <c r="T65" s="239">
        <v>4220</v>
      </c>
      <c r="U65" s="241"/>
    </row>
    <row r="66" spans="1:21" s="172" customFormat="1" ht="15" customHeight="1" x14ac:dyDescent="0.2">
      <c r="A66" s="246"/>
      <c r="B66" s="212"/>
      <c r="C66" s="212"/>
      <c r="D66" s="212"/>
      <c r="E66" s="212" t="s">
        <v>195</v>
      </c>
      <c r="F66" s="213">
        <v>460</v>
      </c>
      <c r="G66" s="214">
        <v>8.6693166761309861</v>
      </c>
      <c r="H66" s="213">
        <v>460</v>
      </c>
      <c r="I66" s="214">
        <v>8.9733693554612124</v>
      </c>
      <c r="J66" s="213">
        <v>460</v>
      </c>
      <c r="K66" s="214">
        <v>9.4112853941739676</v>
      </c>
      <c r="L66" s="213">
        <v>460</v>
      </c>
      <c r="M66" s="214">
        <v>9.6438242032909809</v>
      </c>
      <c r="N66" s="213">
        <v>460</v>
      </c>
      <c r="O66" s="214">
        <v>10.033003300330034</v>
      </c>
      <c r="P66" s="213">
        <v>460</v>
      </c>
      <c r="Q66" s="214">
        <v>10.38843721770551</v>
      </c>
      <c r="R66" s="213">
        <v>460</v>
      </c>
      <c r="S66" s="214">
        <v>10.718464778843902</v>
      </c>
      <c r="T66" s="213">
        <v>450</v>
      </c>
      <c r="U66" s="215">
        <v>10.750651195832345</v>
      </c>
    </row>
    <row r="67" spans="1:21" s="172" customFormat="1" ht="15" customHeight="1" x14ac:dyDescent="0.2">
      <c r="A67" s="246"/>
      <c r="B67" s="212"/>
      <c r="C67" s="212"/>
      <c r="D67" s="212"/>
      <c r="E67" s="212" t="s">
        <v>196</v>
      </c>
      <c r="F67" s="213">
        <v>4820</v>
      </c>
      <c r="G67" s="214">
        <v>91.33068332386901</v>
      </c>
      <c r="H67" s="213">
        <v>4720</v>
      </c>
      <c r="I67" s="214">
        <v>91.026630644538784</v>
      </c>
      <c r="J67" s="213">
        <v>4450</v>
      </c>
      <c r="K67" s="214">
        <v>90.588714605826041</v>
      </c>
      <c r="L67" s="213">
        <v>4340</v>
      </c>
      <c r="M67" s="214">
        <v>90.35617579670901</v>
      </c>
      <c r="N67" s="213">
        <v>4090</v>
      </c>
      <c r="O67" s="214">
        <v>89.966996699669963</v>
      </c>
      <c r="P67" s="213">
        <v>3970</v>
      </c>
      <c r="Q67" s="214">
        <v>89.611562782294484</v>
      </c>
      <c r="R67" s="213">
        <v>3820</v>
      </c>
      <c r="S67" s="214">
        <v>89.281535221156091</v>
      </c>
      <c r="T67" s="213">
        <v>3770</v>
      </c>
      <c r="U67" s="215">
        <v>89.249348804167653</v>
      </c>
    </row>
    <row r="68" spans="1:21" s="119" customFormat="1" ht="18.95" customHeight="1" x14ac:dyDescent="0.25">
      <c r="A68" s="236"/>
      <c r="B68" s="237"/>
      <c r="C68" s="237"/>
      <c r="D68" s="237" t="s">
        <v>202</v>
      </c>
      <c r="E68" s="237"/>
      <c r="F68" s="239">
        <v>4410</v>
      </c>
      <c r="G68" s="240"/>
      <c r="H68" s="239">
        <v>4360</v>
      </c>
      <c r="I68" s="240"/>
      <c r="J68" s="239">
        <v>4290</v>
      </c>
      <c r="K68" s="240"/>
      <c r="L68" s="239">
        <v>4250</v>
      </c>
      <c r="M68" s="240"/>
      <c r="N68" s="239">
        <v>4210</v>
      </c>
      <c r="O68" s="240"/>
      <c r="P68" s="239">
        <v>4130</v>
      </c>
      <c r="Q68" s="240"/>
      <c r="R68" s="239">
        <v>4040</v>
      </c>
      <c r="S68" s="240"/>
      <c r="T68" s="239">
        <v>3970</v>
      </c>
      <c r="U68" s="241"/>
    </row>
    <row r="69" spans="1:21" s="172" customFormat="1" ht="15" customHeight="1" x14ac:dyDescent="0.2">
      <c r="A69" s="246"/>
      <c r="B69" s="212"/>
      <c r="C69" s="212"/>
      <c r="D69" s="212"/>
      <c r="E69" s="212" t="s">
        <v>195</v>
      </c>
      <c r="F69" s="213">
        <v>180</v>
      </c>
      <c r="G69" s="214">
        <v>4.1515426497277677</v>
      </c>
      <c r="H69" s="213">
        <v>190</v>
      </c>
      <c r="I69" s="214">
        <v>4.3607987147119571</v>
      </c>
      <c r="J69" s="213">
        <v>200</v>
      </c>
      <c r="K69" s="214">
        <v>4.7596826878208116</v>
      </c>
      <c r="L69" s="213">
        <v>220</v>
      </c>
      <c r="M69" s="214">
        <v>5.0823529411764703</v>
      </c>
      <c r="N69" s="213">
        <v>230</v>
      </c>
      <c r="O69" s="214">
        <v>5.4342667299477929</v>
      </c>
      <c r="P69" s="213">
        <v>230</v>
      </c>
      <c r="Q69" s="214">
        <v>5.640280803679496</v>
      </c>
      <c r="R69" s="213">
        <v>240</v>
      </c>
      <c r="S69" s="214">
        <v>5.8444774640911339</v>
      </c>
      <c r="T69" s="213">
        <v>240</v>
      </c>
      <c r="U69" s="215">
        <v>6.1224489795918364</v>
      </c>
    </row>
    <row r="70" spans="1:21" s="172" customFormat="1" ht="15" customHeight="1" x14ac:dyDescent="0.2">
      <c r="A70" s="246"/>
      <c r="B70" s="212"/>
      <c r="C70" s="212"/>
      <c r="D70" s="212"/>
      <c r="E70" s="212" t="s">
        <v>196</v>
      </c>
      <c r="F70" s="213">
        <v>4220</v>
      </c>
      <c r="G70" s="214">
        <v>95.848457350272227</v>
      </c>
      <c r="H70" s="213">
        <v>4170</v>
      </c>
      <c r="I70" s="214">
        <v>95.639201285288038</v>
      </c>
      <c r="J70" s="213">
        <v>4080</v>
      </c>
      <c r="K70" s="214">
        <v>95.240317312179187</v>
      </c>
      <c r="L70" s="213">
        <v>4030</v>
      </c>
      <c r="M70" s="214">
        <v>94.917647058823533</v>
      </c>
      <c r="N70" s="213">
        <v>3980</v>
      </c>
      <c r="O70" s="214">
        <v>94.565733270052206</v>
      </c>
      <c r="P70" s="213">
        <v>3900</v>
      </c>
      <c r="Q70" s="214">
        <v>94.359719196320498</v>
      </c>
      <c r="R70" s="213">
        <v>3800</v>
      </c>
      <c r="S70" s="214">
        <v>94.155522535908858</v>
      </c>
      <c r="T70" s="213">
        <v>3730</v>
      </c>
      <c r="U70" s="215">
        <v>93.877551020408163</v>
      </c>
    </row>
    <row r="71" spans="1:21" s="119" customFormat="1" ht="18.95" customHeight="1" x14ac:dyDescent="0.25">
      <c r="A71" s="236"/>
      <c r="B71" s="237"/>
      <c r="C71" s="237"/>
      <c r="D71" s="237" t="s">
        <v>203</v>
      </c>
      <c r="E71" s="237"/>
      <c r="F71" s="239">
        <v>2730</v>
      </c>
      <c r="G71" s="240"/>
      <c r="H71" s="239">
        <v>2690</v>
      </c>
      <c r="I71" s="240"/>
      <c r="J71" s="239">
        <v>2600</v>
      </c>
      <c r="K71" s="240"/>
      <c r="L71" s="239">
        <v>2560</v>
      </c>
      <c r="M71" s="240"/>
      <c r="N71" s="239">
        <v>2490</v>
      </c>
      <c r="O71" s="240"/>
      <c r="P71" s="239">
        <v>2530</v>
      </c>
      <c r="Q71" s="240"/>
      <c r="R71" s="239">
        <v>2560</v>
      </c>
      <c r="S71" s="240"/>
      <c r="T71" s="239">
        <v>2530</v>
      </c>
      <c r="U71" s="241"/>
    </row>
    <row r="72" spans="1:21" s="172" customFormat="1" ht="15" customHeight="1" x14ac:dyDescent="0.2">
      <c r="A72" s="247"/>
      <c r="B72" s="216"/>
      <c r="C72" s="216"/>
      <c r="D72" s="216"/>
      <c r="E72" s="212" t="s">
        <v>195</v>
      </c>
      <c r="F72" s="213">
        <v>80</v>
      </c>
      <c r="G72" s="214">
        <v>3.1124130355181254</v>
      </c>
      <c r="H72" s="213">
        <v>90</v>
      </c>
      <c r="I72" s="214">
        <v>3.2366071428571432</v>
      </c>
      <c r="J72" s="213">
        <v>80</v>
      </c>
      <c r="K72" s="214">
        <v>3.1599229287090558</v>
      </c>
      <c r="L72" s="213">
        <v>80</v>
      </c>
      <c r="M72" s="214">
        <v>2.9745596868884538</v>
      </c>
      <c r="N72" s="213">
        <v>70</v>
      </c>
      <c r="O72" s="214">
        <v>2.8479743281187324</v>
      </c>
      <c r="P72" s="213">
        <v>80</v>
      </c>
      <c r="Q72" s="214">
        <v>3.2819296164491898</v>
      </c>
      <c r="R72" s="213">
        <v>80</v>
      </c>
      <c r="S72" s="214">
        <v>3.2850997262416892</v>
      </c>
      <c r="T72" s="213">
        <v>90</v>
      </c>
      <c r="U72" s="215">
        <v>3.5516969218626673</v>
      </c>
    </row>
    <row r="73" spans="1:21" s="172" customFormat="1" ht="15" customHeight="1" x14ac:dyDescent="0.2">
      <c r="A73" s="247"/>
      <c r="B73" s="216"/>
      <c r="C73" s="216"/>
      <c r="D73" s="216"/>
      <c r="E73" s="212" t="s">
        <v>196</v>
      </c>
      <c r="F73" s="213">
        <v>2650</v>
      </c>
      <c r="G73" s="214">
        <v>96.887586964481869</v>
      </c>
      <c r="H73" s="213">
        <v>2600</v>
      </c>
      <c r="I73" s="214">
        <v>96.763392857142861</v>
      </c>
      <c r="J73" s="213">
        <v>2510</v>
      </c>
      <c r="K73" s="214">
        <v>96.840077071290949</v>
      </c>
      <c r="L73" s="213">
        <v>2480</v>
      </c>
      <c r="M73" s="214">
        <v>97.025440313111545</v>
      </c>
      <c r="N73" s="213">
        <v>2420</v>
      </c>
      <c r="O73" s="214">
        <v>97.152025671881276</v>
      </c>
      <c r="P73" s="213">
        <v>2450</v>
      </c>
      <c r="Q73" s="214">
        <v>96.71807038355081</v>
      </c>
      <c r="R73" s="213">
        <v>2470</v>
      </c>
      <c r="S73" s="214">
        <v>96.714900273758303</v>
      </c>
      <c r="T73" s="213">
        <v>2440</v>
      </c>
      <c r="U73" s="215">
        <v>96.448303078137329</v>
      </c>
    </row>
    <row r="74" spans="1:21" s="119" customFormat="1" ht="18.95" customHeight="1" x14ac:dyDescent="0.25">
      <c r="A74" s="236"/>
      <c r="B74" s="237"/>
      <c r="C74" s="237"/>
      <c r="D74" s="237" t="s">
        <v>204</v>
      </c>
      <c r="E74" s="237"/>
      <c r="F74" s="239">
        <v>230</v>
      </c>
      <c r="G74" s="240"/>
      <c r="H74" s="239">
        <v>210</v>
      </c>
      <c r="I74" s="240"/>
      <c r="J74" s="239">
        <v>210</v>
      </c>
      <c r="K74" s="240"/>
      <c r="L74" s="239">
        <v>210</v>
      </c>
      <c r="M74" s="240"/>
      <c r="N74" s="239">
        <v>240</v>
      </c>
      <c r="O74" s="240"/>
      <c r="P74" s="239">
        <v>260</v>
      </c>
      <c r="Q74" s="240"/>
      <c r="R74" s="239">
        <v>290</v>
      </c>
      <c r="S74" s="240"/>
      <c r="T74" s="239">
        <v>310</v>
      </c>
      <c r="U74" s="241"/>
    </row>
    <row r="75" spans="1:21" s="172" customFormat="1" ht="15" customHeight="1" x14ac:dyDescent="0.2">
      <c r="A75" s="246"/>
      <c r="B75" s="212"/>
      <c r="C75" s="212"/>
      <c r="D75" s="212"/>
      <c r="E75" s="212" t="s">
        <v>195</v>
      </c>
      <c r="F75" s="213">
        <v>10</v>
      </c>
      <c r="G75" s="214">
        <v>3.0303030303030303</v>
      </c>
      <c r="H75" s="213">
        <v>10</v>
      </c>
      <c r="I75" s="214">
        <v>3.2710280373831773</v>
      </c>
      <c r="J75" s="213">
        <v>10</v>
      </c>
      <c r="K75" s="214">
        <v>3.7735849056603774</v>
      </c>
      <c r="L75" s="213">
        <v>10</v>
      </c>
      <c r="M75" s="214">
        <v>5.6872037914691944</v>
      </c>
      <c r="N75" s="213">
        <v>10</v>
      </c>
      <c r="O75" s="214">
        <v>2.9787234042553195</v>
      </c>
      <c r="P75" s="213">
        <v>10</v>
      </c>
      <c r="Q75" s="214">
        <v>3.125</v>
      </c>
      <c r="R75" s="213">
        <v>10</v>
      </c>
      <c r="S75" s="214">
        <v>3.4129692832764507</v>
      </c>
      <c r="T75" s="213">
        <v>10</v>
      </c>
      <c r="U75" s="215">
        <v>3.5256410256410255</v>
      </c>
    </row>
    <row r="76" spans="1:21" s="172" customFormat="1" ht="15" customHeight="1" x14ac:dyDescent="0.2">
      <c r="A76" s="246"/>
      <c r="B76" s="212"/>
      <c r="C76" s="212"/>
      <c r="D76" s="212"/>
      <c r="E76" s="212" t="s">
        <v>196</v>
      </c>
      <c r="F76" s="213">
        <v>220</v>
      </c>
      <c r="G76" s="214">
        <v>96.969696969696969</v>
      </c>
      <c r="H76" s="213">
        <v>210</v>
      </c>
      <c r="I76" s="214">
        <v>96.728971962616825</v>
      </c>
      <c r="J76" s="213">
        <v>200</v>
      </c>
      <c r="K76" s="214">
        <v>96.226415094339629</v>
      </c>
      <c r="L76" s="213">
        <v>200</v>
      </c>
      <c r="M76" s="214">
        <v>94.312796208530798</v>
      </c>
      <c r="N76" s="213">
        <v>230</v>
      </c>
      <c r="O76" s="214">
        <v>97.021276595744681</v>
      </c>
      <c r="P76" s="213">
        <v>250</v>
      </c>
      <c r="Q76" s="214">
        <v>96.875</v>
      </c>
      <c r="R76" s="213">
        <v>280</v>
      </c>
      <c r="S76" s="214">
        <v>96.587030716723561</v>
      </c>
      <c r="T76" s="213">
        <v>300</v>
      </c>
      <c r="U76" s="215">
        <v>96.474358974358978</v>
      </c>
    </row>
    <row r="77" spans="1:21" s="119" customFormat="1" ht="18.95" customHeight="1" x14ac:dyDescent="0.25">
      <c r="A77" s="236"/>
      <c r="B77" s="237"/>
      <c r="C77" s="237"/>
      <c r="D77" s="237" t="s">
        <v>205</v>
      </c>
      <c r="E77" s="237"/>
      <c r="F77" s="239">
        <v>20</v>
      </c>
      <c r="G77" s="240"/>
      <c r="H77" s="239">
        <v>10</v>
      </c>
      <c r="I77" s="240"/>
      <c r="J77" s="239">
        <v>10</v>
      </c>
      <c r="K77" s="240"/>
      <c r="L77" s="239">
        <v>10</v>
      </c>
      <c r="M77" s="240"/>
      <c r="N77" s="239">
        <v>10</v>
      </c>
      <c r="O77" s="240"/>
      <c r="P77" s="239" t="s">
        <v>88</v>
      </c>
      <c r="Q77" s="240"/>
      <c r="R77" s="239">
        <v>10</v>
      </c>
      <c r="S77" s="240"/>
      <c r="T77" s="239">
        <v>10</v>
      </c>
      <c r="U77" s="241"/>
    </row>
    <row r="78" spans="1:21" s="172" customFormat="1" ht="15" customHeight="1" x14ac:dyDescent="0.2">
      <c r="A78" s="310"/>
      <c r="B78" s="177"/>
      <c r="C78" s="177"/>
      <c r="D78" s="177"/>
      <c r="E78" s="212" t="s">
        <v>195</v>
      </c>
      <c r="F78" s="742" t="s">
        <v>269</v>
      </c>
      <c r="G78" s="214" t="s">
        <v>269</v>
      </c>
      <c r="H78" s="213" t="s">
        <v>269</v>
      </c>
      <c r="I78" s="214" t="s">
        <v>269</v>
      </c>
      <c r="J78" s="213" t="s">
        <v>269</v>
      </c>
      <c r="K78" s="214" t="s">
        <v>269</v>
      </c>
      <c r="L78" s="213" t="s">
        <v>269</v>
      </c>
      <c r="M78" s="214" t="s">
        <v>269</v>
      </c>
      <c r="N78" s="213" t="s">
        <v>269</v>
      </c>
      <c r="O78" s="214" t="s">
        <v>269</v>
      </c>
      <c r="P78" s="213" t="s">
        <v>269</v>
      </c>
      <c r="Q78" s="214" t="s">
        <v>269</v>
      </c>
      <c r="R78" s="213" t="s">
        <v>269</v>
      </c>
      <c r="S78" s="214" t="s">
        <v>269</v>
      </c>
      <c r="T78" s="213" t="s">
        <v>269</v>
      </c>
      <c r="U78" s="215" t="s">
        <v>269</v>
      </c>
    </row>
    <row r="79" spans="1:21" s="172" customFormat="1" ht="15" customHeight="1" x14ac:dyDescent="0.2">
      <c r="A79" s="310"/>
      <c r="B79" s="177"/>
      <c r="C79" s="177"/>
      <c r="D79" s="177"/>
      <c r="E79" s="212" t="s">
        <v>196</v>
      </c>
      <c r="F79" s="742" t="s">
        <v>269</v>
      </c>
      <c r="G79" s="214">
        <v>100</v>
      </c>
      <c r="H79" s="213"/>
      <c r="I79" s="214">
        <v>100</v>
      </c>
      <c r="J79" s="213"/>
      <c r="K79" s="214">
        <v>100</v>
      </c>
      <c r="L79" s="213"/>
      <c r="M79" s="214">
        <v>100</v>
      </c>
      <c r="N79" s="213"/>
      <c r="O79" s="214">
        <v>100</v>
      </c>
      <c r="P79" s="213"/>
      <c r="Q79" s="214" t="s">
        <v>269</v>
      </c>
      <c r="R79" s="213"/>
      <c r="S79" s="214">
        <v>100</v>
      </c>
      <c r="T79" s="213"/>
      <c r="U79" s="215">
        <v>100</v>
      </c>
    </row>
    <row r="80" spans="1:21" s="315" customFormat="1" ht="18.95" customHeight="1" x14ac:dyDescent="0.25">
      <c r="A80" s="244"/>
      <c r="B80" s="205"/>
      <c r="C80" s="205" t="s">
        <v>206</v>
      </c>
      <c r="D80" s="205"/>
      <c r="E80" s="205"/>
      <c r="F80" s="207">
        <v>37</v>
      </c>
      <c r="G80" s="208"/>
      <c r="H80" s="207">
        <v>37</v>
      </c>
      <c r="I80" s="208"/>
      <c r="J80" s="207">
        <v>37</v>
      </c>
      <c r="K80" s="208"/>
      <c r="L80" s="207">
        <v>37</v>
      </c>
      <c r="M80" s="208"/>
      <c r="N80" s="207">
        <v>37</v>
      </c>
      <c r="O80" s="208"/>
      <c r="P80" s="207">
        <v>37</v>
      </c>
      <c r="Q80" s="208"/>
      <c r="R80" s="207">
        <v>37</v>
      </c>
      <c r="S80" s="208"/>
      <c r="T80" s="207">
        <v>37</v>
      </c>
      <c r="U80" s="209"/>
    </row>
    <row r="81" spans="1:21" s="144" customFormat="1" ht="18.95" customHeight="1" x14ac:dyDescent="0.25">
      <c r="A81" s="142"/>
      <c r="B81" s="143" t="s">
        <v>172</v>
      </c>
      <c r="C81" s="143"/>
      <c r="D81" s="143"/>
      <c r="E81" s="143"/>
      <c r="F81" s="227">
        <v>149100</v>
      </c>
      <c r="G81" s="228">
        <v>100</v>
      </c>
      <c r="H81" s="227">
        <v>145930</v>
      </c>
      <c r="I81" s="228">
        <v>100</v>
      </c>
      <c r="J81" s="227">
        <v>141650</v>
      </c>
      <c r="K81" s="228">
        <v>100</v>
      </c>
      <c r="L81" s="227">
        <v>137920</v>
      </c>
      <c r="M81" s="228">
        <v>100</v>
      </c>
      <c r="N81" s="227">
        <v>131770</v>
      </c>
      <c r="O81" s="228">
        <v>100</v>
      </c>
      <c r="P81" s="227">
        <v>128950</v>
      </c>
      <c r="Q81" s="228">
        <v>100</v>
      </c>
      <c r="R81" s="227">
        <v>126490</v>
      </c>
      <c r="S81" s="228">
        <v>100</v>
      </c>
      <c r="T81" s="227">
        <v>125020</v>
      </c>
      <c r="U81" s="229">
        <v>100</v>
      </c>
    </row>
    <row r="82" spans="1:21" s="119" customFormat="1" ht="18.95" customHeight="1" x14ac:dyDescent="0.25">
      <c r="A82" s="236"/>
      <c r="B82" s="237"/>
      <c r="C82" s="237"/>
      <c r="D82" s="237" t="s">
        <v>194</v>
      </c>
      <c r="E82" s="237"/>
      <c r="F82" s="239">
        <v>2620</v>
      </c>
      <c r="G82" s="240"/>
      <c r="H82" s="239">
        <v>2510</v>
      </c>
      <c r="I82" s="240"/>
      <c r="J82" s="239">
        <v>2170</v>
      </c>
      <c r="K82" s="240"/>
      <c r="L82" s="239">
        <v>2040</v>
      </c>
      <c r="M82" s="240"/>
      <c r="N82" s="239">
        <v>1760</v>
      </c>
      <c r="O82" s="240"/>
      <c r="P82" s="239">
        <v>1900</v>
      </c>
      <c r="Q82" s="240"/>
      <c r="R82" s="239">
        <v>1800</v>
      </c>
      <c r="S82" s="240"/>
      <c r="T82" s="239">
        <v>1960</v>
      </c>
      <c r="U82" s="241"/>
    </row>
    <row r="83" spans="1:21" s="172" customFormat="1" ht="15" customHeight="1" x14ac:dyDescent="0.2">
      <c r="A83" s="246"/>
      <c r="B83" s="212"/>
      <c r="C83" s="212"/>
      <c r="D83" s="212"/>
      <c r="E83" s="212" t="s">
        <v>195</v>
      </c>
      <c r="F83" s="213">
        <v>200</v>
      </c>
      <c r="G83" s="214">
        <v>7.4866310160427805</v>
      </c>
      <c r="H83" s="213">
        <v>180</v>
      </c>
      <c r="I83" s="214">
        <v>7.1996817820206838</v>
      </c>
      <c r="J83" s="213">
        <v>180</v>
      </c>
      <c r="K83" s="214">
        <v>8.1255771006463533</v>
      </c>
      <c r="L83" s="213">
        <v>160</v>
      </c>
      <c r="M83" s="214">
        <v>7.7299412915851269</v>
      </c>
      <c r="N83" s="213">
        <v>150</v>
      </c>
      <c r="O83" s="214">
        <v>8.5034013605442169</v>
      </c>
      <c r="P83" s="213">
        <v>170</v>
      </c>
      <c r="Q83" s="214">
        <v>8.7894736842105257</v>
      </c>
      <c r="R83" s="213">
        <v>190</v>
      </c>
      <c r="S83" s="214">
        <v>10.573177518085698</v>
      </c>
      <c r="T83" s="213">
        <v>180</v>
      </c>
      <c r="U83" s="215">
        <v>9.1048593350383644</v>
      </c>
    </row>
    <row r="84" spans="1:21" s="172" customFormat="1" ht="15" customHeight="1" x14ac:dyDescent="0.2">
      <c r="A84" s="246"/>
      <c r="B84" s="212"/>
      <c r="C84" s="212"/>
      <c r="D84" s="212"/>
      <c r="E84" s="212" t="s">
        <v>196</v>
      </c>
      <c r="F84" s="213">
        <v>2420</v>
      </c>
      <c r="G84" s="214">
        <v>92.513368983957221</v>
      </c>
      <c r="H84" s="213">
        <v>2330</v>
      </c>
      <c r="I84" s="214">
        <v>92.80031821797931</v>
      </c>
      <c r="J84" s="213">
        <v>1990</v>
      </c>
      <c r="K84" s="214">
        <v>91.874422899353647</v>
      </c>
      <c r="L84" s="213">
        <v>1890</v>
      </c>
      <c r="M84" s="214">
        <v>92.270058708414865</v>
      </c>
      <c r="N84" s="213">
        <v>1610</v>
      </c>
      <c r="O84" s="214">
        <v>91.496598639455783</v>
      </c>
      <c r="P84" s="213">
        <v>1730</v>
      </c>
      <c r="Q84" s="214">
        <v>91.21052631578948</v>
      </c>
      <c r="R84" s="213">
        <v>1610</v>
      </c>
      <c r="S84" s="214">
        <v>89.4268224819143</v>
      </c>
      <c r="T84" s="213">
        <v>1780</v>
      </c>
      <c r="U84" s="215">
        <v>90.895140664961644</v>
      </c>
    </row>
    <row r="85" spans="1:21" s="119" customFormat="1" ht="18.95" customHeight="1" x14ac:dyDescent="0.25">
      <c r="A85" s="236"/>
      <c r="B85" s="237"/>
      <c r="C85" s="237"/>
      <c r="D85" s="237" t="s">
        <v>197</v>
      </c>
      <c r="E85" s="237"/>
      <c r="F85" s="239">
        <v>7080</v>
      </c>
      <c r="G85" s="240"/>
      <c r="H85" s="239">
        <v>6730</v>
      </c>
      <c r="I85" s="240"/>
      <c r="J85" s="239">
        <v>6900</v>
      </c>
      <c r="K85" s="240"/>
      <c r="L85" s="239">
        <v>6550</v>
      </c>
      <c r="M85" s="240"/>
      <c r="N85" s="239">
        <v>6300</v>
      </c>
      <c r="O85" s="240"/>
      <c r="P85" s="239">
        <v>6070</v>
      </c>
      <c r="Q85" s="240"/>
      <c r="R85" s="239">
        <v>5950</v>
      </c>
      <c r="S85" s="240"/>
      <c r="T85" s="239">
        <v>5800</v>
      </c>
      <c r="U85" s="241"/>
    </row>
    <row r="86" spans="1:21" s="172" customFormat="1" ht="15" customHeight="1" x14ac:dyDescent="0.2">
      <c r="A86" s="246"/>
      <c r="B86" s="212"/>
      <c r="C86" s="212"/>
      <c r="D86" s="212"/>
      <c r="E86" s="212" t="s">
        <v>195</v>
      </c>
      <c r="F86" s="213">
        <v>650</v>
      </c>
      <c r="G86" s="214">
        <v>9.1962141545416021</v>
      </c>
      <c r="H86" s="213">
        <v>580</v>
      </c>
      <c r="I86" s="214">
        <v>8.6724086724086735</v>
      </c>
      <c r="J86" s="213">
        <v>540</v>
      </c>
      <c r="K86" s="214">
        <v>7.8951180646095898</v>
      </c>
      <c r="L86" s="213">
        <v>510</v>
      </c>
      <c r="M86" s="214">
        <v>7.8344532681734886</v>
      </c>
      <c r="N86" s="213">
        <v>510</v>
      </c>
      <c r="O86" s="214">
        <v>8.0673336509448941</v>
      </c>
      <c r="P86" s="213">
        <v>510</v>
      </c>
      <c r="Q86" s="214">
        <v>8.3841212320869705</v>
      </c>
      <c r="R86" s="213">
        <v>540</v>
      </c>
      <c r="S86" s="214">
        <v>9.0099176332156663</v>
      </c>
      <c r="T86" s="213">
        <v>530</v>
      </c>
      <c r="U86" s="215">
        <v>9.1912398689429207</v>
      </c>
    </row>
    <row r="87" spans="1:21" s="172" customFormat="1" ht="15" customHeight="1" x14ac:dyDescent="0.2">
      <c r="A87" s="246"/>
      <c r="B87" s="212"/>
      <c r="C87" s="212"/>
      <c r="D87" s="212"/>
      <c r="E87" s="212" t="s">
        <v>196</v>
      </c>
      <c r="F87" s="213">
        <v>6430</v>
      </c>
      <c r="G87" s="214">
        <v>90.803785845458393</v>
      </c>
      <c r="H87" s="213">
        <v>6150</v>
      </c>
      <c r="I87" s="214">
        <v>91.327591327591335</v>
      </c>
      <c r="J87" s="213">
        <v>6360</v>
      </c>
      <c r="K87" s="214">
        <v>92.104881935390409</v>
      </c>
      <c r="L87" s="213">
        <v>6040</v>
      </c>
      <c r="M87" s="214">
        <v>92.16554673182651</v>
      </c>
      <c r="N87" s="213">
        <v>5790</v>
      </c>
      <c r="O87" s="214">
        <v>91.932666349055097</v>
      </c>
      <c r="P87" s="213">
        <v>5560</v>
      </c>
      <c r="Q87" s="214">
        <v>91.615878767913031</v>
      </c>
      <c r="R87" s="213">
        <v>5410</v>
      </c>
      <c r="S87" s="214">
        <v>90.990082366784335</v>
      </c>
      <c r="T87" s="213">
        <v>5270</v>
      </c>
      <c r="U87" s="215">
        <v>90.80876013105707</v>
      </c>
    </row>
    <row r="88" spans="1:21" s="119" customFormat="1" ht="18.75" customHeight="1" x14ac:dyDescent="0.25">
      <c r="A88" s="236"/>
      <c r="B88" s="237"/>
      <c r="C88" s="237"/>
      <c r="D88" s="237" t="s">
        <v>198</v>
      </c>
      <c r="E88" s="237"/>
      <c r="F88" s="239">
        <v>38800</v>
      </c>
      <c r="G88" s="240"/>
      <c r="H88" s="239">
        <v>37510</v>
      </c>
      <c r="I88" s="240"/>
      <c r="J88" s="239">
        <v>36170</v>
      </c>
      <c r="K88" s="240"/>
      <c r="L88" s="239">
        <v>34600</v>
      </c>
      <c r="M88" s="240"/>
      <c r="N88" s="239">
        <v>32620</v>
      </c>
      <c r="O88" s="240"/>
      <c r="P88" s="239">
        <v>31400</v>
      </c>
      <c r="Q88" s="240"/>
      <c r="R88" s="239">
        <v>30360</v>
      </c>
      <c r="S88" s="240"/>
      <c r="T88" s="239">
        <v>29220</v>
      </c>
      <c r="U88" s="241"/>
    </row>
    <row r="89" spans="1:21" s="172" customFormat="1" ht="15" customHeight="1" x14ac:dyDescent="0.2">
      <c r="A89" s="246"/>
      <c r="B89" s="212"/>
      <c r="C89" s="212"/>
      <c r="D89" s="212"/>
      <c r="E89" s="212" t="s">
        <v>195</v>
      </c>
      <c r="F89" s="213">
        <v>3520</v>
      </c>
      <c r="G89" s="214">
        <v>9.0770856421226256</v>
      </c>
      <c r="H89" s="213">
        <v>3380</v>
      </c>
      <c r="I89" s="214">
        <v>9.0114108990082116</v>
      </c>
      <c r="J89" s="213">
        <v>3250</v>
      </c>
      <c r="K89" s="214">
        <v>8.9818372819506269</v>
      </c>
      <c r="L89" s="213">
        <v>3130</v>
      </c>
      <c r="M89" s="214">
        <v>9.0338987949021767</v>
      </c>
      <c r="N89" s="213">
        <v>2930</v>
      </c>
      <c r="O89" s="214">
        <v>8.9688572829818547</v>
      </c>
      <c r="P89" s="213">
        <v>2870</v>
      </c>
      <c r="Q89" s="214">
        <v>9.1346306972003681</v>
      </c>
      <c r="R89" s="213">
        <v>2800</v>
      </c>
      <c r="S89" s="214">
        <v>9.2334552162598413</v>
      </c>
      <c r="T89" s="213">
        <v>2710</v>
      </c>
      <c r="U89" s="215">
        <v>9.2591958939264334</v>
      </c>
    </row>
    <row r="90" spans="1:21" s="172" customFormat="1" ht="15" customHeight="1" x14ac:dyDescent="0.2">
      <c r="A90" s="246"/>
      <c r="B90" s="212"/>
      <c r="C90" s="212"/>
      <c r="D90" s="212"/>
      <c r="E90" s="212" t="s">
        <v>196</v>
      </c>
      <c r="F90" s="213">
        <v>35280</v>
      </c>
      <c r="G90" s="214">
        <v>90.922914357877374</v>
      </c>
      <c r="H90" s="213">
        <v>34130</v>
      </c>
      <c r="I90" s="214">
        <v>90.988589100991788</v>
      </c>
      <c r="J90" s="213">
        <v>32920</v>
      </c>
      <c r="K90" s="214">
        <v>91.018162718049382</v>
      </c>
      <c r="L90" s="213">
        <v>31480</v>
      </c>
      <c r="M90" s="214">
        <v>90.966101205097829</v>
      </c>
      <c r="N90" s="213">
        <v>29700</v>
      </c>
      <c r="O90" s="214">
        <v>91.031142717018142</v>
      </c>
      <c r="P90" s="213">
        <v>28530</v>
      </c>
      <c r="Q90" s="214">
        <v>90.865369302799621</v>
      </c>
      <c r="R90" s="213">
        <v>27550</v>
      </c>
      <c r="S90" s="214">
        <v>90.766544783740159</v>
      </c>
      <c r="T90" s="213">
        <v>26520</v>
      </c>
      <c r="U90" s="215">
        <v>90.740804106073568</v>
      </c>
    </row>
    <row r="91" spans="1:21" s="119" customFormat="1" ht="18.95" customHeight="1" x14ac:dyDescent="0.25">
      <c r="A91" s="236"/>
      <c r="B91" s="237"/>
      <c r="C91" s="237"/>
      <c r="D91" s="237" t="s">
        <v>199</v>
      </c>
      <c r="E91" s="237"/>
      <c r="F91" s="239">
        <v>35860</v>
      </c>
      <c r="G91" s="240"/>
      <c r="H91" s="239">
        <v>35520</v>
      </c>
      <c r="I91" s="240"/>
      <c r="J91" s="239">
        <v>34780</v>
      </c>
      <c r="K91" s="240"/>
      <c r="L91" s="239">
        <v>34490</v>
      </c>
      <c r="M91" s="240"/>
      <c r="N91" s="239">
        <v>33350</v>
      </c>
      <c r="O91" s="240"/>
      <c r="P91" s="239">
        <v>32920</v>
      </c>
      <c r="Q91" s="240"/>
      <c r="R91" s="239">
        <v>32420</v>
      </c>
      <c r="S91" s="240"/>
      <c r="T91" s="239">
        <v>32220</v>
      </c>
      <c r="U91" s="241"/>
    </row>
    <row r="92" spans="1:21" s="172" customFormat="1" ht="15" customHeight="1" x14ac:dyDescent="0.2">
      <c r="A92" s="246"/>
      <c r="B92" s="212"/>
      <c r="C92" s="212"/>
      <c r="D92" s="309"/>
      <c r="E92" s="212" t="s">
        <v>195</v>
      </c>
      <c r="F92" s="213">
        <v>3790</v>
      </c>
      <c r="G92" s="214">
        <v>10.579738434511029</v>
      </c>
      <c r="H92" s="213">
        <v>3720</v>
      </c>
      <c r="I92" s="214">
        <v>10.465869106263195</v>
      </c>
      <c r="J92" s="213">
        <v>3630</v>
      </c>
      <c r="K92" s="214">
        <v>10.439307687884538</v>
      </c>
      <c r="L92" s="213">
        <v>3560</v>
      </c>
      <c r="M92" s="214">
        <v>10.333729594943316</v>
      </c>
      <c r="N92" s="213">
        <v>3440</v>
      </c>
      <c r="O92" s="214">
        <v>10.300158925305107</v>
      </c>
      <c r="P92" s="213">
        <v>3410</v>
      </c>
      <c r="Q92" s="214">
        <v>10.351740477492255</v>
      </c>
      <c r="R92" s="213">
        <v>3270</v>
      </c>
      <c r="S92" s="214">
        <v>10.081727062451812</v>
      </c>
      <c r="T92" s="213">
        <v>3240</v>
      </c>
      <c r="U92" s="215">
        <v>10.040347610180014</v>
      </c>
    </row>
    <row r="93" spans="1:21" s="172" customFormat="1" ht="15" customHeight="1" x14ac:dyDescent="0.2">
      <c r="A93" s="246"/>
      <c r="B93" s="212"/>
      <c r="C93" s="212"/>
      <c r="D93" s="309"/>
      <c r="E93" s="212" t="s">
        <v>196</v>
      </c>
      <c r="F93" s="213">
        <v>32070</v>
      </c>
      <c r="G93" s="214">
        <v>89.420261565488971</v>
      </c>
      <c r="H93" s="213">
        <v>31810</v>
      </c>
      <c r="I93" s="214">
        <v>89.534130893736801</v>
      </c>
      <c r="J93" s="213">
        <v>31150</v>
      </c>
      <c r="K93" s="214">
        <v>89.560692312115464</v>
      </c>
      <c r="L93" s="213">
        <v>30920</v>
      </c>
      <c r="M93" s="214">
        <v>89.666270405056679</v>
      </c>
      <c r="N93" s="213">
        <v>29910</v>
      </c>
      <c r="O93" s="214">
        <v>89.699841074694902</v>
      </c>
      <c r="P93" s="213">
        <v>29510</v>
      </c>
      <c r="Q93" s="214">
        <v>89.648259522507743</v>
      </c>
      <c r="R93" s="213">
        <v>29160</v>
      </c>
      <c r="S93" s="214">
        <v>89.918272937548181</v>
      </c>
      <c r="T93" s="213">
        <v>28980</v>
      </c>
      <c r="U93" s="215">
        <v>89.959652389819993</v>
      </c>
    </row>
    <row r="94" spans="1:21" s="119" customFormat="1" ht="18.95" customHeight="1" x14ac:dyDescent="0.25">
      <c r="A94" s="236"/>
      <c r="B94" s="237"/>
      <c r="C94" s="237"/>
      <c r="D94" s="237" t="s">
        <v>200</v>
      </c>
      <c r="E94" s="237"/>
      <c r="F94" s="239">
        <v>26190</v>
      </c>
      <c r="G94" s="240"/>
      <c r="H94" s="239">
        <v>26560</v>
      </c>
      <c r="I94" s="240"/>
      <c r="J94" s="239">
        <v>25970</v>
      </c>
      <c r="K94" s="240"/>
      <c r="L94" s="239">
        <v>25930</v>
      </c>
      <c r="M94" s="240"/>
      <c r="N94" s="239">
        <v>24720</v>
      </c>
      <c r="O94" s="240"/>
      <c r="P94" s="239">
        <v>24270</v>
      </c>
      <c r="Q94" s="240"/>
      <c r="R94" s="239">
        <v>23780</v>
      </c>
      <c r="S94" s="240"/>
      <c r="T94" s="239">
        <v>23680</v>
      </c>
      <c r="U94" s="241"/>
    </row>
    <row r="95" spans="1:21" s="172" customFormat="1" ht="15" customHeight="1" x14ac:dyDescent="0.2">
      <c r="A95" s="246"/>
      <c r="B95" s="212"/>
      <c r="C95" s="212"/>
      <c r="D95" s="212"/>
      <c r="E95" s="212" t="s">
        <v>195</v>
      </c>
      <c r="F95" s="213">
        <v>2720</v>
      </c>
      <c r="G95" s="214">
        <v>10.378403146359158</v>
      </c>
      <c r="H95" s="213">
        <v>2800</v>
      </c>
      <c r="I95" s="214">
        <v>10.531666541155207</v>
      </c>
      <c r="J95" s="213">
        <v>2750</v>
      </c>
      <c r="K95" s="214">
        <v>10.574553296364757</v>
      </c>
      <c r="L95" s="213">
        <v>2750</v>
      </c>
      <c r="M95" s="214">
        <v>10.594723850663376</v>
      </c>
      <c r="N95" s="213">
        <v>2680</v>
      </c>
      <c r="O95" s="214">
        <v>10.839571110661542</v>
      </c>
      <c r="P95" s="213">
        <v>2620</v>
      </c>
      <c r="Q95" s="214">
        <v>10.7928789252452</v>
      </c>
      <c r="R95" s="213">
        <v>2590</v>
      </c>
      <c r="S95" s="214">
        <v>10.873312870537779</v>
      </c>
      <c r="T95" s="213">
        <v>2540</v>
      </c>
      <c r="U95" s="215">
        <v>10.706592896059467</v>
      </c>
    </row>
    <row r="96" spans="1:21" s="172" customFormat="1" ht="15" customHeight="1" x14ac:dyDescent="0.2">
      <c r="A96" s="246"/>
      <c r="B96" s="212"/>
      <c r="C96" s="212"/>
      <c r="D96" s="212"/>
      <c r="E96" s="212" t="s">
        <v>196</v>
      </c>
      <c r="F96" s="213">
        <v>23470</v>
      </c>
      <c r="G96" s="214">
        <v>89.621596853640838</v>
      </c>
      <c r="H96" s="213">
        <v>23760</v>
      </c>
      <c r="I96" s="214">
        <v>89.468333458844796</v>
      </c>
      <c r="J96" s="213">
        <v>23220</v>
      </c>
      <c r="K96" s="214">
        <v>89.425446703635245</v>
      </c>
      <c r="L96" s="213">
        <v>23180</v>
      </c>
      <c r="M96" s="214">
        <v>89.405276149336615</v>
      </c>
      <c r="N96" s="213">
        <v>22040</v>
      </c>
      <c r="O96" s="214">
        <v>89.160428889338462</v>
      </c>
      <c r="P96" s="213">
        <v>21650</v>
      </c>
      <c r="Q96" s="214">
        <v>89.207121074754809</v>
      </c>
      <c r="R96" s="213">
        <v>21200</v>
      </c>
      <c r="S96" s="214">
        <v>89.126687129462226</v>
      </c>
      <c r="T96" s="213">
        <v>21140</v>
      </c>
      <c r="U96" s="215">
        <v>89.293407103940538</v>
      </c>
    </row>
    <row r="97" spans="1:21" s="119" customFormat="1" ht="18.95" customHeight="1" x14ac:dyDescent="0.25">
      <c r="A97" s="236"/>
      <c r="B97" s="237"/>
      <c r="C97" s="237"/>
      <c r="D97" s="237" t="s">
        <v>201</v>
      </c>
      <c r="E97" s="237"/>
      <c r="F97" s="239">
        <v>19360</v>
      </c>
      <c r="G97" s="240"/>
      <c r="H97" s="239">
        <v>18480</v>
      </c>
      <c r="I97" s="240"/>
      <c r="J97" s="239">
        <v>17580</v>
      </c>
      <c r="K97" s="240"/>
      <c r="L97" s="239">
        <v>17200</v>
      </c>
      <c r="M97" s="240"/>
      <c r="N97" s="239">
        <v>16550</v>
      </c>
      <c r="O97" s="240"/>
      <c r="P97" s="239">
        <v>16590</v>
      </c>
      <c r="Q97" s="240"/>
      <c r="R97" s="239">
        <v>16590</v>
      </c>
      <c r="S97" s="240"/>
      <c r="T97" s="239">
        <v>16880</v>
      </c>
      <c r="U97" s="241"/>
    </row>
    <row r="98" spans="1:21" s="248" customFormat="1" ht="15" customHeight="1" x14ac:dyDescent="0.2">
      <c r="A98" s="247"/>
      <c r="B98" s="216"/>
      <c r="C98" s="216"/>
      <c r="D98" s="216"/>
      <c r="E98" s="212" t="s">
        <v>195</v>
      </c>
      <c r="F98" s="234">
        <v>1480</v>
      </c>
      <c r="G98" s="214">
        <v>7.619982435294725</v>
      </c>
      <c r="H98" s="234">
        <v>1460</v>
      </c>
      <c r="I98" s="214">
        <v>7.8779352883887031</v>
      </c>
      <c r="J98" s="234">
        <v>1420</v>
      </c>
      <c r="K98" s="214">
        <v>8.0812101910828016</v>
      </c>
      <c r="L98" s="234">
        <v>1440</v>
      </c>
      <c r="M98" s="214">
        <v>8.3880718479334995</v>
      </c>
      <c r="N98" s="234">
        <v>1470</v>
      </c>
      <c r="O98" s="214">
        <v>8.8887546075291564</v>
      </c>
      <c r="P98" s="234">
        <v>1530</v>
      </c>
      <c r="Q98" s="214">
        <v>9.2465340566606393</v>
      </c>
      <c r="R98" s="234">
        <v>1590</v>
      </c>
      <c r="S98" s="214">
        <v>9.5895364956904352</v>
      </c>
      <c r="T98" s="234">
        <v>1640</v>
      </c>
      <c r="U98" s="215">
        <v>9.7049413437611083</v>
      </c>
    </row>
    <row r="99" spans="1:21" s="248" customFormat="1" ht="15" customHeight="1" x14ac:dyDescent="0.2">
      <c r="A99" s="247"/>
      <c r="B99" s="216"/>
      <c r="C99" s="216"/>
      <c r="D99" s="216"/>
      <c r="E99" s="212" t="s">
        <v>196</v>
      </c>
      <c r="F99" s="234">
        <v>17880</v>
      </c>
      <c r="G99" s="214">
        <v>92.38001756470527</v>
      </c>
      <c r="H99" s="234">
        <v>17030</v>
      </c>
      <c r="I99" s="214">
        <v>92.122064711611301</v>
      </c>
      <c r="J99" s="234">
        <v>16160</v>
      </c>
      <c r="K99" s="214">
        <v>91.918789808917197</v>
      </c>
      <c r="L99" s="234">
        <v>15760</v>
      </c>
      <c r="M99" s="214">
        <v>91.611928152066497</v>
      </c>
      <c r="N99" s="234">
        <v>15080</v>
      </c>
      <c r="O99" s="214">
        <v>91.111245392470835</v>
      </c>
      <c r="P99" s="234">
        <v>15060</v>
      </c>
      <c r="Q99" s="214">
        <v>90.753465943339364</v>
      </c>
      <c r="R99" s="234">
        <v>15000</v>
      </c>
      <c r="S99" s="214">
        <v>90.410463504309575</v>
      </c>
      <c r="T99" s="234">
        <v>15240</v>
      </c>
      <c r="U99" s="215">
        <v>90.295058656238893</v>
      </c>
    </row>
    <row r="100" spans="1:21" s="119" customFormat="1" ht="18.95" customHeight="1" x14ac:dyDescent="0.25">
      <c r="A100" s="236"/>
      <c r="B100" s="237"/>
      <c r="C100" s="237"/>
      <c r="D100" s="237" t="s">
        <v>271</v>
      </c>
      <c r="E100" s="237"/>
      <c r="F100" s="239">
        <v>12920</v>
      </c>
      <c r="G100" s="240"/>
      <c r="H100" s="239">
        <v>12450</v>
      </c>
      <c r="I100" s="240"/>
      <c r="J100" s="239">
        <v>11950</v>
      </c>
      <c r="K100" s="240"/>
      <c r="L100" s="239">
        <v>11130</v>
      </c>
      <c r="M100" s="240"/>
      <c r="N100" s="239">
        <v>10450</v>
      </c>
      <c r="O100" s="240"/>
      <c r="P100" s="239">
        <v>9900</v>
      </c>
      <c r="Q100" s="240"/>
      <c r="R100" s="239">
        <v>9710</v>
      </c>
      <c r="S100" s="240"/>
      <c r="T100" s="239">
        <v>9390</v>
      </c>
      <c r="U100" s="241"/>
    </row>
    <row r="101" spans="1:21" s="172" customFormat="1" ht="15" customHeight="1" x14ac:dyDescent="0.2">
      <c r="A101" s="246"/>
      <c r="B101" s="212"/>
      <c r="C101" s="212"/>
      <c r="D101" s="212"/>
      <c r="E101" s="212" t="s">
        <v>195</v>
      </c>
      <c r="F101" s="213">
        <v>960</v>
      </c>
      <c r="G101" s="214">
        <v>7.4010993264689944</v>
      </c>
      <c r="H101" s="213">
        <v>940</v>
      </c>
      <c r="I101" s="214">
        <v>7.591580976863753</v>
      </c>
      <c r="J101" s="213">
        <v>930</v>
      </c>
      <c r="K101" s="214">
        <v>7.7798226535051027</v>
      </c>
      <c r="L101" s="213">
        <v>910</v>
      </c>
      <c r="M101" s="214">
        <v>8.1768352951747687</v>
      </c>
      <c r="N101" s="213">
        <v>860</v>
      </c>
      <c r="O101" s="214">
        <v>8.269525267993874</v>
      </c>
      <c r="P101" s="213">
        <v>850</v>
      </c>
      <c r="Q101" s="214">
        <v>8.5411408379606257</v>
      </c>
      <c r="R101" s="213">
        <v>810</v>
      </c>
      <c r="S101" s="214">
        <v>8.3753991964561649</v>
      </c>
      <c r="T101" s="213">
        <v>800</v>
      </c>
      <c r="U101" s="215">
        <v>8.4886569389711362</v>
      </c>
    </row>
    <row r="102" spans="1:21" s="172" customFormat="1" ht="15" customHeight="1" x14ac:dyDescent="0.2">
      <c r="A102" s="246"/>
      <c r="B102" s="212"/>
      <c r="C102" s="212"/>
      <c r="D102" s="212"/>
      <c r="E102" s="212" t="s">
        <v>196</v>
      </c>
      <c r="F102" s="213">
        <v>11960</v>
      </c>
      <c r="G102" s="214">
        <v>92.598900673531006</v>
      </c>
      <c r="H102" s="213">
        <v>11500</v>
      </c>
      <c r="I102" s="214">
        <v>92.408419023136247</v>
      </c>
      <c r="J102" s="213">
        <v>11020</v>
      </c>
      <c r="K102" s="214">
        <v>92.220177346494907</v>
      </c>
      <c r="L102" s="213">
        <v>10220</v>
      </c>
      <c r="M102" s="214">
        <v>91.823164704825231</v>
      </c>
      <c r="N102" s="213">
        <v>9580</v>
      </c>
      <c r="O102" s="214">
        <v>91.73047473200613</v>
      </c>
      <c r="P102" s="213">
        <v>9060</v>
      </c>
      <c r="Q102" s="214">
        <v>91.458859162039374</v>
      </c>
      <c r="R102" s="213">
        <v>8890</v>
      </c>
      <c r="S102" s="214">
        <v>91.624600803543828</v>
      </c>
      <c r="T102" s="213">
        <v>8590</v>
      </c>
      <c r="U102" s="215">
        <v>91.511343061028867</v>
      </c>
    </row>
    <row r="103" spans="1:21" s="119" customFormat="1" ht="18.95" customHeight="1" x14ac:dyDescent="0.25">
      <c r="A103" s="236"/>
      <c r="B103" s="237"/>
      <c r="C103" s="237"/>
      <c r="D103" s="237" t="s">
        <v>202</v>
      </c>
      <c r="E103" s="237"/>
      <c r="F103" s="239">
        <v>4550</v>
      </c>
      <c r="G103" s="240"/>
      <c r="H103" s="239">
        <v>4420</v>
      </c>
      <c r="I103" s="240"/>
      <c r="J103" s="239">
        <v>4360</v>
      </c>
      <c r="K103" s="240"/>
      <c r="L103" s="239">
        <v>4210</v>
      </c>
      <c r="M103" s="240"/>
      <c r="N103" s="239">
        <v>4230</v>
      </c>
      <c r="O103" s="240"/>
      <c r="P103" s="239">
        <v>4110</v>
      </c>
      <c r="Q103" s="240"/>
      <c r="R103" s="239">
        <v>4110</v>
      </c>
      <c r="S103" s="240"/>
      <c r="T103" s="239">
        <v>4060</v>
      </c>
      <c r="U103" s="241"/>
    </row>
    <row r="104" spans="1:21" s="172" customFormat="1" ht="15" customHeight="1" x14ac:dyDescent="0.2">
      <c r="A104" s="246"/>
      <c r="B104" s="212"/>
      <c r="C104" s="212"/>
      <c r="D104" s="212"/>
      <c r="E104" s="212" t="s">
        <v>195</v>
      </c>
      <c r="F104" s="213">
        <v>200</v>
      </c>
      <c r="G104" s="214">
        <v>4.5045045045045047</v>
      </c>
      <c r="H104" s="213">
        <v>200</v>
      </c>
      <c r="I104" s="214">
        <v>4.5927601809954757</v>
      </c>
      <c r="J104" s="213">
        <v>200</v>
      </c>
      <c r="K104" s="214">
        <v>4.6788990825688073</v>
      </c>
      <c r="L104" s="213">
        <v>200</v>
      </c>
      <c r="M104" s="214">
        <v>4.818419178732495</v>
      </c>
      <c r="N104" s="213">
        <v>220</v>
      </c>
      <c r="O104" s="214">
        <v>5.2233514535570782</v>
      </c>
      <c r="P104" s="213">
        <v>220</v>
      </c>
      <c r="Q104" s="214">
        <v>5.4448225571220226</v>
      </c>
      <c r="R104" s="213">
        <v>250</v>
      </c>
      <c r="S104" s="214">
        <v>6.009732360097324</v>
      </c>
      <c r="T104" s="213">
        <v>270</v>
      </c>
      <c r="U104" s="215">
        <v>6.5549531789058646</v>
      </c>
    </row>
    <row r="105" spans="1:21" s="172" customFormat="1" ht="15" customHeight="1" x14ac:dyDescent="0.2">
      <c r="A105" s="246"/>
      <c r="B105" s="212"/>
      <c r="C105" s="212"/>
      <c r="D105" s="212"/>
      <c r="E105" s="212" t="s">
        <v>196</v>
      </c>
      <c r="F105" s="213">
        <v>4350</v>
      </c>
      <c r="G105" s="214">
        <v>95.495495495495504</v>
      </c>
      <c r="H105" s="213">
        <v>4220</v>
      </c>
      <c r="I105" s="214">
        <v>95.407239819004531</v>
      </c>
      <c r="J105" s="213">
        <v>4160</v>
      </c>
      <c r="K105" s="214">
        <v>95.321100917431195</v>
      </c>
      <c r="L105" s="213">
        <v>4010</v>
      </c>
      <c r="M105" s="214">
        <v>95.181580821267502</v>
      </c>
      <c r="N105" s="213">
        <v>4010</v>
      </c>
      <c r="O105" s="214">
        <v>94.776648546442914</v>
      </c>
      <c r="P105" s="213">
        <v>3890</v>
      </c>
      <c r="Q105" s="214">
        <v>94.555177442877977</v>
      </c>
      <c r="R105" s="213">
        <v>3860</v>
      </c>
      <c r="S105" s="214">
        <v>93.990267639902683</v>
      </c>
      <c r="T105" s="213">
        <v>3790</v>
      </c>
      <c r="U105" s="215">
        <v>93.445046821094138</v>
      </c>
    </row>
    <row r="106" spans="1:21" s="119" customFormat="1" ht="18.95" customHeight="1" x14ac:dyDescent="0.25">
      <c r="A106" s="236"/>
      <c r="B106" s="237"/>
      <c r="C106" s="237"/>
      <c r="D106" s="237" t="s">
        <v>203</v>
      </c>
      <c r="E106" s="237"/>
      <c r="F106" s="239">
        <v>1700</v>
      </c>
      <c r="G106" s="240"/>
      <c r="H106" s="239">
        <v>1720</v>
      </c>
      <c r="I106" s="240"/>
      <c r="J106" s="239">
        <v>1740</v>
      </c>
      <c r="K106" s="240"/>
      <c r="L106" s="239">
        <v>1740</v>
      </c>
      <c r="M106" s="240"/>
      <c r="N106" s="239">
        <v>1770</v>
      </c>
      <c r="O106" s="240"/>
      <c r="P106" s="239">
        <v>1740</v>
      </c>
      <c r="Q106" s="240"/>
      <c r="R106" s="239">
        <v>1720</v>
      </c>
      <c r="S106" s="240"/>
      <c r="T106" s="239">
        <v>1730</v>
      </c>
      <c r="U106" s="241"/>
    </row>
    <row r="107" spans="1:21" s="248" customFormat="1" ht="15" customHeight="1" x14ac:dyDescent="0.2">
      <c r="A107" s="247"/>
      <c r="B107" s="216"/>
      <c r="C107" s="216"/>
      <c r="D107" s="216"/>
      <c r="E107" s="212" t="s">
        <v>195</v>
      </c>
      <c r="F107" s="234">
        <v>40</v>
      </c>
      <c r="G107" s="214">
        <v>2.1151586368977675</v>
      </c>
      <c r="H107" s="234">
        <v>40</v>
      </c>
      <c r="I107" s="214">
        <v>2.3215322112594312</v>
      </c>
      <c r="J107" s="234">
        <v>40</v>
      </c>
      <c r="K107" s="214">
        <v>2.186421173762946</v>
      </c>
      <c r="L107" s="234">
        <v>30</v>
      </c>
      <c r="M107" s="214">
        <v>1.89873417721519</v>
      </c>
      <c r="N107" s="234">
        <v>40</v>
      </c>
      <c r="O107" s="214">
        <v>2.5481313703284258</v>
      </c>
      <c r="P107" s="234">
        <v>40</v>
      </c>
      <c r="Q107" s="214">
        <v>2.5936599423631126</v>
      </c>
      <c r="R107" s="234">
        <v>50</v>
      </c>
      <c r="S107" s="214">
        <v>2.7325581395348837</v>
      </c>
      <c r="T107" s="234">
        <v>50</v>
      </c>
      <c r="U107" s="215">
        <v>2.9462738301559792</v>
      </c>
    </row>
    <row r="108" spans="1:21" s="248" customFormat="1" ht="15" customHeight="1" x14ac:dyDescent="0.2">
      <c r="A108" s="247"/>
      <c r="B108" s="216"/>
      <c r="C108" s="216"/>
      <c r="D108" s="216"/>
      <c r="E108" s="212" t="s">
        <v>196</v>
      </c>
      <c r="F108" s="234">
        <v>1670</v>
      </c>
      <c r="G108" s="214">
        <v>97.88484136310224</v>
      </c>
      <c r="H108" s="234">
        <v>1680</v>
      </c>
      <c r="I108" s="214">
        <v>97.678467788740562</v>
      </c>
      <c r="J108" s="234">
        <v>1700</v>
      </c>
      <c r="K108" s="214">
        <v>97.813578826237062</v>
      </c>
      <c r="L108" s="234">
        <v>1700</v>
      </c>
      <c r="M108" s="214">
        <v>98.101265822784811</v>
      </c>
      <c r="N108" s="234">
        <v>1720</v>
      </c>
      <c r="O108" s="214">
        <v>97.45186862967158</v>
      </c>
      <c r="P108" s="234">
        <v>1690</v>
      </c>
      <c r="Q108" s="214">
        <v>97.406340057636882</v>
      </c>
      <c r="R108" s="234">
        <v>1670</v>
      </c>
      <c r="S108" s="214">
        <v>97.267441860465127</v>
      </c>
      <c r="T108" s="234">
        <v>1680</v>
      </c>
      <c r="U108" s="215">
        <v>97.053726169844026</v>
      </c>
    </row>
    <row r="109" spans="1:21" s="119" customFormat="1" ht="18.95" customHeight="1" x14ac:dyDescent="0.25">
      <c r="A109" s="236"/>
      <c r="B109" s="237"/>
      <c r="C109" s="237"/>
      <c r="D109" s="237" t="s">
        <v>204</v>
      </c>
      <c r="E109" s="237"/>
      <c r="F109" s="239">
        <v>20</v>
      </c>
      <c r="G109" s="240"/>
      <c r="H109" s="239">
        <v>20</v>
      </c>
      <c r="I109" s="240"/>
      <c r="J109" s="239">
        <v>20</v>
      </c>
      <c r="K109" s="240"/>
      <c r="L109" s="239">
        <v>20</v>
      </c>
      <c r="M109" s="240"/>
      <c r="N109" s="239">
        <v>30</v>
      </c>
      <c r="O109" s="240"/>
      <c r="P109" s="239">
        <v>40</v>
      </c>
      <c r="Q109" s="240"/>
      <c r="R109" s="239">
        <v>50</v>
      </c>
      <c r="S109" s="240"/>
      <c r="T109" s="239">
        <v>80</v>
      </c>
      <c r="U109" s="241"/>
    </row>
    <row r="110" spans="1:21" s="172" customFormat="1" ht="15" customHeight="1" x14ac:dyDescent="0.2">
      <c r="A110" s="246"/>
      <c r="B110" s="212"/>
      <c r="C110" s="212"/>
      <c r="D110" s="212"/>
      <c r="E110" s="212" t="s">
        <v>195</v>
      </c>
      <c r="F110" s="213" t="s">
        <v>88</v>
      </c>
      <c r="G110" s="214" t="s">
        <v>269</v>
      </c>
      <c r="H110" s="213" t="s">
        <v>269</v>
      </c>
      <c r="I110" s="214" t="s">
        <v>269</v>
      </c>
      <c r="J110" s="213" t="s">
        <v>88</v>
      </c>
      <c r="K110" s="214" t="s">
        <v>269</v>
      </c>
      <c r="L110" s="213" t="s">
        <v>88</v>
      </c>
      <c r="M110" s="214" t="s">
        <v>269</v>
      </c>
      <c r="N110" s="213" t="s">
        <v>88</v>
      </c>
      <c r="O110" s="214" t="s">
        <v>269</v>
      </c>
      <c r="P110" s="213" t="s">
        <v>269</v>
      </c>
      <c r="Q110" s="214" t="s">
        <v>269</v>
      </c>
      <c r="R110" s="213" t="s">
        <v>269</v>
      </c>
      <c r="S110" s="214" t="s">
        <v>269</v>
      </c>
      <c r="T110" s="213" t="s">
        <v>88</v>
      </c>
      <c r="U110" s="215" t="s">
        <v>269</v>
      </c>
    </row>
    <row r="111" spans="1:21" s="172" customFormat="1" ht="15" customHeight="1" x14ac:dyDescent="0.2">
      <c r="A111" s="246"/>
      <c r="B111" s="212"/>
      <c r="C111" s="212"/>
      <c r="D111" s="212"/>
      <c r="E111" s="212" t="s">
        <v>196</v>
      </c>
      <c r="F111" s="213">
        <v>20</v>
      </c>
      <c r="G111" s="214">
        <v>92</v>
      </c>
      <c r="H111" s="213">
        <v>20</v>
      </c>
      <c r="I111" s="214">
        <v>100</v>
      </c>
      <c r="J111" s="213">
        <v>20</v>
      </c>
      <c r="K111" s="214">
        <v>95.454545454545453</v>
      </c>
      <c r="L111" s="213">
        <v>20</v>
      </c>
      <c r="M111" s="214">
        <v>95.652173913043484</v>
      </c>
      <c r="N111" s="213">
        <v>30</v>
      </c>
      <c r="O111" s="214">
        <v>96.551724137931032</v>
      </c>
      <c r="P111" s="213">
        <v>40</v>
      </c>
      <c r="Q111" s="214">
        <v>100</v>
      </c>
      <c r="R111" s="213">
        <v>50</v>
      </c>
      <c r="S111" s="214">
        <v>100</v>
      </c>
      <c r="T111" s="213">
        <v>80</v>
      </c>
      <c r="U111" s="215">
        <v>98.80952380952381</v>
      </c>
    </row>
    <row r="112" spans="1:21" s="736" customFormat="1" ht="18.95" customHeight="1" x14ac:dyDescent="0.25">
      <c r="A112" s="775"/>
      <c r="B112" s="732"/>
      <c r="C112" s="732"/>
      <c r="D112" s="732" t="s">
        <v>205</v>
      </c>
      <c r="E112" s="732"/>
      <c r="F112" s="733" t="s">
        <v>269</v>
      </c>
      <c r="G112" s="734"/>
      <c r="H112" s="733" t="s">
        <v>269</v>
      </c>
      <c r="I112" s="734"/>
      <c r="J112" s="733" t="s">
        <v>88</v>
      </c>
      <c r="K112" s="734"/>
      <c r="L112" s="733" t="s">
        <v>88</v>
      </c>
      <c r="M112" s="734"/>
      <c r="N112" s="733" t="s">
        <v>88</v>
      </c>
      <c r="O112" s="734"/>
      <c r="P112" s="733" t="s">
        <v>88</v>
      </c>
      <c r="Q112" s="734"/>
      <c r="R112" s="733" t="s">
        <v>88</v>
      </c>
      <c r="S112" s="734"/>
      <c r="T112" s="733" t="s">
        <v>88</v>
      </c>
      <c r="U112" s="776"/>
    </row>
    <row r="113" spans="1:21" s="172" customFormat="1" ht="15" customHeight="1" x14ac:dyDescent="0.2">
      <c r="A113" s="310"/>
      <c r="B113" s="177"/>
      <c r="C113" s="177"/>
      <c r="D113" s="177"/>
      <c r="E113" s="212" t="s">
        <v>195</v>
      </c>
      <c r="F113" s="213" t="s">
        <v>269</v>
      </c>
      <c r="G113" s="214" t="s">
        <v>269</v>
      </c>
      <c r="H113" s="742" t="s">
        <v>269</v>
      </c>
      <c r="I113" s="214" t="s">
        <v>269</v>
      </c>
      <c r="J113" s="742" t="s">
        <v>269</v>
      </c>
      <c r="K113" s="214" t="s">
        <v>269</v>
      </c>
      <c r="L113" s="742" t="s">
        <v>269</v>
      </c>
      <c r="M113" s="214" t="s">
        <v>269</v>
      </c>
      <c r="N113" s="742" t="s">
        <v>269</v>
      </c>
      <c r="O113" s="214" t="s">
        <v>269</v>
      </c>
      <c r="P113" s="742" t="s">
        <v>269</v>
      </c>
      <c r="Q113" s="214" t="s">
        <v>269</v>
      </c>
      <c r="R113" s="742" t="s">
        <v>269</v>
      </c>
      <c r="S113" s="214" t="s">
        <v>269</v>
      </c>
      <c r="T113" s="742" t="s">
        <v>269</v>
      </c>
      <c r="U113" s="215" t="s">
        <v>269</v>
      </c>
    </row>
    <row r="114" spans="1:21" s="172" customFormat="1" ht="15" customHeight="1" x14ac:dyDescent="0.2">
      <c r="A114" s="310"/>
      <c r="B114" s="177"/>
      <c r="C114" s="177"/>
      <c r="D114" s="177"/>
      <c r="E114" s="212" t="s">
        <v>196</v>
      </c>
      <c r="F114" s="742" t="s">
        <v>269</v>
      </c>
      <c r="G114" s="214" t="s">
        <v>269</v>
      </c>
      <c r="H114" s="742" t="s">
        <v>269</v>
      </c>
      <c r="I114" s="214" t="s">
        <v>269</v>
      </c>
      <c r="J114" s="742" t="s">
        <v>269</v>
      </c>
      <c r="K114" s="214" t="s">
        <v>269</v>
      </c>
      <c r="L114" s="742" t="s">
        <v>269</v>
      </c>
      <c r="M114" s="214" t="s">
        <v>269</v>
      </c>
      <c r="N114" s="742" t="s">
        <v>269</v>
      </c>
      <c r="O114" s="214" t="s">
        <v>269</v>
      </c>
      <c r="P114" s="742" t="s">
        <v>269</v>
      </c>
      <c r="Q114" s="214" t="s">
        <v>269</v>
      </c>
      <c r="R114" s="742" t="s">
        <v>269</v>
      </c>
      <c r="S114" s="214" t="s">
        <v>269</v>
      </c>
      <c r="T114" s="742" t="s">
        <v>269</v>
      </c>
      <c r="U114" s="215" t="s">
        <v>269</v>
      </c>
    </row>
    <row r="115" spans="1:21" s="245" customFormat="1" ht="18.95" customHeight="1" x14ac:dyDescent="0.25">
      <c r="A115" s="244"/>
      <c r="B115" s="205"/>
      <c r="C115" s="205" t="s">
        <v>206</v>
      </c>
      <c r="D115" s="205"/>
      <c r="E115" s="205"/>
      <c r="F115" s="207">
        <v>29</v>
      </c>
      <c r="G115" s="208"/>
      <c r="H115" s="207">
        <v>29</v>
      </c>
      <c r="I115" s="208"/>
      <c r="J115" s="207">
        <v>29</v>
      </c>
      <c r="K115" s="208"/>
      <c r="L115" s="207">
        <v>29</v>
      </c>
      <c r="M115" s="208"/>
      <c r="N115" s="207">
        <v>29</v>
      </c>
      <c r="O115" s="208"/>
      <c r="P115" s="207">
        <v>29</v>
      </c>
      <c r="Q115" s="208"/>
      <c r="R115" s="207">
        <v>29</v>
      </c>
      <c r="S115" s="208"/>
      <c r="T115" s="207">
        <v>29</v>
      </c>
      <c r="U115" s="209"/>
    </row>
    <row r="116" spans="1:21" s="261" customFormat="1" ht="18.95" customHeight="1" x14ac:dyDescent="0.25">
      <c r="A116" s="86" t="s">
        <v>173</v>
      </c>
      <c r="B116" s="139"/>
      <c r="C116" s="139"/>
      <c r="D116" s="139"/>
      <c r="E116" s="139"/>
      <c r="F116" s="132">
        <v>35540</v>
      </c>
      <c r="G116" s="133">
        <v>100</v>
      </c>
      <c r="H116" s="132">
        <v>34680</v>
      </c>
      <c r="I116" s="133">
        <v>100</v>
      </c>
      <c r="J116" s="132">
        <v>33960</v>
      </c>
      <c r="K116" s="133">
        <v>100</v>
      </c>
      <c r="L116" s="132">
        <v>33520</v>
      </c>
      <c r="M116" s="133">
        <v>100</v>
      </c>
      <c r="N116" s="132">
        <v>33330</v>
      </c>
      <c r="O116" s="133">
        <v>100</v>
      </c>
      <c r="P116" s="132">
        <v>32900</v>
      </c>
      <c r="Q116" s="133">
        <v>100</v>
      </c>
      <c r="R116" s="132">
        <v>32740</v>
      </c>
      <c r="S116" s="133">
        <v>100</v>
      </c>
      <c r="T116" s="132">
        <v>32480</v>
      </c>
      <c r="U116" s="135">
        <v>100</v>
      </c>
    </row>
    <row r="117" spans="1:21" s="258" customFormat="1" ht="18.95" customHeight="1" x14ac:dyDescent="0.25">
      <c r="A117" s="236"/>
      <c r="B117" s="237"/>
      <c r="C117" s="237"/>
      <c r="D117" s="237" t="s">
        <v>194</v>
      </c>
      <c r="E117" s="237"/>
      <c r="F117" s="239">
        <v>40</v>
      </c>
      <c r="G117" s="240"/>
      <c r="H117" s="239">
        <v>40</v>
      </c>
      <c r="I117" s="240"/>
      <c r="J117" s="239">
        <v>50</v>
      </c>
      <c r="K117" s="240"/>
      <c r="L117" s="239">
        <v>90</v>
      </c>
      <c r="M117" s="240"/>
      <c r="N117" s="239">
        <v>140</v>
      </c>
      <c r="O117" s="240"/>
      <c r="P117" s="239">
        <v>120</v>
      </c>
      <c r="Q117" s="240"/>
      <c r="R117" s="239">
        <v>130</v>
      </c>
      <c r="S117" s="240"/>
      <c r="T117" s="239">
        <v>120</v>
      </c>
      <c r="U117" s="241"/>
    </row>
    <row r="118" spans="1:21" s="259" customFormat="1" ht="15" customHeight="1" x14ac:dyDescent="0.25">
      <c r="A118" s="246"/>
      <c r="B118" s="212"/>
      <c r="C118" s="212"/>
      <c r="D118" s="212"/>
      <c r="E118" s="212" t="s">
        <v>195</v>
      </c>
      <c r="F118" s="213" t="s">
        <v>88</v>
      </c>
      <c r="G118" s="214" t="s">
        <v>269</v>
      </c>
      <c r="H118" s="213" t="s">
        <v>88</v>
      </c>
      <c r="I118" s="214" t="s">
        <v>269</v>
      </c>
      <c r="J118" s="213" t="s">
        <v>88</v>
      </c>
      <c r="K118" s="214" t="s">
        <v>269</v>
      </c>
      <c r="L118" s="213">
        <v>10</v>
      </c>
      <c r="M118" s="214">
        <v>6.666666666666667</v>
      </c>
      <c r="N118" s="213">
        <v>10</v>
      </c>
      <c r="O118" s="214">
        <v>6.4748201438848918</v>
      </c>
      <c r="P118" s="213">
        <v>10</v>
      </c>
      <c r="Q118" s="214">
        <v>11.666666666666666</v>
      </c>
      <c r="R118" s="213">
        <v>20</v>
      </c>
      <c r="S118" s="214">
        <v>19.685039370078741</v>
      </c>
      <c r="T118" s="213">
        <v>20</v>
      </c>
      <c r="U118" s="215">
        <v>15.384615384615385</v>
      </c>
    </row>
    <row r="119" spans="1:21" s="259" customFormat="1" ht="15" customHeight="1" x14ac:dyDescent="0.25">
      <c r="A119" s="246"/>
      <c r="B119" s="212"/>
      <c r="C119" s="212"/>
      <c r="D119" s="212"/>
      <c r="E119" s="212" t="s">
        <v>196</v>
      </c>
      <c r="F119" s="213">
        <v>40</v>
      </c>
      <c r="G119" s="214">
        <v>92.10526315789474</v>
      </c>
      <c r="H119" s="213">
        <v>40</v>
      </c>
      <c r="I119" s="214">
        <v>91.111111111111114</v>
      </c>
      <c r="J119" s="213">
        <v>40</v>
      </c>
      <c r="K119" s="214">
        <v>90</v>
      </c>
      <c r="L119" s="213">
        <v>80</v>
      </c>
      <c r="M119" s="214">
        <v>93.333333333333329</v>
      </c>
      <c r="N119" s="213">
        <v>130</v>
      </c>
      <c r="O119" s="214">
        <v>93.525179856115102</v>
      </c>
      <c r="P119" s="213">
        <v>110</v>
      </c>
      <c r="Q119" s="214">
        <v>88.333333333333329</v>
      </c>
      <c r="R119" s="213">
        <v>100</v>
      </c>
      <c r="S119" s="214">
        <v>80.314960629921259</v>
      </c>
      <c r="T119" s="213">
        <v>100</v>
      </c>
      <c r="U119" s="215">
        <v>84.615384615384613</v>
      </c>
    </row>
    <row r="120" spans="1:21" s="258" customFormat="1" ht="18.95" customHeight="1" x14ac:dyDescent="0.25">
      <c r="A120" s="236"/>
      <c r="B120" s="237"/>
      <c r="C120" s="237"/>
      <c r="D120" s="237" t="s">
        <v>197</v>
      </c>
      <c r="E120" s="237"/>
      <c r="F120" s="239">
        <v>900</v>
      </c>
      <c r="G120" s="240"/>
      <c r="H120" s="239">
        <v>770</v>
      </c>
      <c r="I120" s="240"/>
      <c r="J120" s="239">
        <v>730</v>
      </c>
      <c r="K120" s="240"/>
      <c r="L120" s="239">
        <v>740</v>
      </c>
      <c r="M120" s="240"/>
      <c r="N120" s="239">
        <v>790</v>
      </c>
      <c r="O120" s="240"/>
      <c r="P120" s="239">
        <v>830</v>
      </c>
      <c r="Q120" s="240"/>
      <c r="R120" s="239">
        <v>930</v>
      </c>
      <c r="S120" s="240"/>
      <c r="T120" s="239">
        <v>970</v>
      </c>
      <c r="U120" s="241"/>
    </row>
    <row r="121" spans="1:21" s="259" customFormat="1" ht="15" customHeight="1" x14ac:dyDescent="0.25">
      <c r="A121" s="246"/>
      <c r="B121" s="212"/>
      <c r="C121" s="212"/>
      <c r="D121" s="212"/>
      <c r="E121" s="212" t="s">
        <v>195</v>
      </c>
      <c r="F121" s="213">
        <v>90</v>
      </c>
      <c r="G121" s="214">
        <v>10.188261351052049</v>
      </c>
      <c r="H121" s="213">
        <v>70</v>
      </c>
      <c r="I121" s="214">
        <v>8.6787564766839385</v>
      </c>
      <c r="J121" s="213">
        <v>60</v>
      </c>
      <c r="K121" s="214">
        <v>7.7656675749318795</v>
      </c>
      <c r="L121" s="213">
        <v>40</v>
      </c>
      <c r="M121" s="214">
        <v>5.9620596205962055</v>
      </c>
      <c r="N121" s="213">
        <v>50</v>
      </c>
      <c r="O121" s="214">
        <v>6.4720812182741119</v>
      </c>
      <c r="P121" s="213">
        <v>70</v>
      </c>
      <c r="Q121" s="214">
        <v>8.1730769230769234</v>
      </c>
      <c r="R121" s="213">
        <v>90</v>
      </c>
      <c r="S121" s="214">
        <v>9.4420600858369106</v>
      </c>
      <c r="T121" s="213">
        <v>110</v>
      </c>
      <c r="U121" s="215">
        <v>11.225540679711637</v>
      </c>
    </row>
    <row r="122" spans="1:21" s="259" customFormat="1" ht="15" customHeight="1" x14ac:dyDescent="0.25">
      <c r="A122" s="246"/>
      <c r="B122" s="212"/>
      <c r="C122" s="212"/>
      <c r="D122" s="212"/>
      <c r="E122" s="212" t="s">
        <v>196</v>
      </c>
      <c r="F122" s="213">
        <v>810</v>
      </c>
      <c r="G122" s="214">
        <v>89.811738648947951</v>
      </c>
      <c r="H122" s="213">
        <v>700</v>
      </c>
      <c r="I122" s="214">
        <v>91.32124352331607</v>
      </c>
      <c r="J122" s="213">
        <v>680</v>
      </c>
      <c r="K122" s="214">
        <v>92.234332425068118</v>
      </c>
      <c r="L122" s="213">
        <v>690</v>
      </c>
      <c r="M122" s="214">
        <v>94.037940379403793</v>
      </c>
      <c r="N122" s="213">
        <v>740</v>
      </c>
      <c r="O122" s="214">
        <v>93.527918781725887</v>
      </c>
      <c r="P122" s="213">
        <v>760</v>
      </c>
      <c r="Q122" s="214">
        <v>91.826923076923066</v>
      </c>
      <c r="R122" s="213">
        <v>840</v>
      </c>
      <c r="S122" s="214">
        <v>90.557939914163086</v>
      </c>
      <c r="T122" s="213">
        <v>860</v>
      </c>
      <c r="U122" s="215">
        <v>88.774459320288372</v>
      </c>
    </row>
    <row r="123" spans="1:21" s="258" customFormat="1" ht="18.95" customHeight="1" x14ac:dyDescent="0.25">
      <c r="A123" s="236"/>
      <c r="B123" s="237"/>
      <c r="C123" s="237"/>
      <c r="D123" s="237" t="s">
        <v>198</v>
      </c>
      <c r="E123" s="237"/>
      <c r="F123" s="239">
        <v>7790</v>
      </c>
      <c r="G123" s="240"/>
      <c r="H123" s="239">
        <v>7570</v>
      </c>
      <c r="I123" s="240"/>
      <c r="J123" s="239">
        <v>7300</v>
      </c>
      <c r="K123" s="240"/>
      <c r="L123" s="239">
        <v>7050</v>
      </c>
      <c r="M123" s="240"/>
      <c r="N123" s="239">
        <v>6900</v>
      </c>
      <c r="O123" s="240"/>
      <c r="P123" s="239">
        <v>6590</v>
      </c>
      <c r="Q123" s="240"/>
      <c r="R123" s="239">
        <v>6470</v>
      </c>
      <c r="S123" s="240"/>
      <c r="T123" s="239">
        <v>6250</v>
      </c>
      <c r="U123" s="241"/>
    </row>
    <row r="124" spans="1:21" s="259" customFormat="1" ht="15" customHeight="1" x14ac:dyDescent="0.25">
      <c r="A124" s="246"/>
      <c r="B124" s="212"/>
      <c r="C124" s="212"/>
      <c r="D124" s="212"/>
      <c r="E124" s="212" t="s">
        <v>195</v>
      </c>
      <c r="F124" s="213">
        <v>820</v>
      </c>
      <c r="G124" s="214">
        <v>10.594580711442148</v>
      </c>
      <c r="H124" s="213">
        <v>760</v>
      </c>
      <c r="I124" s="214">
        <v>10.050184891706285</v>
      </c>
      <c r="J124" s="213">
        <v>720</v>
      </c>
      <c r="K124" s="214">
        <v>9.8082191780821919</v>
      </c>
      <c r="L124" s="213">
        <v>660</v>
      </c>
      <c r="M124" s="214">
        <v>9.4379789951745678</v>
      </c>
      <c r="N124" s="213">
        <v>620</v>
      </c>
      <c r="O124" s="214">
        <v>8.974916630419024</v>
      </c>
      <c r="P124" s="213">
        <v>590</v>
      </c>
      <c r="Q124" s="214">
        <v>8.9556769884638729</v>
      </c>
      <c r="R124" s="213">
        <v>580</v>
      </c>
      <c r="S124" s="214">
        <v>9.0163934426229506</v>
      </c>
      <c r="T124" s="213">
        <v>570</v>
      </c>
      <c r="U124" s="215">
        <v>9.1563950696334242</v>
      </c>
    </row>
    <row r="125" spans="1:21" s="259" customFormat="1" ht="15" customHeight="1" x14ac:dyDescent="0.25">
      <c r="A125" s="246"/>
      <c r="B125" s="212"/>
      <c r="C125" s="212"/>
      <c r="D125" s="212"/>
      <c r="E125" s="212" t="s">
        <v>196</v>
      </c>
      <c r="F125" s="213">
        <v>6960</v>
      </c>
      <c r="G125" s="214">
        <v>89.405419288557852</v>
      </c>
      <c r="H125" s="213">
        <v>6810</v>
      </c>
      <c r="I125" s="214">
        <v>89.94981510829372</v>
      </c>
      <c r="J125" s="213">
        <v>6580</v>
      </c>
      <c r="K125" s="214">
        <v>90.191780821917817</v>
      </c>
      <c r="L125" s="213">
        <v>6380</v>
      </c>
      <c r="M125" s="214">
        <v>90.562021004825439</v>
      </c>
      <c r="N125" s="213">
        <v>6280</v>
      </c>
      <c r="O125" s="214">
        <v>91.025083369580969</v>
      </c>
      <c r="P125" s="213">
        <v>6000</v>
      </c>
      <c r="Q125" s="214">
        <v>91.044323011536122</v>
      </c>
      <c r="R125" s="213">
        <v>5880</v>
      </c>
      <c r="S125" s="214">
        <v>90.983606557377044</v>
      </c>
      <c r="T125" s="213">
        <v>5680</v>
      </c>
      <c r="U125" s="215">
        <v>90.843604930366567</v>
      </c>
    </row>
    <row r="126" spans="1:21" s="258" customFormat="1" ht="18.95" customHeight="1" x14ac:dyDescent="0.25">
      <c r="A126" s="236"/>
      <c r="B126" s="237"/>
      <c r="C126" s="237"/>
      <c r="D126" s="237" t="s">
        <v>199</v>
      </c>
      <c r="E126" s="237"/>
      <c r="F126" s="239">
        <v>8380</v>
      </c>
      <c r="G126" s="240"/>
      <c r="H126" s="239">
        <v>8220</v>
      </c>
      <c r="I126" s="240"/>
      <c r="J126" s="239">
        <v>8200</v>
      </c>
      <c r="K126" s="240"/>
      <c r="L126" s="239">
        <v>8260</v>
      </c>
      <c r="M126" s="240"/>
      <c r="N126" s="239">
        <v>8320</v>
      </c>
      <c r="O126" s="240"/>
      <c r="P126" s="239">
        <v>8300</v>
      </c>
      <c r="Q126" s="240"/>
      <c r="R126" s="239">
        <v>8230</v>
      </c>
      <c r="S126" s="240"/>
      <c r="T126" s="239">
        <v>8180</v>
      </c>
      <c r="U126" s="241"/>
    </row>
    <row r="127" spans="1:21" s="259" customFormat="1" ht="15" customHeight="1" x14ac:dyDescent="0.25">
      <c r="A127" s="246"/>
      <c r="B127" s="212"/>
      <c r="C127" s="212"/>
      <c r="D127" s="309"/>
      <c r="E127" s="212" t="s">
        <v>195</v>
      </c>
      <c r="F127" s="213">
        <v>950</v>
      </c>
      <c r="G127" s="214">
        <v>11.347094618780575</v>
      </c>
      <c r="H127" s="213">
        <v>920</v>
      </c>
      <c r="I127" s="214">
        <v>11.166524753679601</v>
      </c>
      <c r="J127" s="213">
        <v>910</v>
      </c>
      <c r="K127" s="214">
        <v>11.130074363037913</v>
      </c>
      <c r="L127" s="213">
        <v>910</v>
      </c>
      <c r="M127" s="214">
        <v>11.066715098680227</v>
      </c>
      <c r="N127" s="213">
        <v>930</v>
      </c>
      <c r="O127" s="214">
        <v>11.188559067419781</v>
      </c>
      <c r="P127" s="213">
        <v>930</v>
      </c>
      <c r="Q127" s="214">
        <v>11.235684147076553</v>
      </c>
      <c r="R127" s="213">
        <v>900</v>
      </c>
      <c r="S127" s="214">
        <v>10.989545344031121</v>
      </c>
      <c r="T127" s="213">
        <v>880</v>
      </c>
      <c r="U127" s="215">
        <v>10.715596330275229</v>
      </c>
    </row>
    <row r="128" spans="1:21" s="259" customFormat="1" ht="15" customHeight="1" x14ac:dyDescent="0.25">
      <c r="A128" s="246"/>
      <c r="B128" s="212"/>
      <c r="C128" s="212"/>
      <c r="D128" s="309"/>
      <c r="E128" s="212" t="s">
        <v>196</v>
      </c>
      <c r="F128" s="213">
        <v>7430</v>
      </c>
      <c r="G128" s="214">
        <v>88.652905381219426</v>
      </c>
      <c r="H128" s="213">
        <v>7300</v>
      </c>
      <c r="I128" s="214">
        <v>88.833475246320404</v>
      </c>
      <c r="J128" s="213">
        <v>7290</v>
      </c>
      <c r="K128" s="214">
        <v>88.869925636962094</v>
      </c>
      <c r="L128" s="213">
        <v>7340</v>
      </c>
      <c r="M128" s="214">
        <v>88.93328490131978</v>
      </c>
      <c r="N128" s="213">
        <v>7390</v>
      </c>
      <c r="O128" s="214">
        <v>88.811440932580226</v>
      </c>
      <c r="P128" s="213">
        <v>7360</v>
      </c>
      <c r="Q128" s="214">
        <v>88.764315852923446</v>
      </c>
      <c r="R128" s="213">
        <v>7320</v>
      </c>
      <c r="S128" s="214">
        <v>89.010454655968871</v>
      </c>
      <c r="T128" s="213">
        <v>7300</v>
      </c>
      <c r="U128" s="215">
        <v>89.284403669724767</v>
      </c>
    </row>
    <row r="129" spans="1:21" s="258" customFormat="1" ht="18.95" customHeight="1" x14ac:dyDescent="0.25">
      <c r="A129" s="236"/>
      <c r="B129" s="237"/>
      <c r="C129" s="237"/>
      <c r="D129" s="237" t="s">
        <v>200</v>
      </c>
      <c r="E129" s="237"/>
      <c r="F129" s="239">
        <v>5820</v>
      </c>
      <c r="G129" s="240"/>
      <c r="H129" s="239">
        <v>5880</v>
      </c>
      <c r="I129" s="240"/>
      <c r="J129" s="239">
        <v>5910</v>
      </c>
      <c r="K129" s="240"/>
      <c r="L129" s="239">
        <v>5980</v>
      </c>
      <c r="M129" s="240"/>
      <c r="N129" s="239">
        <v>6000</v>
      </c>
      <c r="O129" s="240"/>
      <c r="P129" s="239">
        <v>6060</v>
      </c>
      <c r="Q129" s="240"/>
      <c r="R129" s="239">
        <v>6070</v>
      </c>
      <c r="S129" s="240"/>
      <c r="T129" s="239">
        <v>6080</v>
      </c>
      <c r="U129" s="241"/>
    </row>
    <row r="130" spans="1:21" s="259" customFormat="1" ht="15" customHeight="1" x14ac:dyDescent="0.25">
      <c r="A130" s="246"/>
      <c r="B130" s="212"/>
      <c r="C130" s="212"/>
      <c r="D130" s="212"/>
      <c r="E130" s="212" t="s">
        <v>195</v>
      </c>
      <c r="F130" s="213">
        <v>650</v>
      </c>
      <c r="G130" s="214">
        <v>11.160791057609631</v>
      </c>
      <c r="H130" s="213">
        <v>670</v>
      </c>
      <c r="I130" s="214">
        <v>11.354750977392488</v>
      </c>
      <c r="J130" s="213">
        <v>660</v>
      </c>
      <c r="K130" s="214">
        <v>11.216376247673828</v>
      </c>
      <c r="L130" s="213">
        <v>670</v>
      </c>
      <c r="M130" s="214">
        <v>11.230125523012552</v>
      </c>
      <c r="N130" s="213">
        <v>680</v>
      </c>
      <c r="O130" s="214">
        <v>11.279573475508165</v>
      </c>
      <c r="P130" s="213">
        <v>680</v>
      </c>
      <c r="Q130" s="214">
        <v>11.212021136063408</v>
      </c>
      <c r="R130" s="213">
        <v>690</v>
      </c>
      <c r="S130" s="214">
        <v>11.310503786631545</v>
      </c>
      <c r="T130" s="213">
        <v>680</v>
      </c>
      <c r="U130" s="215">
        <v>11.207888249794577</v>
      </c>
    </row>
    <row r="131" spans="1:21" s="259" customFormat="1" ht="15" customHeight="1" x14ac:dyDescent="0.25">
      <c r="A131" s="246"/>
      <c r="B131" s="212"/>
      <c r="C131" s="212"/>
      <c r="D131" s="212"/>
      <c r="E131" s="212" t="s">
        <v>196</v>
      </c>
      <c r="F131" s="213">
        <v>5170</v>
      </c>
      <c r="G131" s="214">
        <v>88.839208942390371</v>
      </c>
      <c r="H131" s="213">
        <v>5220</v>
      </c>
      <c r="I131" s="214">
        <v>88.645249022607516</v>
      </c>
      <c r="J131" s="213">
        <v>5250</v>
      </c>
      <c r="K131" s="214">
        <v>88.783623752326164</v>
      </c>
      <c r="L131" s="213">
        <v>5300</v>
      </c>
      <c r="M131" s="214">
        <v>88.769874476987439</v>
      </c>
      <c r="N131" s="213">
        <v>5320</v>
      </c>
      <c r="O131" s="214">
        <v>88.720426524491842</v>
      </c>
      <c r="P131" s="213">
        <v>5380</v>
      </c>
      <c r="Q131" s="214">
        <v>88.787978863936587</v>
      </c>
      <c r="R131" s="213">
        <v>5390</v>
      </c>
      <c r="S131" s="214">
        <v>88.689496213368457</v>
      </c>
      <c r="T131" s="213">
        <v>5400</v>
      </c>
      <c r="U131" s="215">
        <v>88.792111750205422</v>
      </c>
    </row>
    <row r="132" spans="1:21" s="258" customFormat="1" ht="18.95" customHeight="1" x14ac:dyDescent="0.25">
      <c r="A132" s="236"/>
      <c r="B132" s="237"/>
      <c r="C132" s="237"/>
      <c r="D132" s="237" t="s">
        <v>201</v>
      </c>
      <c r="E132" s="237"/>
      <c r="F132" s="239">
        <v>4770</v>
      </c>
      <c r="G132" s="240"/>
      <c r="H132" s="239">
        <v>4450</v>
      </c>
      <c r="I132" s="240"/>
      <c r="J132" s="239">
        <v>4180</v>
      </c>
      <c r="K132" s="240"/>
      <c r="L132" s="239">
        <v>4050</v>
      </c>
      <c r="M132" s="240"/>
      <c r="N132" s="239">
        <v>4010</v>
      </c>
      <c r="O132" s="240"/>
      <c r="P132" s="239">
        <v>3960</v>
      </c>
      <c r="Q132" s="240"/>
      <c r="R132" s="239">
        <v>3910</v>
      </c>
      <c r="S132" s="240"/>
      <c r="T132" s="239">
        <v>3970</v>
      </c>
      <c r="U132" s="241"/>
    </row>
    <row r="133" spans="1:21" s="259" customFormat="1" ht="15" customHeight="1" x14ac:dyDescent="0.25">
      <c r="A133" s="247"/>
      <c r="B133" s="216"/>
      <c r="C133" s="216"/>
      <c r="D133" s="216"/>
      <c r="E133" s="212" t="s">
        <v>195</v>
      </c>
      <c r="F133" s="213">
        <v>400</v>
      </c>
      <c r="G133" s="214">
        <v>8.3071113908118317</v>
      </c>
      <c r="H133" s="213">
        <v>390</v>
      </c>
      <c r="I133" s="214">
        <v>8.7337224966322395</v>
      </c>
      <c r="J133" s="213">
        <v>360</v>
      </c>
      <c r="K133" s="214">
        <v>8.6759082217973233</v>
      </c>
      <c r="L133" s="213">
        <v>350</v>
      </c>
      <c r="M133" s="214">
        <v>8.5474308300395272</v>
      </c>
      <c r="N133" s="213">
        <v>360</v>
      </c>
      <c r="O133" s="214">
        <v>9.0341901672073863</v>
      </c>
      <c r="P133" s="213">
        <v>370</v>
      </c>
      <c r="Q133" s="214">
        <v>9.3939393939393927</v>
      </c>
      <c r="R133" s="213">
        <v>380</v>
      </c>
      <c r="S133" s="214">
        <v>9.8054275473630312</v>
      </c>
      <c r="T133" s="213">
        <v>410</v>
      </c>
      <c r="U133" s="215">
        <v>10.360473909755482</v>
      </c>
    </row>
    <row r="134" spans="1:21" s="259" customFormat="1" ht="15" customHeight="1" x14ac:dyDescent="0.25">
      <c r="A134" s="247"/>
      <c r="B134" s="216"/>
      <c r="C134" s="216"/>
      <c r="D134" s="216"/>
      <c r="E134" s="212" t="s">
        <v>196</v>
      </c>
      <c r="F134" s="213">
        <v>4370</v>
      </c>
      <c r="G134" s="214">
        <v>91.692888609188174</v>
      </c>
      <c r="H134" s="213">
        <v>4060</v>
      </c>
      <c r="I134" s="214">
        <v>91.26627750336776</v>
      </c>
      <c r="J134" s="213">
        <v>3820</v>
      </c>
      <c r="K134" s="214">
        <v>91.324091778202671</v>
      </c>
      <c r="L134" s="213">
        <v>3700</v>
      </c>
      <c r="M134" s="214">
        <v>91.452569169960469</v>
      </c>
      <c r="N134" s="213">
        <v>3640</v>
      </c>
      <c r="O134" s="214">
        <v>90.965809832792615</v>
      </c>
      <c r="P134" s="213">
        <v>3590</v>
      </c>
      <c r="Q134" s="214">
        <v>90.606060606060595</v>
      </c>
      <c r="R134" s="213">
        <v>3520</v>
      </c>
      <c r="S134" s="214">
        <v>90.194572452636962</v>
      </c>
      <c r="T134" s="213">
        <v>3560</v>
      </c>
      <c r="U134" s="215">
        <v>89.639526090244516</v>
      </c>
    </row>
    <row r="135" spans="1:21" s="258" customFormat="1" ht="18.95" customHeight="1" x14ac:dyDescent="0.25">
      <c r="A135" s="236"/>
      <c r="B135" s="237"/>
      <c r="C135" s="237"/>
      <c r="D135" s="237" t="s">
        <v>271</v>
      </c>
      <c r="E135" s="237"/>
      <c r="F135" s="239">
        <v>4310</v>
      </c>
      <c r="G135" s="240"/>
      <c r="H135" s="239">
        <v>4240</v>
      </c>
      <c r="I135" s="240"/>
      <c r="J135" s="239">
        <v>4080</v>
      </c>
      <c r="K135" s="240"/>
      <c r="L135" s="239">
        <v>3840</v>
      </c>
      <c r="M135" s="240"/>
      <c r="N135" s="239">
        <v>3640</v>
      </c>
      <c r="O135" s="240"/>
      <c r="P135" s="239">
        <v>3490</v>
      </c>
      <c r="Q135" s="240"/>
      <c r="R135" s="239">
        <v>3410</v>
      </c>
      <c r="S135" s="240"/>
      <c r="T135" s="239">
        <v>3290</v>
      </c>
      <c r="U135" s="241"/>
    </row>
    <row r="136" spans="1:21" s="259" customFormat="1" ht="15" customHeight="1" x14ac:dyDescent="0.25">
      <c r="A136" s="246"/>
      <c r="B136" s="212"/>
      <c r="C136" s="212"/>
      <c r="D136" s="212"/>
      <c r="E136" s="212" t="s">
        <v>195</v>
      </c>
      <c r="F136" s="213">
        <v>280</v>
      </c>
      <c r="G136" s="214">
        <v>6.4328843474222017</v>
      </c>
      <c r="H136" s="213">
        <v>270</v>
      </c>
      <c r="I136" s="214">
        <v>6.3222458126916719</v>
      </c>
      <c r="J136" s="213">
        <v>270</v>
      </c>
      <c r="K136" s="214">
        <v>6.5702378033831819</v>
      </c>
      <c r="L136" s="213">
        <v>270</v>
      </c>
      <c r="M136" s="214">
        <v>6.9979188345473471</v>
      </c>
      <c r="N136" s="213">
        <v>260</v>
      </c>
      <c r="O136" s="214">
        <v>7.2447859495060367</v>
      </c>
      <c r="P136" s="213">
        <v>270</v>
      </c>
      <c r="Q136" s="214">
        <v>7.6130509444762451</v>
      </c>
      <c r="R136" s="213">
        <v>260</v>
      </c>
      <c r="S136" s="214">
        <v>7.5886317023146788</v>
      </c>
      <c r="T136" s="213">
        <v>240</v>
      </c>
      <c r="U136" s="215">
        <v>7.4377656344869454</v>
      </c>
    </row>
    <row r="137" spans="1:21" s="259" customFormat="1" ht="15" customHeight="1" x14ac:dyDescent="0.25">
      <c r="A137" s="246"/>
      <c r="B137" s="212"/>
      <c r="C137" s="212"/>
      <c r="D137" s="212"/>
      <c r="E137" s="212" t="s">
        <v>196</v>
      </c>
      <c r="F137" s="213">
        <v>4030</v>
      </c>
      <c r="G137" s="214">
        <v>93.567115652577797</v>
      </c>
      <c r="H137" s="213">
        <v>3970</v>
      </c>
      <c r="I137" s="214">
        <v>93.677754187308324</v>
      </c>
      <c r="J137" s="213">
        <v>3810</v>
      </c>
      <c r="K137" s="214">
        <v>93.429762196616821</v>
      </c>
      <c r="L137" s="213">
        <v>3580</v>
      </c>
      <c r="M137" s="214">
        <v>93.002081165452651</v>
      </c>
      <c r="N137" s="213">
        <v>3380</v>
      </c>
      <c r="O137" s="214">
        <v>92.755214050493962</v>
      </c>
      <c r="P137" s="213">
        <v>3230</v>
      </c>
      <c r="Q137" s="214">
        <v>92.386949055523758</v>
      </c>
      <c r="R137" s="213">
        <v>3150</v>
      </c>
      <c r="S137" s="214">
        <v>92.411368297685328</v>
      </c>
      <c r="T137" s="213">
        <v>3050</v>
      </c>
      <c r="U137" s="215">
        <v>92.562234365513049</v>
      </c>
    </row>
    <row r="138" spans="1:21" s="258" customFormat="1" ht="18.95" customHeight="1" x14ac:dyDescent="0.25">
      <c r="A138" s="236"/>
      <c r="B138" s="237"/>
      <c r="C138" s="237"/>
      <c r="D138" s="237" t="s">
        <v>202</v>
      </c>
      <c r="E138" s="237"/>
      <c r="F138" s="239">
        <v>2620</v>
      </c>
      <c r="G138" s="240"/>
      <c r="H138" s="239">
        <v>2550</v>
      </c>
      <c r="I138" s="240"/>
      <c r="J138" s="239">
        <v>2520</v>
      </c>
      <c r="K138" s="240"/>
      <c r="L138" s="239">
        <v>2500</v>
      </c>
      <c r="M138" s="240"/>
      <c r="N138" s="239">
        <v>2460</v>
      </c>
      <c r="O138" s="240"/>
      <c r="P138" s="239">
        <v>2400</v>
      </c>
      <c r="Q138" s="240"/>
      <c r="R138" s="239">
        <v>2370</v>
      </c>
      <c r="S138" s="240"/>
      <c r="T138" s="239">
        <v>2350</v>
      </c>
      <c r="U138" s="241"/>
    </row>
    <row r="139" spans="1:21" s="259" customFormat="1" ht="15" customHeight="1" x14ac:dyDescent="0.25">
      <c r="A139" s="246"/>
      <c r="B139" s="212"/>
      <c r="C139" s="212"/>
      <c r="D139" s="212"/>
      <c r="E139" s="212" t="s">
        <v>195</v>
      </c>
      <c r="F139" s="213">
        <v>70</v>
      </c>
      <c r="G139" s="214">
        <v>2.5181228538725677</v>
      </c>
      <c r="H139" s="213">
        <v>60</v>
      </c>
      <c r="I139" s="214">
        <v>2.5480203841630735</v>
      </c>
      <c r="J139" s="213">
        <v>70</v>
      </c>
      <c r="K139" s="214">
        <v>2.9365079365079363</v>
      </c>
      <c r="L139" s="213">
        <v>80</v>
      </c>
      <c r="M139" s="214">
        <v>3.395924890131842</v>
      </c>
      <c r="N139" s="213">
        <v>80</v>
      </c>
      <c r="O139" s="214">
        <v>3.4623217922606928</v>
      </c>
      <c r="P139" s="213">
        <v>90</v>
      </c>
      <c r="Q139" s="214">
        <v>3.8766152563568155</v>
      </c>
      <c r="R139" s="213">
        <v>90</v>
      </c>
      <c r="S139" s="214">
        <v>3.9712716518800173</v>
      </c>
      <c r="T139" s="213">
        <v>100</v>
      </c>
      <c r="U139" s="215">
        <v>4.2127659574468082</v>
      </c>
    </row>
    <row r="140" spans="1:21" s="259" customFormat="1" ht="15" customHeight="1" x14ac:dyDescent="0.25">
      <c r="A140" s="246"/>
      <c r="B140" s="212"/>
      <c r="C140" s="212"/>
      <c r="D140" s="212"/>
      <c r="E140" s="212" t="s">
        <v>196</v>
      </c>
      <c r="F140" s="213">
        <v>2560</v>
      </c>
      <c r="G140" s="214">
        <v>97.481877146127431</v>
      </c>
      <c r="H140" s="213">
        <v>2490</v>
      </c>
      <c r="I140" s="214">
        <v>97.451979615836919</v>
      </c>
      <c r="J140" s="213">
        <v>2450</v>
      </c>
      <c r="K140" s="214">
        <v>97.063492063492063</v>
      </c>
      <c r="L140" s="213">
        <v>2420</v>
      </c>
      <c r="M140" s="214">
        <v>96.604075109868162</v>
      </c>
      <c r="N140" s="213">
        <v>2370</v>
      </c>
      <c r="O140" s="214">
        <v>96.537678207739305</v>
      </c>
      <c r="P140" s="213">
        <v>2310</v>
      </c>
      <c r="Q140" s="214">
        <v>96.123384743643186</v>
      </c>
      <c r="R140" s="213">
        <v>2270</v>
      </c>
      <c r="S140" s="214">
        <v>96.028728348119984</v>
      </c>
      <c r="T140" s="213">
        <v>2250</v>
      </c>
      <c r="U140" s="215">
        <v>95.787234042553195</v>
      </c>
    </row>
    <row r="141" spans="1:21" s="258" customFormat="1" ht="18.95" customHeight="1" x14ac:dyDescent="0.25">
      <c r="A141" s="236"/>
      <c r="B141" s="237"/>
      <c r="C141" s="237"/>
      <c r="D141" s="237" t="s">
        <v>203</v>
      </c>
      <c r="E141" s="237"/>
      <c r="F141" s="239">
        <v>880</v>
      </c>
      <c r="G141" s="240"/>
      <c r="H141" s="239">
        <v>900</v>
      </c>
      <c r="I141" s="240"/>
      <c r="J141" s="239">
        <v>930</v>
      </c>
      <c r="K141" s="240"/>
      <c r="L141" s="239">
        <v>960</v>
      </c>
      <c r="M141" s="240"/>
      <c r="N141" s="239">
        <v>1020</v>
      </c>
      <c r="O141" s="240"/>
      <c r="P141" s="239">
        <v>1080</v>
      </c>
      <c r="Q141" s="240"/>
      <c r="R141" s="239">
        <v>1130</v>
      </c>
      <c r="S141" s="240"/>
      <c r="T141" s="239">
        <v>1150</v>
      </c>
      <c r="U141" s="241"/>
    </row>
    <row r="142" spans="1:21" s="259" customFormat="1" ht="15" customHeight="1" x14ac:dyDescent="0.25">
      <c r="A142" s="247"/>
      <c r="B142" s="216"/>
      <c r="C142" s="216"/>
      <c r="D142" s="216"/>
      <c r="E142" s="212" t="s">
        <v>195</v>
      </c>
      <c r="F142" s="213">
        <v>20</v>
      </c>
      <c r="G142" s="214">
        <v>1.8181818181818181</v>
      </c>
      <c r="H142" s="213">
        <v>20</v>
      </c>
      <c r="I142" s="214">
        <v>1.6648168701442843</v>
      </c>
      <c r="J142" s="213">
        <v>20</v>
      </c>
      <c r="K142" s="214">
        <v>1.6146393972012916</v>
      </c>
      <c r="L142" s="213">
        <v>10</v>
      </c>
      <c r="M142" s="214">
        <v>1.3471502590673576</v>
      </c>
      <c r="N142" s="213">
        <v>20</v>
      </c>
      <c r="O142" s="214">
        <v>1.75609756097561</v>
      </c>
      <c r="P142" s="213">
        <v>20</v>
      </c>
      <c r="Q142" s="214">
        <v>1.5769944341372915</v>
      </c>
      <c r="R142" s="213">
        <v>20</v>
      </c>
      <c r="S142" s="214">
        <v>1.5971606033717833</v>
      </c>
      <c r="T142" s="213">
        <v>20</v>
      </c>
      <c r="U142" s="215">
        <v>1.8229166666666667</v>
      </c>
    </row>
    <row r="143" spans="1:21" s="259" customFormat="1" ht="15" customHeight="1" x14ac:dyDescent="0.25">
      <c r="A143" s="247"/>
      <c r="B143" s="216"/>
      <c r="C143" s="216"/>
      <c r="D143" s="216"/>
      <c r="E143" s="212" t="s">
        <v>196</v>
      </c>
      <c r="F143" s="213">
        <v>860</v>
      </c>
      <c r="G143" s="214">
        <v>98.181818181818187</v>
      </c>
      <c r="H143" s="213">
        <v>890</v>
      </c>
      <c r="I143" s="214">
        <v>98.335183129855722</v>
      </c>
      <c r="J143" s="213">
        <v>910</v>
      </c>
      <c r="K143" s="214">
        <v>98.385360602798713</v>
      </c>
      <c r="L143" s="213">
        <v>950</v>
      </c>
      <c r="M143" s="214">
        <v>98.652849740932652</v>
      </c>
      <c r="N143" s="213">
        <v>1010</v>
      </c>
      <c r="O143" s="214">
        <v>98.243902439024396</v>
      </c>
      <c r="P143" s="213">
        <v>1060</v>
      </c>
      <c r="Q143" s="214">
        <v>98.423005565862709</v>
      </c>
      <c r="R143" s="213">
        <v>1110</v>
      </c>
      <c r="S143" s="214">
        <v>98.402839396628224</v>
      </c>
      <c r="T143" s="213">
        <v>1130</v>
      </c>
      <c r="U143" s="215">
        <v>98.177083333333343</v>
      </c>
    </row>
    <row r="144" spans="1:21" s="258" customFormat="1" ht="18.95" customHeight="1" x14ac:dyDescent="0.25">
      <c r="A144" s="236"/>
      <c r="B144" s="237"/>
      <c r="C144" s="237"/>
      <c r="D144" s="237" t="s">
        <v>204</v>
      </c>
      <c r="E144" s="237"/>
      <c r="F144" s="239">
        <v>50</v>
      </c>
      <c r="G144" s="240"/>
      <c r="H144" s="239">
        <v>40</v>
      </c>
      <c r="I144" s="240"/>
      <c r="J144" s="239">
        <v>50</v>
      </c>
      <c r="K144" s="240"/>
      <c r="L144" s="239">
        <v>50</v>
      </c>
      <c r="M144" s="240"/>
      <c r="N144" s="239">
        <v>60</v>
      </c>
      <c r="O144" s="240"/>
      <c r="P144" s="239">
        <v>80</v>
      </c>
      <c r="Q144" s="240"/>
      <c r="R144" s="239">
        <v>100</v>
      </c>
      <c r="S144" s="240"/>
      <c r="T144" s="239">
        <v>120</v>
      </c>
      <c r="U144" s="241"/>
    </row>
    <row r="145" spans="1:21" s="259" customFormat="1" ht="15" customHeight="1" x14ac:dyDescent="0.25">
      <c r="A145" s="246"/>
      <c r="B145" s="212"/>
      <c r="C145" s="212"/>
      <c r="D145" s="212"/>
      <c r="E145" s="212" t="s">
        <v>195</v>
      </c>
      <c r="F145" s="213" t="s">
        <v>269</v>
      </c>
      <c r="G145" s="214" t="s">
        <v>269</v>
      </c>
      <c r="H145" s="213" t="s">
        <v>88</v>
      </c>
      <c r="I145" s="214" t="s">
        <v>269</v>
      </c>
      <c r="J145" s="213" t="s">
        <v>88</v>
      </c>
      <c r="K145" s="214" t="s">
        <v>269</v>
      </c>
      <c r="L145" s="213" t="s">
        <v>88</v>
      </c>
      <c r="M145" s="214" t="s">
        <v>269</v>
      </c>
      <c r="N145" s="213" t="s">
        <v>88</v>
      </c>
      <c r="O145" s="214" t="s">
        <v>269</v>
      </c>
      <c r="P145" s="213" t="s">
        <v>88</v>
      </c>
      <c r="Q145" s="214" t="s">
        <v>269</v>
      </c>
      <c r="R145" s="213" t="s">
        <v>88</v>
      </c>
      <c r="S145" s="214" t="s">
        <v>269</v>
      </c>
      <c r="T145" s="213" t="s">
        <v>88</v>
      </c>
      <c r="U145" s="215" t="s">
        <v>269</v>
      </c>
    </row>
    <row r="146" spans="1:21" s="259" customFormat="1" ht="15" customHeight="1" x14ac:dyDescent="0.25">
      <c r="A146" s="246"/>
      <c r="B146" s="212"/>
      <c r="C146" s="212"/>
      <c r="D146" s="212"/>
      <c r="E146" s="212" t="s">
        <v>196</v>
      </c>
      <c r="F146" s="213">
        <v>50</v>
      </c>
      <c r="G146" s="214">
        <v>100</v>
      </c>
      <c r="H146" s="213">
        <v>40</v>
      </c>
      <c r="I146" s="214">
        <v>97.777777777777771</v>
      </c>
      <c r="J146" s="213">
        <v>50</v>
      </c>
      <c r="K146" s="214">
        <v>97.872340425531917</v>
      </c>
      <c r="L146" s="213">
        <v>50</v>
      </c>
      <c r="M146" s="214">
        <v>97.872340425531917</v>
      </c>
      <c r="N146" s="213">
        <v>50</v>
      </c>
      <c r="O146" s="214">
        <v>98.181818181818187</v>
      </c>
      <c r="P146" s="213">
        <v>80</v>
      </c>
      <c r="Q146" s="214">
        <v>98.734177215189874</v>
      </c>
      <c r="R146" s="213">
        <v>100</v>
      </c>
      <c r="S146" s="214">
        <v>97</v>
      </c>
      <c r="T146" s="213">
        <v>120</v>
      </c>
      <c r="U146" s="215">
        <v>98.373983739837399</v>
      </c>
    </row>
    <row r="147" spans="1:21" s="722" customFormat="1" ht="18.95" customHeight="1" x14ac:dyDescent="0.25">
      <c r="A147" s="775"/>
      <c r="B147" s="732"/>
      <c r="C147" s="732"/>
      <c r="D147" s="732" t="s">
        <v>205</v>
      </c>
      <c r="E147" s="732"/>
      <c r="F147" s="733" t="s">
        <v>88</v>
      </c>
      <c r="G147" s="734"/>
      <c r="H147" s="733" t="s">
        <v>88</v>
      </c>
      <c r="I147" s="734"/>
      <c r="J147" s="733" t="s">
        <v>88</v>
      </c>
      <c r="K147" s="734"/>
      <c r="L147" s="733" t="s">
        <v>88</v>
      </c>
      <c r="M147" s="734"/>
      <c r="N147" s="733" t="s">
        <v>88</v>
      </c>
      <c r="O147" s="734"/>
      <c r="P147" s="733" t="s">
        <v>88</v>
      </c>
      <c r="Q147" s="734"/>
      <c r="R147" s="733" t="s">
        <v>88</v>
      </c>
      <c r="S147" s="734"/>
      <c r="T147" s="733" t="s">
        <v>88</v>
      </c>
      <c r="U147" s="776"/>
    </row>
    <row r="148" spans="1:21" s="720" customFormat="1" ht="15" customHeight="1" x14ac:dyDescent="0.25">
      <c r="A148" s="728"/>
      <c r="B148" s="723"/>
      <c r="C148" s="723"/>
      <c r="D148" s="723"/>
      <c r="E148" s="723" t="s">
        <v>195</v>
      </c>
      <c r="F148" s="742" t="s">
        <v>269</v>
      </c>
      <c r="G148" s="727" t="s">
        <v>269</v>
      </c>
      <c r="H148" s="742" t="s">
        <v>269</v>
      </c>
      <c r="I148" s="727" t="s">
        <v>269</v>
      </c>
      <c r="J148" s="742" t="s">
        <v>269</v>
      </c>
      <c r="K148" s="727" t="s">
        <v>269</v>
      </c>
      <c r="L148" s="742" t="s">
        <v>269</v>
      </c>
      <c r="M148" s="727" t="s">
        <v>269</v>
      </c>
      <c r="N148" s="742" t="s">
        <v>269</v>
      </c>
      <c r="O148" s="727" t="s">
        <v>269</v>
      </c>
      <c r="P148" s="742" t="s">
        <v>269</v>
      </c>
      <c r="Q148" s="727" t="s">
        <v>269</v>
      </c>
      <c r="R148" s="742" t="s">
        <v>269</v>
      </c>
      <c r="S148" s="727" t="s">
        <v>269</v>
      </c>
      <c r="T148" s="742" t="s">
        <v>269</v>
      </c>
      <c r="U148" s="729" t="s">
        <v>269</v>
      </c>
    </row>
    <row r="149" spans="1:21" s="720" customFormat="1" ht="15" customHeight="1" x14ac:dyDescent="0.25">
      <c r="A149" s="728"/>
      <c r="B149" s="723"/>
      <c r="C149" s="723"/>
      <c r="D149" s="723"/>
      <c r="E149" s="723" t="s">
        <v>196</v>
      </c>
      <c r="F149" s="742" t="s">
        <v>88</v>
      </c>
      <c r="G149" s="727" t="s">
        <v>269</v>
      </c>
      <c r="H149" s="742" t="s">
        <v>88</v>
      </c>
      <c r="I149" s="727" t="s">
        <v>269</v>
      </c>
      <c r="J149" s="742" t="s">
        <v>88</v>
      </c>
      <c r="K149" s="727" t="s">
        <v>269</v>
      </c>
      <c r="L149" s="742" t="s">
        <v>88</v>
      </c>
      <c r="M149" s="727" t="s">
        <v>269</v>
      </c>
      <c r="N149" s="742" t="s">
        <v>88</v>
      </c>
      <c r="O149" s="727" t="s">
        <v>269</v>
      </c>
      <c r="P149" s="742" t="s">
        <v>88</v>
      </c>
      <c r="Q149" s="727" t="s">
        <v>269</v>
      </c>
      <c r="R149" s="742" t="s">
        <v>88</v>
      </c>
      <c r="S149" s="727" t="s">
        <v>269</v>
      </c>
      <c r="T149" s="742" t="s">
        <v>88</v>
      </c>
      <c r="U149" s="729" t="s">
        <v>269</v>
      </c>
    </row>
    <row r="150" spans="1:21" s="184" customFormat="1" ht="18.95" customHeight="1" x14ac:dyDescent="0.25">
      <c r="A150" s="244"/>
      <c r="B150" s="205"/>
      <c r="C150" s="205" t="s">
        <v>206</v>
      </c>
      <c r="D150" s="205"/>
      <c r="E150" s="205"/>
      <c r="F150" s="207">
        <v>31</v>
      </c>
      <c r="G150" s="208"/>
      <c r="H150" s="207">
        <v>31</v>
      </c>
      <c r="I150" s="208"/>
      <c r="J150" s="207">
        <v>31</v>
      </c>
      <c r="K150" s="208"/>
      <c r="L150" s="207">
        <v>31</v>
      </c>
      <c r="M150" s="208"/>
      <c r="N150" s="207">
        <v>31</v>
      </c>
      <c r="O150" s="208"/>
      <c r="P150" s="207">
        <v>31</v>
      </c>
      <c r="Q150" s="208"/>
      <c r="R150" s="207">
        <v>31</v>
      </c>
      <c r="S150" s="208"/>
      <c r="T150" s="207">
        <v>31</v>
      </c>
      <c r="U150" s="209"/>
    </row>
    <row r="151" spans="1:21" s="257" customFormat="1" ht="18.95" customHeight="1" x14ac:dyDescent="0.25">
      <c r="A151" s="142"/>
      <c r="B151" s="143" t="s">
        <v>128</v>
      </c>
      <c r="C151" s="143"/>
      <c r="D151" s="143"/>
      <c r="E151" s="143"/>
      <c r="F151" s="227">
        <v>7190</v>
      </c>
      <c r="G151" s="228">
        <v>100</v>
      </c>
      <c r="H151" s="227">
        <v>7100</v>
      </c>
      <c r="I151" s="228">
        <v>100</v>
      </c>
      <c r="J151" s="227">
        <v>6940</v>
      </c>
      <c r="K151" s="228">
        <v>100</v>
      </c>
      <c r="L151" s="227">
        <v>6880</v>
      </c>
      <c r="M151" s="228">
        <v>100</v>
      </c>
      <c r="N151" s="227">
        <v>6800</v>
      </c>
      <c r="O151" s="228">
        <v>100</v>
      </c>
      <c r="P151" s="227">
        <v>6820</v>
      </c>
      <c r="Q151" s="228">
        <v>100</v>
      </c>
      <c r="R151" s="227">
        <v>6780</v>
      </c>
      <c r="S151" s="228">
        <v>100</v>
      </c>
      <c r="T151" s="227">
        <v>6820</v>
      </c>
      <c r="U151" s="229">
        <v>100</v>
      </c>
    </row>
    <row r="152" spans="1:21" s="258" customFormat="1" ht="18.95" customHeight="1" x14ac:dyDescent="0.25">
      <c r="A152" s="236"/>
      <c r="B152" s="237"/>
      <c r="C152" s="237"/>
      <c r="D152" s="237" t="s">
        <v>194</v>
      </c>
      <c r="E152" s="237"/>
      <c r="F152" s="239" t="s">
        <v>269</v>
      </c>
      <c r="G152" s="240"/>
      <c r="H152" s="239" t="s">
        <v>269</v>
      </c>
      <c r="I152" s="240"/>
      <c r="J152" s="239" t="s">
        <v>269</v>
      </c>
      <c r="K152" s="240"/>
      <c r="L152" s="239" t="s">
        <v>269</v>
      </c>
      <c r="M152" s="240"/>
      <c r="N152" s="239" t="s">
        <v>269</v>
      </c>
      <c r="O152" s="240"/>
      <c r="P152" s="239" t="s">
        <v>269</v>
      </c>
      <c r="Q152" s="240"/>
      <c r="R152" s="239" t="s">
        <v>269</v>
      </c>
      <c r="S152" s="240"/>
      <c r="T152" s="239" t="s">
        <v>269</v>
      </c>
      <c r="U152" s="241"/>
    </row>
    <row r="153" spans="1:21" s="259" customFormat="1" ht="15" customHeight="1" x14ac:dyDescent="0.25">
      <c r="A153" s="246"/>
      <c r="B153" s="212"/>
      <c r="C153" s="212"/>
      <c r="D153" s="212"/>
      <c r="E153" s="212" t="s">
        <v>195</v>
      </c>
      <c r="F153" s="213" t="s">
        <v>269</v>
      </c>
      <c r="G153" s="214" t="s">
        <v>269</v>
      </c>
      <c r="H153" s="213" t="s">
        <v>269</v>
      </c>
      <c r="I153" s="214" t="s">
        <v>269</v>
      </c>
      <c r="J153" s="213" t="s">
        <v>269</v>
      </c>
      <c r="K153" s="214" t="s">
        <v>269</v>
      </c>
      <c r="L153" s="213" t="s">
        <v>269</v>
      </c>
      <c r="M153" s="214" t="s">
        <v>269</v>
      </c>
      <c r="N153" s="213" t="s">
        <v>269</v>
      </c>
      <c r="O153" s="214" t="s">
        <v>269</v>
      </c>
      <c r="P153" s="213" t="s">
        <v>269</v>
      </c>
      <c r="Q153" s="214" t="s">
        <v>269</v>
      </c>
      <c r="R153" s="213" t="s">
        <v>269</v>
      </c>
      <c r="S153" s="214" t="s">
        <v>269</v>
      </c>
      <c r="T153" s="213" t="s">
        <v>269</v>
      </c>
      <c r="U153" s="215" t="s">
        <v>269</v>
      </c>
    </row>
    <row r="154" spans="1:21" s="259" customFormat="1" ht="15" customHeight="1" x14ac:dyDescent="0.25">
      <c r="A154" s="246"/>
      <c r="B154" s="212"/>
      <c r="C154" s="212"/>
      <c r="D154" s="212"/>
      <c r="E154" s="212" t="s">
        <v>196</v>
      </c>
      <c r="F154" s="213" t="s">
        <v>269</v>
      </c>
      <c r="G154" s="214" t="s">
        <v>269</v>
      </c>
      <c r="H154" s="213" t="s">
        <v>269</v>
      </c>
      <c r="I154" s="214" t="s">
        <v>269</v>
      </c>
      <c r="J154" s="213" t="s">
        <v>269</v>
      </c>
      <c r="K154" s="214" t="s">
        <v>269</v>
      </c>
      <c r="L154" s="213" t="s">
        <v>269</v>
      </c>
      <c r="M154" s="214" t="s">
        <v>269</v>
      </c>
      <c r="N154" s="213" t="s">
        <v>269</v>
      </c>
      <c r="O154" s="214" t="s">
        <v>269</v>
      </c>
      <c r="P154" s="213" t="s">
        <v>269</v>
      </c>
      <c r="Q154" s="214" t="s">
        <v>269</v>
      </c>
      <c r="R154" s="213" t="s">
        <v>269</v>
      </c>
      <c r="S154" s="214" t="s">
        <v>269</v>
      </c>
      <c r="T154" s="213" t="s">
        <v>269</v>
      </c>
      <c r="U154" s="215" t="s">
        <v>269</v>
      </c>
    </row>
    <row r="155" spans="1:21" s="258" customFormat="1" ht="18.95" customHeight="1" x14ac:dyDescent="0.25">
      <c r="A155" s="236"/>
      <c r="B155" s="237"/>
      <c r="C155" s="237"/>
      <c r="D155" s="237" t="s">
        <v>197</v>
      </c>
      <c r="E155" s="237"/>
      <c r="F155" s="239">
        <v>20</v>
      </c>
      <c r="G155" s="240"/>
      <c r="H155" s="239">
        <v>10</v>
      </c>
      <c r="I155" s="240"/>
      <c r="J155" s="239">
        <v>20</v>
      </c>
      <c r="K155" s="240"/>
      <c r="L155" s="239">
        <v>20</v>
      </c>
      <c r="M155" s="240"/>
      <c r="N155" s="239">
        <v>20</v>
      </c>
      <c r="O155" s="240"/>
      <c r="P155" s="239">
        <v>30</v>
      </c>
      <c r="Q155" s="240"/>
      <c r="R155" s="239">
        <v>20</v>
      </c>
      <c r="S155" s="240"/>
      <c r="T155" s="239">
        <v>40</v>
      </c>
      <c r="U155" s="241"/>
    </row>
    <row r="156" spans="1:21" s="259" customFormat="1" ht="15" customHeight="1" x14ac:dyDescent="0.25">
      <c r="A156" s="246"/>
      <c r="B156" s="212"/>
      <c r="C156" s="212"/>
      <c r="D156" s="212"/>
      <c r="E156" s="212" t="s">
        <v>195</v>
      </c>
      <c r="F156" s="213" t="s">
        <v>88</v>
      </c>
      <c r="G156" s="214" t="s">
        <v>269</v>
      </c>
      <c r="H156" s="213" t="s">
        <v>88</v>
      </c>
      <c r="I156" s="214" t="s">
        <v>269</v>
      </c>
      <c r="J156" s="213" t="s">
        <v>88</v>
      </c>
      <c r="K156" s="214" t="s">
        <v>269</v>
      </c>
      <c r="L156" s="213" t="s">
        <v>88</v>
      </c>
      <c r="M156" s="214" t="s">
        <v>269</v>
      </c>
      <c r="N156" s="213" t="s">
        <v>269</v>
      </c>
      <c r="O156" s="214" t="s">
        <v>269</v>
      </c>
      <c r="P156" s="213" t="s">
        <v>88</v>
      </c>
      <c r="Q156" s="214" t="s">
        <v>269</v>
      </c>
      <c r="R156" s="213" t="s">
        <v>269</v>
      </c>
      <c r="S156" s="214" t="s">
        <v>269</v>
      </c>
      <c r="T156" s="213" t="s">
        <v>88</v>
      </c>
      <c r="U156" s="215" t="s">
        <v>269</v>
      </c>
    </row>
    <row r="157" spans="1:21" s="259" customFormat="1" ht="15" customHeight="1" x14ac:dyDescent="0.25">
      <c r="A157" s="246"/>
      <c r="B157" s="212"/>
      <c r="C157" s="212"/>
      <c r="D157" s="212"/>
      <c r="E157" s="212" t="s">
        <v>196</v>
      </c>
      <c r="F157" s="213">
        <v>10</v>
      </c>
      <c r="G157" s="214">
        <v>87.5</v>
      </c>
      <c r="H157" s="213">
        <v>10</v>
      </c>
      <c r="I157" s="214">
        <v>92.307692307692307</v>
      </c>
      <c r="J157" s="213">
        <v>10</v>
      </c>
      <c r="K157" s="214">
        <v>86.666666666666671</v>
      </c>
      <c r="L157" s="213">
        <v>20</v>
      </c>
      <c r="M157" s="214">
        <v>91.666666666666657</v>
      </c>
      <c r="N157" s="213">
        <v>20</v>
      </c>
      <c r="O157" s="214">
        <v>100</v>
      </c>
      <c r="P157" s="213">
        <v>20</v>
      </c>
      <c r="Q157" s="214">
        <v>92.592592592592595</v>
      </c>
      <c r="R157" s="213">
        <v>20</v>
      </c>
      <c r="S157" s="214">
        <v>100</v>
      </c>
      <c r="T157" s="213">
        <v>40</v>
      </c>
      <c r="U157" s="215">
        <v>93.023255813953483</v>
      </c>
    </row>
    <row r="158" spans="1:21" s="258" customFormat="1" ht="18.95" customHeight="1" x14ac:dyDescent="0.25">
      <c r="A158" s="236"/>
      <c r="B158" s="237"/>
      <c r="C158" s="237"/>
      <c r="D158" s="237" t="s">
        <v>198</v>
      </c>
      <c r="E158" s="237"/>
      <c r="F158" s="239">
        <v>520</v>
      </c>
      <c r="G158" s="240"/>
      <c r="H158" s="239">
        <v>550</v>
      </c>
      <c r="I158" s="240"/>
      <c r="J158" s="239">
        <v>520</v>
      </c>
      <c r="K158" s="240"/>
      <c r="L158" s="239">
        <v>500</v>
      </c>
      <c r="M158" s="240"/>
      <c r="N158" s="239">
        <v>480</v>
      </c>
      <c r="O158" s="240"/>
      <c r="P158" s="239">
        <v>520</v>
      </c>
      <c r="Q158" s="240"/>
      <c r="R158" s="239">
        <v>520</v>
      </c>
      <c r="S158" s="240"/>
      <c r="T158" s="239">
        <v>560</v>
      </c>
      <c r="U158" s="241"/>
    </row>
    <row r="159" spans="1:21" s="259" customFormat="1" ht="15" customHeight="1" x14ac:dyDescent="0.25">
      <c r="A159" s="246"/>
      <c r="B159" s="212"/>
      <c r="C159" s="212"/>
      <c r="D159" s="212"/>
      <c r="E159" s="212" t="s">
        <v>195</v>
      </c>
      <c r="F159" s="213">
        <v>60</v>
      </c>
      <c r="G159" s="214">
        <v>12.404580152671755</v>
      </c>
      <c r="H159" s="213">
        <v>60</v>
      </c>
      <c r="I159" s="214">
        <v>11.678832116788321</v>
      </c>
      <c r="J159" s="213">
        <v>60</v>
      </c>
      <c r="K159" s="214">
        <v>11.368015414258188</v>
      </c>
      <c r="L159" s="213">
        <v>60</v>
      </c>
      <c r="M159" s="214">
        <v>12.298387096774194</v>
      </c>
      <c r="N159" s="213">
        <v>60</v>
      </c>
      <c r="O159" s="214">
        <v>12.815126050420167</v>
      </c>
      <c r="P159" s="213">
        <v>60</v>
      </c>
      <c r="Q159" s="214">
        <v>11.854684512428298</v>
      </c>
      <c r="R159" s="213">
        <v>60</v>
      </c>
      <c r="S159" s="214">
        <v>12.596899224806201</v>
      </c>
      <c r="T159" s="213">
        <v>70</v>
      </c>
      <c r="U159" s="215">
        <v>12.966252220248666</v>
      </c>
    </row>
    <row r="160" spans="1:21" s="259" customFormat="1" ht="15" customHeight="1" x14ac:dyDescent="0.25">
      <c r="A160" s="246"/>
      <c r="B160" s="212"/>
      <c r="C160" s="212"/>
      <c r="D160" s="212"/>
      <c r="E160" s="212" t="s">
        <v>196</v>
      </c>
      <c r="F160" s="213">
        <v>460</v>
      </c>
      <c r="G160" s="214">
        <v>87.595419847328245</v>
      </c>
      <c r="H160" s="213">
        <v>480</v>
      </c>
      <c r="I160" s="214">
        <v>88.321167883211686</v>
      </c>
      <c r="J160" s="213">
        <v>460</v>
      </c>
      <c r="K160" s="214">
        <v>88.631984585741804</v>
      </c>
      <c r="L160" s="213">
        <v>440</v>
      </c>
      <c r="M160" s="214">
        <v>87.701612903225808</v>
      </c>
      <c r="N160" s="213">
        <v>420</v>
      </c>
      <c r="O160" s="214">
        <v>87.184873949579838</v>
      </c>
      <c r="P160" s="213">
        <v>460</v>
      </c>
      <c r="Q160" s="214">
        <v>88.145315487571708</v>
      </c>
      <c r="R160" s="213">
        <v>450</v>
      </c>
      <c r="S160" s="214">
        <v>87.403100775193792</v>
      </c>
      <c r="T160" s="213">
        <v>490</v>
      </c>
      <c r="U160" s="215">
        <v>87.033747779751337</v>
      </c>
    </row>
    <row r="161" spans="1:21" s="258" customFormat="1" ht="18.95" customHeight="1" x14ac:dyDescent="0.25">
      <c r="A161" s="236"/>
      <c r="B161" s="237"/>
      <c r="C161" s="237"/>
      <c r="D161" s="237" t="s">
        <v>199</v>
      </c>
      <c r="E161" s="237"/>
      <c r="F161" s="239">
        <v>1260</v>
      </c>
      <c r="G161" s="240"/>
      <c r="H161" s="239">
        <v>1230</v>
      </c>
      <c r="I161" s="240"/>
      <c r="J161" s="239">
        <v>1210</v>
      </c>
      <c r="K161" s="240"/>
      <c r="L161" s="239">
        <v>1240</v>
      </c>
      <c r="M161" s="240"/>
      <c r="N161" s="239">
        <v>1230</v>
      </c>
      <c r="O161" s="240"/>
      <c r="P161" s="239">
        <v>1230</v>
      </c>
      <c r="Q161" s="240"/>
      <c r="R161" s="239">
        <v>1240</v>
      </c>
      <c r="S161" s="240"/>
      <c r="T161" s="239">
        <v>1240</v>
      </c>
      <c r="U161" s="241"/>
    </row>
    <row r="162" spans="1:21" s="259" customFormat="1" ht="15" customHeight="1" x14ac:dyDescent="0.25">
      <c r="A162" s="246"/>
      <c r="B162" s="212"/>
      <c r="C162" s="212"/>
      <c r="D162" s="309"/>
      <c r="E162" s="212" t="s">
        <v>195</v>
      </c>
      <c r="F162" s="213">
        <v>180</v>
      </c>
      <c r="G162" s="214">
        <v>14.319620253164558</v>
      </c>
      <c r="H162" s="213">
        <v>180</v>
      </c>
      <c r="I162" s="214">
        <v>14.21608448415922</v>
      </c>
      <c r="J162" s="213">
        <v>170</v>
      </c>
      <c r="K162" s="214">
        <v>14.285714285714285</v>
      </c>
      <c r="L162" s="213">
        <v>170</v>
      </c>
      <c r="M162" s="214">
        <v>13.435237329042637</v>
      </c>
      <c r="N162" s="213">
        <v>160</v>
      </c>
      <c r="O162" s="214">
        <v>13.344182262001627</v>
      </c>
      <c r="P162" s="213">
        <v>150</v>
      </c>
      <c r="Q162" s="214">
        <v>11.98044009779951</v>
      </c>
      <c r="R162" s="213">
        <v>150</v>
      </c>
      <c r="S162" s="214">
        <v>12.006446414182111</v>
      </c>
      <c r="T162" s="213">
        <v>140</v>
      </c>
      <c r="U162" s="215">
        <v>11.423974255832663</v>
      </c>
    </row>
    <row r="163" spans="1:21" s="259" customFormat="1" ht="15" customHeight="1" x14ac:dyDescent="0.25">
      <c r="A163" s="246"/>
      <c r="B163" s="212"/>
      <c r="C163" s="212"/>
      <c r="D163" s="309"/>
      <c r="E163" s="212" t="s">
        <v>196</v>
      </c>
      <c r="F163" s="213">
        <v>1080</v>
      </c>
      <c r="G163" s="214">
        <v>85.680379746835442</v>
      </c>
      <c r="H163" s="213">
        <v>1060</v>
      </c>
      <c r="I163" s="214">
        <v>85.783915515840775</v>
      </c>
      <c r="J163" s="213">
        <v>1040</v>
      </c>
      <c r="K163" s="214">
        <v>85.714285714285708</v>
      </c>
      <c r="L163" s="213">
        <v>1080</v>
      </c>
      <c r="M163" s="214">
        <v>86.564762670957364</v>
      </c>
      <c r="N163" s="213">
        <v>1060</v>
      </c>
      <c r="O163" s="214">
        <v>86.655817737998376</v>
      </c>
      <c r="P163" s="213">
        <v>1080</v>
      </c>
      <c r="Q163" s="214">
        <v>88.019559902200484</v>
      </c>
      <c r="R163" s="213">
        <v>1090</v>
      </c>
      <c r="S163" s="214">
        <v>87.993553585817892</v>
      </c>
      <c r="T163" s="213">
        <v>1100</v>
      </c>
      <c r="U163" s="215">
        <v>88.576025744167339</v>
      </c>
    </row>
    <row r="164" spans="1:21" s="258" customFormat="1" ht="18.95" customHeight="1" x14ac:dyDescent="0.25">
      <c r="A164" s="236"/>
      <c r="B164" s="237"/>
      <c r="C164" s="237"/>
      <c r="D164" s="237" t="s">
        <v>200</v>
      </c>
      <c r="E164" s="237"/>
      <c r="F164" s="239">
        <v>1230</v>
      </c>
      <c r="G164" s="240"/>
      <c r="H164" s="239">
        <v>1230</v>
      </c>
      <c r="I164" s="240"/>
      <c r="J164" s="239">
        <v>1240</v>
      </c>
      <c r="K164" s="240"/>
      <c r="L164" s="239">
        <v>1240</v>
      </c>
      <c r="M164" s="240"/>
      <c r="N164" s="239">
        <v>1220</v>
      </c>
      <c r="O164" s="240"/>
      <c r="P164" s="239">
        <v>1240</v>
      </c>
      <c r="Q164" s="240"/>
      <c r="R164" s="239">
        <v>1220</v>
      </c>
      <c r="S164" s="240"/>
      <c r="T164" s="239">
        <v>1210</v>
      </c>
      <c r="U164" s="241"/>
    </row>
    <row r="165" spans="1:21" s="259" customFormat="1" ht="15" customHeight="1" x14ac:dyDescent="0.25">
      <c r="A165" s="246"/>
      <c r="B165" s="212"/>
      <c r="C165" s="212"/>
      <c r="D165" s="212"/>
      <c r="E165" s="212" t="s">
        <v>195</v>
      </c>
      <c r="F165" s="213">
        <v>190</v>
      </c>
      <c r="G165" s="214">
        <v>15.390879478827364</v>
      </c>
      <c r="H165" s="213">
        <v>200</v>
      </c>
      <c r="I165" s="214">
        <v>15.977291159772911</v>
      </c>
      <c r="J165" s="213">
        <v>190</v>
      </c>
      <c r="K165" s="214">
        <v>15.453074433656958</v>
      </c>
      <c r="L165" s="213">
        <v>200</v>
      </c>
      <c r="M165" s="214">
        <v>15.993537964458804</v>
      </c>
      <c r="N165" s="213">
        <v>190</v>
      </c>
      <c r="O165" s="214">
        <v>15.409836065573771</v>
      </c>
      <c r="P165" s="213">
        <v>200</v>
      </c>
      <c r="Q165" s="214">
        <v>15.806451612903224</v>
      </c>
      <c r="R165" s="213">
        <v>190</v>
      </c>
      <c r="S165" s="214">
        <v>15.617334423548652</v>
      </c>
      <c r="T165" s="213">
        <v>190</v>
      </c>
      <c r="U165" s="215">
        <v>15.56836902800659</v>
      </c>
    </row>
    <row r="166" spans="1:21" s="259" customFormat="1" ht="15" customHeight="1" x14ac:dyDescent="0.25">
      <c r="A166" s="246"/>
      <c r="B166" s="212"/>
      <c r="C166" s="212"/>
      <c r="D166" s="212"/>
      <c r="E166" s="212" t="s">
        <v>196</v>
      </c>
      <c r="F166" s="213">
        <v>1040</v>
      </c>
      <c r="G166" s="214">
        <v>84.609120521172642</v>
      </c>
      <c r="H166" s="213">
        <v>1040</v>
      </c>
      <c r="I166" s="214">
        <v>84.022708840227097</v>
      </c>
      <c r="J166" s="213">
        <v>1040</v>
      </c>
      <c r="K166" s="214">
        <v>84.546925566343049</v>
      </c>
      <c r="L166" s="213">
        <v>1040</v>
      </c>
      <c r="M166" s="214">
        <v>84.00646203554119</v>
      </c>
      <c r="N166" s="213">
        <v>1030</v>
      </c>
      <c r="O166" s="214">
        <v>84.590163934426229</v>
      </c>
      <c r="P166" s="213">
        <v>1040</v>
      </c>
      <c r="Q166" s="214">
        <v>84.193548387096769</v>
      </c>
      <c r="R166" s="213">
        <v>1030</v>
      </c>
      <c r="S166" s="214">
        <v>84.382665576451359</v>
      </c>
      <c r="T166" s="213">
        <v>1020</v>
      </c>
      <c r="U166" s="215">
        <v>84.431630971993414</v>
      </c>
    </row>
    <row r="167" spans="1:21" s="258" customFormat="1" ht="18.95" customHeight="1" x14ac:dyDescent="0.25">
      <c r="A167" s="236"/>
      <c r="B167" s="237"/>
      <c r="C167" s="237"/>
      <c r="D167" s="237" t="s">
        <v>201</v>
      </c>
      <c r="E167" s="237"/>
      <c r="F167" s="239">
        <v>1170</v>
      </c>
      <c r="G167" s="240"/>
      <c r="H167" s="239">
        <v>1130</v>
      </c>
      <c r="I167" s="240"/>
      <c r="J167" s="239">
        <v>1080</v>
      </c>
      <c r="K167" s="240"/>
      <c r="L167" s="239">
        <v>1030</v>
      </c>
      <c r="M167" s="240"/>
      <c r="N167" s="239">
        <v>1040</v>
      </c>
      <c r="O167" s="240"/>
      <c r="P167" s="239">
        <v>1030</v>
      </c>
      <c r="Q167" s="240"/>
      <c r="R167" s="239">
        <v>1040</v>
      </c>
      <c r="S167" s="240"/>
      <c r="T167" s="239">
        <v>1070</v>
      </c>
      <c r="U167" s="241"/>
    </row>
    <row r="168" spans="1:21" s="259" customFormat="1" ht="15" customHeight="1" x14ac:dyDescent="0.25">
      <c r="A168" s="247"/>
      <c r="B168" s="216"/>
      <c r="C168" s="216"/>
      <c r="D168" s="216"/>
      <c r="E168" s="212" t="s">
        <v>195</v>
      </c>
      <c r="F168" s="213">
        <v>150</v>
      </c>
      <c r="G168" s="214">
        <v>12.980358667805294</v>
      </c>
      <c r="H168" s="213">
        <v>150</v>
      </c>
      <c r="I168" s="214">
        <v>13.139329805996471</v>
      </c>
      <c r="J168" s="213">
        <v>140</v>
      </c>
      <c r="K168" s="214">
        <v>13.413506012950972</v>
      </c>
      <c r="L168" s="213">
        <v>140</v>
      </c>
      <c r="M168" s="214">
        <v>13.08139534883721</v>
      </c>
      <c r="N168" s="213">
        <v>140</v>
      </c>
      <c r="O168" s="214">
        <v>13.505747126436782</v>
      </c>
      <c r="P168" s="213">
        <v>140</v>
      </c>
      <c r="Q168" s="214">
        <v>13.829787234042554</v>
      </c>
      <c r="R168" s="213">
        <v>150</v>
      </c>
      <c r="S168" s="214">
        <v>14.258188824662813</v>
      </c>
      <c r="T168" s="213">
        <v>160</v>
      </c>
      <c r="U168" s="215">
        <v>14.953271028037381</v>
      </c>
    </row>
    <row r="169" spans="1:21" s="259" customFormat="1" ht="15" customHeight="1" x14ac:dyDescent="0.25">
      <c r="A169" s="247"/>
      <c r="B169" s="216"/>
      <c r="C169" s="216"/>
      <c r="D169" s="216"/>
      <c r="E169" s="212" t="s">
        <v>196</v>
      </c>
      <c r="F169" s="213">
        <v>1020</v>
      </c>
      <c r="G169" s="214">
        <v>87.019641332194709</v>
      </c>
      <c r="H169" s="213">
        <v>980</v>
      </c>
      <c r="I169" s="214">
        <v>86.860670194003532</v>
      </c>
      <c r="J169" s="213">
        <v>940</v>
      </c>
      <c r="K169" s="214">
        <v>86.586493987049025</v>
      </c>
      <c r="L169" s="213">
        <v>900</v>
      </c>
      <c r="M169" s="214">
        <v>86.918604651162795</v>
      </c>
      <c r="N169" s="213">
        <v>900</v>
      </c>
      <c r="O169" s="214">
        <v>86.494252873563212</v>
      </c>
      <c r="P169" s="213">
        <v>890</v>
      </c>
      <c r="Q169" s="214">
        <v>86.170212765957444</v>
      </c>
      <c r="R169" s="213">
        <v>890</v>
      </c>
      <c r="S169" s="214">
        <v>85.74181117533719</v>
      </c>
      <c r="T169" s="213">
        <v>910</v>
      </c>
      <c r="U169" s="215">
        <v>85.046728971962608</v>
      </c>
    </row>
    <row r="170" spans="1:21" s="258" customFormat="1" ht="18.95" customHeight="1" x14ac:dyDescent="0.25">
      <c r="A170" s="236"/>
      <c r="B170" s="237"/>
      <c r="C170" s="237"/>
      <c r="D170" s="237" t="s">
        <v>271</v>
      </c>
      <c r="E170" s="237"/>
      <c r="F170" s="239">
        <v>1270</v>
      </c>
      <c r="G170" s="240"/>
      <c r="H170" s="239">
        <v>1250</v>
      </c>
      <c r="I170" s="240"/>
      <c r="J170" s="239">
        <v>1200</v>
      </c>
      <c r="K170" s="240"/>
      <c r="L170" s="239">
        <v>1170</v>
      </c>
      <c r="M170" s="240"/>
      <c r="N170" s="239">
        <v>1130</v>
      </c>
      <c r="O170" s="240"/>
      <c r="P170" s="239">
        <v>1090</v>
      </c>
      <c r="Q170" s="240"/>
      <c r="R170" s="239">
        <v>1060</v>
      </c>
      <c r="S170" s="240"/>
      <c r="T170" s="239">
        <v>1010</v>
      </c>
      <c r="U170" s="241"/>
    </row>
    <row r="171" spans="1:21" s="259" customFormat="1" ht="15" customHeight="1" x14ac:dyDescent="0.25">
      <c r="A171" s="246"/>
      <c r="B171" s="212"/>
      <c r="C171" s="212"/>
      <c r="D171" s="212"/>
      <c r="E171" s="212" t="s">
        <v>195</v>
      </c>
      <c r="F171" s="213">
        <v>80</v>
      </c>
      <c r="G171" s="214">
        <v>6.1611374407582939</v>
      </c>
      <c r="H171" s="213">
        <v>70</v>
      </c>
      <c r="I171" s="214">
        <v>5.9294871794871788</v>
      </c>
      <c r="J171" s="213">
        <v>80</v>
      </c>
      <c r="K171" s="214">
        <v>6.4113238967527062</v>
      </c>
      <c r="L171" s="213">
        <v>80</v>
      </c>
      <c r="M171" s="214">
        <v>7.0085470085470085</v>
      </c>
      <c r="N171" s="213">
        <v>80</v>
      </c>
      <c r="O171" s="214">
        <v>7.4955908289241622</v>
      </c>
      <c r="P171" s="213">
        <v>90</v>
      </c>
      <c r="Q171" s="214">
        <v>7.8682525160109789</v>
      </c>
      <c r="R171" s="213">
        <v>90</v>
      </c>
      <c r="S171" s="214">
        <v>8.1920903954802249</v>
      </c>
      <c r="T171" s="213">
        <v>80</v>
      </c>
      <c r="U171" s="215">
        <v>8.2423038728897708</v>
      </c>
    </row>
    <row r="172" spans="1:21" s="259" customFormat="1" ht="15" customHeight="1" x14ac:dyDescent="0.25">
      <c r="A172" s="246"/>
      <c r="B172" s="212"/>
      <c r="C172" s="212"/>
      <c r="D172" s="212"/>
      <c r="E172" s="212" t="s">
        <v>196</v>
      </c>
      <c r="F172" s="213">
        <v>1190</v>
      </c>
      <c r="G172" s="214">
        <v>93.838862559241704</v>
      </c>
      <c r="H172" s="213">
        <v>1170</v>
      </c>
      <c r="I172" s="214">
        <v>94.070512820512818</v>
      </c>
      <c r="J172" s="213">
        <v>1120</v>
      </c>
      <c r="K172" s="214">
        <v>93.588676103247295</v>
      </c>
      <c r="L172" s="213">
        <v>1090</v>
      </c>
      <c r="M172" s="214">
        <v>92.991452991452988</v>
      </c>
      <c r="N172" s="213">
        <v>1050</v>
      </c>
      <c r="O172" s="214">
        <v>92.504409171075835</v>
      </c>
      <c r="P172" s="213">
        <v>1010</v>
      </c>
      <c r="Q172" s="214">
        <v>92.131747483989017</v>
      </c>
      <c r="R172" s="213">
        <v>980</v>
      </c>
      <c r="S172" s="214">
        <v>91.807909604519779</v>
      </c>
      <c r="T172" s="213">
        <v>920</v>
      </c>
      <c r="U172" s="215">
        <v>91.757696127110236</v>
      </c>
    </row>
    <row r="173" spans="1:21" s="258" customFormat="1" ht="18.95" customHeight="1" x14ac:dyDescent="0.25">
      <c r="A173" s="236"/>
      <c r="B173" s="237"/>
      <c r="C173" s="237"/>
      <c r="D173" s="237" t="s">
        <v>202</v>
      </c>
      <c r="E173" s="237"/>
      <c r="F173" s="239">
        <v>1120</v>
      </c>
      <c r="G173" s="240"/>
      <c r="H173" s="239">
        <v>1080</v>
      </c>
      <c r="I173" s="240"/>
      <c r="J173" s="239">
        <v>1070</v>
      </c>
      <c r="K173" s="240"/>
      <c r="L173" s="239">
        <v>1080</v>
      </c>
      <c r="M173" s="240"/>
      <c r="N173" s="239">
        <v>1060</v>
      </c>
      <c r="O173" s="240"/>
      <c r="P173" s="239">
        <v>1040</v>
      </c>
      <c r="Q173" s="240"/>
      <c r="R173" s="239">
        <v>1000</v>
      </c>
      <c r="S173" s="240"/>
      <c r="T173" s="239">
        <v>1000</v>
      </c>
      <c r="U173" s="241"/>
    </row>
    <row r="174" spans="1:21" s="259" customFormat="1" ht="15" customHeight="1" x14ac:dyDescent="0.25">
      <c r="A174" s="246"/>
      <c r="B174" s="212"/>
      <c r="C174" s="212"/>
      <c r="D174" s="212"/>
      <c r="E174" s="212" t="s">
        <v>195</v>
      </c>
      <c r="F174" s="213">
        <v>20</v>
      </c>
      <c r="G174" s="214">
        <v>1.7905102954341987</v>
      </c>
      <c r="H174" s="213">
        <v>20</v>
      </c>
      <c r="I174" s="214">
        <v>2.121771217712177</v>
      </c>
      <c r="J174" s="213">
        <v>30</v>
      </c>
      <c r="K174" s="214">
        <v>2.6266416510318953</v>
      </c>
      <c r="L174" s="213">
        <v>40</v>
      </c>
      <c r="M174" s="214">
        <v>3.3210332103321036</v>
      </c>
      <c r="N174" s="213">
        <v>30</v>
      </c>
      <c r="O174" s="214">
        <v>3.2166508987701041</v>
      </c>
      <c r="P174" s="213">
        <v>40</v>
      </c>
      <c r="Q174" s="214">
        <v>3.8498556304138591</v>
      </c>
      <c r="R174" s="213">
        <v>40</v>
      </c>
      <c r="S174" s="214">
        <v>3.5999999999999996</v>
      </c>
      <c r="T174" s="213">
        <v>40</v>
      </c>
      <c r="U174" s="215">
        <v>3.8076152304609221</v>
      </c>
    </row>
    <row r="175" spans="1:21" s="259" customFormat="1" ht="15" customHeight="1" x14ac:dyDescent="0.25">
      <c r="A175" s="246"/>
      <c r="B175" s="212"/>
      <c r="C175" s="212"/>
      <c r="D175" s="212"/>
      <c r="E175" s="212" t="s">
        <v>196</v>
      </c>
      <c r="F175" s="213">
        <v>1100</v>
      </c>
      <c r="G175" s="214">
        <v>98.209489704565797</v>
      </c>
      <c r="H175" s="213">
        <v>1060</v>
      </c>
      <c r="I175" s="214">
        <v>97.87822878228782</v>
      </c>
      <c r="J175" s="213">
        <v>1040</v>
      </c>
      <c r="K175" s="214">
        <v>97.373358348968111</v>
      </c>
      <c r="L175" s="213">
        <v>1050</v>
      </c>
      <c r="M175" s="214">
        <v>96.678966789667896</v>
      </c>
      <c r="N175" s="213">
        <v>1020</v>
      </c>
      <c r="O175" s="214">
        <v>96.783349101229902</v>
      </c>
      <c r="P175" s="213">
        <v>1000</v>
      </c>
      <c r="Q175" s="214">
        <v>96.150144369586144</v>
      </c>
      <c r="R175" s="213">
        <v>960</v>
      </c>
      <c r="S175" s="214">
        <v>96.399999999999991</v>
      </c>
      <c r="T175" s="213">
        <v>960</v>
      </c>
      <c r="U175" s="215">
        <v>96.192384769539075</v>
      </c>
    </row>
    <row r="176" spans="1:21" s="258" customFormat="1" ht="18.95" customHeight="1" x14ac:dyDescent="0.25">
      <c r="A176" s="236"/>
      <c r="B176" s="237"/>
      <c r="C176" s="237"/>
      <c r="D176" s="237" t="s">
        <v>203</v>
      </c>
      <c r="E176" s="237"/>
      <c r="F176" s="239">
        <v>570</v>
      </c>
      <c r="G176" s="240"/>
      <c r="H176" s="239">
        <v>570</v>
      </c>
      <c r="I176" s="240"/>
      <c r="J176" s="239">
        <v>570</v>
      </c>
      <c r="K176" s="240"/>
      <c r="L176" s="239">
        <v>550</v>
      </c>
      <c r="M176" s="240"/>
      <c r="N176" s="239">
        <v>580</v>
      </c>
      <c r="O176" s="240"/>
      <c r="P176" s="239">
        <v>580</v>
      </c>
      <c r="Q176" s="240"/>
      <c r="R176" s="239">
        <v>610</v>
      </c>
      <c r="S176" s="240"/>
      <c r="T176" s="239">
        <v>600</v>
      </c>
      <c r="U176" s="241"/>
    </row>
    <row r="177" spans="1:21" s="259" customFormat="1" ht="15" customHeight="1" x14ac:dyDescent="0.25">
      <c r="A177" s="247"/>
      <c r="B177" s="216"/>
      <c r="C177" s="216"/>
      <c r="D177" s="216"/>
      <c r="E177" s="212" t="s">
        <v>195</v>
      </c>
      <c r="F177" s="213">
        <v>10</v>
      </c>
      <c r="G177" s="214">
        <v>1.7513134851138354</v>
      </c>
      <c r="H177" s="213">
        <v>10</v>
      </c>
      <c r="I177" s="214">
        <v>1.5734265734265735</v>
      </c>
      <c r="J177" s="213">
        <v>10</v>
      </c>
      <c r="K177" s="214">
        <v>1.7543859649122806</v>
      </c>
      <c r="L177" s="213">
        <v>10</v>
      </c>
      <c r="M177" s="214">
        <v>1.2681159420289856</v>
      </c>
      <c r="N177" s="213">
        <v>10</v>
      </c>
      <c r="O177" s="214">
        <v>1.5570934256055362</v>
      </c>
      <c r="P177" s="213">
        <v>10</v>
      </c>
      <c r="Q177" s="214">
        <v>1.5410958904109588</v>
      </c>
      <c r="R177" s="213">
        <v>10</v>
      </c>
      <c r="S177" s="214">
        <v>1.4851485148514851</v>
      </c>
      <c r="T177" s="213">
        <v>10</v>
      </c>
      <c r="U177" s="215">
        <v>1.6583747927031509</v>
      </c>
    </row>
    <row r="178" spans="1:21" s="259" customFormat="1" ht="15" customHeight="1" x14ac:dyDescent="0.25">
      <c r="A178" s="247"/>
      <c r="B178" s="216"/>
      <c r="C178" s="216"/>
      <c r="D178" s="216"/>
      <c r="E178" s="212" t="s">
        <v>196</v>
      </c>
      <c r="F178" s="213">
        <v>560</v>
      </c>
      <c r="G178" s="214">
        <v>98.24868651488616</v>
      </c>
      <c r="H178" s="213">
        <v>560</v>
      </c>
      <c r="I178" s="214">
        <v>98.426573426573427</v>
      </c>
      <c r="J178" s="213">
        <v>560</v>
      </c>
      <c r="K178" s="214">
        <v>98.245614035087712</v>
      </c>
      <c r="L178" s="213">
        <v>540</v>
      </c>
      <c r="M178" s="214">
        <v>98.731884057971016</v>
      </c>
      <c r="N178" s="213">
        <v>570</v>
      </c>
      <c r="O178" s="214">
        <v>98.442906574394456</v>
      </c>
      <c r="P178" s="213">
        <v>580</v>
      </c>
      <c r="Q178" s="214">
        <v>98.458904109589042</v>
      </c>
      <c r="R178" s="213">
        <v>600</v>
      </c>
      <c r="S178" s="214">
        <v>98.514851485148512</v>
      </c>
      <c r="T178" s="213">
        <v>590</v>
      </c>
      <c r="U178" s="215">
        <v>98.341625207296843</v>
      </c>
    </row>
    <row r="179" spans="1:21" s="258" customFormat="1" ht="18.95" customHeight="1" x14ac:dyDescent="0.25">
      <c r="A179" s="236"/>
      <c r="B179" s="237"/>
      <c r="C179" s="237"/>
      <c r="D179" s="237" t="s">
        <v>204</v>
      </c>
      <c r="E179" s="237"/>
      <c r="F179" s="239">
        <v>40</v>
      </c>
      <c r="G179" s="240"/>
      <c r="H179" s="239">
        <v>40</v>
      </c>
      <c r="I179" s="240"/>
      <c r="J179" s="239">
        <v>40</v>
      </c>
      <c r="K179" s="240"/>
      <c r="L179" s="239">
        <v>40</v>
      </c>
      <c r="M179" s="240"/>
      <c r="N179" s="239">
        <v>40</v>
      </c>
      <c r="O179" s="240"/>
      <c r="P179" s="239">
        <v>50</v>
      </c>
      <c r="Q179" s="240"/>
      <c r="R179" s="239">
        <v>70</v>
      </c>
      <c r="S179" s="240"/>
      <c r="T179" s="239">
        <v>80</v>
      </c>
      <c r="U179" s="241"/>
    </row>
    <row r="180" spans="1:21" s="259" customFormat="1" ht="15" customHeight="1" x14ac:dyDescent="0.25">
      <c r="A180" s="246"/>
      <c r="B180" s="212"/>
      <c r="C180" s="212"/>
      <c r="D180" s="212"/>
      <c r="E180" s="212" t="s">
        <v>195</v>
      </c>
      <c r="F180" s="213" t="s">
        <v>269</v>
      </c>
      <c r="G180" s="214" t="s">
        <v>269</v>
      </c>
      <c r="H180" s="213" t="s">
        <v>88</v>
      </c>
      <c r="I180" s="214" t="s">
        <v>269</v>
      </c>
      <c r="J180" s="213" t="s">
        <v>88</v>
      </c>
      <c r="K180" s="214" t="s">
        <v>269</v>
      </c>
      <c r="L180" s="213" t="s">
        <v>88</v>
      </c>
      <c r="M180" s="214" t="s">
        <v>269</v>
      </c>
      <c r="N180" s="213" t="s">
        <v>88</v>
      </c>
      <c r="O180" s="214" t="s">
        <v>269</v>
      </c>
      <c r="P180" s="213" t="s">
        <v>88</v>
      </c>
      <c r="Q180" s="214" t="s">
        <v>269</v>
      </c>
      <c r="R180" s="213" t="s">
        <v>88</v>
      </c>
      <c r="S180" s="214" t="s">
        <v>269</v>
      </c>
      <c r="T180" s="213" t="s">
        <v>88</v>
      </c>
      <c r="U180" s="215" t="s">
        <v>269</v>
      </c>
    </row>
    <row r="181" spans="1:21" s="259" customFormat="1" ht="15" customHeight="1" x14ac:dyDescent="0.25">
      <c r="A181" s="246"/>
      <c r="B181" s="212"/>
      <c r="C181" s="212"/>
      <c r="D181" s="212"/>
      <c r="E181" s="212" t="s">
        <v>196</v>
      </c>
      <c r="F181" s="213">
        <v>40</v>
      </c>
      <c r="G181" s="214">
        <v>100</v>
      </c>
      <c r="H181" s="213">
        <v>40</v>
      </c>
      <c r="I181" s="214">
        <v>97.368421052631575</v>
      </c>
      <c r="J181" s="213">
        <v>40</v>
      </c>
      <c r="K181" s="214">
        <v>97.5</v>
      </c>
      <c r="L181" s="213">
        <v>40</v>
      </c>
      <c r="M181" s="214">
        <v>97.297297297297305</v>
      </c>
      <c r="N181" s="213">
        <v>40</v>
      </c>
      <c r="O181" s="214">
        <v>97.560975609756099</v>
      </c>
      <c r="P181" s="213">
        <v>50</v>
      </c>
      <c r="Q181" s="214">
        <v>98.148148148148152</v>
      </c>
      <c r="R181" s="213">
        <v>60</v>
      </c>
      <c r="S181" s="214">
        <v>95.454545454545453</v>
      </c>
      <c r="T181" s="213">
        <v>70</v>
      </c>
      <c r="U181" s="215">
        <v>97.333333333333343</v>
      </c>
    </row>
    <row r="182" spans="1:21" s="258" customFormat="1" ht="18.95" customHeight="1" x14ac:dyDescent="0.25">
      <c r="A182" s="236"/>
      <c r="B182" s="237"/>
      <c r="C182" s="237"/>
      <c r="D182" s="237" t="s">
        <v>205</v>
      </c>
      <c r="E182" s="237"/>
      <c r="F182" s="239" t="s">
        <v>88</v>
      </c>
      <c r="G182" s="240"/>
      <c r="H182" s="239" t="s">
        <v>88</v>
      </c>
      <c r="I182" s="240"/>
      <c r="J182" s="239" t="s">
        <v>88</v>
      </c>
      <c r="K182" s="240"/>
      <c r="L182" s="239" t="s">
        <v>269</v>
      </c>
      <c r="M182" s="240"/>
      <c r="N182" s="239" t="s">
        <v>269</v>
      </c>
      <c r="O182" s="240"/>
      <c r="P182" s="239" t="s">
        <v>269</v>
      </c>
      <c r="Q182" s="240"/>
      <c r="R182" s="239" t="s">
        <v>269</v>
      </c>
      <c r="S182" s="240"/>
      <c r="T182" s="239" t="s">
        <v>269</v>
      </c>
      <c r="U182" s="241"/>
    </row>
    <row r="183" spans="1:21" s="720" customFormat="1" ht="15" customHeight="1" x14ac:dyDescent="0.25">
      <c r="A183" s="728"/>
      <c r="B183" s="723"/>
      <c r="C183" s="723"/>
      <c r="D183" s="723"/>
      <c r="E183" s="723" t="s">
        <v>195</v>
      </c>
      <c r="F183" s="742" t="s">
        <v>269</v>
      </c>
      <c r="G183" s="727" t="s">
        <v>269</v>
      </c>
      <c r="H183" s="742" t="s">
        <v>269</v>
      </c>
      <c r="I183" s="727" t="s">
        <v>269</v>
      </c>
      <c r="J183" s="742" t="s">
        <v>269</v>
      </c>
      <c r="K183" s="727" t="s">
        <v>269</v>
      </c>
      <c r="L183" s="742" t="s">
        <v>269</v>
      </c>
      <c r="M183" s="727" t="s">
        <v>269</v>
      </c>
      <c r="N183" s="742" t="s">
        <v>269</v>
      </c>
      <c r="O183" s="727" t="s">
        <v>269</v>
      </c>
      <c r="P183" s="742" t="s">
        <v>269</v>
      </c>
      <c r="Q183" s="727" t="s">
        <v>269</v>
      </c>
      <c r="R183" s="742" t="s">
        <v>269</v>
      </c>
      <c r="S183" s="727" t="s">
        <v>269</v>
      </c>
      <c r="T183" s="742" t="s">
        <v>269</v>
      </c>
      <c r="U183" s="729" t="s">
        <v>269</v>
      </c>
    </row>
    <row r="184" spans="1:21" s="720" customFormat="1" ht="15" customHeight="1" x14ac:dyDescent="0.25">
      <c r="A184" s="728"/>
      <c r="B184" s="723"/>
      <c r="C184" s="723"/>
      <c r="D184" s="723"/>
      <c r="E184" s="723" t="s">
        <v>196</v>
      </c>
      <c r="F184" s="742" t="s">
        <v>88</v>
      </c>
      <c r="G184" s="727" t="s">
        <v>269</v>
      </c>
      <c r="H184" s="742" t="s">
        <v>88</v>
      </c>
      <c r="I184" s="727" t="s">
        <v>269</v>
      </c>
      <c r="J184" s="742" t="s">
        <v>88</v>
      </c>
      <c r="K184" s="727" t="s">
        <v>269</v>
      </c>
      <c r="L184" s="742" t="s">
        <v>269</v>
      </c>
      <c r="M184" s="727" t="s">
        <v>269</v>
      </c>
      <c r="N184" s="742" t="s">
        <v>269</v>
      </c>
      <c r="O184" s="727" t="s">
        <v>269</v>
      </c>
      <c r="P184" s="742" t="s">
        <v>269</v>
      </c>
      <c r="Q184" s="727" t="s">
        <v>269</v>
      </c>
      <c r="R184" s="742" t="s">
        <v>269</v>
      </c>
      <c r="S184" s="727" t="s">
        <v>269</v>
      </c>
      <c r="T184" s="742" t="s">
        <v>269</v>
      </c>
      <c r="U184" s="729" t="s">
        <v>269</v>
      </c>
    </row>
    <row r="185" spans="1:21" s="184" customFormat="1" ht="18.95" customHeight="1" x14ac:dyDescent="0.25">
      <c r="A185" s="244"/>
      <c r="B185" s="205"/>
      <c r="C185" s="205" t="s">
        <v>206</v>
      </c>
      <c r="D185" s="205"/>
      <c r="E185" s="205"/>
      <c r="F185" s="207">
        <v>36</v>
      </c>
      <c r="G185" s="208"/>
      <c r="H185" s="207">
        <v>36</v>
      </c>
      <c r="I185" s="208"/>
      <c r="J185" s="207">
        <v>36</v>
      </c>
      <c r="K185" s="208"/>
      <c r="L185" s="207">
        <v>36</v>
      </c>
      <c r="M185" s="208"/>
      <c r="N185" s="207">
        <v>36</v>
      </c>
      <c r="O185" s="208"/>
      <c r="P185" s="207">
        <v>36</v>
      </c>
      <c r="Q185" s="208"/>
      <c r="R185" s="207">
        <v>36</v>
      </c>
      <c r="S185" s="208"/>
      <c r="T185" s="207">
        <v>36</v>
      </c>
      <c r="U185" s="209"/>
    </row>
    <row r="186" spans="1:21" s="257" customFormat="1" ht="18.95" customHeight="1" x14ac:dyDescent="0.25">
      <c r="A186" s="142"/>
      <c r="B186" s="143" t="s">
        <v>172</v>
      </c>
      <c r="C186" s="143"/>
      <c r="D186" s="143"/>
      <c r="E186" s="143"/>
      <c r="F186" s="227">
        <v>28350</v>
      </c>
      <c r="G186" s="228">
        <v>100</v>
      </c>
      <c r="H186" s="227">
        <v>27580</v>
      </c>
      <c r="I186" s="228">
        <v>100</v>
      </c>
      <c r="J186" s="227">
        <v>27020</v>
      </c>
      <c r="K186" s="228">
        <v>100</v>
      </c>
      <c r="L186" s="227">
        <v>26640</v>
      </c>
      <c r="M186" s="228">
        <v>100</v>
      </c>
      <c r="N186" s="227">
        <v>26530</v>
      </c>
      <c r="O186" s="228">
        <v>100</v>
      </c>
      <c r="P186" s="227">
        <v>26080</v>
      </c>
      <c r="Q186" s="228">
        <v>100</v>
      </c>
      <c r="R186" s="227">
        <v>25960</v>
      </c>
      <c r="S186" s="228">
        <v>100</v>
      </c>
      <c r="T186" s="227">
        <v>25670</v>
      </c>
      <c r="U186" s="229">
        <v>100</v>
      </c>
    </row>
    <row r="187" spans="1:21" s="184" customFormat="1" ht="18.95" customHeight="1" x14ac:dyDescent="0.25">
      <c r="A187" s="244"/>
      <c r="B187" s="205"/>
      <c r="C187" s="205"/>
      <c r="D187" s="205" t="s">
        <v>194</v>
      </c>
      <c r="E187" s="205"/>
      <c r="F187" s="207">
        <v>40</v>
      </c>
      <c r="G187" s="208"/>
      <c r="H187" s="207">
        <v>40</v>
      </c>
      <c r="I187" s="208"/>
      <c r="J187" s="207">
        <v>50</v>
      </c>
      <c r="K187" s="208"/>
      <c r="L187" s="207">
        <v>90</v>
      </c>
      <c r="M187" s="208"/>
      <c r="N187" s="207">
        <v>140</v>
      </c>
      <c r="O187" s="208"/>
      <c r="P187" s="207">
        <v>120</v>
      </c>
      <c r="Q187" s="208"/>
      <c r="R187" s="207">
        <v>130</v>
      </c>
      <c r="S187" s="208"/>
      <c r="T187" s="207">
        <v>120</v>
      </c>
      <c r="U187" s="209"/>
    </row>
    <row r="188" spans="1:21" s="259" customFormat="1" ht="15" customHeight="1" x14ac:dyDescent="0.25">
      <c r="A188" s="246"/>
      <c r="B188" s="212"/>
      <c r="C188" s="212"/>
      <c r="D188" s="212"/>
      <c r="E188" s="212" t="s">
        <v>195</v>
      </c>
      <c r="F188" s="213" t="s">
        <v>88</v>
      </c>
      <c r="G188" s="214" t="s">
        <v>269</v>
      </c>
      <c r="H188" s="213" t="s">
        <v>88</v>
      </c>
      <c r="I188" s="214" t="s">
        <v>269</v>
      </c>
      <c r="J188" s="213" t="s">
        <v>88</v>
      </c>
      <c r="K188" s="214" t="s">
        <v>269</v>
      </c>
      <c r="L188" s="213">
        <v>10</v>
      </c>
      <c r="M188" s="214">
        <v>6.666666666666667</v>
      </c>
      <c r="N188" s="213">
        <v>10</v>
      </c>
      <c r="O188" s="214">
        <v>6.4748201438848918</v>
      </c>
      <c r="P188" s="213">
        <v>10</v>
      </c>
      <c r="Q188" s="214">
        <v>11.666666666666666</v>
      </c>
      <c r="R188" s="213">
        <v>20</v>
      </c>
      <c r="S188" s="214">
        <v>19.685039370078741</v>
      </c>
      <c r="T188" s="213">
        <v>20</v>
      </c>
      <c r="U188" s="215">
        <v>15.384615384615385</v>
      </c>
    </row>
    <row r="189" spans="1:21" s="259" customFormat="1" ht="15" customHeight="1" x14ac:dyDescent="0.25">
      <c r="A189" s="246"/>
      <c r="B189" s="212"/>
      <c r="C189" s="212"/>
      <c r="D189" s="212"/>
      <c r="E189" s="212" t="s">
        <v>196</v>
      </c>
      <c r="F189" s="213">
        <v>40</v>
      </c>
      <c r="G189" s="214">
        <v>92.10526315789474</v>
      </c>
      <c r="H189" s="213">
        <v>40</v>
      </c>
      <c r="I189" s="214">
        <v>91.111111111111114</v>
      </c>
      <c r="J189" s="213">
        <v>40</v>
      </c>
      <c r="K189" s="214">
        <v>90</v>
      </c>
      <c r="L189" s="213">
        <v>80</v>
      </c>
      <c r="M189" s="214">
        <v>93.333333333333329</v>
      </c>
      <c r="N189" s="213">
        <v>130</v>
      </c>
      <c r="O189" s="214">
        <v>93.525179856115102</v>
      </c>
      <c r="P189" s="213">
        <v>110</v>
      </c>
      <c r="Q189" s="214">
        <v>88.333333333333329</v>
      </c>
      <c r="R189" s="213">
        <v>100</v>
      </c>
      <c r="S189" s="214">
        <v>80.314960629921259</v>
      </c>
      <c r="T189" s="213">
        <v>100</v>
      </c>
      <c r="U189" s="215">
        <v>84.615384615384613</v>
      </c>
    </row>
    <row r="190" spans="1:21" s="258" customFormat="1" ht="18.95" customHeight="1" x14ac:dyDescent="0.25">
      <c r="A190" s="236"/>
      <c r="B190" s="237"/>
      <c r="C190" s="237"/>
      <c r="D190" s="237" t="s">
        <v>197</v>
      </c>
      <c r="E190" s="237"/>
      <c r="F190" s="239">
        <v>890</v>
      </c>
      <c r="G190" s="240"/>
      <c r="H190" s="239">
        <v>760</v>
      </c>
      <c r="I190" s="240"/>
      <c r="J190" s="239">
        <v>720</v>
      </c>
      <c r="K190" s="240"/>
      <c r="L190" s="239">
        <v>710</v>
      </c>
      <c r="M190" s="240"/>
      <c r="N190" s="239">
        <v>760</v>
      </c>
      <c r="O190" s="240"/>
      <c r="P190" s="239">
        <v>800</v>
      </c>
      <c r="Q190" s="240"/>
      <c r="R190" s="239">
        <v>910</v>
      </c>
      <c r="S190" s="240"/>
      <c r="T190" s="239">
        <v>930</v>
      </c>
      <c r="U190" s="241"/>
    </row>
    <row r="191" spans="1:21" s="259" customFormat="1" ht="15" customHeight="1" x14ac:dyDescent="0.25">
      <c r="A191" s="246"/>
      <c r="B191" s="212"/>
      <c r="C191" s="212"/>
      <c r="D191" s="212"/>
      <c r="E191" s="212" t="s">
        <v>195</v>
      </c>
      <c r="F191" s="213">
        <v>90</v>
      </c>
      <c r="G191" s="214">
        <v>10.146561443066517</v>
      </c>
      <c r="H191" s="213">
        <v>70</v>
      </c>
      <c r="I191" s="214">
        <v>8.695652173913043</v>
      </c>
      <c r="J191" s="213">
        <v>60</v>
      </c>
      <c r="K191" s="214">
        <v>7.649513212795549</v>
      </c>
      <c r="L191" s="213">
        <v>40</v>
      </c>
      <c r="M191" s="214">
        <v>5.8823529411764701</v>
      </c>
      <c r="N191" s="213">
        <v>50</v>
      </c>
      <c r="O191" s="214">
        <v>6.6841415465268668</v>
      </c>
      <c r="P191" s="213">
        <v>70</v>
      </c>
      <c r="Q191" s="214">
        <v>8.1987577639751557</v>
      </c>
      <c r="R191" s="213">
        <v>90</v>
      </c>
      <c r="S191" s="214">
        <v>9.6809680968096803</v>
      </c>
      <c r="T191" s="213">
        <v>110</v>
      </c>
      <c r="U191" s="215">
        <v>11.422413793103448</v>
      </c>
    </row>
    <row r="192" spans="1:21" s="259" customFormat="1" ht="15" customHeight="1" x14ac:dyDescent="0.25">
      <c r="A192" s="246"/>
      <c r="B192" s="212"/>
      <c r="C192" s="212"/>
      <c r="D192" s="212"/>
      <c r="E192" s="212" t="s">
        <v>196</v>
      </c>
      <c r="F192" s="213">
        <v>800</v>
      </c>
      <c r="G192" s="214">
        <v>89.853438556933483</v>
      </c>
      <c r="H192" s="213">
        <v>690</v>
      </c>
      <c r="I192" s="214">
        <v>91.304347826086953</v>
      </c>
      <c r="J192" s="213">
        <v>660</v>
      </c>
      <c r="K192" s="214">
        <v>92.35048678720446</v>
      </c>
      <c r="L192" s="213">
        <v>670</v>
      </c>
      <c r="M192" s="214">
        <v>94.117647058823522</v>
      </c>
      <c r="N192" s="213">
        <v>710</v>
      </c>
      <c r="O192" s="214">
        <v>93.315858453473126</v>
      </c>
      <c r="P192" s="213">
        <v>740</v>
      </c>
      <c r="Q192" s="214">
        <v>91.801242236024848</v>
      </c>
      <c r="R192" s="213">
        <v>820</v>
      </c>
      <c r="S192" s="214">
        <v>90.319031903190321</v>
      </c>
      <c r="T192" s="213">
        <v>820</v>
      </c>
      <c r="U192" s="215">
        <v>88.577586206896555</v>
      </c>
    </row>
    <row r="193" spans="1:21" s="258" customFormat="1" ht="18.95" customHeight="1" x14ac:dyDescent="0.25">
      <c r="A193" s="236"/>
      <c r="B193" s="237"/>
      <c r="C193" s="237"/>
      <c r="D193" s="237" t="s">
        <v>198</v>
      </c>
      <c r="E193" s="237"/>
      <c r="F193" s="239">
        <v>7260</v>
      </c>
      <c r="G193" s="240"/>
      <c r="H193" s="239">
        <v>7020</v>
      </c>
      <c r="I193" s="240"/>
      <c r="J193" s="239">
        <v>6780</v>
      </c>
      <c r="K193" s="240"/>
      <c r="L193" s="239">
        <v>6550</v>
      </c>
      <c r="M193" s="240"/>
      <c r="N193" s="239">
        <v>6420</v>
      </c>
      <c r="O193" s="240"/>
      <c r="P193" s="239">
        <v>6060</v>
      </c>
      <c r="Q193" s="240"/>
      <c r="R193" s="239">
        <v>5950</v>
      </c>
      <c r="S193" s="240"/>
      <c r="T193" s="239">
        <v>5680</v>
      </c>
      <c r="U193" s="241"/>
    </row>
    <row r="194" spans="1:21" s="259" customFormat="1" ht="15" customHeight="1" x14ac:dyDescent="0.25">
      <c r="A194" s="246"/>
      <c r="B194" s="212"/>
      <c r="C194" s="212"/>
      <c r="D194" s="212"/>
      <c r="E194" s="212" t="s">
        <v>195</v>
      </c>
      <c r="F194" s="213">
        <v>760</v>
      </c>
      <c r="G194" s="214">
        <v>10.463995594107118</v>
      </c>
      <c r="H194" s="213">
        <v>700</v>
      </c>
      <c r="I194" s="214">
        <v>9.9231207289293852</v>
      </c>
      <c r="J194" s="213">
        <v>660</v>
      </c>
      <c r="K194" s="214">
        <v>9.6888364548001782</v>
      </c>
      <c r="L194" s="213">
        <v>600</v>
      </c>
      <c r="M194" s="214">
        <v>9.221374045801527</v>
      </c>
      <c r="N194" s="213">
        <v>560</v>
      </c>
      <c r="O194" s="214">
        <v>8.6902351658620152</v>
      </c>
      <c r="P194" s="213">
        <v>530</v>
      </c>
      <c r="Q194" s="214">
        <v>8.7056883759274513</v>
      </c>
      <c r="R194" s="213">
        <v>520</v>
      </c>
      <c r="S194" s="214">
        <v>8.7058823529411757</v>
      </c>
      <c r="T194" s="213">
        <v>500</v>
      </c>
      <c r="U194" s="215">
        <v>8.7790288529204794</v>
      </c>
    </row>
    <row r="195" spans="1:21" s="259" customFormat="1" ht="15" customHeight="1" x14ac:dyDescent="0.25">
      <c r="A195" s="246"/>
      <c r="B195" s="212"/>
      <c r="C195" s="212"/>
      <c r="D195" s="212"/>
      <c r="E195" s="212" t="s">
        <v>196</v>
      </c>
      <c r="F195" s="213">
        <v>6500</v>
      </c>
      <c r="G195" s="214">
        <v>89.536004405892882</v>
      </c>
      <c r="H195" s="213">
        <v>6330</v>
      </c>
      <c r="I195" s="214">
        <v>90.076879271070624</v>
      </c>
      <c r="J195" s="213">
        <v>6120</v>
      </c>
      <c r="K195" s="214">
        <v>90.311163545199818</v>
      </c>
      <c r="L195" s="213">
        <v>5950</v>
      </c>
      <c r="M195" s="214">
        <v>90.778625954198475</v>
      </c>
      <c r="N195" s="213">
        <v>5860</v>
      </c>
      <c r="O195" s="214">
        <v>91.30976483413798</v>
      </c>
      <c r="P195" s="213">
        <v>5540</v>
      </c>
      <c r="Q195" s="214">
        <v>91.294311624072549</v>
      </c>
      <c r="R195" s="213">
        <v>5430</v>
      </c>
      <c r="S195" s="214">
        <v>91.294117647058826</v>
      </c>
      <c r="T195" s="213">
        <v>5180</v>
      </c>
      <c r="U195" s="215">
        <v>91.220971147079524</v>
      </c>
    </row>
    <row r="196" spans="1:21" s="258" customFormat="1" ht="18.95" customHeight="1" x14ac:dyDescent="0.25">
      <c r="A196" s="236"/>
      <c r="B196" s="237"/>
      <c r="C196" s="237"/>
      <c r="D196" s="237" t="s">
        <v>199</v>
      </c>
      <c r="E196" s="237"/>
      <c r="F196" s="239">
        <v>7120</v>
      </c>
      <c r="G196" s="240"/>
      <c r="H196" s="239">
        <v>6990</v>
      </c>
      <c r="I196" s="240"/>
      <c r="J196" s="239">
        <v>6990</v>
      </c>
      <c r="K196" s="240"/>
      <c r="L196" s="239">
        <v>7020</v>
      </c>
      <c r="M196" s="240"/>
      <c r="N196" s="239">
        <v>7090</v>
      </c>
      <c r="O196" s="240"/>
      <c r="P196" s="239">
        <v>7070</v>
      </c>
      <c r="Q196" s="240"/>
      <c r="R196" s="239">
        <v>6980</v>
      </c>
      <c r="S196" s="240"/>
      <c r="T196" s="239">
        <v>6930</v>
      </c>
      <c r="U196" s="241"/>
    </row>
    <row r="197" spans="1:21" s="259" customFormat="1" ht="15" customHeight="1" x14ac:dyDescent="0.25">
      <c r="A197" s="246"/>
      <c r="B197" s="212"/>
      <c r="C197" s="212"/>
      <c r="D197" s="309"/>
      <c r="E197" s="212" t="s">
        <v>195</v>
      </c>
      <c r="F197" s="213">
        <v>770</v>
      </c>
      <c r="G197" s="214">
        <v>10.819165378670787</v>
      </c>
      <c r="H197" s="213">
        <v>740</v>
      </c>
      <c r="I197" s="214">
        <v>10.629470672389127</v>
      </c>
      <c r="J197" s="213">
        <v>740</v>
      </c>
      <c r="K197" s="214">
        <v>10.583524027459955</v>
      </c>
      <c r="L197" s="213">
        <v>750</v>
      </c>
      <c r="M197" s="214">
        <v>10.64709236031927</v>
      </c>
      <c r="N197" s="213">
        <v>770</v>
      </c>
      <c r="O197" s="214">
        <v>10.815002820078961</v>
      </c>
      <c r="P197" s="213">
        <v>780</v>
      </c>
      <c r="Q197" s="214">
        <v>11.106395019807582</v>
      </c>
      <c r="R197" s="213">
        <v>760</v>
      </c>
      <c r="S197" s="214">
        <v>10.808876163206872</v>
      </c>
      <c r="T197" s="213">
        <v>730</v>
      </c>
      <c r="U197" s="215">
        <v>10.588574725908828</v>
      </c>
    </row>
    <row r="198" spans="1:21" s="259" customFormat="1" ht="15" customHeight="1" x14ac:dyDescent="0.25">
      <c r="A198" s="246"/>
      <c r="B198" s="212"/>
      <c r="C198" s="212"/>
      <c r="D198" s="309"/>
      <c r="E198" s="212" t="s">
        <v>196</v>
      </c>
      <c r="F198" s="213">
        <v>6350</v>
      </c>
      <c r="G198" s="214">
        <v>89.180834621329211</v>
      </c>
      <c r="H198" s="213">
        <v>6250</v>
      </c>
      <c r="I198" s="214">
        <v>89.370529327610868</v>
      </c>
      <c r="J198" s="213">
        <v>6250</v>
      </c>
      <c r="K198" s="214">
        <v>89.416475972540042</v>
      </c>
      <c r="L198" s="213">
        <v>6270</v>
      </c>
      <c r="M198" s="214">
        <v>89.352907639680737</v>
      </c>
      <c r="N198" s="213">
        <v>6320</v>
      </c>
      <c r="O198" s="214">
        <v>89.184997179921027</v>
      </c>
      <c r="P198" s="213">
        <v>6280</v>
      </c>
      <c r="Q198" s="214">
        <v>88.893604980192421</v>
      </c>
      <c r="R198" s="213">
        <v>6230</v>
      </c>
      <c r="S198" s="214">
        <v>89.191123836793125</v>
      </c>
      <c r="T198" s="213">
        <v>6200</v>
      </c>
      <c r="U198" s="215">
        <v>89.411425274091172</v>
      </c>
    </row>
    <row r="199" spans="1:21" s="258" customFormat="1" ht="18.95" customHeight="1" x14ac:dyDescent="0.25">
      <c r="A199" s="236"/>
      <c r="B199" s="237"/>
      <c r="C199" s="237"/>
      <c r="D199" s="237" t="s">
        <v>200</v>
      </c>
      <c r="E199" s="237"/>
      <c r="F199" s="239">
        <v>4590</v>
      </c>
      <c r="G199" s="240"/>
      <c r="H199" s="239">
        <v>4650</v>
      </c>
      <c r="I199" s="240"/>
      <c r="J199" s="239">
        <v>4680</v>
      </c>
      <c r="K199" s="240"/>
      <c r="L199" s="239">
        <v>4740</v>
      </c>
      <c r="M199" s="240"/>
      <c r="N199" s="239">
        <v>4780</v>
      </c>
      <c r="O199" s="240"/>
      <c r="P199" s="239">
        <v>4820</v>
      </c>
      <c r="Q199" s="240"/>
      <c r="R199" s="239">
        <v>4850</v>
      </c>
      <c r="S199" s="240"/>
      <c r="T199" s="239">
        <v>4870</v>
      </c>
      <c r="U199" s="241"/>
    </row>
    <row r="200" spans="1:21" s="259" customFormat="1" ht="15" customHeight="1" x14ac:dyDescent="0.25">
      <c r="A200" s="246"/>
      <c r="B200" s="212"/>
      <c r="C200" s="212"/>
      <c r="D200" s="212"/>
      <c r="E200" s="212" t="s">
        <v>195</v>
      </c>
      <c r="F200" s="213">
        <v>460</v>
      </c>
      <c r="G200" s="214">
        <v>10.028340963592761</v>
      </c>
      <c r="H200" s="213">
        <v>470</v>
      </c>
      <c r="I200" s="214">
        <v>10.129032258064516</v>
      </c>
      <c r="J200" s="213">
        <v>470</v>
      </c>
      <c r="K200" s="214">
        <v>10.09625668449198</v>
      </c>
      <c r="L200" s="213">
        <v>470</v>
      </c>
      <c r="M200" s="214">
        <v>9.9852227147983967</v>
      </c>
      <c r="N200" s="213">
        <v>490</v>
      </c>
      <c r="O200" s="214">
        <v>10.225846925972396</v>
      </c>
      <c r="P200" s="213">
        <v>480</v>
      </c>
      <c r="Q200" s="214">
        <v>10.029069767441861</v>
      </c>
      <c r="R200" s="213">
        <v>500</v>
      </c>
      <c r="S200" s="214">
        <v>10.224695938981654</v>
      </c>
      <c r="T200" s="213">
        <v>490</v>
      </c>
      <c r="U200" s="215">
        <v>10.121125025662081</v>
      </c>
    </row>
    <row r="201" spans="1:21" s="259" customFormat="1" ht="15" customHeight="1" x14ac:dyDescent="0.25">
      <c r="A201" s="246"/>
      <c r="B201" s="212"/>
      <c r="C201" s="212"/>
      <c r="D201" s="212"/>
      <c r="E201" s="212" t="s">
        <v>196</v>
      </c>
      <c r="F201" s="213">
        <v>4130</v>
      </c>
      <c r="G201" s="214">
        <v>89.971659036407232</v>
      </c>
      <c r="H201" s="213">
        <v>4180</v>
      </c>
      <c r="I201" s="214">
        <v>89.870967741935488</v>
      </c>
      <c r="J201" s="213">
        <v>4200</v>
      </c>
      <c r="K201" s="214">
        <v>89.903743315508024</v>
      </c>
      <c r="L201" s="213">
        <v>4260</v>
      </c>
      <c r="M201" s="214">
        <v>90.014777285201603</v>
      </c>
      <c r="N201" s="213">
        <v>4290</v>
      </c>
      <c r="O201" s="214">
        <v>89.774153074027609</v>
      </c>
      <c r="P201" s="213">
        <v>4330</v>
      </c>
      <c r="Q201" s="214">
        <v>89.970930232558146</v>
      </c>
      <c r="R201" s="213">
        <v>4360</v>
      </c>
      <c r="S201" s="214">
        <v>89.775304061018346</v>
      </c>
      <c r="T201" s="213">
        <v>4380</v>
      </c>
      <c r="U201" s="215">
        <v>89.878874974337919</v>
      </c>
    </row>
    <row r="202" spans="1:21" s="258" customFormat="1" ht="18.95" customHeight="1" x14ac:dyDescent="0.25">
      <c r="A202" s="236"/>
      <c r="B202" s="237"/>
      <c r="C202" s="237"/>
      <c r="D202" s="237" t="s">
        <v>201</v>
      </c>
      <c r="E202" s="237"/>
      <c r="F202" s="239">
        <v>3600</v>
      </c>
      <c r="G202" s="240"/>
      <c r="H202" s="239">
        <v>3320</v>
      </c>
      <c r="I202" s="240"/>
      <c r="J202" s="239">
        <v>3100</v>
      </c>
      <c r="K202" s="240"/>
      <c r="L202" s="239">
        <v>3020</v>
      </c>
      <c r="M202" s="240"/>
      <c r="N202" s="239">
        <v>2960</v>
      </c>
      <c r="O202" s="240"/>
      <c r="P202" s="239">
        <v>2930</v>
      </c>
      <c r="Q202" s="240"/>
      <c r="R202" s="239">
        <v>2870</v>
      </c>
      <c r="S202" s="240"/>
      <c r="T202" s="239">
        <v>2900</v>
      </c>
      <c r="U202" s="241"/>
    </row>
    <row r="203" spans="1:21" s="259" customFormat="1" ht="15" customHeight="1" x14ac:dyDescent="0.25">
      <c r="A203" s="247"/>
      <c r="B203" s="216"/>
      <c r="C203" s="216"/>
      <c r="D203" s="216"/>
      <c r="E203" s="212" t="s">
        <v>195</v>
      </c>
      <c r="F203" s="213">
        <v>240</v>
      </c>
      <c r="G203" s="214">
        <v>6.7853170189099004</v>
      </c>
      <c r="H203" s="213">
        <v>240</v>
      </c>
      <c r="I203" s="214">
        <v>7.2289156626506017</v>
      </c>
      <c r="J203" s="213">
        <v>220</v>
      </c>
      <c r="K203" s="214">
        <v>7.0254592330003227</v>
      </c>
      <c r="L203" s="213">
        <v>210</v>
      </c>
      <c r="M203" s="214">
        <v>6.9960212201591512</v>
      </c>
      <c r="N203" s="213">
        <v>220</v>
      </c>
      <c r="O203" s="214">
        <v>7.4586567667904156</v>
      </c>
      <c r="P203" s="213">
        <v>230</v>
      </c>
      <c r="Q203" s="214">
        <v>7.826384142173616</v>
      </c>
      <c r="R203" s="213">
        <v>240</v>
      </c>
      <c r="S203" s="214">
        <v>8.1938633193863328</v>
      </c>
      <c r="T203" s="213">
        <v>250</v>
      </c>
      <c r="U203" s="215">
        <v>8.6641353123921299</v>
      </c>
    </row>
    <row r="204" spans="1:21" s="259" customFormat="1" ht="15" customHeight="1" x14ac:dyDescent="0.25">
      <c r="A204" s="247"/>
      <c r="B204" s="216"/>
      <c r="C204" s="216"/>
      <c r="D204" s="216"/>
      <c r="E204" s="212" t="s">
        <v>196</v>
      </c>
      <c r="F204" s="213">
        <v>3350</v>
      </c>
      <c r="G204" s="214">
        <v>93.214682981090107</v>
      </c>
      <c r="H204" s="213">
        <v>3080</v>
      </c>
      <c r="I204" s="214">
        <v>92.771084337349393</v>
      </c>
      <c r="J204" s="213">
        <v>2880</v>
      </c>
      <c r="K204" s="214">
        <v>92.974540766999681</v>
      </c>
      <c r="L204" s="213">
        <v>2800</v>
      </c>
      <c r="M204" s="214">
        <v>93.00397877984085</v>
      </c>
      <c r="N204" s="213">
        <v>2740</v>
      </c>
      <c r="O204" s="214">
        <v>92.541343233209588</v>
      </c>
      <c r="P204" s="213">
        <v>2700</v>
      </c>
      <c r="Q204" s="214">
        <v>92.173615857826391</v>
      </c>
      <c r="R204" s="213">
        <v>2630</v>
      </c>
      <c r="S204" s="214">
        <v>91.806136680613676</v>
      </c>
      <c r="T204" s="213">
        <v>2650</v>
      </c>
      <c r="U204" s="215">
        <v>91.335864687607867</v>
      </c>
    </row>
    <row r="205" spans="1:21" s="258" customFormat="1" ht="18.95" customHeight="1" x14ac:dyDescent="0.25">
      <c r="A205" s="236"/>
      <c r="B205" s="237"/>
      <c r="C205" s="237"/>
      <c r="D205" s="237" t="s">
        <v>271</v>
      </c>
      <c r="E205" s="237"/>
      <c r="F205" s="239">
        <v>3040</v>
      </c>
      <c r="G205" s="240"/>
      <c r="H205" s="239">
        <v>2990</v>
      </c>
      <c r="I205" s="240"/>
      <c r="J205" s="239">
        <v>2880</v>
      </c>
      <c r="K205" s="240"/>
      <c r="L205" s="239">
        <v>2670</v>
      </c>
      <c r="M205" s="240"/>
      <c r="N205" s="239">
        <v>2510</v>
      </c>
      <c r="O205" s="240"/>
      <c r="P205" s="239">
        <v>2400</v>
      </c>
      <c r="Q205" s="240"/>
      <c r="R205" s="239">
        <v>2350</v>
      </c>
      <c r="S205" s="240"/>
      <c r="T205" s="239">
        <v>2290</v>
      </c>
      <c r="U205" s="241"/>
    </row>
    <row r="206" spans="1:21" s="259" customFormat="1" ht="15" customHeight="1" x14ac:dyDescent="0.25">
      <c r="A206" s="246"/>
      <c r="B206" s="212"/>
      <c r="C206" s="212"/>
      <c r="D206" s="212"/>
      <c r="E206" s="212" t="s">
        <v>195</v>
      </c>
      <c r="F206" s="213">
        <v>200</v>
      </c>
      <c r="G206" s="214">
        <v>6.5460526315789469</v>
      </c>
      <c r="H206" s="213">
        <v>190</v>
      </c>
      <c r="I206" s="214">
        <v>6.4861250417920431</v>
      </c>
      <c r="J206" s="213">
        <v>190</v>
      </c>
      <c r="K206" s="214">
        <v>6.6365531619179992</v>
      </c>
      <c r="L206" s="213">
        <v>190</v>
      </c>
      <c r="M206" s="214">
        <v>6.9932685115931186</v>
      </c>
      <c r="N206" s="213">
        <v>180</v>
      </c>
      <c r="O206" s="214">
        <v>7.1314741035856573</v>
      </c>
      <c r="P206" s="213">
        <v>180</v>
      </c>
      <c r="Q206" s="214">
        <v>7.4968763015410254</v>
      </c>
      <c r="R206" s="213">
        <v>170</v>
      </c>
      <c r="S206" s="214">
        <v>7.3160357294768179</v>
      </c>
      <c r="T206" s="213">
        <v>160</v>
      </c>
      <c r="U206" s="215">
        <v>7.0835155225185842</v>
      </c>
    </row>
    <row r="207" spans="1:21" s="259" customFormat="1" ht="15" customHeight="1" x14ac:dyDescent="0.25">
      <c r="A207" s="246"/>
      <c r="B207" s="212"/>
      <c r="C207" s="212"/>
      <c r="D207" s="212"/>
      <c r="E207" s="212" t="s">
        <v>196</v>
      </c>
      <c r="F207" s="213">
        <v>2840</v>
      </c>
      <c r="G207" s="214">
        <v>93.453947368421055</v>
      </c>
      <c r="H207" s="213">
        <v>2800</v>
      </c>
      <c r="I207" s="214">
        <v>93.51387495820795</v>
      </c>
      <c r="J207" s="213">
        <v>2690</v>
      </c>
      <c r="K207" s="214">
        <v>93.363446838081998</v>
      </c>
      <c r="L207" s="213">
        <v>2490</v>
      </c>
      <c r="M207" s="214">
        <v>93.006731488406885</v>
      </c>
      <c r="N207" s="213">
        <v>2330</v>
      </c>
      <c r="O207" s="214">
        <v>92.86852589641434</v>
      </c>
      <c r="P207" s="213">
        <v>2220</v>
      </c>
      <c r="Q207" s="214">
        <v>92.503123698458978</v>
      </c>
      <c r="R207" s="213">
        <v>2180</v>
      </c>
      <c r="S207" s="214">
        <v>92.683964270523177</v>
      </c>
      <c r="T207" s="213">
        <v>2120</v>
      </c>
      <c r="U207" s="215">
        <v>92.916484477481418</v>
      </c>
    </row>
    <row r="208" spans="1:21" s="258" customFormat="1" ht="18.95" customHeight="1" x14ac:dyDescent="0.25">
      <c r="A208" s="236"/>
      <c r="B208" s="237"/>
      <c r="C208" s="237"/>
      <c r="D208" s="237" t="s">
        <v>202</v>
      </c>
      <c r="E208" s="237"/>
      <c r="F208" s="239">
        <v>1500</v>
      </c>
      <c r="G208" s="240"/>
      <c r="H208" s="239">
        <v>1470</v>
      </c>
      <c r="I208" s="240"/>
      <c r="J208" s="239">
        <v>1450</v>
      </c>
      <c r="K208" s="240"/>
      <c r="L208" s="239">
        <v>1420</v>
      </c>
      <c r="M208" s="240"/>
      <c r="N208" s="239">
        <v>1400</v>
      </c>
      <c r="O208" s="240"/>
      <c r="P208" s="239">
        <v>1360</v>
      </c>
      <c r="Q208" s="240"/>
      <c r="R208" s="239">
        <v>1370</v>
      </c>
      <c r="S208" s="240"/>
      <c r="T208" s="239">
        <v>1350</v>
      </c>
      <c r="U208" s="241"/>
    </row>
    <row r="209" spans="1:21" s="259" customFormat="1" ht="15" customHeight="1" x14ac:dyDescent="0.25">
      <c r="A209" s="246"/>
      <c r="B209" s="212"/>
      <c r="C209" s="212"/>
      <c r="D209" s="212"/>
      <c r="E209" s="212" t="s">
        <v>195</v>
      </c>
      <c r="F209" s="213">
        <v>50</v>
      </c>
      <c r="G209" s="214">
        <v>3.0585106382978724</v>
      </c>
      <c r="H209" s="213">
        <v>40</v>
      </c>
      <c r="I209" s="214">
        <v>2.8629856850715747</v>
      </c>
      <c r="J209" s="213">
        <v>50</v>
      </c>
      <c r="K209" s="214">
        <v>3.1636863823933976</v>
      </c>
      <c r="L209" s="213">
        <v>50</v>
      </c>
      <c r="M209" s="214">
        <v>3.453136011275546</v>
      </c>
      <c r="N209" s="213">
        <v>50</v>
      </c>
      <c r="O209" s="214">
        <v>3.648068669527897</v>
      </c>
      <c r="P209" s="213">
        <v>50</v>
      </c>
      <c r="Q209" s="214">
        <v>3.8970588235294117</v>
      </c>
      <c r="R209" s="213">
        <v>60</v>
      </c>
      <c r="S209" s="214">
        <v>4.242867593269934</v>
      </c>
      <c r="T209" s="213">
        <v>60</v>
      </c>
      <c r="U209" s="215">
        <v>4.5118343195266277</v>
      </c>
    </row>
    <row r="210" spans="1:21" s="259" customFormat="1" ht="15" customHeight="1" x14ac:dyDescent="0.25">
      <c r="A210" s="246"/>
      <c r="B210" s="212"/>
      <c r="C210" s="212"/>
      <c r="D210" s="212"/>
      <c r="E210" s="212" t="s">
        <v>196</v>
      </c>
      <c r="F210" s="213">
        <v>1460</v>
      </c>
      <c r="G210" s="214">
        <v>96.941489361702125</v>
      </c>
      <c r="H210" s="213">
        <v>1420</v>
      </c>
      <c r="I210" s="214">
        <v>97.137014314928422</v>
      </c>
      <c r="J210" s="213">
        <v>1410</v>
      </c>
      <c r="K210" s="214">
        <v>96.836313617606606</v>
      </c>
      <c r="L210" s="213">
        <v>1370</v>
      </c>
      <c r="M210" s="214">
        <v>96.546863988724454</v>
      </c>
      <c r="N210" s="213">
        <v>1350</v>
      </c>
      <c r="O210" s="214">
        <v>96.351931330472112</v>
      </c>
      <c r="P210" s="213">
        <v>1310</v>
      </c>
      <c r="Q210" s="214">
        <v>96.102941176470594</v>
      </c>
      <c r="R210" s="213">
        <v>1310</v>
      </c>
      <c r="S210" s="214">
        <v>95.757132406730065</v>
      </c>
      <c r="T210" s="213">
        <v>1290</v>
      </c>
      <c r="U210" s="215">
        <v>95.488165680473372</v>
      </c>
    </row>
    <row r="211" spans="1:21" s="258" customFormat="1" ht="18.95" customHeight="1" x14ac:dyDescent="0.25">
      <c r="A211" s="236"/>
      <c r="B211" s="237"/>
      <c r="C211" s="237"/>
      <c r="D211" s="237" t="s">
        <v>203</v>
      </c>
      <c r="E211" s="237"/>
      <c r="F211" s="239">
        <v>310</v>
      </c>
      <c r="G211" s="240"/>
      <c r="H211" s="239">
        <v>330</v>
      </c>
      <c r="I211" s="240"/>
      <c r="J211" s="239">
        <v>360</v>
      </c>
      <c r="K211" s="240"/>
      <c r="L211" s="239">
        <v>410</v>
      </c>
      <c r="M211" s="240"/>
      <c r="N211" s="239">
        <v>450</v>
      </c>
      <c r="O211" s="240"/>
      <c r="P211" s="239">
        <v>490</v>
      </c>
      <c r="Q211" s="240"/>
      <c r="R211" s="239">
        <v>520</v>
      </c>
      <c r="S211" s="240"/>
      <c r="T211" s="239">
        <v>550</v>
      </c>
      <c r="U211" s="241"/>
    </row>
    <row r="212" spans="1:21" s="259" customFormat="1" ht="15" customHeight="1" x14ac:dyDescent="0.25">
      <c r="A212" s="247"/>
      <c r="B212" s="216"/>
      <c r="C212" s="216"/>
      <c r="D212" s="216"/>
      <c r="E212" s="212" t="s">
        <v>195</v>
      </c>
      <c r="F212" s="213">
        <v>10</v>
      </c>
      <c r="G212" s="214">
        <v>1.9417475728155338</v>
      </c>
      <c r="H212" s="213">
        <v>10</v>
      </c>
      <c r="I212" s="214">
        <v>1.8237082066869299</v>
      </c>
      <c r="J212" s="213" t="s">
        <v>88</v>
      </c>
      <c r="K212" s="214" t="s">
        <v>269</v>
      </c>
      <c r="L212" s="213">
        <v>10</v>
      </c>
      <c r="M212" s="214">
        <v>1.4527845036319613</v>
      </c>
      <c r="N212" s="213">
        <v>10</v>
      </c>
      <c r="O212" s="214">
        <v>2.0134228187919461</v>
      </c>
      <c r="P212" s="213">
        <v>10</v>
      </c>
      <c r="Q212" s="214">
        <v>1.6194331983805668</v>
      </c>
      <c r="R212" s="213">
        <v>10</v>
      </c>
      <c r="S212" s="214">
        <v>1.727447216890595</v>
      </c>
      <c r="T212" s="213">
        <v>10</v>
      </c>
      <c r="U212" s="215">
        <v>2.0036429872495445</v>
      </c>
    </row>
    <row r="213" spans="1:21" s="259" customFormat="1" ht="15" customHeight="1" x14ac:dyDescent="0.25">
      <c r="A213" s="247"/>
      <c r="B213" s="216"/>
      <c r="C213" s="216"/>
      <c r="D213" s="216"/>
      <c r="E213" s="212" t="s">
        <v>196</v>
      </c>
      <c r="F213" s="213">
        <v>300</v>
      </c>
      <c r="G213" s="214">
        <v>98.05825242718447</v>
      </c>
      <c r="H213" s="213">
        <v>320</v>
      </c>
      <c r="I213" s="214">
        <v>98.176291793313069</v>
      </c>
      <c r="J213" s="213">
        <v>350</v>
      </c>
      <c r="K213" s="214">
        <v>98.607242339832865</v>
      </c>
      <c r="L213" s="213">
        <v>410</v>
      </c>
      <c r="M213" s="214">
        <v>98.54721549636804</v>
      </c>
      <c r="N213" s="213">
        <v>440</v>
      </c>
      <c r="O213" s="214">
        <v>97.986577181208062</v>
      </c>
      <c r="P213" s="213">
        <v>490</v>
      </c>
      <c r="Q213" s="214">
        <v>98.380566801619423</v>
      </c>
      <c r="R213" s="213">
        <v>510</v>
      </c>
      <c r="S213" s="214">
        <v>98.272552783109404</v>
      </c>
      <c r="T213" s="213">
        <v>540</v>
      </c>
      <c r="U213" s="215">
        <v>97.996357012750451</v>
      </c>
    </row>
    <row r="214" spans="1:21" s="258" customFormat="1" ht="18.95" customHeight="1" x14ac:dyDescent="0.25">
      <c r="A214" s="236"/>
      <c r="B214" s="237"/>
      <c r="C214" s="237"/>
      <c r="D214" s="237" t="s">
        <v>204</v>
      </c>
      <c r="E214" s="237"/>
      <c r="F214" s="239">
        <v>10</v>
      </c>
      <c r="G214" s="240"/>
      <c r="H214" s="239">
        <v>10</v>
      </c>
      <c r="I214" s="240"/>
      <c r="J214" s="239">
        <v>10</v>
      </c>
      <c r="K214" s="240"/>
      <c r="L214" s="239">
        <v>10</v>
      </c>
      <c r="M214" s="240"/>
      <c r="N214" s="239">
        <v>10</v>
      </c>
      <c r="O214" s="240"/>
      <c r="P214" s="239">
        <v>20</v>
      </c>
      <c r="Q214" s="240"/>
      <c r="R214" s="239">
        <v>30</v>
      </c>
      <c r="S214" s="240"/>
      <c r="T214" s="239">
        <v>50</v>
      </c>
      <c r="U214" s="241"/>
    </row>
    <row r="215" spans="1:21" s="259" customFormat="1" ht="15" customHeight="1" x14ac:dyDescent="0.25">
      <c r="A215" s="246"/>
      <c r="B215" s="212"/>
      <c r="C215" s="212"/>
      <c r="D215" s="212"/>
      <c r="E215" s="212" t="s">
        <v>195</v>
      </c>
      <c r="F215" s="213" t="s">
        <v>269</v>
      </c>
      <c r="G215" s="214" t="s">
        <v>269</v>
      </c>
      <c r="H215" s="213" t="s">
        <v>269</v>
      </c>
      <c r="I215" s="214" t="s">
        <v>269</v>
      </c>
      <c r="J215" s="213" t="s">
        <v>269</v>
      </c>
      <c r="K215" s="214" t="s">
        <v>269</v>
      </c>
      <c r="L215" s="213" t="s">
        <v>269</v>
      </c>
      <c r="M215" s="214" t="s">
        <v>269</v>
      </c>
      <c r="N215" s="213" t="s">
        <v>269</v>
      </c>
      <c r="O215" s="214" t="s">
        <v>269</v>
      </c>
      <c r="P215" s="213" t="s">
        <v>269</v>
      </c>
      <c r="Q215" s="214" t="s">
        <v>269</v>
      </c>
      <c r="R215" s="213" t="s">
        <v>269</v>
      </c>
      <c r="S215" s="214" t="s">
        <v>269</v>
      </c>
      <c r="T215" s="213" t="s">
        <v>269</v>
      </c>
      <c r="U215" s="215" t="s">
        <v>269</v>
      </c>
    </row>
    <row r="216" spans="1:21" s="259" customFormat="1" ht="15" customHeight="1" x14ac:dyDescent="0.25">
      <c r="A216" s="246"/>
      <c r="B216" s="212"/>
      <c r="C216" s="212"/>
      <c r="D216" s="212"/>
      <c r="E216" s="212" t="s">
        <v>196</v>
      </c>
      <c r="F216" s="213">
        <v>10</v>
      </c>
      <c r="G216" s="214">
        <v>100</v>
      </c>
      <c r="H216" s="213">
        <v>10</v>
      </c>
      <c r="I216" s="214">
        <v>100</v>
      </c>
      <c r="J216" s="213">
        <v>10</v>
      </c>
      <c r="K216" s="214">
        <v>100</v>
      </c>
      <c r="L216" s="213">
        <v>10</v>
      </c>
      <c r="M216" s="214">
        <v>100</v>
      </c>
      <c r="N216" s="213">
        <v>10</v>
      </c>
      <c r="O216" s="214">
        <v>100</v>
      </c>
      <c r="P216" s="213">
        <v>20</v>
      </c>
      <c r="Q216" s="214">
        <v>100</v>
      </c>
      <c r="R216" s="213">
        <v>30</v>
      </c>
      <c r="S216" s="214">
        <v>100</v>
      </c>
      <c r="T216" s="213">
        <v>50</v>
      </c>
      <c r="U216" s="215">
        <v>100</v>
      </c>
    </row>
    <row r="217" spans="1:21" s="722" customFormat="1" ht="18.95" customHeight="1" x14ac:dyDescent="0.25">
      <c r="A217" s="775"/>
      <c r="B217" s="732"/>
      <c r="C217" s="732"/>
      <c r="D217" s="732" t="s">
        <v>205</v>
      </c>
      <c r="E217" s="732"/>
      <c r="F217" s="733" t="s">
        <v>269</v>
      </c>
      <c r="G217" s="734"/>
      <c r="H217" s="733" t="s">
        <v>269</v>
      </c>
      <c r="I217" s="734"/>
      <c r="J217" s="733" t="s">
        <v>88</v>
      </c>
      <c r="K217" s="734"/>
      <c r="L217" s="733" t="s">
        <v>88</v>
      </c>
      <c r="M217" s="734"/>
      <c r="N217" s="733" t="s">
        <v>88</v>
      </c>
      <c r="O217" s="734"/>
      <c r="P217" s="733" t="s">
        <v>88</v>
      </c>
      <c r="Q217" s="734"/>
      <c r="R217" s="733" t="s">
        <v>88</v>
      </c>
      <c r="S217" s="734"/>
      <c r="T217" s="733" t="s">
        <v>88</v>
      </c>
      <c r="U217" s="776"/>
    </row>
    <row r="218" spans="1:21" s="720" customFormat="1" ht="15" customHeight="1" x14ac:dyDescent="0.25">
      <c r="A218" s="728"/>
      <c r="B218" s="723"/>
      <c r="C218" s="723"/>
      <c r="D218" s="723"/>
      <c r="E218" s="723" t="s">
        <v>195</v>
      </c>
      <c r="F218" s="742" t="s">
        <v>269</v>
      </c>
      <c r="G218" s="727" t="s">
        <v>269</v>
      </c>
      <c r="H218" s="742" t="s">
        <v>269</v>
      </c>
      <c r="I218" s="727" t="s">
        <v>269</v>
      </c>
      <c r="J218" s="742" t="s">
        <v>269</v>
      </c>
      <c r="K218" s="727" t="s">
        <v>269</v>
      </c>
      <c r="L218" s="742" t="s">
        <v>269</v>
      </c>
      <c r="M218" s="727" t="s">
        <v>269</v>
      </c>
      <c r="N218" s="742" t="s">
        <v>269</v>
      </c>
      <c r="O218" s="727" t="s">
        <v>269</v>
      </c>
      <c r="P218" s="742" t="s">
        <v>269</v>
      </c>
      <c r="Q218" s="727" t="s">
        <v>269</v>
      </c>
      <c r="R218" s="742" t="s">
        <v>269</v>
      </c>
      <c r="S218" s="727" t="s">
        <v>269</v>
      </c>
      <c r="T218" s="742" t="s">
        <v>269</v>
      </c>
      <c r="U218" s="729" t="s">
        <v>269</v>
      </c>
    </row>
    <row r="219" spans="1:21" s="720" customFormat="1" ht="15" customHeight="1" x14ac:dyDescent="0.25">
      <c r="A219" s="728"/>
      <c r="B219" s="723"/>
      <c r="C219" s="723"/>
      <c r="D219" s="723"/>
      <c r="E219" s="723" t="s">
        <v>196</v>
      </c>
      <c r="F219" s="742" t="s">
        <v>269</v>
      </c>
      <c r="G219" s="727" t="s">
        <v>269</v>
      </c>
      <c r="H219" s="742" t="s">
        <v>269</v>
      </c>
      <c r="I219" s="727" t="s">
        <v>269</v>
      </c>
      <c r="J219" s="742" t="s">
        <v>88</v>
      </c>
      <c r="K219" s="727" t="s">
        <v>269</v>
      </c>
      <c r="L219" s="742" t="s">
        <v>88</v>
      </c>
      <c r="M219" s="727" t="s">
        <v>269</v>
      </c>
      <c r="N219" s="742" t="s">
        <v>88</v>
      </c>
      <c r="O219" s="727" t="s">
        <v>269</v>
      </c>
      <c r="P219" s="742" t="s">
        <v>88</v>
      </c>
      <c r="Q219" s="727" t="s">
        <v>269</v>
      </c>
      <c r="R219" s="742" t="s">
        <v>88</v>
      </c>
      <c r="S219" s="727" t="s">
        <v>269</v>
      </c>
      <c r="T219" s="742" t="s">
        <v>88</v>
      </c>
      <c r="U219" s="729" t="s">
        <v>269</v>
      </c>
    </row>
    <row r="220" spans="1:21" s="184" customFormat="1" ht="18.95" customHeight="1" x14ac:dyDescent="0.25">
      <c r="A220" s="244"/>
      <c r="B220" s="205"/>
      <c r="C220" s="205" t="s">
        <v>206</v>
      </c>
      <c r="D220" s="205"/>
      <c r="E220" s="205"/>
      <c r="F220" s="207">
        <v>30</v>
      </c>
      <c r="G220" s="208"/>
      <c r="H220" s="207">
        <v>30</v>
      </c>
      <c r="I220" s="208"/>
      <c r="J220" s="207">
        <v>30</v>
      </c>
      <c r="K220" s="208"/>
      <c r="L220" s="207">
        <v>30</v>
      </c>
      <c r="M220" s="208"/>
      <c r="N220" s="207">
        <v>30</v>
      </c>
      <c r="O220" s="208"/>
      <c r="P220" s="207">
        <v>30</v>
      </c>
      <c r="Q220" s="208"/>
      <c r="R220" s="207">
        <v>30</v>
      </c>
      <c r="S220" s="208"/>
      <c r="T220" s="207">
        <v>30</v>
      </c>
      <c r="U220" s="209"/>
    </row>
    <row r="221" spans="1:21" s="261" customFormat="1" ht="18.95" customHeight="1" x14ac:dyDescent="0.25">
      <c r="A221" s="316" t="s">
        <v>151</v>
      </c>
      <c r="B221" s="139"/>
      <c r="C221" s="139"/>
      <c r="D221" s="139"/>
      <c r="E221" s="139"/>
      <c r="F221" s="132">
        <v>104250</v>
      </c>
      <c r="G221" s="133">
        <v>100</v>
      </c>
      <c r="H221" s="132">
        <v>102760</v>
      </c>
      <c r="I221" s="133">
        <v>100</v>
      </c>
      <c r="J221" s="132">
        <v>99730</v>
      </c>
      <c r="K221" s="133">
        <v>100</v>
      </c>
      <c r="L221" s="132">
        <v>97030</v>
      </c>
      <c r="M221" s="133">
        <v>100</v>
      </c>
      <c r="N221" s="132">
        <v>91070</v>
      </c>
      <c r="O221" s="133">
        <v>100</v>
      </c>
      <c r="P221" s="132">
        <v>89200</v>
      </c>
      <c r="Q221" s="133">
        <v>100</v>
      </c>
      <c r="R221" s="132">
        <v>87060</v>
      </c>
      <c r="S221" s="133">
        <v>100</v>
      </c>
      <c r="T221" s="132">
        <v>86080</v>
      </c>
      <c r="U221" s="135">
        <v>100</v>
      </c>
    </row>
    <row r="222" spans="1:21" s="258" customFormat="1" ht="18.95" customHeight="1" x14ac:dyDescent="0.25">
      <c r="A222" s="236"/>
      <c r="B222" s="237"/>
      <c r="C222" s="237"/>
      <c r="D222" s="237" t="s">
        <v>194</v>
      </c>
      <c r="E222" s="237"/>
      <c r="F222" s="239">
        <v>2540</v>
      </c>
      <c r="G222" s="240"/>
      <c r="H222" s="239">
        <v>2440</v>
      </c>
      <c r="I222" s="240"/>
      <c r="J222" s="239">
        <v>2070</v>
      </c>
      <c r="K222" s="240"/>
      <c r="L222" s="239">
        <v>1910</v>
      </c>
      <c r="M222" s="240"/>
      <c r="N222" s="239">
        <v>1570</v>
      </c>
      <c r="O222" s="240"/>
      <c r="P222" s="239">
        <v>1750</v>
      </c>
      <c r="Q222" s="240"/>
      <c r="R222" s="239">
        <v>1620</v>
      </c>
      <c r="S222" s="240"/>
      <c r="T222" s="239">
        <v>1770</v>
      </c>
      <c r="U222" s="241"/>
    </row>
    <row r="223" spans="1:21" s="259" customFormat="1" ht="15" customHeight="1" x14ac:dyDescent="0.25">
      <c r="A223" s="246"/>
      <c r="B223" s="212"/>
      <c r="C223" s="212"/>
      <c r="D223" s="212"/>
      <c r="E223" s="212" t="s">
        <v>195</v>
      </c>
      <c r="F223" s="213">
        <v>190</v>
      </c>
      <c r="G223" s="214">
        <v>7.5345167652859963</v>
      </c>
      <c r="H223" s="213">
        <v>170</v>
      </c>
      <c r="I223" s="214">
        <v>7.1457905544147842</v>
      </c>
      <c r="J223" s="213">
        <v>170</v>
      </c>
      <c r="K223" s="214">
        <v>8.0520732883317265</v>
      </c>
      <c r="L223" s="213">
        <v>150</v>
      </c>
      <c r="M223" s="214">
        <v>7.8492935635792778</v>
      </c>
      <c r="N223" s="213">
        <v>140</v>
      </c>
      <c r="O223" s="214">
        <v>8.6042065009560229</v>
      </c>
      <c r="P223" s="213">
        <v>150</v>
      </c>
      <c r="Q223" s="214">
        <v>8.4144247281053222</v>
      </c>
      <c r="R223" s="213">
        <v>160</v>
      </c>
      <c r="S223" s="214">
        <v>9.5797280593325098</v>
      </c>
      <c r="T223" s="213">
        <v>160</v>
      </c>
      <c r="U223" s="215">
        <v>8.7986463620981397</v>
      </c>
    </row>
    <row r="224" spans="1:21" s="259" customFormat="1" ht="15" customHeight="1" x14ac:dyDescent="0.25">
      <c r="A224" s="246"/>
      <c r="B224" s="212"/>
      <c r="C224" s="212"/>
      <c r="D224" s="212"/>
      <c r="E224" s="212" t="s">
        <v>196</v>
      </c>
      <c r="F224" s="213">
        <v>2340</v>
      </c>
      <c r="G224" s="214">
        <v>92.465483234714014</v>
      </c>
      <c r="H224" s="213">
        <v>2260</v>
      </c>
      <c r="I224" s="214">
        <v>92.854209445585212</v>
      </c>
      <c r="J224" s="213">
        <v>1910</v>
      </c>
      <c r="K224" s="214">
        <v>91.947926711668273</v>
      </c>
      <c r="L224" s="213">
        <v>1760</v>
      </c>
      <c r="M224" s="214">
        <v>92.15070643642072</v>
      </c>
      <c r="N224" s="213">
        <v>1430</v>
      </c>
      <c r="O224" s="214">
        <v>91.395793499043975</v>
      </c>
      <c r="P224" s="213">
        <v>1600</v>
      </c>
      <c r="Q224" s="214">
        <v>91.585575271894683</v>
      </c>
      <c r="R224" s="213">
        <v>1460</v>
      </c>
      <c r="S224" s="214">
        <v>90.42027194066749</v>
      </c>
      <c r="T224" s="213">
        <v>1620</v>
      </c>
      <c r="U224" s="215">
        <v>91.20135363790186</v>
      </c>
    </row>
    <row r="225" spans="1:21" s="258" customFormat="1" ht="18.95" customHeight="1" x14ac:dyDescent="0.25">
      <c r="A225" s="236"/>
      <c r="B225" s="237"/>
      <c r="C225" s="237"/>
      <c r="D225" s="237" t="s">
        <v>197</v>
      </c>
      <c r="E225" s="237"/>
      <c r="F225" s="239">
        <v>5550</v>
      </c>
      <c r="G225" s="240"/>
      <c r="H225" s="239">
        <v>5500</v>
      </c>
      <c r="I225" s="240"/>
      <c r="J225" s="239">
        <v>5760</v>
      </c>
      <c r="K225" s="240"/>
      <c r="L225" s="239">
        <v>5400</v>
      </c>
      <c r="M225" s="240"/>
      <c r="N225" s="239">
        <v>5040</v>
      </c>
      <c r="O225" s="240"/>
      <c r="P225" s="239">
        <v>4740</v>
      </c>
      <c r="Q225" s="240"/>
      <c r="R225" s="239">
        <v>4460</v>
      </c>
      <c r="S225" s="240"/>
      <c r="T225" s="239">
        <v>4270</v>
      </c>
      <c r="U225" s="241"/>
    </row>
    <row r="226" spans="1:21" s="259" customFormat="1" ht="15" customHeight="1" x14ac:dyDescent="0.25">
      <c r="A226" s="246"/>
      <c r="B226" s="212"/>
      <c r="C226" s="212"/>
      <c r="D226" s="212"/>
      <c r="E226" s="212" t="s">
        <v>195</v>
      </c>
      <c r="F226" s="213">
        <v>470</v>
      </c>
      <c r="G226" s="214">
        <v>8.4159307983420426</v>
      </c>
      <c r="H226" s="213">
        <v>460</v>
      </c>
      <c r="I226" s="214">
        <v>8.448401162790697</v>
      </c>
      <c r="J226" s="213">
        <v>450</v>
      </c>
      <c r="K226" s="214">
        <v>7.8526754690757468</v>
      </c>
      <c r="L226" s="213">
        <v>430</v>
      </c>
      <c r="M226" s="214">
        <v>7.9429735234215881</v>
      </c>
      <c r="N226" s="213">
        <v>410</v>
      </c>
      <c r="O226" s="214">
        <v>8.1612390786338356</v>
      </c>
      <c r="P226" s="213">
        <v>380</v>
      </c>
      <c r="Q226" s="214">
        <v>8.0641756385898251</v>
      </c>
      <c r="R226" s="213">
        <v>380</v>
      </c>
      <c r="S226" s="214">
        <v>8.4342754598474645</v>
      </c>
      <c r="T226" s="213">
        <v>350</v>
      </c>
      <c r="U226" s="215">
        <v>8.263108614232209</v>
      </c>
    </row>
    <row r="227" spans="1:21" s="259" customFormat="1" ht="15" customHeight="1" x14ac:dyDescent="0.25">
      <c r="A227" s="246"/>
      <c r="B227" s="212"/>
      <c r="C227" s="212"/>
      <c r="D227" s="212"/>
      <c r="E227" s="212" t="s">
        <v>196</v>
      </c>
      <c r="F227" s="213">
        <v>5080</v>
      </c>
      <c r="G227" s="214">
        <v>91.584069201657954</v>
      </c>
      <c r="H227" s="213">
        <v>5040</v>
      </c>
      <c r="I227" s="214">
        <v>91.551598837209298</v>
      </c>
      <c r="J227" s="213">
        <v>5300</v>
      </c>
      <c r="K227" s="214">
        <v>92.147324530924251</v>
      </c>
      <c r="L227" s="213">
        <v>4970</v>
      </c>
      <c r="M227" s="214">
        <v>92.057026476578415</v>
      </c>
      <c r="N227" s="213">
        <v>4620</v>
      </c>
      <c r="O227" s="214">
        <v>91.838760921366159</v>
      </c>
      <c r="P227" s="213">
        <v>4360</v>
      </c>
      <c r="Q227" s="214">
        <v>91.935824361410184</v>
      </c>
      <c r="R227" s="213">
        <v>4080</v>
      </c>
      <c r="S227" s="214">
        <v>91.565724540152544</v>
      </c>
      <c r="T227" s="213">
        <v>3920</v>
      </c>
      <c r="U227" s="215">
        <v>91.736891385767791</v>
      </c>
    </row>
    <row r="228" spans="1:21" s="258" customFormat="1" ht="18.95" customHeight="1" x14ac:dyDescent="0.25">
      <c r="A228" s="236"/>
      <c r="B228" s="237"/>
      <c r="C228" s="237"/>
      <c r="D228" s="237" t="s">
        <v>198</v>
      </c>
      <c r="E228" s="237"/>
      <c r="F228" s="239">
        <v>26430</v>
      </c>
      <c r="G228" s="240"/>
      <c r="H228" s="239">
        <v>25640</v>
      </c>
      <c r="I228" s="240"/>
      <c r="J228" s="239">
        <v>24720</v>
      </c>
      <c r="K228" s="240"/>
      <c r="L228" s="239">
        <v>23710</v>
      </c>
      <c r="M228" s="240"/>
      <c r="N228" s="239">
        <v>21990</v>
      </c>
      <c r="O228" s="240"/>
      <c r="P228" s="239">
        <v>21460</v>
      </c>
      <c r="Q228" s="240"/>
      <c r="R228" s="239">
        <v>20730</v>
      </c>
      <c r="S228" s="240"/>
      <c r="T228" s="239">
        <v>20120</v>
      </c>
      <c r="U228" s="241"/>
    </row>
    <row r="229" spans="1:21" s="259" customFormat="1" ht="15" customHeight="1" x14ac:dyDescent="0.25">
      <c r="A229" s="246"/>
      <c r="B229" s="212"/>
      <c r="C229" s="212"/>
      <c r="D229" s="212"/>
      <c r="E229" s="212" t="s">
        <v>195</v>
      </c>
      <c r="F229" s="213">
        <v>2060</v>
      </c>
      <c r="G229" s="214">
        <v>7.8064101108714574</v>
      </c>
      <c r="H229" s="213">
        <v>2040</v>
      </c>
      <c r="I229" s="214">
        <v>7.9374366175208673</v>
      </c>
      <c r="J229" s="213">
        <v>2000</v>
      </c>
      <c r="K229" s="214">
        <v>8.0990331324082696</v>
      </c>
      <c r="L229" s="213">
        <v>2000</v>
      </c>
      <c r="M229" s="214">
        <v>8.4306861794104009</v>
      </c>
      <c r="N229" s="213">
        <v>1870</v>
      </c>
      <c r="O229" s="214">
        <v>8.4909950882299441</v>
      </c>
      <c r="P229" s="213">
        <v>1880</v>
      </c>
      <c r="Q229" s="214">
        <v>8.7507571874563173</v>
      </c>
      <c r="R229" s="213">
        <v>1860</v>
      </c>
      <c r="S229" s="214">
        <v>8.9563036558310021</v>
      </c>
      <c r="T229" s="213">
        <v>1780</v>
      </c>
      <c r="U229" s="215">
        <v>8.8550983899821105</v>
      </c>
    </row>
    <row r="230" spans="1:21" s="259" customFormat="1" ht="15" customHeight="1" x14ac:dyDescent="0.25">
      <c r="A230" s="246"/>
      <c r="B230" s="212"/>
      <c r="C230" s="212"/>
      <c r="D230" s="212"/>
      <c r="E230" s="212" t="s">
        <v>196</v>
      </c>
      <c r="F230" s="213">
        <v>24360</v>
      </c>
      <c r="G230" s="214">
        <v>92.193589889128546</v>
      </c>
      <c r="H230" s="213">
        <v>23600</v>
      </c>
      <c r="I230" s="214">
        <v>92.062563382479141</v>
      </c>
      <c r="J230" s="213">
        <v>22720</v>
      </c>
      <c r="K230" s="214">
        <v>91.900966867591734</v>
      </c>
      <c r="L230" s="213">
        <v>21710</v>
      </c>
      <c r="M230" s="214">
        <v>91.569313820589599</v>
      </c>
      <c r="N230" s="213">
        <v>20120</v>
      </c>
      <c r="O230" s="214">
        <v>91.509004911770049</v>
      </c>
      <c r="P230" s="213">
        <v>19580</v>
      </c>
      <c r="Q230" s="214">
        <v>91.249242812543685</v>
      </c>
      <c r="R230" s="213">
        <v>18880</v>
      </c>
      <c r="S230" s="214">
        <v>91.043696344169007</v>
      </c>
      <c r="T230" s="213">
        <v>18340</v>
      </c>
      <c r="U230" s="215">
        <v>91.144901610017897</v>
      </c>
    </row>
    <row r="231" spans="1:21" s="258" customFormat="1" ht="18.95" customHeight="1" x14ac:dyDescent="0.25">
      <c r="A231" s="236"/>
      <c r="B231" s="237"/>
      <c r="C231" s="237"/>
      <c r="D231" s="237" t="s">
        <v>199</v>
      </c>
      <c r="E231" s="237"/>
      <c r="F231" s="239">
        <v>24330</v>
      </c>
      <c r="G231" s="240"/>
      <c r="H231" s="239">
        <v>24260</v>
      </c>
      <c r="I231" s="240"/>
      <c r="J231" s="239">
        <v>23620</v>
      </c>
      <c r="K231" s="240"/>
      <c r="L231" s="239">
        <v>23380</v>
      </c>
      <c r="M231" s="240"/>
      <c r="N231" s="239">
        <v>22330</v>
      </c>
      <c r="O231" s="240"/>
      <c r="P231" s="239">
        <v>21890</v>
      </c>
      <c r="Q231" s="240"/>
      <c r="R231" s="239">
        <v>21540</v>
      </c>
      <c r="S231" s="240"/>
      <c r="T231" s="239">
        <v>21340</v>
      </c>
      <c r="U231" s="241"/>
    </row>
    <row r="232" spans="1:21" s="259" customFormat="1" ht="15" customHeight="1" x14ac:dyDescent="0.25">
      <c r="A232" s="246"/>
      <c r="B232" s="212"/>
      <c r="C232" s="212"/>
      <c r="D232" s="309"/>
      <c r="E232" s="212" t="s">
        <v>195</v>
      </c>
      <c r="F232" s="213">
        <v>2190</v>
      </c>
      <c r="G232" s="214">
        <v>8.9933823831641249</v>
      </c>
      <c r="H232" s="213">
        <v>2180</v>
      </c>
      <c r="I232" s="214">
        <v>8.9957124010554086</v>
      </c>
      <c r="J232" s="213">
        <v>2120</v>
      </c>
      <c r="K232" s="214">
        <v>8.9654588554012875</v>
      </c>
      <c r="L232" s="213">
        <v>2050</v>
      </c>
      <c r="M232" s="214">
        <v>8.784535112479686</v>
      </c>
      <c r="N232" s="213">
        <v>1970</v>
      </c>
      <c r="O232" s="214">
        <v>8.8087774294670851</v>
      </c>
      <c r="P232" s="213">
        <v>1950</v>
      </c>
      <c r="Q232" s="214">
        <v>8.9081772498857923</v>
      </c>
      <c r="R232" s="213">
        <v>1880</v>
      </c>
      <c r="S232" s="214">
        <v>8.7077608614927602</v>
      </c>
      <c r="T232" s="213">
        <v>1890</v>
      </c>
      <c r="U232" s="215">
        <v>8.861293345829429</v>
      </c>
    </row>
    <row r="233" spans="1:21" s="259" customFormat="1" ht="15" customHeight="1" x14ac:dyDescent="0.25">
      <c r="A233" s="246"/>
      <c r="B233" s="212"/>
      <c r="C233" s="212"/>
      <c r="D233" s="309"/>
      <c r="E233" s="212" t="s">
        <v>196</v>
      </c>
      <c r="F233" s="213">
        <v>22140</v>
      </c>
      <c r="G233" s="214">
        <v>91.006617616835868</v>
      </c>
      <c r="H233" s="213">
        <v>22070</v>
      </c>
      <c r="I233" s="214">
        <v>91.004287598944586</v>
      </c>
      <c r="J233" s="213">
        <v>21510</v>
      </c>
      <c r="K233" s="214">
        <v>91.03454114459872</v>
      </c>
      <c r="L233" s="213">
        <v>21330</v>
      </c>
      <c r="M233" s="214">
        <v>91.215464887520312</v>
      </c>
      <c r="N233" s="213">
        <v>20360</v>
      </c>
      <c r="O233" s="214">
        <v>91.191222570532915</v>
      </c>
      <c r="P233" s="213">
        <v>19940</v>
      </c>
      <c r="Q233" s="214">
        <v>91.091822750114204</v>
      </c>
      <c r="R233" s="213">
        <v>19670</v>
      </c>
      <c r="S233" s="214">
        <v>91.292239138507242</v>
      </c>
      <c r="T233" s="213">
        <v>19450</v>
      </c>
      <c r="U233" s="215">
        <v>91.138706654170576</v>
      </c>
    </row>
    <row r="234" spans="1:21" s="258" customFormat="1" ht="18.95" customHeight="1" x14ac:dyDescent="0.25">
      <c r="A234" s="236"/>
      <c r="B234" s="237"/>
      <c r="C234" s="237"/>
      <c r="D234" s="237" t="s">
        <v>200</v>
      </c>
      <c r="E234" s="237"/>
      <c r="F234" s="239">
        <v>18530</v>
      </c>
      <c r="G234" s="240"/>
      <c r="H234" s="239">
        <v>18690</v>
      </c>
      <c r="I234" s="240"/>
      <c r="J234" s="239">
        <v>18190</v>
      </c>
      <c r="K234" s="240"/>
      <c r="L234" s="239">
        <v>17980</v>
      </c>
      <c r="M234" s="240"/>
      <c r="N234" s="239">
        <v>16660</v>
      </c>
      <c r="O234" s="240"/>
      <c r="P234" s="239">
        <v>16270</v>
      </c>
      <c r="Q234" s="240"/>
      <c r="R234" s="239">
        <v>15770</v>
      </c>
      <c r="S234" s="240"/>
      <c r="T234" s="239">
        <v>15650</v>
      </c>
      <c r="U234" s="241"/>
    </row>
    <row r="235" spans="1:21" s="259" customFormat="1" ht="15" customHeight="1" x14ac:dyDescent="0.25">
      <c r="A235" s="246"/>
      <c r="B235" s="212"/>
      <c r="C235" s="212"/>
      <c r="D235" s="212"/>
      <c r="E235" s="212" t="s">
        <v>195</v>
      </c>
      <c r="F235" s="213">
        <v>1840</v>
      </c>
      <c r="G235" s="214">
        <v>9.9007229955756983</v>
      </c>
      <c r="H235" s="213">
        <v>1860</v>
      </c>
      <c r="I235" s="214">
        <v>9.9422089041095898</v>
      </c>
      <c r="J235" s="213">
        <v>1840</v>
      </c>
      <c r="K235" s="214">
        <v>10.122615054709408</v>
      </c>
      <c r="L235" s="213">
        <v>1860</v>
      </c>
      <c r="M235" s="214">
        <v>10.320284697508896</v>
      </c>
      <c r="N235" s="213">
        <v>1750</v>
      </c>
      <c r="O235" s="214">
        <v>10.501350945661963</v>
      </c>
      <c r="P235" s="213">
        <v>1690</v>
      </c>
      <c r="Q235" s="214">
        <v>10.408213451370958</v>
      </c>
      <c r="R235" s="213">
        <v>1640</v>
      </c>
      <c r="S235" s="214">
        <v>10.417855557669139</v>
      </c>
      <c r="T235" s="213">
        <v>1570</v>
      </c>
      <c r="U235" s="215">
        <v>10.024918535556832</v>
      </c>
    </row>
    <row r="236" spans="1:21" s="259" customFormat="1" ht="15" customHeight="1" x14ac:dyDescent="0.25">
      <c r="A236" s="246"/>
      <c r="B236" s="212"/>
      <c r="C236" s="212"/>
      <c r="D236" s="212"/>
      <c r="E236" s="212" t="s">
        <v>196</v>
      </c>
      <c r="F236" s="213">
        <v>16700</v>
      </c>
      <c r="G236" s="214">
        <v>90.099277004424309</v>
      </c>
      <c r="H236" s="213">
        <v>16830</v>
      </c>
      <c r="I236" s="214">
        <v>90.057791095890423</v>
      </c>
      <c r="J236" s="213">
        <v>16350</v>
      </c>
      <c r="K236" s="214">
        <v>89.877384945290601</v>
      </c>
      <c r="L236" s="213">
        <v>16130</v>
      </c>
      <c r="M236" s="214">
        <v>89.679715302491104</v>
      </c>
      <c r="N236" s="213">
        <v>14910</v>
      </c>
      <c r="O236" s="214">
        <v>89.498649054338046</v>
      </c>
      <c r="P236" s="213">
        <v>14570</v>
      </c>
      <c r="Q236" s="214">
        <v>89.591786548629031</v>
      </c>
      <c r="R236" s="213">
        <v>14130</v>
      </c>
      <c r="S236" s="214">
        <v>89.582144442330858</v>
      </c>
      <c r="T236" s="213">
        <v>14080</v>
      </c>
      <c r="U236" s="215">
        <v>89.975081464443164</v>
      </c>
    </row>
    <row r="237" spans="1:21" s="258" customFormat="1" ht="18.95" customHeight="1" x14ac:dyDescent="0.25">
      <c r="A237" s="236"/>
      <c r="B237" s="237"/>
      <c r="C237" s="237"/>
      <c r="D237" s="237" t="s">
        <v>201</v>
      </c>
      <c r="E237" s="237"/>
      <c r="F237" s="239">
        <v>13710</v>
      </c>
      <c r="G237" s="240"/>
      <c r="H237" s="239">
        <v>13410</v>
      </c>
      <c r="I237" s="240"/>
      <c r="J237" s="239">
        <v>12900</v>
      </c>
      <c r="K237" s="240"/>
      <c r="L237" s="239">
        <v>12690</v>
      </c>
      <c r="M237" s="240"/>
      <c r="N237" s="239">
        <v>12030</v>
      </c>
      <c r="O237" s="240"/>
      <c r="P237" s="239">
        <v>11980</v>
      </c>
      <c r="Q237" s="240"/>
      <c r="R237" s="239">
        <v>11900</v>
      </c>
      <c r="S237" s="240"/>
      <c r="T237" s="239">
        <v>12050</v>
      </c>
      <c r="U237" s="241"/>
    </row>
    <row r="238" spans="1:21" s="259" customFormat="1" ht="15" customHeight="1" x14ac:dyDescent="0.25">
      <c r="A238" s="247"/>
      <c r="B238" s="216"/>
      <c r="C238" s="216"/>
      <c r="D238" s="216"/>
      <c r="E238" s="212" t="s">
        <v>195</v>
      </c>
      <c r="F238" s="213">
        <v>1040</v>
      </c>
      <c r="G238" s="214">
        <v>7.6008461594572907</v>
      </c>
      <c r="H238" s="213">
        <v>1040</v>
      </c>
      <c r="I238" s="214">
        <v>7.7617059349835964</v>
      </c>
      <c r="J238" s="213">
        <v>1020</v>
      </c>
      <c r="K238" s="214">
        <v>7.8867778208607993</v>
      </c>
      <c r="L238" s="213">
        <v>1050</v>
      </c>
      <c r="M238" s="214">
        <v>8.2722760576695826</v>
      </c>
      <c r="N238" s="213">
        <v>1060</v>
      </c>
      <c r="O238" s="214">
        <v>8.811305070656692</v>
      </c>
      <c r="P238" s="213">
        <v>1100</v>
      </c>
      <c r="Q238" s="214">
        <v>9.1387080620931407</v>
      </c>
      <c r="R238" s="213">
        <v>1130</v>
      </c>
      <c r="S238" s="214">
        <v>9.4745691467002935</v>
      </c>
      <c r="T238" s="213">
        <v>1160</v>
      </c>
      <c r="U238" s="215">
        <v>9.6297526149759261</v>
      </c>
    </row>
    <row r="239" spans="1:21" s="259" customFormat="1" ht="15" customHeight="1" x14ac:dyDescent="0.25">
      <c r="A239" s="247"/>
      <c r="B239" s="216"/>
      <c r="C239" s="216"/>
      <c r="D239" s="216"/>
      <c r="E239" s="212" t="s">
        <v>196</v>
      </c>
      <c r="F239" s="213">
        <v>12670</v>
      </c>
      <c r="G239" s="214">
        <v>92.399153840542709</v>
      </c>
      <c r="H239" s="213">
        <v>12370</v>
      </c>
      <c r="I239" s="214">
        <v>92.238294065016404</v>
      </c>
      <c r="J239" s="213">
        <v>11880</v>
      </c>
      <c r="K239" s="214">
        <v>92.1132221791392</v>
      </c>
      <c r="L239" s="213">
        <v>11640</v>
      </c>
      <c r="M239" s="214">
        <v>91.727723942330414</v>
      </c>
      <c r="N239" s="213">
        <v>10970</v>
      </c>
      <c r="O239" s="214">
        <v>91.188694929343299</v>
      </c>
      <c r="P239" s="213">
        <v>10890</v>
      </c>
      <c r="Q239" s="214">
        <v>90.861291937906856</v>
      </c>
      <c r="R239" s="213">
        <v>10770</v>
      </c>
      <c r="S239" s="214">
        <v>90.52543085329971</v>
      </c>
      <c r="T239" s="213">
        <v>10890</v>
      </c>
      <c r="U239" s="215">
        <v>90.370247385024072</v>
      </c>
    </row>
    <row r="240" spans="1:21" s="258" customFormat="1" ht="18.95" customHeight="1" x14ac:dyDescent="0.25">
      <c r="A240" s="236"/>
      <c r="B240" s="237"/>
      <c r="C240" s="237"/>
      <c r="D240" s="237" t="s">
        <v>271</v>
      </c>
      <c r="E240" s="237"/>
      <c r="F240" s="239">
        <v>8450</v>
      </c>
      <c r="G240" s="240"/>
      <c r="H240" s="239">
        <v>8180</v>
      </c>
      <c r="I240" s="240"/>
      <c r="J240" s="239">
        <v>7900</v>
      </c>
      <c r="K240" s="240"/>
      <c r="L240" s="239">
        <v>7490</v>
      </c>
      <c r="M240" s="240"/>
      <c r="N240" s="239">
        <v>7050</v>
      </c>
      <c r="O240" s="240"/>
      <c r="P240" s="239">
        <v>6790</v>
      </c>
      <c r="Q240" s="240"/>
      <c r="R240" s="239">
        <v>6690</v>
      </c>
      <c r="S240" s="240"/>
      <c r="T240" s="239">
        <v>6550</v>
      </c>
      <c r="U240" s="241"/>
    </row>
    <row r="241" spans="1:21" s="259" customFormat="1" ht="15" customHeight="1" x14ac:dyDescent="0.25">
      <c r="A241" s="246"/>
      <c r="B241" s="212"/>
      <c r="C241" s="212"/>
      <c r="D241" s="212"/>
      <c r="E241" s="212" t="s">
        <v>195</v>
      </c>
      <c r="F241" s="213">
        <v>560</v>
      </c>
      <c r="G241" s="214">
        <v>6.6848083293894938</v>
      </c>
      <c r="H241" s="213">
        <v>580</v>
      </c>
      <c r="I241" s="214">
        <v>7.0458715596330279</v>
      </c>
      <c r="J241" s="213">
        <v>580</v>
      </c>
      <c r="K241" s="214">
        <v>7.3642920409970891</v>
      </c>
      <c r="L241" s="213">
        <v>590</v>
      </c>
      <c r="M241" s="214">
        <v>7.847324169224609</v>
      </c>
      <c r="N241" s="213">
        <v>550</v>
      </c>
      <c r="O241" s="214">
        <v>7.7883387714569441</v>
      </c>
      <c r="P241" s="213">
        <v>530</v>
      </c>
      <c r="Q241" s="214">
        <v>7.8679829085015474</v>
      </c>
      <c r="R241" s="213">
        <v>520</v>
      </c>
      <c r="S241" s="214">
        <v>7.8314153340307877</v>
      </c>
      <c r="T241" s="213">
        <v>520</v>
      </c>
      <c r="U241" s="215">
        <v>7.9188281965212086</v>
      </c>
    </row>
    <row r="242" spans="1:21" s="259" customFormat="1" ht="15" customHeight="1" x14ac:dyDescent="0.25">
      <c r="A242" s="246"/>
      <c r="B242" s="212"/>
      <c r="C242" s="212"/>
      <c r="D242" s="212"/>
      <c r="E242" s="212" t="s">
        <v>196</v>
      </c>
      <c r="F242" s="213">
        <v>7890</v>
      </c>
      <c r="G242" s="214">
        <v>93.315191670610503</v>
      </c>
      <c r="H242" s="213">
        <v>7600</v>
      </c>
      <c r="I242" s="214">
        <v>92.954128440366972</v>
      </c>
      <c r="J242" s="213">
        <v>7320</v>
      </c>
      <c r="K242" s="214">
        <v>92.635707959002914</v>
      </c>
      <c r="L242" s="213">
        <v>6900</v>
      </c>
      <c r="M242" s="214">
        <v>92.152675830775394</v>
      </c>
      <c r="N242" s="213">
        <v>6500</v>
      </c>
      <c r="O242" s="214">
        <v>92.211661228543051</v>
      </c>
      <c r="P242" s="213">
        <v>6250</v>
      </c>
      <c r="Q242" s="214">
        <v>92.132017091498454</v>
      </c>
      <c r="R242" s="213">
        <v>6170</v>
      </c>
      <c r="S242" s="214">
        <v>92.168584665969206</v>
      </c>
      <c r="T242" s="213">
        <v>6040</v>
      </c>
      <c r="U242" s="215">
        <v>92.081171803478796</v>
      </c>
    </row>
    <row r="243" spans="1:21" s="258" customFormat="1" ht="18.95" customHeight="1" x14ac:dyDescent="0.25">
      <c r="A243" s="236"/>
      <c r="B243" s="237"/>
      <c r="C243" s="237"/>
      <c r="D243" s="237" t="s">
        <v>202</v>
      </c>
      <c r="E243" s="237"/>
      <c r="F243" s="239">
        <v>3010</v>
      </c>
      <c r="G243" s="240"/>
      <c r="H243" s="239">
        <v>2980</v>
      </c>
      <c r="I243" s="240"/>
      <c r="J243" s="239">
        <v>2940</v>
      </c>
      <c r="K243" s="240"/>
      <c r="L243" s="239">
        <v>2850</v>
      </c>
      <c r="M243" s="240"/>
      <c r="N243" s="239">
        <v>2860</v>
      </c>
      <c r="O243" s="240"/>
      <c r="P243" s="239">
        <v>2810</v>
      </c>
      <c r="Q243" s="240"/>
      <c r="R243" s="239">
        <v>2790</v>
      </c>
      <c r="S243" s="240"/>
      <c r="T243" s="239">
        <v>2790</v>
      </c>
      <c r="U243" s="241"/>
    </row>
    <row r="244" spans="1:21" s="259" customFormat="1" ht="15" customHeight="1" x14ac:dyDescent="0.25">
      <c r="A244" s="246"/>
      <c r="B244" s="212"/>
      <c r="C244" s="212"/>
      <c r="D244" s="212"/>
      <c r="E244" s="212" t="s">
        <v>195</v>
      </c>
      <c r="F244" s="213">
        <v>160</v>
      </c>
      <c r="G244" s="214">
        <v>5.455755156353959</v>
      </c>
      <c r="H244" s="213">
        <v>170</v>
      </c>
      <c r="I244" s="214">
        <v>5.6616415410385255</v>
      </c>
      <c r="J244" s="213">
        <v>170</v>
      </c>
      <c r="K244" s="214">
        <v>5.6841388699795781</v>
      </c>
      <c r="L244" s="213">
        <v>160</v>
      </c>
      <c r="M244" s="214">
        <v>5.7233146067415728</v>
      </c>
      <c r="N244" s="213">
        <v>180</v>
      </c>
      <c r="O244" s="214">
        <v>6.2849162011173192</v>
      </c>
      <c r="P244" s="213">
        <v>170</v>
      </c>
      <c r="Q244" s="214">
        <v>6.1275382971143575</v>
      </c>
      <c r="R244" s="213">
        <v>180</v>
      </c>
      <c r="S244" s="214">
        <v>6.2746504123341706</v>
      </c>
      <c r="T244" s="213">
        <v>180</v>
      </c>
      <c r="U244" s="215">
        <v>6.6260744985673359</v>
      </c>
    </row>
    <row r="245" spans="1:21" s="259" customFormat="1" ht="15" customHeight="1" x14ac:dyDescent="0.25">
      <c r="A245" s="246"/>
      <c r="B245" s="212"/>
      <c r="C245" s="212"/>
      <c r="D245" s="212"/>
      <c r="E245" s="212" t="s">
        <v>196</v>
      </c>
      <c r="F245" s="213">
        <v>2840</v>
      </c>
      <c r="G245" s="214">
        <v>94.544244843646041</v>
      </c>
      <c r="H245" s="213">
        <v>2820</v>
      </c>
      <c r="I245" s="214">
        <v>94.338358458961466</v>
      </c>
      <c r="J245" s="213">
        <v>2770</v>
      </c>
      <c r="K245" s="214">
        <v>94.315861130020423</v>
      </c>
      <c r="L245" s="213">
        <v>2680</v>
      </c>
      <c r="M245" s="214">
        <v>94.276685393258433</v>
      </c>
      <c r="N245" s="213">
        <v>2680</v>
      </c>
      <c r="O245" s="214">
        <v>93.715083798882688</v>
      </c>
      <c r="P245" s="213">
        <v>2640</v>
      </c>
      <c r="Q245" s="214">
        <v>93.872461702885644</v>
      </c>
      <c r="R245" s="213">
        <v>2610</v>
      </c>
      <c r="S245" s="214">
        <v>93.725349587665832</v>
      </c>
      <c r="T245" s="213">
        <v>2610</v>
      </c>
      <c r="U245" s="215">
        <v>93.373925501432666</v>
      </c>
    </row>
    <row r="246" spans="1:21" s="258" customFormat="1" ht="18.95" customHeight="1" x14ac:dyDescent="0.25">
      <c r="A246" s="236"/>
      <c r="B246" s="237"/>
      <c r="C246" s="237"/>
      <c r="D246" s="237" t="s">
        <v>203</v>
      </c>
      <c r="E246" s="237"/>
      <c r="F246" s="239">
        <v>1600</v>
      </c>
      <c r="G246" s="240"/>
      <c r="H246" s="239">
        <v>1560</v>
      </c>
      <c r="I246" s="240"/>
      <c r="J246" s="239">
        <v>1510</v>
      </c>
      <c r="K246" s="240"/>
      <c r="L246" s="239">
        <v>1490</v>
      </c>
      <c r="M246" s="240"/>
      <c r="N246" s="239">
        <v>1410</v>
      </c>
      <c r="O246" s="240"/>
      <c r="P246" s="239">
        <v>1390</v>
      </c>
      <c r="Q246" s="240"/>
      <c r="R246" s="239">
        <v>1400</v>
      </c>
      <c r="S246" s="240"/>
      <c r="T246" s="239">
        <v>1390</v>
      </c>
      <c r="U246" s="241"/>
    </row>
    <row r="247" spans="1:21" s="259" customFormat="1" ht="15" customHeight="1" x14ac:dyDescent="0.25">
      <c r="A247" s="247"/>
      <c r="B247" s="216"/>
      <c r="C247" s="216"/>
      <c r="D247" s="216"/>
      <c r="E247" s="212" t="s">
        <v>195</v>
      </c>
      <c r="F247" s="213">
        <v>50</v>
      </c>
      <c r="G247" s="214">
        <v>3.1855090568394751</v>
      </c>
      <c r="H247" s="213">
        <v>50</v>
      </c>
      <c r="I247" s="214">
        <v>3.3376123234916557</v>
      </c>
      <c r="J247" s="213">
        <v>50</v>
      </c>
      <c r="K247" s="214">
        <v>3.373015873015873</v>
      </c>
      <c r="L247" s="213">
        <v>50</v>
      </c>
      <c r="M247" s="214">
        <v>3.160726294552791</v>
      </c>
      <c r="N247" s="213">
        <v>40</v>
      </c>
      <c r="O247" s="214">
        <v>3.1139419674451521</v>
      </c>
      <c r="P247" s="213">
        <v>50</v>
      </c>
      <c r="Q247" s="214">
        <v>3.7410071942446042</v>
      </c>
      <c r="R247" s="213">
        <v>50</v>
      </c>
      <c r="S247" s="214">
        <v>3.8461538461538463</v>
      </c>
      <c r="T247" s="213">
        <v>60</v>
      </c>
      <c r="U247" s="215">
        <v>4.3979812545061279</v>
      </c>
    </row>
    <row r="248" spans="1:21" s="259" customFormat="1" ht="15" customHeight="1" x14ac:dyDescent="0.25">
      <c r="A248" s="247"/>
      <c r="B248" s="216"/>
      <c r="C248" s="216"/>
      <c r="D248" s="216"/>
      <c r="E248" s="212" t="s">
        <v>196</v>
      </c>
      <c r="F248" s="213">
        <v>1550</v>
      </c>
      <c r="G248" s="214">
        <v>96.814490943160521</v>
      </c>
      <c r="H248" s="213">
        <v>1510</v>
      </c>
      <c r="I248" s="214">
        <v>96.662387676508345</v>
      </c>
      <c r="J248" s="213">
        <v>1460</v>
      </c>
      <c r="K248" s="214">
        <v>96.626984126984127</v>
      </c>
      <c r="L248" s="213">
        <v>1440</v>
      </c>
      <c r="M248" s="214">
        <v>96.839273705447198</v>
      </c>
      <c r="N248" s="213">
        <v>1370</v>
      </c>
      <c r="O248" s="214">
        <v>96.886058032554843</v>
      </c>
      <c r="P248" s="213">
        <v>1340</v>
      </c>
      <c r="Q248" s="214">
        <v>96.258992805755398</v>
      </c>
      <c r="R248" s="213">
        <v>1350</v>
      </c>
      <c r="S248" s="214">
        <v>96.15384615384616</v>
      </c>
      <c r="T248" s="213">
        <v>1330</v>
      </c>
      <c r="U248" s="215">
        <v>95.602018745493865</v>
      </c>
    </row>
    <row r="249" spans="1:21" s="258" customFormat="1" ht="18.95" customHeight="1" x14ac:dyDescent="0.25">
      <c r="A249" s="236"/>
      <c r="B249" s="237"/>
      <c r="C249" s="237"/>
      <c r="D249" s="237" t="s">
        <v>204</v>
      </c>
      <c r="E249" s="237"/>
      <c r="F249" s="239">
        <v>100</v>
      </c>
      <c r="G249" s="240"/>
      <c r="H249" s="239">
        <v>100</v>
      </c>
      <c r="I249" s="240"/>
      <c r="J249" s="239">
        <v>110</v>
      </c>
      <c r="K249" s="240"/>
      <c r="L249" s="239">
        <v>110</v>
      </c>
      <c r="M249" s="240"/>
      <c r="N249" s="239">
        <v>130</v>
      </c>
      <c r="O249" s="240"/>
      <c r="P249" s="239">
        <v>130</v>
      </c>
      <c r="Q249" s="240"/>
      <c r="R249" s="239">
        <v>150</v>
      </c>
      <c r="S249" s="240"/>
      <c r="T249" s="239">
        <v>140</v>
      </c>
      <c r="U249" s="241"/>
    </row>
    <row r="250" spans="1:21" s="259" customFormat="1" ht="15" customHeight="1" x14ac:dyDescent="0.25">
      <c r="A250" s="246"/>
      <c r="B250" s="212"/>
      <c r="C250" s="212"/>
      <c r="D250" s="212"/>
      <c r="E250" s="212" t="s">
        <v>195</v>
      </c>
      <c r="F250" s="213">
        <v>10</v>
      </c>
      <c r="G250" s="214">
        <v>6.7961165048543686</v>
      </c>
      <c r="H250" s="213" t="s">
        <v>88</v>
      </c>
      <c r="I250" s="214" t="s">
        <v>269</v>
      </c>
      <c r="J250" s="213">
        <v>10</v>
      </c>
      <c r="K250" s="214">
        <v>7.0175438596491224</v>
      </c>
      <c r="L250" s="213">
        <v>10</v>
      </c>
      <c r="M250" s="214">
        <v>6.1946902654867255</v>
      </c>
      <c r="N250" s="213" t="s">
        <v>88</v>
      </c>
      <c r="O250" s="214" t="s">
        <v>269</v>
      </c>
      <c r="P250" s="213">
        <v>10</v>
      </c>
      <c r="Q250" s="214">
        <v>4.5112781954887211</v>
      </c>
      <c r="R250" s="213" t="s">
        <v>88</v>
      </c>
      <c r="S250" s="214" t="s">
        <v>269</v>
      </c>
      <c r="T250" s="213">
        <v>10</v>
      </c>
      <c r="U250" s="215">
        <v>4.1958041958041958</v>
      </c>
    </row>
    <row r="251" spans="1:21" s="259" customFormat="1" ht="15" customHeight="1" x14ac:dyDescent="0.25">
      <c r="A251" s="246"/>
      <c r="B251" s="212"/>
      <c r="C251" s="212"/>
      <c r="D251" s="212"/>
      <c r="E251" s="212" t="s">
        <v>196</v>
      </c>
      <c r="F251" s="213">
        <v>100</v>
      </c>
      <c r="G251" s="214">
        <v>93.203883495145632</v>
      </c>
      <c r="H251" s="213">
        <v>100</v>
      </c>
      <c r="I251" s="214">
        <v>95.049504950495049</v>
      </c>
      <c r="J251" s="213">
        <v>110</v>
      </c>
      <c r="K251" s="214">
        <v>92.982456140350877</v>
      </c>
      <c r="L251" s="213">
        <v>110</v>
      </c>
      <c r="M251" s="214">
        <v>93.805309734513273</v>
      </c>
      <c r="N251" s="213">
        <v>120</v>
      </c>
      <c r="O251" s="214">
        <v>96.124031007751938</v>
      </c>
      <c r="P251" s="213">
        <v>130</v>
      </c>
      <c r="Q251" s="214">
        <v>95.488721804511272</v>
      </c>
      <c r="R251" s="213">
        <v>140</v>
      </c>
      <c r="S251" s="214">
        <v>96.666666666666671</v>
      </c>
      <c r="T251" s="213">
        <v>140</v>
      </c>
      <c r="U251" s="215">
        <v>95.8041958041958</v>
      </c>
    </row>
    <row r="252" spans="1:21" s="722" customFormat="1" ht="18.95" customHeight="1" x14ac:dyDescent="0.25">
      <c r="A252" s="775"/>
      <c r="B252" s="732"/>
      <c r="C252" s="732"/>
      <c r="D252" s="732" t="s">
        <v>205</v>
      </c>
      <c r="E252" s="732"/>
      <c r="F252" s="733">
        <v>10</v>
      </c>
      <c r="G252" s="734"/>
      <c r="H252" s="733">
        <v>10</v>
      </c>
      <c r="I252" s="734"/>
      <c r="J252" s="733" t="s">
        <v>88</v>
      </c>
      <c r="K252" s="734"/>
      <c r="L252" s="733" t="s">
        <v>88</v>
      </c>
      <c r="M252" s="734"/>
      <c r="N252" s="733" t="s">
        <v>88</v>
      </c>
      <c r="O252" s="734"/>
      <c r="P252" s="733" t="s">
        <v>88</v>
      </c>
      <c r="Q252" s="734"/>
      <c r="R252" s="733" t="s">
        <v>88</v>
      </c>
      <c r="S252" s="734"/>
      <c r="T252" s="733" t="s">
        <v>88</v>
      </c>
      <c r="U252" s="776"/>
    </row>
    <row r="253" spans="1:21" s="720" customFormat="1" ht="15" customHeight="1" x14ac:dyDescent="0.25">
      <c r="A253" s="728"/>
      <c r="B253" s="723"/>
      <c r="C253" s="723"/>
      <c r="D253" s="723"/>
      <c r="E253" s="723" t="s">
        <v>195</v>
      </c>
      <c r="F253" s="742" t="s">
        <v>269</v>
      </c>
      <c r="G253" s="727" t="s">
        <v>269</v>
      </c>
      <c r="H253" s="742" t="s">
        <v>269</v>
      </c>
      <c r="I253" s="727" t="s">
        <v>269</v>
      </c>
      <c r="J253" s="742" t="s">
        <v>269</v>
      </c>
      <c r="K253" s="727" t="s">
        <v>269</v>
      </c>
      <c r="L253" s="742" t="s">
        <v>269</v>
      </c>
      <c r="M253" s="727" t="s">
        <v>269</v>
      </c>
      <c r="N253" s="742" t="s">
        <v>269</v>
      </c>
      <c r="O253" s="727" t="s">
        <v>269</v>
      </c>
      <c r="P253" s="742" t="s">
        <v>269</v>
      </c>
      <c r="Q253" s="727" t="s">
        <v>269</v>
      </c>
      <c r="R253" s="742" t="s">
        <v>269</v>
      </c>
      <c r="S253" s="727" t="s">
        <v>269</v>
      </c>
      <c r="T253" s="742" t="s">
        <v>269</v>
      </c>
      <c r="U253" s="729" t="s">
        <v>269</v>
      </c>
    </row>
    <row r="254" spans="1:21" s="720" customFormat="1" ht="15" customHeight="1" x14ac:dyDescent="0.25">
      <c r="A254" s="728"/>
      <c r="B254" s="723"/>
      <c r="C254" s="723"/>
      <c r="D254" s="723"/>
      <c r="E254" s="723" t="s">
        <v>196</v>
      </c>
      <c r="F254" s="742">
        <v>10</v>
      </c>
      <c r="G254" s="727">
        <v>100</v>
      </c>
      <c r="H254" s="742">
        <v>10</v>
      </c>
      <c r="I254" s="727">
        <v>100</v>
      </c>
      <c r="J254" s="742" t="s">
        <v>88</v>
      </c>
      <c r="K254" s="727" t="s">
        <v>269</v>
      </c>
      <c r="L254" s="742" t="s">
        <v>88</v>
      </c>
      <c r="M254" s="727" t="s">
        <v>269</v>
      </c>
      <c r="N254" s="742" t="s">
        <v>88</v>
      </c>
      <c r="O254" s="727" t="s">
        <v>269</v>
      </c>
      <c r="P254" s="742" t="s">
        <v>88</v>
      </c>
      <c r="Q254" s="727" t="s">
        <v>269</v>
      </c>
      <c r="R254" s="742" t="s">
        <v>88</v>
      </c>
      <c r="S254" s="727" t="s">
        <v>269</v>
      </c>
      <c r="T254" s="742" t="s">
        <v>88</v>
      </c>
      <c r="U254" s="729" t="s">
        <v>269</v>
      </c>
    </row>
    <row r="255" spans="1:21" s="184" customFormat="1" ht="18.95" customHeight="1" x14ac:dyDescent="0.25">
      <c r="A255" s="244"/>
      <c r="B255" s="205"/>
      <c r="C255" s="205" t="s">
        <v>206</v>
      </c>
      <c r="D255" s="205"/>
      <c r="E255" s="205"/>
      <c r="F255" s="207">
        <v>29</v>
      </c>
      <c r="G255" s="208"/>
      <c r="H255" s="207">
        <v>29</v>
      </c>
      <c r="I255" s="208"/>
      <c r="J255" s="207">
        <v>29</v>
      </c>
      <c r="K255" s="208"/>
      <c r="L255" s="207">
        <v>29</v>
      </c>
      <c r="M255" s="208"/>
      <c r="N255" s="207">
        <v>29</v>
      </c>
      <c r="O255" s="208"/>
      <c r="P255" s="207">
        <v>29</v>
      </c>
      <c r="Q255" s="208"/>
      <c r="R255" s="207">
        <v>29</v>
      </c>
      <c r="S255" s="208"/>
      <c r="T255" s="207">
        <v>29</v>
      </c>
      <c r="U255" s="209"/>
    </row>
    <row r="256" spans="1:21" s="257" customFormat="1" ht="18.95" customHeight="1" x14ac:dyDescent="0.25">
      <c r="A256" s="142"/>
      <c r="B256" s="143" t="s">
        <v>128</v>
      </c>
      <c r="C256" s="143"/>
      <c r="D256" s="143"/>
      <c r="E256" s="143"/>
      <c r="F256" s="227">
        <v>14480</v>
      </c>
      <c r="G256" s="317">
        <v>100</v>
      </c>
      <c r="H256" s="227">
        <v>14340</v>
      </c>
      <c r="I256" s="317">
        <v>100</v>
      </c>
      <c r="J256" s="227">
        <v>13890</v>
      </c>
      <c r="K256" s="317">
        <v>100</v>
      </c>
      <c r="L256" s="227">
        <v>13680</v>
      </c>
      <c r="M256" s="317">
        <v>100</v>
      </c>
      <c r="N256" s="227">
        <v>13200</v>
      </c>
      <c r="O256" s="317">
        <v>100</v>
      </c>
      <c r="P256" s="227">
        <v>13120</v>
      </c>
      <c r="Q256" s="317">
        <v>100</v>
      </c>
      <c r="R256" s="227">
        <v>12830</v>
      </c>
      <c r="S256" s="317">
        <v>100</v>
      </c>
      <c r="T256" s="227">
        <v>12840</v>
      </c>
      <c r="U256" s="318">
        <v>100</v>
      </c>
    </row>
    <row r="257" spans="1:21" s="258" customFormat="1" ht="18.95" customHeight="1" x14ac:dyDescent="0.25">
      <c r="A257" s="236"/>
      <c r="B257" s="237"/>
      <c r="C257" s="237"/>
      <c r="D257" s="237" t="s">
        <v>194</v>
      </c>
      <c r="E257" s="237"/>
      <c r="F257" s="239" t="s">
        <v>269</v>
      </c>
      <c r="G257" s="240"/>
      <c r="H257" s="239" t="s">
        <v>269</v>
      </c>
      <c r="I257" s="240"/>
      <c r="J257" s="239" t="s">
        <v>269</v>
      </c>
      <c r="K257" s="240"/>
      <c r="L257" s="239" t="s">
        <v>269</v>
      </c>
      <c r="M257" s="240"/>
      <c r="N257" s="239" t="s">
        <v>269</v>
      </c>
      <c r="O257" s="240"/>
      <c r="P257" s="239" t="s">
        <v>269</v>
      </c>
      <c r="Q257" s="240"/>
      <c r="R257" s="239" t="s">
        <v>269</v>
      </c>
      <c r="S257" s="240"/>
      <c r="T257" s="239" t="s">
        <v>269</v>
      </c>
      <c r="U257" s="241"/>
    </row>
    <row r="258" spans="1:21" s="259" customFormat="1" ht="15" customHeight="1" x14ac:dyDescent="0.25">
      <c r="A258" s="246"/>
      <c r="B258" s="212"/>
      <c r="C258" s="212"/>
      <c r="D258" s="212"/>
      <c r="E258" s="212" t="s">
        <v>195</v>
      </c>
      <c r="F258" s="213" t="s">
        <v>269</v>
      </c>
      <c r="G258" s="214" t="s">
        <v>269</v>
      </c>
      <c r="H258" s="213" t="s">
        <v>269</v>
      </c>
      <c r="I258" s="214" t="s">
        <v>269</v>
      </c>
      <c r="J258" s="213" t="s">
        <v>269</v>
      </c>
      <c r="K258" s="214" t="s">
        <v>269</v>
      </c>
      <c r="L258" s="213" t="s">
        <v>269</v>
      </c>
      <c r="M258" s="214" t="s">
        <v>269</v>
      </c>
      <c r="N258" s="213" t="s">
        <v>269</v>
      </c>
      <c r="O258" s="214" t="s">
        <v>269</v>
      </c>
      <c r="P258" s="213" t="s">
        <v>269</v>
      </c>
      <c r="Q258" s="214" t="s">
        <v>269</v>
      </c>
      <c r="R258" s="213" t="s">
        <v>269</v>
      </c>
      <c r="S258" s="214" t="s">
        <v>269</v>
      </c>
      <c r="T258" s="213" t="s">
        <v>269</v>
      </c>
      <c r="U258" s="215" t="s">
        <v>269</v>
      </c>
    </row>
    <row r="259" spans="1:21" s="259" customFormat="1" ht="15" customHeight="1" x14ac:dyDescent="0.25">
      <c r="A259" s="246"/>
      <c r="B259" s="212"/>
      <c r="C259" s="212"/>
      <c r="D259" s="212"/>
      <c r="E259" s="212" t="s">
        <v>196</v>
      </c>
      <c r="F259" s="213" t="s">
        <v>269</v>
      </c>
      <c r="G259" s="214" t="s">
        <v>269</v>
      </c>
      <c r="H259" s="213" t="s">
        <v>269</v>
      </c>
      <c r="I259" s="214" t="s">
        <v>269</v>
      </c>
      <c r="J259" s="213" t="s">
        <v>269</v>
      </c>
      <c r="K259" s="214" t="s">
        <v>269</v>
      </c>
      <c r="L259" s="213" t="s">
        <v>269</v>
      </c>
      <c r="M259" s="214" t="s">
        <v>269</v>
      </c>
      <c r="N259" s="213" t="s">
        <v>269</v>
      </c>
      <c r="O259" s="214" t="s">
        <v>269</v>
      </c>
      <c r="P259" s="213" t="s">
        <v>269</v>
      </c>
      <c r="Q259" s="214" t="s">
        <v>269</v>
      </c>
      <c r="R259" s="213" t="s">
        <v>269</v>
      </c>
      <c r="S259" s="214" t="s">
        <v>269</v>
      </c>
      <c r="T259" s="213" t="s">
        <v>269</v>
      </c>
      <c r="U259" s="215" t="s">
        <v>269</v>
      </c>
    </row>
    <row r="260" spans="1:21" s="258" customFormat="1" ht="18.95" customHeight="1" x14ac:dyDescent="0.25">
      <c r="A260" s="236"/>
      <c r="B260" s="237"/>
      <c r="C260" s="237"/>
      <c r="D260" s="237" t="s">
        <v>197</v>
      </c>
      <c r="E260" s="237"/>
      <c r="F260" s="239" t="s">
        <v>88</v>
      </c>
      <c r="G260" s="240"/>
      <c r="H260" s="239">
        <v>10</v>
      </c>
      <c r="I260" s="240"/>
      <c r="J260" s="239" t="s">
        <v>88</v>
      </c>
      <c r="K260" s="240"/>
      <c r="L260" s="239" t="s">
        <v>88</v>
      </c>
      <c r="M260" s="240"/>
      <c r="N260" s="239" t="s">
        <v>88</v>
      </c>
      <c r="O260" s="240"/>
      <c r="P260" s="239" t="s">
        <v>88</v>
      </c>
      <c r="Q260" s="240"/>
      <c r="R260" s="239" t="s">
        <v>88</v>
      </c>
      <c r="S260" s="240"/>
      <c r="T260" s="239">
        <v>10</v>
      </c>
      <c r="U260" s="241"/>
    </row>
    <row r="261" spans="1:21" s="259" customFormat="1" ht="15" customHeight="1" x14ac:dyDescent="0.25">
      <c r="A261" s="246"/>
      <c r="B261" s="212"/>
      <c r="C261" s="212"/>
      <c r="D261" s="212"/>
      <c r="E261" s="212" t="s">
        <v>195</v>
      </c>
      <c r="F261" s="213" t="s">
        <v>269</v>
      </c>
      <c r="G261" s="214" t="s">
        <v>269</v>
      </c>
      <c r="H261" s="213" t="s">
        <v>269</v>
      </c>
      <c r="I261" s="214" t="s">
        <v>269</v>
      </c>
      <c r="J261" s="213" t="s">
        <v>269</v>
      </c>
      <c r="K261" s="214" t="s">
        <v>269</v>
      </c>
      <c r="L261" s="213" t="s">
        <v>269</v>
      </c>
      <c r="M261" s="214" t="s">
        <v>269</v>
      </c>
      <c r="N261" s="213" t="s">
        <v>269</v>
      </c>
      <c r="O261" s="214" t="s">
        <v>269</v>
      </c>
      <c r="P261" s="213" t="s">
        <v>88</v>
      </c>
      <c r="Q261" s="214" t="s">
        <v>269</v>
      </c>
      <c r="R261" s="213" t="s">
        <v>269</v>
      </c>
      <c r="S261" s="214" t="s">
        <v>269</v>
      </c>
      <c r="T261" s="213" t="s">
        <v>269</v>
      </c>
      <c r="U261" s="215" t="s">
        <v>269</v>
      </c>
    </row>
    <row r="262" spans="1:21" s="259" customFormat="1" ht="15" customHeight="1" x14ac:dyDescent="0.25">
      <c r="A262" s="246"/>
      <c r="B262" s="212"/>
      <c r="C262" s="212"/>
      <c r="D262" s="212"/>
      <c r="E262" s="212" t="s">
        <v>196</v>
      </c>
      <c r="F262" s="213" t="s">
        <v>88</v>
      </c>
      <c r="G262" s="214" t="s">
        <v>269</v>
      </c>
      <c r="H262" s="213">
        <v>10</v>
      </c>
      <c r="I262" s="214">
        <v>100</v>
      </c>
      <c r="J262" s="213" t="s">
        <v>88</v>
      </c>
      <c r="K262" s="214" t="s">
        <v>269</v>
      </c>
      <c r="L262" s="213" t="s">
        <v>88</v>
      </c>
      <c r="M262" s="214" t="s">
        <v>269</v>
      </c>
      <c r="N262" s="213" t="s">
        <v>88</v>
      </c>
      <c r="O262" s="214" t="s">
        <v>269</v>
      </c>
      <c r="P262" s="213" t="s">
        <v>88</v>
      </c>
      <c r="Q262" s="214" t="s">
        <v>269</v>
      </c>
      <c r="R262" s="213" t="s">
        <v>88</v>
      </c>
      <c r="S262" s="214" t="s">
        <v>269</v>
      </c>
      <c r="T262" s="213">
        <v>10</v>
      </c>
      <c r="U262" s="215">
        <v>100</v>
      </c>
    </row>
    <row r="263" spans="1:21" s="258" customFormat="1" ht="18.95" customHeight="1" x14ac:dyDescent="0.25">
      <c r="A263" s="236"/>
      <c r="B263" s="237"/>
      <c r="C263" s="237"/>
      <c r="D263" s="237" t="s">
        <v>198</v>
      </c>
      <c r="E263" s="237"/>
      <c r="F263" s="239">
        <v>1080</v>
      </c>
      <c r="G263" s="240"/>
      <c r="H263" s="239">
        <v>1080</v>
      </c>
      <c r="I263" s="240"/>
      <c r="J263" s="239">
        <v>990</v>
      </c>
      <c r="K263" s="240"/>
      <c r="L263" s="239">
        <v>1020</v>
      </c>
      <c r="M263" s="240"/>
      <c r="N263" s="239">
        <v>920</v>
      </c>
      <c r="O263" s="240"/>
      <c r="P263" s="239">
        <v>970</v>
      </c>
      <c r="Q263" s="240"/>
      <c r="R263" s="239">
        <v>870</v>
      </c>
      <c r="S263" s="240"/>
      <c r="T263" s="239">
        <v>940</v>
      </c>
      <c r="U263" s="241"/>
    </row>
    <row r="264" spans="1:21" s="259" customFormat="1" ht="15" customHeight="1" x14ac:dyDescent="0.25">
      <c r="A264" s="246"/>
      <c r="B264" s="212"/>
      <c r="C264" s="212"/>
      <c r="D264" s="212"/>
      <c r="E264" s="212" t="s">
        <v>195</v>
      </c>
      <c r="F264" s="213">
        <v>160</v>
      </c>
      <c r="G264" s="214">
        <v>14.921223354958293</v>
      </c>
      <c r="H264" s="213">
        <v>140</v>
      </c>
      <c r="I264" s="214">
        <v>13.172541743970315</v>
      </c>
      <c r="J264" s="213">
        <v>130</v>
      </c>
      <c r="K264" s="214">
        <v>12.981744421906694</v>
      </c>
      <c r="L264" s="213">
        <v>130</v>
      </c>
      <c r="M264" s="214">
        <v>12.684365781710916</v>
      </c>
      <c r="N264" s="213">
        <v>110</v>
      </c>
      <c r="O264" s="214">
        <v>12.121212121212121</v>
      </c>
      <c r="P264" s="213">
        <v>130</v>
      </c>
      <c r="Q264" s="214">
        <v>13.271604938271606</v>
      </c>
      <c r="R264" s="213">
        <v>120</v>
      </c>
      <c r="S264" s="214">
        <v>13.940092165898617</v>
      </c>
      <c r="T264" s="213">
        <v>120</v>
      </c>
      <c r="U264" s="215">
        <v>12.804232804232804</v>
      </c>
    </row>
    <row r="265" spans="1:21" s="259" customFormat="1" ht="15" customHeight="1" x14ac:dyDescent="0.25">
      <c r="A265" s="246"/>
      <c r="B265" s="212"/>
      <c r="C265" s="212"/>
      <c r="D265" s="212"/>
      <c r="E265" s="212" t="s">
        <v>196</v>
      </c>
      <c r="F265" s="213">
        <v>920</v>
      </c>
      <c r="G265" s="214">
        <v>85.078776645041714</v>
      </c>
      <c r="H265" s="213">
        <v>940</v>
      </c>
      <c r="I265" s="214">
        <v>86.827458256029686</v>
      </c>
      <c r="J265" s="213">
        <v>860</v>
      </c>
      <c r="K265" s="214">
        <v>87.018255578093303</v>
      </c>
      <c r="L265" s="213">
        <v>890</v>
      </c>
      <c r="M265" s="214">
        <v>87.315634218289091</v>
      </c>
      <c r="N265" s="213">
        <v>810</v>
      </c>
      <c r="O265" s="214">
        <v>87.878787878787875</v>
      </c>
      <c r="P265" s="213">
        <v>840</v>
      </c>
      <c r="Q265" s="214">
        <v>86.728395061728392</v>
      </c>
      <c r="R265" s="213">
        <v>750</v>
      </c>
      <c r="S265" s="214">
        <v>86.059907834101381</v>
      </c>
      <c r="T265" s="213">
        <v>820</v>
      </c>
      <c r="U265" s="215">
        <v>87.195767195767189</v>
      </c>
    </row>
    <row r="266" spans="1:21" s="258" customFormat="1" ht="18.75" customHeight="1" x14ac:dyDescent="0.25">
      <c r="A266" s="236"/>
      <c r="B266" s="237"/>
      <c r="C266" s="237"/>
      <c r="D266" s="237" t="s">
        <v>199</v>
      </c>
      <c r="E266" s="237"/>
      <c r="F266" s="239">
        <v>2990</v>
      </c>
      <c r="G266" s="240"/>
      <c r="H266" s="239">
        <v>2940</v>
      </c>
      <c r="I266" s="240"/>
      <c r="J266" s="239">
        <v>2910</v>
      </c>
      <c r="K266" s="240"/>
      <c r="L266" s="239">
        <v>2810</v>
      </c>
      <c r="M266" s="240"/>
      <c r="N266" s="239">
        <v>2760</v>
      </c>
      <c r="O266" s="240"/>
      <c r="P266" s="239">
        <v>2690</v>
      </c>
      <c r="Q266" s="240"/>
      <c r="R266" s="239">
        <v>2650</v>
      </c>
      <c r="S266" s="240"/>
      <c r="T266" s="239">
        <v>2580</v>
      </c>
      <c r="U266" s="241"/>
    </row>
    <row r="267" spans="1:21" s="259" customFormat="1" ht="15" customHeight="1" x14ac:dyDescent="0.25">
      <c r="A267" s="246"/>
      <c r="B267" s="212"/>
      <c r="C267" s="212"/>
      <c r="D267" s="309"/>
      <c r="E267" s="212" t="s">
        <v>195</v>
      </c>
      <c r="F267" s="213">
        <v>450</v>
      </c>
      <c r="G267" s="214">
        <v>15.026773761713521</v>
      </c>
      <c r="H267" s="213">
        <v>450</v>
      </c>
      <c r="I267" s="214">
        <v>15.290519877675839</v>
      </c>
      <c r="J267" s="213">
        <v>440</v>
      </c>
      <c r="K267" s="214">
        <v>15.04120879120879</v>
      </c>
      <c r="L267" s="213">
        <v>400</v>
      </c>
      <c r="M267" s="214">
        <v>14.356964731029571</v>
      </c>
      <c r="N267" s="213">
        <v>390</v>
      </c>
      <c r="O267" s="214">
        <v>14.006514657980457</v>
      </c>
      <c r="P267" s="213">
        <v>370</v>
      </c>
      <c r="Q267" s="214">
        <v>13.626209977661951</v>
      </c>
      <c r="R267" s="213">
        <v>360</v>
      </c>
      <c r="S267" s="214">
        <v>13.509433962264151</v>
      </c>
      <c r="T267" s="213">
        <v>350</v>
      </c>
      <c r="U267" s="215">
        <v>13.653995345228859</v>
      </c>
    </row>
    <row r="268" spans="1:21" s="259" customFormat="1" ht="15" customHeight="1" x14ac:dyDescent="0.25">
      <c r="A268" s="246"/>
      <c r="B268" s="212"/>
      <c r="C268" s="212"/>
      <c r="D268" s="309"/>
      <c r="E268" s="212" t="s">
        <v>196</v>
      </c>
      <c r="F268" s="213">
        <v>2540</v>
      </c>
      <c r="G268" s="214">
        <v>84.973226238286486</v>
      </c>
      <c r="H268" s="213">
        <v>2490</v>
      </c>
      <c r="I268" s="214">
        <v>84.709480122324152</v>
      </c>
      <c r="J268" s="213">
        <v>2470</v>
      </c>
      <c r="K268" s="214">
        <v>84.958791208791212</v>
      </c>
      <c r="L268" s="213">
        <v>2400</v>
      </c>
      <c r="M268" s="214">
        <v>85.643035268970436</v>
      </c>
      <c r="N268" s="213">
        <v>2380</v>
      </c>
      <c r="O268" s="214">
        <v>85.993485342019554</v>
      </c>
      <c r="P268" s="213">
        <v>2320</v>
      </c>
      <c r="Q268" s="214">
        <v>86.373790022338042</v>
      </c>
      <c r="R268" s="213">
        <v>2290</v>
      </c>
      <c r="S268" s="214">
        <v>86.490566037735846</v>
      </c>
      <c r="T268" s="213">
        <v>2230</v>
      </c>
      <c r="U268" s="215">
        <v>86.346004654771136</v>
      </c>
    </row>
    <row r="269" spans="1:21" s="258" customFormat="1" ht="18.95" customHeight="1" x14ac:dyDescent="0.25">
      <c r="A269" s="236"/>
      <c r="B269" s="237"/>
      <c r="C269" s="237"/>
      <c r="D269" s="237" t="s">
        <v>200</v>
      </c>
      <c r="E269" s="237"/>
      <c r="F269" s="239">
        <v>2460</v>
      </c>
      <c r="G269" s="240"/>
      <c r="H269" s="239">
        <v>2430</v>
      </c>
      <c r="I269" s="240"/>
      <c r="J269" s="239">
        <v>2400</v>
      </c>
      <c r="K269" s="240"/>
      <c r="L269" s="239">
        <v>2370</v>
      </c>
      <c r="M269" s="240"/>
      <c r="N269" s="239">
        <v>2260</v>
      </c>
      <c r="O269" s="240"/>
      <c r="P269" s="239">
        <v>2230</v>
      </c>
      <c r="Q269" s="240"/>
      <c r="R269" s="239">
        <v>2180</v>
      </c>
      <c r="S269" s="240"/>
      <c r="T269" s="239">
        <v>2160</v>
      </c>
      <c r="U269" s="241"/>
    </row>
    <row r="270" spans="1:21" s="259" customFormat="1" ht="15" customHeight="1" x14ac:dyDescent="0.25">
      <c r="A270" s="246"/>
      <c r="B270" s="212"/>
      <c r="C270" s="212"/>
      <c r="D270" s="212"/>
      <c r="E270" s="212" t="s">
        <v>195</v>
      </c>
      <c r="F270" s="213">
        <v>440</v>
      </c>
      <c r="G270" s="214">
        <v>17.72357723577236</v>
      </c>
      <c r="H270" s="213">
        <v>430</v>
      </c>
      <c r="I270" s="214">
        <v>17.598684210526315</v>
      </c>
      <c r="J270" s="213">
        <v>430</v>
      </c>
      <c r="K270" s="214">
        <v>18.03757828810021</v>
      </c>
      <c r="L270" s="213">
        <v>430</v>
      </c>
      <c r="M270" s="214">
        <v>18.155012636899748</v>
      </c>
      <c r="N270" s="213">
        <v>410</v>
      </c>
      <c r="O270" s="214">
        <v>18.342933097031459</v>
      </c>
      <c r="P270" s="213">
        <v>400</v>
      </c>
      <c r="Q270" s="214">
        <v>18.0349932705249</v>
      </c>
      <c r="R270" s="213">
        <v>390</v>
      </c>
      <c r="S270" s="214">
        <v>17.835855112333793</v>
      </c>
      <c r="T270" s="213">
        <v>370</v>
      </c>
      <c r="U270" s="215">
        <v>16.928769657724331</v>
      </c>
    </row>
    <row r="271" spans="1:21" s="259" customFormat="1" ht="15" customHeight="1" x14ac:dyDescent="0.25">
      <c r="A271" s="246"/>
      <c r="B271" s="212"/>
      <c r="C271" s="212"/>
      <c r="D271" s="212"/>
      <c r="E271" s="212" t="s">
        <v>196</v>
      </c>
      <c r="F271" s="213">
        <v>2020</v>
      </c>
      <c r="G271" s="214">
        <v>82.276422764227647</v>
      </c>
      <c r="H271" s="213">
        <v>2000</v>
      </c>
      <c r="I271" s="214">
        <v>82.401315789473685</v>
      </c>
      <c r="J271" s="213">
        <v>1960</v>
      </c>
      <c r="K271" s="214">
        <v>81.962421711899793</v>
      </c>
      <c r="L271" s="213">
        <v>1940</v>
      </c>
      <c r="M271" s="214">
        <v>81.844987363100259</v>
      </c>
      <c r="N271" s="213">
        <v>1840</v>
      </c>
      <c r="O271" s="214">
        <v>81.657066902968552</v>
      </c>
      <c r="P271" s="213">
        <v>1830</v>
      </c>
      <c r="Q271" s="214">
        <v>81.965006729475093</v>
      </c>
      <c r="R271" s="213">
        <v>1790</v>
      </c>
      <c r="S271" s="214">
        <v>82.164144887666211</v>
      </c>
      <c r="T271" s="213">
        <v>1800</v>
      </c>
      <c r="U271" s="215">
        <v>83.071230342275669</v>
      </c>
    </row>
    <row r="272" spans="1:21" s="258" customFormat="1" ht="18.95" customHeight="1" x14ac:dyDescent="0.25">
      <c r="A272" s="236"/>
      <c r="B272" s="237"/>
      <c r="C272" s="237"/>
      <c r="D272" s="237" t="s">
        <v>201</v>
      </c>
      <c r="E272" s="237"/>
      <c r="F272" s="239">
        <v>1950</v>
      </c>
      <c r="G272" s="240"/>
      <c r="H272" s="239">
        <v>1950</v>
      </c>
      <c r="I272" s="240"/>
      <c r="J272" s="239">
        <v>1870</v>
      </c>
      <c r="K272" s="240"/>
      <c r="L272" s="239">
        <v>1820</v>
      </c>
      <c r="M272" s="240"/>
      <c r="N272" s="239">
        <v>1810</v>
      </c>
      <c r="O272" s="240"/>
      <c r="P272" s="239">
        <v>1820</v>
      </c>
      <c r="Q272" s="240"/>
      <c r="R272" s="239">
        <v>1810</v>
      </c>
      <c r="S272" s="240"/>
      <c r="T272" s="239">
        <v>1830</v>
      </c>
      <c r="U272" s="241"/>
    </row>
    <row r="273" spans="1:21" s="262" customFormat="1" ht="15" customHeight="1" x14ac:dyDescent="0.25">
      <c r="A273" s="247"/>
      <c r="B273" s="216"/>
      <c r="C273" s="216"/>
      <c r="D273" s="216"/>
      <c r="E273" s="212" t="s">
        <v>195</v>
      </c>
      <c r="F273" s="234">
        <v>310</v>
      </c>
      <c r="G273" s="214">
        <v>15.940543311122502</v>
      </c>
      <c r="H273" s="234">
        <v>300</v>
      </c>
      <c r="I273" s="214">
        <v>15.404298874104402</v>
      </c>
      <c r="J273" s="234">
        <v>290</v>
      </c>
      <c r="K273" s="214">
        <v>15.471092077087794</v>
      </c>
      <c r="L273" s="234">
        <v>290</v>
      </c>
      <c r="M273" s="214">
        <v>15.962698848052662</v>
      </c>
      <c r="N273" s="234">
        <v>300</v>
      </c>
      <c r="O273" s="214">
        <v>16.353591160220997</v>
      </c>
      <c r="P273" s="234">
        <v>300</v>
      </c>
      <c r="Q273" s="214">
        <v>16.190998902305161</v>
      </c>
      <c r="R273" s="234">
        <v>300</v>
      </c>
      <c r="S273" s="214">
        <v>16.390728476821192</v>
      </c>
      <c r="T273" s="234">
        <v>310</v>
      </c>
      <c r="U273" s="215">
        <v>17.121046892039256</v>
      </c>
    </row>
    <row r="274" spans="1:21" s="262" customFormat="1" ht="15" customHeight="1" x14ac:dyDescent="0.25">
      <c r="A274" s="247"/>
      <c r="B274" s="216"/>
      <c r="C274" s="216"/>
      <c r="D274" s="216"/>
      <c r="E274" s="212" t="s">
        <v>196</v>
      </c>
      <c r="F274" s="234">
        <v>1640</v>
      </c>
      <c r="G274" s="214">
        <v>84.059456688877503</v>
      </c>
      <c r="H274" s="234">
        <v>1650</v>
      </c>
      <c r="I274" s="214">
        <v>84.595701125895602</v>
      </c>
      <c r="J274" s="234">
        <v>1580</v>
      </c>
      <c r="K274" s="214">
        <v>84.528907922912211</v>
      </c>
      <c r="L274" s="234">
        <v>1530</v>
      </c>
      <c r="M274" s="214">
        <v>84.037301151947347</v>
      </c>
      <c r="N274" s="234">
        <v>1510</v>
      </c>
      <c r="O274" s="214">
        <v>83.646408839779014</v>
      </c>
      <c r="P274" s="234">
        <v>1530</v>
      </c>
      <c r="Q274" s="214">
        <v>83.809001097694846</v>
      </c>
      <c r="R274" s="234">
        <v>1520</v>
      </c>
      <c r="S274" s="214">
        <v>83.609271523178805</v>
      </c>
      <c r="T274" s="234">
        <v>1520</v>
      </c>
      <c r="U274" s="215">
        <v>82.87895310796074</v>
      </c>
    </row>
    <row r="275" spans="1:21" s="258" customFormat="1" ht="18.95" customHeight="1" x14ac:dyDescent="0.25">
      <c r="A275" s="236"/>
      <c r="B275" s="237"/>
      <c r="C275" s="237"/>
      <c r="D275" s="237" t="s">
        <v>271</v>
      </c>
      <c r="E275" s="237"/>
      <c r="F275" s="239">
        <v>2500</v>
      </c>
      <c r="G275" s="240"/>
      <c r="H275" s="239">
        <v>2480</v>
      </c>
      <c r="I275" s="240"/>
      <c r="J275" s="239">
        <v>2340</v>
      </c>
      <c r="K275" s="240"/>
      <c r="L275" s="239">
        <v>2300</v>
      </c>
      <c r="M275" s="240"/>
      <c r="N275" s="239">
        <v>2150</v>
      </c>
      <c r="O275" s="240"/>
      <c r="P275" s="239">
        <v>2110</v>
      </c>
      <c r="Q275" s="240"/>
      <c r="R275" s="239">
        <v>2020</v>
      </c>
      <c r="S275" s="240"/>
      <c r="T275" s="239">
        <v>2060</v>
      </c>
      <c r="U275" s="241"/>
    </row>
    <row r="276" spans="1:21" s="259" customFormat="1" ht="15" customHeight="1" x14ac:dyDescent="0.25">
      <c r="A276" s="246"/>
      <c r="B276" s="212"/>
      <c r="C276" s="212"/>
      <c r="D276" s="212"/>
      <c r="E276" s="212" t="s">
        <v>195</v>
      </c>
      <c r="F276" s="213">
        <v>180</v>
      </c>
      <c r="G276" s="214">
        <v>7.3658927141713377</v>
      </c>
      <c r="H276" s="213">
        <v>200</v>
      </c>
      <c r="I276" s="214">
        <v>7.9563812600969301</v>
      </c>
      <c r="J276" s="213">
        <v>210</v>
      </c>
      <c r="K276" s="214">
        <v>8.9354424967935007</v>
      </c>
      <c r="L276" s="213">
        <v>220</v>
      </c>
      <c r="M276" s="214">
        <v>9.3559617058311577</v>
      </c>
      <c r="N276" s="213">
        <v>210</v>
      </c>
      <c r="O276" s="214">
        <v>9.6413600372612951</v>
      </c>
      <c r="P276" s="213">
        <v>210</v>
      </c>
      <c r="Q276" s="214">
        <v>9.8911500236630374</v>
      </c>
      <c r="R276" s="213">
        <v>200</v>
      </c>
      <c r="S276" s="214">
        <v>10.074074074074074</v>
      </c>
      <c r="T276" s="213">
        <v>200</v>
      </c>
      <c r="U276" s="215">
        <v>9.4961240310077528</v>
      </c>
    </row>
    <row r="277" spans="1:21" s="259" customFormat="1" ht="15" customHeight="1" x14ac:dyDescent="0.25">
      <c r="A277" s="246"/>
      <c r="B277" s="212"/>
      <c r="C277" s="212"/>
      <c r="D277" s="212"/>
      <c r="E277" s="212" t="s">
        <v>196</v>
      </c>
      <c r="F277" s="213">
        <v>2310</v>
      </c>
      <c r="G277" s="214">
        <v>92.634107285828662</v>
      </c>
      <c r="H277" s="213">
        <v>2280</v>
      </c>
      <c r="I277" s="214">
        <v>92.043618739903067</v>
      </c>
      <c r="J277" s="213">
        <v>2130</v>
      </c>
      <c r="K277" s="214">
        <v>91.064557503206501</v>
      </c>
      <c r="L277" s="213">
        <v>2080</v>
      </c>
      <c r="M277" s="214">
        <v>90.644038294168837</v>
      </c>
      <c r="N277" s="213">
        <v>1940</v>
      </c>
      <c r="O277" s="214">
        <v>90.358639962738707</v>
      </c>
      <c r="P277" s="213">
        <v>1900</v>
      </c>
      <c r="Q277" s="214">
        <v>90.108849976336955</v>
      </c>
      <c r="R277" s="213">
        <v>1820</v>
      </c>
      <c r="S277" s="214">
        <v>89.925925925925938</v>
      </c>
      <c r="T277" s="213">
        <v>1870</v>
      </c>
      <c r="U277" s="215">
        <v>90.503875968992247</v>
      </c>
    </row>
    <row r="278" spans="1:21" s="258" customFormat="1" ht="18.95" customHeight="1" x14ac:dyDescent="0.25">
      <c r="A278" s="236"/>
      <c r="B278" s="237"/>
      <c r="C278" s="237"/>
      <c r="D278" s="237" t="s">
        <v>202</v>
      </c>
      <c r="E278" s="237"/>
      <c r="F278" s="239">
        <v>2060</v>
      </c>
      <c r="G278" s="240"/>
      <c r="H278" s="239">
        <v>2070</v>
      </c>
      <c r="I278" s="240"/>
      <c r="J278" s="239">
        <v>2030</v>
      </c>
      <c r="K278" s="240"/>
      <c r="L278" s="239">
        <v>1990</v>
      </c>
      <c r="M278" s="240"/>
      <c r="N278" s="239">
        <v>2000</v>
      </c>
      <c r="O278" s="240"/>
      <c r="P278" s="239">
        <v>1980</v>
      </c>
      <c r="Q278" s="240"/>
      <c r="R278" s="239">
        <v>1950</v>
      </c>
      <c r="S278" s="240"/>
      <c r="T278" s="239">
        <v>1930</v>
      </c>
      <c r="U278" s="241"/>
    </row>
    <row r="279" spans="1:21" s="259" customFormat="1" ht="15" customHeight="1" x14ac:dyDescent="0.25">
      <c r="A279" s="246"/>
      <c r="B279" s="212"/>
      <c r="C279" s="212"/>
      <c r="D279" s="212"/>
      <c r="E279" s="212" t="s">
        <v>195</v>
      </c>
      <c r="F279" s="213">
        <v>100</v>
      </c>
      <c r="G279" s="214">
        <v>4.6973365617433416</v>
      </c>
      <c r="H279" s="213">
        <v>100</v>
      </c>
      <c r="I279" s="214">
        <v>4.5960328979196907</v>
      </c>
      <c r="J279" s="213">
        <v>100</v>
      </c>
      <c r="K279" s="214">
        <v>4.9188391539596656</v>
      </c>
      <c r="L279" s="213">
        <v>100</v>
      </c>
      <c r="M279" s="214">
        <v>5.0677370797792278</v>
      </c>
      <c r="N279" s="213">
        <v>110</v>
      </c>
      <c r="O279" s="214">
        <v>5.3446553446553446</v>
      </c>
      <c r="P279" s="213">
        <v>100</v>
      </c>
      <c r="Q279" s="214">
        <v>5.2578361981799802</v>
      </c>
      <c r="R279" s="213">
        <v>110</v>
      </c>
      <c r="S279" s="214">
        <v>5.4414784394250511</v>
      </c>
      <c r="T279" s="213">
        <v>120</v>
      </c>
      <c r="U279" s="215">
        <v>5.9493016037247806</v>
      </c>
    </row>
    <row r="280" spans="1:21" s="259" customFormat="1" ht="15" customHeight="1" x14ac:dyDescent="0.25">
      <c r="A280" s="246"/>
      <c r="B280" s="212"/>
      <c r="C280" s="212"/>
      <c r="D280" s="212"/>
      <c r="E280" s="212" t="s">
        <v>196</v>
      </c>
      <c r="F280" s="213">
        <v>1970</v>
      </c>
      <c r="G280" s="214">
        <v>95.302663438256658</v>
      </c>
      <c r="H280" s="213">
        <v>1970</v>
      </c>
      <c r="I280" s="214">
        <v>95.403967102080315</v>
      </c>
      <c r="J280" s="213">
        <v>1930</v>
      </c>
      <c r="K280" s="214">
        <v>95.081160846040333</v>
      </c>
      <c r="L280" s="213">
        <v>1890</v>
      </c>
      <c r="M280" s="214">
        <v>94.932262920220779</v>
      </c>
      <c r="N280" s="213">
        <v>1900</v>
      </c>
      <c r="O280" s="214">
        <v>94.655344655344649</v>
      </c>
      <c r="P280" s="213">
        <v>1870</v>
      </c>
      <c r="Q280" s="214">
        <v>94.742163801820027</v>
      </c>
      <c r="R280" s="213">
        <v>1840</v>
      </c>
      <c r="S280" s="214">
        <v>94.558521560574945</v>
      </c>
      <c r="T280" s="213">
        <v>1820</v>
      </c>
      <c r="U280" s="215">
        <v>94.050698396275223</v>
      </c>
    </row>
    <row r="281" spans="1:21" s="258" customFormat="1" ht="18.95" customHeight="1" x14ac:dyDescent="0.25">
      <c r="A281" s="236"/>
      <c r="B281" s="237"/>
      <c r="C281" s="237"/>
      <c r="D281" s="237" t="s">
        <v>203</v>
      </c>
      <c r="E281" s="237"/>
      <c r="F281" s="239">
        <v>1330</v>
      </c>
      <c r="G281" s="240"/>
      <c r="H281" s="239">
        <v>1280</v>
      </c>
      <c r="I281" s="240"/>
      <c r="J281" s="239">
        <v>1240</v>
      </c>
      <c r="K281" s="240"/>
      <c r="L281" s="239">
        <v>1260</v>
      </c>
      <c r="M281" s="240"/>
      <c r="N281" s="239">
        <v>1170</v>
      </c>
      <c r="O281" s="240"/>
      <c r="P281" s="239">
        <v>1180</v>
      </c>
      <c r="Q281" s="240"/>
      <c r="R281" s="239">
        <v>1200</v>
      </c>
      <c r="S281" s="240"/>
      <c r="T281" s="239">
        <v>1180</v>
      </c>
      <c r="U281" s="241"/>
    </row>
    <row r="282" spans="1:21" s="259" customFormat="1" ht="15" customHeight="1" x14ac:dyDescent="0.25">
      <c r="A282" s="247"/>
      <c r="B282" s="216"/>
      <c r="C282" s="216"/>
      <c r="D282" s="216"/>
      <c r="E282" s="212" t="s">
        <v>195</v>
      </c>
      <c r="F282" s="213">
        <v>40</v>
      </c>
      <c r="G282" s="214">
        <v>2.9389600602863601</v>
      </c>
      <c r="H282" s="213">
        <v>40</v>
      </c>
      <c r="I282" s="214">
        <v>3.1176929072486361</v>
      </c>
      <c r="J282" s="213">
        <v>40</v>
      </c>
      <c r="K282" s="214">
        <v>3.1375703942075623</v>
      </c>
      <c r="L282" s="213">
        <v>40</v>
      </c>
      <c r="M282" s="214">
        <v>3.2617342879872711</v>
      </c>
      <c r="N282" s="213">
        <v>40</v>
      </c>
      <c r="O282" s="214">
        <v>3.0664395229982966</v>
      </c>
      <c r="P282" s="213">
        <v>40</v>
      </c>
      <c r="Q282" s="214">
        <v>3.7162162162162162</v>
      </c>
      <c r="R282" s="213">
        <v>40</v>
      </c>
      <c r="S282" s="214">
        <v>3.75</v>
      </c>
      <c r="T282" s="213">
        <v>50</v>
      </c>
      <c r="U282" s="215">
        <v>4.1350210970464136</v>
      </c>
    </row>
    <row r="283" spans="1:21" s="259" customFormat="1" ht="15" customHeight="1" x14ac:dyDescent="0.25">
      <c r="A283" s="247"/>
      <c r="B283" s="216"/>
      <c r="C283" s="216"/>
      <c r="D283" s="216"/>
      <c r="E283" s="212" t="s">
        <v>196</v>
      </c>
      <c r="F283" s="213">
        <v>1290</v>
      </c>
      <c r="G283" s="214">
        <v>97.061039939713652</v>
      </c>
      <c r="H283" s="213">
        <v>1240</v>
      </c>
      <c r="I283" s="214">
        <v>96.882307092751361</v>
      </c>
      <c r="J283" s="213">
        <v>1200</v>
      </c>
      <c r="K283" s="214">
        <v>96.862429605792428</v>
      </c>
      <c r="L283" s="213">
        <v>1220</v>
      </c>
      <c r="M283" s="214">
        <v>96.738265712012733</v>
      </c>
      <c r="N283" s="213">
        <v>1140</v>
      </c>
      <c r="O283" s="214">
        <v>96.933560477001706</v>
      </c>
      <c r="P283" s="213">
        <v>1140</v>
      </c>
      <c r="Q283" s="214">
        <v>96.28378378378379</v>
      </c>
      <c r="R283" s="213">
        <v>1160</v>
      </c>
      <c r="S283" s="214">
        <v>96.25</v>
      </c>
      <c r="T283" s="213">
        <v>1140</v>
      </c>
      <c r="U283" s="215">
        <v>95.864978902953595</v>
      </c>
    </row>
    <row r="284" spans="1:21" s="258" customFormat="1" ht="18.95" customHeight="1" x14ac:dyDescent="0.25">
      <c r="A284" s="236"/>
      <c r="B284" s="237"/>
      <c r="C284" s="237"/>
      <c r="D284" s="237" t="s">
        <v>204</v>
      </c>
      <c r="E284" s="237"/>
      <c r="F284" s="239">
        <v>90</v>
      </c>
      <c r="G284" s="240"/>
      <c r="H284" s="239">
        <v>100</v>
      </c>
      <c r="I284" s="240"/>
      <c r="J284" s="239">
        <v>100</v>
      </c>
      <c r="K284" s="240"/>
      <c r="L284" s="239">
        <v>110</v>
      </c>
      <c r="M284" s="240"/>
      <c r="N284" s="239">
        <v>120</v>
      </c>
      <c r="O284" s="240"/>
      <c r="P284" s="239">
        <v>120</v>
      </c>
      <c r="Q284" s="240"/>
      <c r="R284" s="239">
        <v>140</v>
      </c>
      <c r="S284" s="240"/>
      <c r="T284" s="239">
        <v>130</v>
      </c>
      <c r="U284" s="241"/>
    </row>
    <row r="285" spans="1:21" s="259" customFormat="1" ht="15" customHeight="1" x14ac:dyDescent="0.25">
      <c r="A285" s="246"/>
      <c r="B285" s="212"/>
      <c r="C285" s="212"/>
      <c r="D285" s="212"/>
      <c r="E285" s="212" t="s">
        <v>195</v>
      </c>
      <c r="F285" s="213" t="s">
        <v>88</v>
      </c>
      <c r="G285" s="214" t="s">
        <v>269</v>
      </c>
      <c r="H285" s="213" t="s">
        <v>88</v>
      </c>
      <c r="I285" s="214" t="s">
        <v>269</v>
      </c>
      <c r="J285" s="213">
        <v>10</v>
      </c>
      <c r="K285" s="214">
        <v>6.7307692307692308</v>
      </c>
      <c r="L285" s="213">
        <v>10</v>
      </c>
      <c r="M285" s="214">
        <v>6.6037735849056602</v>
      </c>
      <c r="N285" s="213" t="s">
        <v>88</v>
      </c>
      <c r="O285" s="214" t="s">
        <v>269</v>
      </c>
      <c r="P285" s="213">
        <v>10</v>
      </c>
      <c r="Q285" s="214">
        <v>4.838709677419355</v>
      </c>
      <c r="R285" s="213" t="s">
        <v>88</v>
      </c>
      <c r="S285" s="214" t="s">
        <v>269</v>
      </c>
      <c r="T285" s="213">
        <v>10</v>
      </c>
      <c r="U285" s="215">
        <v>4.6153846153846159</v>
      </c>
    </row>
    <row r="286" spans="1:21" s="259" customFormat="1" ht="15" customHeight="1" x14ac:dyDescent="0.25">
      <c r="A286" s="246"/>
      <c r="B286" s="212"/>
      <c r="C286" s="212"/>
      <c r="D286" s="212"/>
      <c r="E286" s="212" t="s">
        <v>196</v>
      </c>
      <c r="F286" s="213">
        <v>90</v>
      </c>
      <c r="G286" s="214">
        <v>94.680851063829792</v>
      </c>
      <c r="H286" s="213">
        <v>90</v>
      </c>
      <c r="I286" s="214">
        <v>94.73684210526315</v>
      </c>
      <c r="J286" s="213">
        <v>100</v>
      </c>
      <c r="K286" s="214">
        <v>93.269230769230774</v>
      </c>
      <c r="L286" s="213">
        <v>100</v>
      </c>
      <c r="M286" s="214">
        <v>93.396226415094347</v>
      </c>
      <c r="N286" s="213">
        <v>120</v>
      </c>
      <c r="O286" s="214">
        <v>95.833333333333343</v>
      </c>
      <c r="P286" s="213">
        <v>120</v>
      </c>
      <c r="Q286" s="214">
        <v>95.161290322580655</v>
      </c>
      <c r="R286" s="213">
        <v>140</v>
      </c>
      <c r="S286" s="214">
        <v>96.428571428571431</v>
      </c>
      <c r="T286" s="213">
        <v>120</v>
      </c>
      <c r="U286" s="215">
        <v>95.384615384615387</v>
      </c>
    </row>
    <row r="287" spans="1:21" s="258" customFormat="1" ht="18.95" customHeight="1" x14ac:dyDescent="0.25">
      <c r="A287" s="236"/>
      <c r="B287" s="237"/>
      <c r="C287" s="237"/>
      <c r="D287" s="237" t="s">
        <v>205</v>
      </c>
      <c r="E287" s="237"/>
      <c r="F287" s="239">
        <v>10</v>
      </c>
      <c r="G287" s="240"/>
      <c r="H287" s="239">
        <v>10</v>
      </c>
      <c r="I287" s="240"/>
      <c r="J287" s="239" t="s">
        <v>88</v>
      </c>
      <c r="K287" s="240"/>
      <c r="L287" s="239" t="s">
        <v>88</v>
      </c>
      <c r="M287" s="240"/>
      <c r="N287" s="239" t="s">
        <v>88</v>
      </c>
      <c r="O287" s="240"/>
      <c r="P287" s="239" t="s">
        <v>88</v>
      </c>
      <c r="Q287" s="240"/>
      <c r="R287" s="239" t="s">
        <v>88</v>
      </c>
      <c r="S287" s="240"/>
      <c r="T287" s="239" t="s">
        <v>88</v>
      </c>
      <c r="U287" s="241"/>
    </row>
    <row r="288" spans="1:21" s="720" customFormat="1" ht="15" customHeight="1" x14ac:dyDescent="0.25">
      <c r="A288" s="728"/>
      <c r="B288" s="723"/>
      <c r="C288" s="723"/>
      <c r="D288" s="723"/>
      <c r="E288" s="723" t="s">
        <v>195</v>
      </c>
      <c r="F288" s="742" t="s">
        <v>269</v>
      </c>
      <c r="G288" s="727" t="s">
        <v>269</v>
      </c>
      <c r="H288" s="742" t="s">
        <v>269</v>
      </c>
      <c r="I288" s="727" t="s">
        <v>269</v>
      </c>
      <c r="J288" s="742" t="s">
        <v>269</v>
      </c>
      <c r="K288" s="727" t="s">
        <v>269</v>
      </c>
      <c r="L288" s="742" t="s">
        <v>269</v>
      </c>
      <c r="M288" s="727" t="s">
        <v>269</v>
      </c>
      <c r="N288" s="742" t="s">
        <v>269</v>
      </c>
      <c r="O288" s="727" t="s">
        <v>269</v>
      </c>
      <c r="P288" s="742" t="s">
        <v>269</v>
      </c>
      <c r="Q288" s="727" t="s">
        <v>269</v>
      </c>
      <c r="R288" s="742" t="s">
        <v>269</v>
      </c>
      <c r="S288" s="727" t="s">
        <v>269</v>
      </c>
      <c r="T288" s="742" t="s">
        <v>269</v>
      </c>
      <c r="U288" s="729" t="s">
        <v>269</v>
      </c>
    </row>
    <row r="289" spans="1:21" s="720" customFormat="1" ht="15" customHeight="1" x14ac:dyDescent="0.25">
      <c r="A289" s="728"/>
      <c r="B289" s="723"/>
      <c r="C289" s="723"/>
      <c r="D289" s="723"/>
      <c r="E289" s="723" t="s">
        <v>196</v>
      </c>
      <c r="F289" s="742">
        <v>10</v>
      </c>
      <c r="G289" s="727">
        <v>100</v>
      </c>
      <c r="H289" s="742">
        <v>10</v>
      </c>
      <c r="I289" s="727">
        <v>100</v>
      </c>
      <c r="J289" s="742" t="s">
        <v>88</v>
      </c>
      <c r="K289" s="727" t="s">
        <v>269</v>
      </c>
      <c r="L289" s="742" t="s">
        <v>88</v>
      </c>
      <c r="M289" s="727" t="s">
        <v>269</v>
      </c>
      <c r="N289" s="742" t="s">
        <v>88</v>
      </c>
      <c r="O289" s="727" t="s">
        <v>269</v>
      </c>
      <c r="P289" s="742" t="s">
        <v>88</v>
      </c>
      <c r="Q289" s="727" t="s">
        <v>269</v>
      </c>
      <c r="R289" s="742" t="s">
        <v>88</v>
      </c>
      <c r="S289" s="727" t="s">
        <v>269</v>
      </c>
      <c r="T289" s="742" t="s">
        <v>88</v>
      </c>
      <c r="U289" s="729" t="s">
        <v>269</v>
      </c>
    </row>
    <row r="290" spans="1:21" s="184" customFormat="1" ht="18.95" customHeight="1" x14ac:dyDescent="0.25">
      <c r="A290" s="244"/>
      <c r="B290" s="205"/>
      <c r="C290" s="205" t="s">
        <v>206</v>
      </c>
      <c r="D290" s="205"/>
      <c r="E290" s="205"/>
      <c r="F290" s="207">
        <v>36</v>
      </c>
      <c r="G290" s="208"/>
      <c r="H290" s="207">
        <v>36</v>
      </c>
      <c r="I290" s="208"/>
      <c r="J290" s="207">
        <v>36</v>
      </c>
      <c r="K290" s="208"/>
      <c r="L290" s="207">
        <v>36</v>
      </c>
      <c r="M290" s="208"/>
      <c r="N290" s="207">
        <v>36</v>
      </c>
      <c r="O290" s="208"/>
      <c r="P290" s="207">
        <v>36</v>
      </c>
      <c r="Q290" s="208"/>
      <c r="R290" s="207">
        <v>37</v>
      </c>
      <c r="S290" s="208"/>
      <c r="T290" s="207">
        <v>36</v>
      </c>
      <c r="U290" s="209"/>
    </row>
    <row r="291" spans="1:21" s="257" customFormat="1" ht="18.95" customHeight="1" x14ac:dyDescent="0.25">
      <c r="A291" s="142"/>
      <c r="B291" s="143" t="s">
        <v>172</v>
      </c>
      <c r="C291" s="143"/>
      <c r="D291" s="143"/>
      <c r="E291" s="143"/>
      <c r="F291" s="227">
        <v>89780</v>
      </c>
      <c r="G291" s="228">
        <v>100</v>
      </c>
      <c r="H291" s="227">
        <v>88420</v>
      </c>
      <c r="I291" s="228">
        <v>100</v>
      </c>
      <c r="J291" s="227">
        <v>85840</v>
      </c>
      <c r="K291" s="228">
        <v>100</v>
      </c>
      <c r="L291" s="227">
        <v>83340</v>
      </c>
      <c r="M291" s="228">
        <v>100</v>
      </c>
      <c r="N291" s="227">
        <v>77860</v>
      </c>
      <c r="O291" s="228">
        <v>100</v>
      </c>
      <c r="P291" s="227">
        <v>76090</v>
      </c>
      <c r="Q291" s="228">
        <v>100</v>
      </c>
      <c r="R291" s="227">
        <v>74230</v>
      </c>
      <c r="S291" s="228">
        <v>100</v>
      </c>
      <c r="T291" s="227">
        <v>73240</v>
      </c>
      <c r="U291" s="229">
        <v>100</v>
      </c>
    </row>
    <row r="292" spans="1:21" s="258" customFormat="1" ht="18.95" customHeight="1" x14ac:dyDescent="0.25">
      <c r="A292" s="236"/>
      <c r="B292" s="237"/>
      <c r="C292" s="237"/>
      <c r="D292" s="237" t="s">
        <v>194</v>
      </c>
      <c r="E292" s="237"/>
      <c r="F292" s="239">
        <v>2540</v>
      </c>
      <c r="G292" s="240"/>
      <c r="H292" s="239">
        <v>2440</v>
      </c>
      <c r="I292" s="240"/>
      <c r="J292" s="239">
        <v>2070</v>
      </c>
      <c r="K292" s="240"/>
      <c r="L292" s="239">
        <v>1910</v>
      </c>
      <c r="M292" s="240"/>
      <c r="N292" s="239">
        <v>1570</v>
      </c>
      <c r="O292" s="240"/>
      <c r="P292" s="239">
        <v>1750</v>
      </c>
      <c r="Q292" s="240"/>
      <c r="R292" s="239">
        <v>1620</v>
      </c>
      <c r="S292" s="240"/>
      <c r="T292" s="239">
        <v>1770</v>
      </c>
      <c r="U292" s="241"/>
    </row>
    <row r="293" spans="1:21" s="259" customFormat="1" ht="15" customHeight="1" x14ac:dyDescent="0.25">
      <c r="A293" s="246"/>
      <c r="B293" s="212"/>
      <c r="C293" s="212"/>
      <c r="D293" s="212"/>
      <c r="E293" s="212" t="s">
        <v>195</v>
      </c>
      <c r="F293" s="213">
        <v>190</v>
      </c>
      <c r="G293" s="214">
        <v>7.5345167652859963</v>
      </c>
      <c r="H293" s="213">
        <v>170</v>
      </c>
      <c r="I293" s="214">
        <v>7.1457905544147842</v>
      </c>
      <c r="J293" s="213">
        <v>170</v>
      </c>
      <c r="K293" s="214">
        <v>8.0520732883317265</v>
      </c>
      <c r="L293" s="213">
        <v>150</v>
      </c>
      <c r="M293" s="214">
        <v>7.8492935635792778</v>
      </c>
      <c r="N293" s="213">
        <v>140</v>
      </c>
      <c r="O293" s="214">
        <v>8.6042065009560229</v>
      </c>
      <c r="P293" s="213">
        <v>150</v>
      </c>
      <c r="Q293" s="214">
        <v>8.4144247281053222</v>
      </c>
      <c r="R293" s="213">
        <v>160</v>
      </c>
      <c r="S293" s="214">
        <v>9.5797280593325098</v>
      </c>
      <c r="T293" s="213">
        <v>160</v>
      </c>
      <c r="U293" s="215">
        <v>8.7986463620981397</v>
      </c>
    </row>
    <row r="294" spans="1:21" s="259" customFormat="1" ht="15" customHeight="1" x14ac:dyDescent="0.25">
      <c r="A294" s="246"/>
      <c r="B294" s="212"/>
      <c r="C294" s="212"/>
      <c r="D294" s="212"/>
      <c r="E294" s="212" t="s">
        <v>196</v>
      </c>
      <c r="F294" s="213">
        <v>2340</v>
      </c>
      <c r="G294" s="214">
        <v>92.465483234714014</v>
      </c>
      <c r="H294" s="213">
        <v>2260</v>
      </c>
      <c r="I294" s="214">
        <v>92.854209445585212</v>
      </c>
      <c r="J294" s="213">
        <v>1910</v>
      </c>
      <c r="K294" s="214">
        <v>91.947926711668273</v>
      </c>
      <c r="L294" s="213">
        <v>1760</v>
      </c>
      <c r="M294" s="214">
        <v>92.15070643642072</v>
      </c>
      <c r="N294" s="213">
        <v>1430</v>
      </c>
      <c r="O294" s="214">
        <v>91.395793499043975</v>
      </c>
      <c r="P294" s="213">
        <v>1600</v>
      </c>
      <c r="Q294" s="214">
        <v>91.585575271894683</v>
      </c>
      <c r="R294" s="213">
        <v>1460</v>
      </c>
      <c r="S294" s="214">
        <v>90.42027194066749</v>
      </c>
      <c r="T294" s="213">
        <v>1620</v>
      </c>
      <c r="U294" s="215">
        <v>91.20135363790186</v>
      </c>
    </row>
    <row r="295" spans="1:21" s="258" customFormat="1" ht="18.95" customHeight="1" x14ac:dyDescent="0.25">
      <c r="A295" s="236"/>
      <c r="B295" s="237"/>
      <c r="C295" s="237"/>
      <c r="D295" s="237" t="s">
        <v>197</v>
      </c>
      <c r="E295" s="237"/>
      <c r="F295" s="239">
        <v>5540</v>
      </c>
      <c r="G295" s="240"/>
      <c r="H295" s="239">
        <v>5500</v>
      </c>
      <c r="I295" s="240"/>
      <c r="J295" s="239">
        <v>5750</v>
      </c>
      <c r="K295" s="240"/>
      <c r="L295" s="239">
        <v>5400</v>
      </c>
      <c r="M295" s="240"/>
      <c r="N295" s="239">
        <v>5030</v>
      </c>
      <c r="O295" s="240"/>
      <c r="P295" s="239">
        <v>4730</v>
      </c>
      <c r="Q295" s="240"/>
      <c r="R295" s="239">
        <v>4460</v>
      </c>
      <c r="S295" s="240"/>
      <c r="T295" s="239">
        <v>4270</v>
      </c>
      <c r="U295" s="241"/>
    </row>
    <row r="296" spans="1:21" s="259" customFormat="1" ht="15" customHeight="1" x14ac:dyDescent="0.25">
      <c r="A296" s="246"/>
      <c r="B296" s="212"/>
      <c r="C296" s="212"/>
      <c r="D296" s="212"/>
      <c r="E296" s="212" t="s">
        <v>195</v>
      </c>
      <c r="F296" s="213">
        <v>470</v>
      </c>
      <c r="G296" s="214">
        <v>8.4235209235209236</v>
      </c>
      <c r="H296" s="213">
        <v>460</v>
      </c>
      <c r="I296" s="214">
        <v>8.4591595415681287</v>
      </c>
      <c r="J296" s="213">
        <v>450</v>
      </c>
      <c r="K296" s="214">
        <v>7.8581363004172458</v>
      </c>
      <c r="L296" s="213">
        <v>430</v>
      </c>
      <c r="M296" s="214">
        <v>7.9473879214523899</v>
      </c>
      <c r="N296" s="213">
        <v>410</v>
      </c>
      <c r="O296" s="214">
        <v>8.1677265500794913</v>
      </c>
      <c r="P296" s="213">
        <v>380</v>
      </c>
      <c r="Q296" s="214">
        <v>8.0515638207945894</v>
      </c>
      <c r="R296" s="213">
        <v>380</v>
      </c>
      <c r="S296" s="214">
        <v>8.4399551066217722</v>
      </c>
      <c r="T296" s="213">
        <v>350</v>
      </c>
      <c r="U296" s="215">
        <v>8.2747304266291604</v>
      </c>
    </row>
    <row r="297" spans="1:21" s="259" customFormat="1" ht="15" customHeight="1" x14ac:dyDescent="0.25">
      <c r="A297" s="246"/>
      <c r="B297" s="212"/>
      <c r="C297" s="212"/>
      <c r="D297" s="212"/>
      <c r="E297" s="212" t="s">
        <v>196</v>
      </c>
      <c r="F297" s="213">
        <v>5080</v>
      </c>
      <c r="G297" s="214">
        <v>91.576479076479075</v>
      </c>
      <c r="H297" s="213">
        <v>5030</v>
      </c>
      <c r="I297" s="214">
        <v>91.540840458431873</v>
      </c>
      <c r="J297" s="213">
        <v>5300</v>
      </c>
      <c r="K297" s="214">
        <v>92.141863699582743</v>
      </c>
      <c r="L297" s="213">
        <v>4970</v>
      </c>
      <c r="M297" s="214">
        <v>92.052612078547611</v>
      </c>
      <c r="N297" s="213">
        <v>4620</v>
      </c>
      <c r="O297" s="214">
        <v>91.832273449920507</v>
      </c>
      <c r="P297" s="213">
        <v>4350</v>
      </c>
      <c r="Q297" s="214">
        <v>91.948436179205402</v>
      </c>
      <c r="R297" s="213">
        <v>4080</v>
      </c>
      <c r="S297" s="214">
        <v>91.560044893378219</v>
      </c>
      <c r="T297" s="213">
        <v>3910</v>
      </c>
      <c r="U297" s="215">
        <v>91.725269573370838</v>
      </c>
    </row>
    <row r="298" spans="1:21" s="258" customFormat="1" ht="18.95" customHeight="1" x14ac:dyDescent="0.25">
      <c r="A298" s="236"/>
      <c r="B298" s="237"/>
      <c r="C298" s="237"/>
      <c r="D298" s="237" t="s">
        <v>198</v>
      </c>
      <c r="E298" s="237"/>
      <c r="F298" s="239">
        <v>25350</v>
      </c>
      <c r="G298" s="240"/>
      <c r="H298" s="239">
        <v>24560</v>
      </c>
      <c r="I298" s="240"/>
      <c r="J298" s="239">
        <v>23730</v>
      </c>
      <c r="K298" s="240"/>
      <c r="L298" s="239">
        <v>22690</v>
      </c>
      <c r="M298" s="240"/>
      <c r="N298" s="239">
        <v>21060</v>
      </c>
      <c r="O298" s="240"/>
      <c r="P298" s="239">
        <v>20490</v>
      </c>
      <c r="Q298" s="240"/>
      <c r="R298" s="239">
        <v>19870</v>
      </c>
      <c r="S298" s="240"/>
      <c r="T298" s="239">
        <v>19180</v>
      </c>
      <c r="U298" s="241"/>
    </row>
    <row r="299" spans="1:21" s="259" customFormat="1" ht="15" customHeight="1" x14ac:dyDescent="0.25">
      <c r="A299" s="246"/>
      <c r="B299" s="212"/>
      <c r="C299" s="212"/>
      <c r="D299" s="212"/>
      <c r="E299" s="212" t="s">
        <v>195</v>
      </c>
      <c r="F299" s="213">
        <v>1900</v>
      </c>
      <c r="G299" s="214">
        <v>7.5035505759823264</v>
      </c>
      <c r="H299" s="213">
        <v>1890</v>
      </c>
      <c r="I299" s="214">
        <v>7.7076547231270363</v>
      </c>
      <c r="J299" s="213">
        <v>1870</v>
      </c>
      <c r="K299" s="214">
        <v>7.896178317111195</v>
      </c>
      <c r="L299" s="213">
        <v>1870</v>
      </c>
      <c r="M299" s="214">
        <v>8.2400634528950381</v>
      </c>
      <c r="N299" s="213">
        <v>1760</v>
      </c>
      <c r="O299" s="214">
        <v>8.3317508545385479</v>
      </c>
      <c r="P299" s="213">
        <v>1750</v>
      </c>
      <c r="Q299" s="214">
        <v>8.5362877641661381</v>
      </c>
      <c r="R299" s="213">
        <v>1740</v>
      </c>
      <c r="S299" s="214">
        <v>8.7385482734319933</v>
      </c>
      <c r="T299" s="213">
        <v>1660</v>
      </c>
      <c r="U299" s="215">
        <v>8.6605141039678806</v>
      </c>
    </row>
    <row r="300" spans="1:21" s="259" customFormat="1" ht="15" customHeight="1" x14ac:dyDescent="0.25">
      <c r="A300" s="246"/>
      <c r="B300" s="212"/>
      <c r="C300" s="212"/>
      <c r="D300" s="212"/>
      <c r="E300" s="212" t="s">
        <v>196</v>
      </c>
      <c r="F300" s="213">
        <v>23450</v>
      </c>
      <c r="G300" s="214">
        <v>92.496449424017683</v>
      </c>
      <c r="H300" s="213">
        <v>22670</v>
      </c>
      <c r="I300" s="214">
        <v>92.292345276872965</v>
      </c>
      <c r="J300" s="213">
        <v>21860</v>
      </c>
      <c r="K300" s="214">
        <v>92.103821682888807</v>
      </c>
      <c r="L300" s="213">
        <v>20820</v>
      </c>
      <c r="M300" s="214">
        <v>91.759936547104957</v>
      </c>
      <c r="N300" s="213">
        <v>19310</v>
      </c>
      <c r="O300" s="214">
        <v>91.668249145461459</v>
      </c>
      <c r="P300" s="213">
        <v>18740</v>
      </c>
      <c r="Q300" s="214">
        <v>91.463712235833867</v>
      </c>
      <c r="R300" s="213">
        <v>18130</v>
      </c>
      <c r="S300" s="214">
        <v>91.261451726568012</v>
      </c>
      <c r="T300" s="213">
        <v>17520</v>
      </c>
      <c r="U300" s="215">
        <v>91.339485896032116</v>
      </c>
    </row>
    <row r="301" spans="1:21" s="258" customFormat="1" ht="18.95" customHeight="1" x14ac:dyDescent="0.25">
      <c r="A301" s="236"/>
      <c r="B301" s="237"/>
      <c r="C301" s="237"/>
      <c r="D301" s="237" t="s">
        <v>199</v>
      </c>
      <c r="E301" s="237"/>
      <c r="F301" s="239">
        <v>21340</v>
      </c>
      <c r="G301" s="240"/>
      <c r="H301" s="239">
        <v>21310</v>
      </c>
      <c r="I301" s="240"/>
      <c r="J301" s="239">
        <v>20710</v>
      </c>
      <c r="K301" s="240"/>
      <c r="L301" s="239">
        <v>20580</v>
      </c>
      <c r="M301" s="240"/>
      <c r="N301" s="239">
        <v>19570</v>
      </c>
      <c r="O301" s="240"/>
      <c r="P301" s="239">
        <v>19200</v>
      </c>
      <c r="Q301" s="240"/>
      <c r="R301" s="239">
        <v>18890</v>
      </c>
      <c r="S301" s="240"/>
      <c r="T301" s="239">
        <v>18760</v>
      </c>
      <c r="U301" s="241"/>
    </row>
    <row r="302" spans="1:21" s="259" customFormat="1" ht="15" customHeight="1" x14ac:dyDescent="0.25">
      <c r="A302" s="246"/>
      <c r="B302" s="212"/>
      <c r="C302" s="212"/>
      <c r="D302" s="309"/>
      <c r="E302" s="212" t="s">
        <v>195</v>
      </c>
      <c r="F302" s="213">
        <v>1740</v>
      </c>
      <c r="G302" s="214">
        <v>8.1486340846258365</v>
      </c>
      <c r="H302" s="213">
        <v>1730</v>
      </c>
      <c r="I302" s="214">
        <v>8.126495566086426</v>
      </c>
      <c r="J302" s="213">
        <v>1680</v>
      </c>
      <c r="K302" s="214">
        <v>8.1112398609501746</v>
      </c>
      <c r="L302" s="213">
        <v>1650</v>
      </c>
      <c r="M302" s="214">
        <v>8.0243013365735116</v>
      </c>
      <c r="N302" s="213">
        <v>1580</v>
      </c>
      <c r="O302" s="214">
        <v>8.0748198497470227</v>
      </c>
      <c r="P302" s="213">
        <v>1580</v>
      </c>
      <c r="Q302" s="214">
        <v>8.2482816079983348</v>
      </c>
      <c r="R302" s="213">
        <v>1520</v>
      </c>
      <c r="S302" s="214">
        <v>8.0342966020959032</v>
      </c>
      <c r="T302" s="213">
        <v>1540</v>
      </c>
      <c r="U302" s="215">
        <v>8.2027502398464982</v>
      </c>
    </row>
    <row r="303" spans="1:21" s="259" customFormat="1" ht="15" customHeight="1" x14ac:dyDescent="0.25">
      <c r="A303" s="246"/>
      <c r="B303" s="212"/>
      <c r="C303" s="212"/>
      <c r="D303" s="309"/>
      <c r="E303" s="212" t="s">
        <v>196</v>
      </c>
      <c r="F303" s="213">
        <v>19600</v>
      </c>
      <c r="G303" s="214">
        <v>91.85136591537416</v>
      </c>
      <c r="H303" s="213">
        <v>19580</v>
      </c>
      <c r="I303" s="214">
        <v>91.873504433913581</v>
      </c>
      <c r="J303" s="213">
        <v>19030</v>
      </c>
      <c r="K303" s="214">
        <v>91.888760139049836</v>
      </c>
      <c r="L303" s="213">
        <v>18920</v>
      </c>
      <c r="M303" s="214">
        <v>91.975698663426485</v>
      </c>
      <c r="N303" s="213">
        <v>17990</v>
      </c>
      <c r="O303" s="214">
        <v>91.92518015025297</v>
      </c>
      <c r="P303" s="213">
        <v>17620</v>
      </c>
      <c r="Q303" s="214">
        <v>91.751718392001663</v>
      </c>
      <c r="R303" s="213">
        <v>17380</v>
      </c>
      <c r="S303" s="214">
        <v>91.965703397904093</v>
      </c>
      <c r="T303" s="213">
        <v>17220</v>
      </c>
      <c r="U303" s="215">
        <v>91.797249760153505</v>
      </c>
    </row>
    <row r="304" spans="1:21" s="258" customFormat="1" ht="18.95" customHeight="1" x14ac:dyDescent="0.25">
      <c r="A304" s="236"/>
      <c r="B304" s="237"/>
      <c r="C304" s="237"/>
      <c r="D304" s="237" t="s">
        <v>200</v>
      </c>
      <c r="E304" s="237"/>
      <c r="F304" s="239">
        <v>16070</v>
      </c>
      <c r="G304" s="240"/>
      <c r="H304" s="239">
        <v>16260</v>
      </c>
      <c r="I304" s="240"/>
      <c r="J304" s="239">
        <v>15790</v>
      </c>
      <c r="K304" s="240"/>
      <c r="L304" s="239">
        <v>15610</v>
      </c>
      <c r="M304" s="240"/>
      <c r="N304" s="239">
        <v>14400</v>
      </c>
      <c r="O304" s="240"/>
      <c r="P304" s="239">
        <v>14040</v>
      </c>
      <c r="Q304" s="240"/>
      <c r="R304" s="239">
        <v>13590</v>
      </c>
      <c r="S304" s="240"/>
      <c r="T304" s="239">
        <v>13490</v>
      </c>
      <c r="U304" s="241"/>
    </row>
    <row r="305" spans="1:21" s="259" customFormat="1" ht="15" customHeight="1" x14ac:dyDescent="0.25">
      <c r="A305" s="246"/>
      <c r="B305" s="212"/>
      <c r="C305" s="212"/>
      <c r="D305" s="212"/>
      <c r="E305" s="212" t="s">
        <v>195</v>
      </c>
      <c r="F305" s="213">
        <v>1400</v>
      </c>
      <c r="G305" s="214">
        <v>8.703496329476172</v>
      </c>
      <c r="H305" s="213">
        <v>1430</v>
      </c>
      <c r="I305" s="214">
        <v>8.796751968503937</v>
      </c>
      <c r="J305" s="213">
        <v>1410</v>
      </c>
      <c r="K305" s="214">
        <v>8.9222391084093218</v>
      </c>
      <c r="L305" s="213">
        <v>1420</v>
      </c>
      <c r="M305" s="214">
        <v>9.1287636130685446</v>
      </c>
      <c r="N305" s="213">
        <v>1340</v>
      </c>
      <c r="O305" s="214">
        <v>9.2721211279344349</v>
      </c>
      <c r="P305" s="213">
        <v>1290</v>
      </c>
      <c r="Q305" s="214">
        <v>9.1971218921421958</v>
      </c>
      <c r="R305" s="213">
        <v>1250</v>
      </c>
      <c r="S305" s="214">
        <v>9.2273730684326711</v>
      </c>
      <c r="T305" s="213">
        <v>1200</v>
      </c>
      <c r="U305" s="215">
        <v>8.918377937578768</v>
      </c>
    </row>
    <row r="306" spans="1:21" s="259" customFormat="1" ht="15" customHeight="1" x14ac:dyDescent="0.25">
      <c r="A306" s="246"/>
      <c r="B306" s="212"/>
      <c r="C306" s="212"/>
      <c r="D306" s="212"/>
      <c r="E306" s="212" t="s">
        <v>196</v>
      </c>
      <c r="F306" s="213">
        <v>14680</v>
      </c>
      <c r="G306" s="214">
        <v>91.296503670523833</v>
      </c>
      <c r="H306" s="213">
        <v>14830</v>
      </c>
      <c r="I306" s="214">
        <v>91.203248031496059</v>
      </c>
      <c r="J306" s="213">
        <v>14380</v>
      </c>
      <c r="K306" s="214">
        <v>91.077760891590671</v>
      </c>
      <c r="L306" s="213">
        <v>14180</v>
      </c>
      <c r="M306" s="214">
        <v>90.871236386931457</v>
      </c>
      <c r="N306" s="213">
        <v>13060</v>
      </c>
      <c r="O306" s="214">
        <v>90.72787887206556</v>
      </c>
      <c r="P306" s="213">
        <v>12750</v>
      </c>
      <c r="Q306" s="214">
        <v>90.802878107857808</v>
      </c>
      <c r="R306" s="213">
        <v>12340</v>
      </c>
      <c r="S306" s="214">
        <v>90.772626931567331</v>
      </c>
      <c r="T306" s="213">
        <v>12290</v>
      </c>
      <c r="U306" s="215">
        <v>91.081622062421232</v>
      </c>
    </row>
    <row r="307" spans="1:21" s="258" customFormat="1" ht="18.95" customHeight="1" x14ac:dyDescent="0.25">
      <c r="A307" s="236"/>
      <c r="B307" s="237"/>
      <c r="C307" s="237"/>
      <c r="D307" s="237" t="s">
        <v>201</v>
      </c>
      <c r="E307" s="237"/>
      <c r="F307" s="239">
        <v>11760</v>
      </c>
      <c r="G307" s="240"/>
      <c r="H307" s="239">
        <v>11460</v>
      </c>
      <c r="I307" s="240"/>
      <c r="J307" s="239">
        <v>11030</v>
      </c>
      <c r="K307" s="240"/>
      <c r="L307" s="239">
        <v>10870</v>
      </c>
      <c r="M307" s="240"/>
      <c r="N307" s="239">
        <v>10220</v>
      </c>
      <c r="O307" s="240"/>
      <c r="P307" s="239">
        <v>10160</v>
      </c>
      <c r="Q307" s="240"/>
      <c r="R307" s="239">
        <v>10080</v>
      </c>
      <c r="S307" s="240"/>
      <c r="T307" s="239">
        <v>10210</v>
      </c>
      <c r="U307" s="241"/>
    </row>
    <row r="308" spans="1:21" s="259" customFormat="1" ht="15" customHeight="1" x14ac:dyDescent="0.25">
      <c r="A308" s="247"/>
      <c r="B308" s="216"/>
      <c r="C308" s="216"/>
      <c r="D308" s="216"/>
      <c r="E308" s="212" t="s">
        <v>195</v>
      </c>
      <c r="F308" s="213">
        <v>730</v>
      </c>
      <c r="G308" s="214">
        <v>6.2170437149175033</v>
      </c>
      <c r="H308" s="213">
        <v>740</v>
      </c>
      <c r="I308" s="214">
        <v>6.4583696980275791</v>
      </c>
      <c r="J308" s="213">
        <v>730</v>
      </c>
      <c r="K308" s="214">
        <v>6.6019769656298175</v>
      </c>
      <c r="L308" s="213">
        <v>760</v>
      </c>
      <c r="M308" s="214">
        <v>6.9825206991720332</v>
      </c>
      <c r="N308" s="213">
        <v>760</v>
      </c>
      <c r="O308" s="214">
        <v>7.475538160469668</v>
      </c>
      <c r="P308" s="213">
        <v>800</v>
      </c>
      <c r="Q308" s="214">
        <v>7.8740157480314963</v>
      </c>
      <c r="R308" s="213">
        <v>830</v>
      </c>
      <c r="S308" s="214">
        <v>8.2316770802340571</v>
      </c>
      <c r="T308" s="213">
        <v>850</v>
      </c>
      <c r="U308" s="215">
        <v>8.2843713278495894</v>
      </c>
    </row>
    <row r="309" spans="1:21" s="259" customFormat="1" ht="15" customHeight="1" x14ac:dyDescent="0.25">
      <c r="A309" s="247"/>
      <c r="B309" s="216"/>
      <c r="C309" s="216"/>
      <c r="D309" s="216"/>
      <c r="E309" s="212" t="s">
        <v>196</v>
      </c>
      <c r="F309" s="213">
        <v>11030</v>
      </c>
      <c r="G309" s="214">
        <v>93.782956285082491</v>
      </c>
      <c r="H309" s="213">
        <v>10720</v>
      </c>
      <c r="I309" s="214">
        <v>93.541630301972418</v>
      </c>
      <c r="J309" s="213">
        <v>10300</v>
      </c>
      <c r="K309" s="214">
        <v>93.398023034370183</v>
      </c>
      <c r="L309" s="213">
        <v>10110</v>
      </c>
      <c r="M309" s="214">
        <v>93.017479300827972</v>
      </c>
      <c r="N309" s="213">
        <v>9460</v>
      </c>
      <c r="O309" s="214">
        <v>92.524461839530332</v>
      </c>
      <c r="P309" s="213">
        <v>9360</v>
      </c>
      <c r="Q309" s="214">
        <v>92.125984251968504</v>
      </c>
      <c r="R309" s="213">
        <v>9250</v>
      </c>
      <c r="S309" s="214">
        <v>91.76832291976595</v>
      </c>
      <c r="T309" s="213">
        <v>9370</v>
      </c>
      <c r="U309" s="215">
        <v>91.715628672150402</v>
      </c>
    </row>
    <row r="310" spans="1:21" s="258" customFormat="1" ht="18.95" customHeight="1" x14ac:dyDescent="0.25">
      <c r="A310" s="236"/>
      <c r="B310" s="237"/>
      <c r="C310" s="237"/>
      <c r="D310" s="237" t="s">
        <v>271</v>
      </c>
      <c r="E310" s="237"/>
      <c r="F310" s="239">
        <v>5950</v>
      </c>
      <c r="G310" s="240"/>
      <c r="H310" s="239">
        <v>5700</v>
      </c>
      <c r="I310" s="240"/>
      <c r="J310" s="239">
        <v>5560</v>
      </c>
      <c r="K310" s="240"/>
      <c r="L310" s="239">
        <v>5200</v>
      </c>
      <c r="M310" s="240"/>
      <c r="N310" s="239">
        <v>4900</v>
      </c>
      <c r="O310" s="240"/>
      <c r="P310" s="239">
        <v>4670</v>
      </c>
      <c r="Q310" s="240"/>
      <c r="R310" s="239">
        <v>4670</v>
      </c>
      <c r="S310" s="240"/>
      <c r="T310" s="239">
        <v>4490</v>
      </c>
      <c r="U310" s="241"/>
    </row>
    <row r="311" spans="1:21" s="259" customFormat="1" ht="15" customHeight="1" x14ac:dyDescent="0.25">
      <c r="A311" s="246"/>
      <c r="B311" s="212"/>
      <c r="C311" s="212"/>
      <c r="D311" s="212"/>
      <c r="E311" s="212" t="s">
        <v>195</v>
      </c>
      <c r="F311" s="213">
        <v>380</v>
      </c>
      <c r="G311" s="214">
        <v>6.3990594558280138</v>
      </c>
      <c r="H311" s="213">
        <v>380</v>
      </c>
      <c r="I311" s="214">
        <v>6.6502895244779783</v>
      </c>
      <c r="J311" s="213">
        <v>370</v>
      </c>
      <c r="K311" s="214">
        <v>6.7038102084831062</v>
      </c>
      <c r="L311" s="213">
        <v>370</v>
      </c>
      <c r="M311" s="214">
        <v>7.1799807507218478</v>
      </c>
      <c r="N311" s="213">
        <v>340</v>
      </c>
      <c r="O311" s="214">
        <v>6.9767441860465116</v>
      </c>
      <c r="P311" s="213">
        <v>320</v>
      </c>
      <c r="Q311" s="214">
        <v>6.9533590072742832</v>
      </c>
      <c r="R311" s="213">
        <v>320</v>
      </c>
      <c r="S311" s="214">
        <v>6.8581225889412778</v>
      </c>
      <c r="T311" s="213">
        <v>320</v>
      </c>
      <c r="U311" s="215">
        <v>7.1937639198218255</v>
      </c>
    </row>
    <row r="312" spans="1:21" s="259" customFormat="1" ht="15" customHeight="1" x14ac:dyDescent="0.25">
      <c r="A312" s="246"/>
      <c r="B312" s="212"/>
      <c r="C312" s="212"/>
      <c r="D312" s="212"/>
      <c r="E312" s="212" t="s">
        <v>196</v>
      </c>
      <c r="F312" s="213">
        <v>5570</v>
      </c>
      <c r="G312" s="214">
        <v>93.600940544171991</v>
      </c>
      <c r="H312" s="213">
        <v>5320</v>
      </c>
      <c r="I312" s="214">
        <v>93.349710475522016</v>
      </c>
      <c r="J312" s="213">
        <v>5190</v>
      </c>
      <c r="K312" s="214">
        <v>93.296189791516895</v>
      </c>
      <c r="L312" s="213">
        <v>4820</v>
      </c>
      <c r="M312" s="214">
        <v>92.820019249278147</v>
      </c>
      <c r="N312" s="213">
        <v>4560</v>
      </c>
      <c r="O312" s="214">
        <v>93.023255813953483</v>
      </c>
      <c r="P312" s="213">
        <v>4350</v>
      </c>
      <c r="Q312" s="214">
        <v>93.046640992725713</v>
      </c>
      <c r="R312" s="213">
        <v>4350</v>
      </c>
      <c r="S312" s="214">
        <v>93.141877411058729</v>
      </c>
      <c r="T312" s="213">
        <v>4170</v>
      </c>
      <c r="U312" s="215">
        <v>92.806236080178167</v>
      </c>
    </row>
    <row r="313" spans="1:21" s="258" customFormat="1" ht="18.95" customHeight="1" x14ac:dyDescent="0.25">
      <c r="A313" s="236"/>
      <c r="B313" s="237"/>
      <c r="C313" s="237"/>
      <c r="D313" s="237" t="s">
        <v>202</v>
      </c>
      <c r="E313" s="237"/>
      <c r="F313" s="239">
        <v>940</v>
      </c>
      <c r="G313" s="240"/>
      <c r="H313" s="239">
        <v>920</v>
      </c>
      <c r="I313" s="240"/>
      <c r="J313" s="239">
        <v>900</v>
      </c>
      <c r="K313" s="240"/>
      <c r="L313" s="239">
        <v>860</v>
      </c>
      <c r="M313" s="240"/>
      <c r="N313" s="239">
        <v>860</v>
      </c>
      <c r="O313" s="240"/>
      <c r="P313" s="239">
        <v>830</v>
      </c>
      <c r="Q313" s="240"/>
      <c r="R313" s="239">
        <v>840</v>
      </c>
      <c r="S313" s="240"/>
      <c r="T313" s="239">
        <v>860</v>
      </c>
      <c r="U313" s="241"/>
    </row>
    <row r="314" spans="1:21" s="259" customFormat="1" ht="15" customHeight="1" x14ac:dyDescent="0.25">
      <c r="A314" s="246"/>
      <c r="B314" s="212"/>
      <c r="C314" s="212"/>
      <c r="D314" s="212"/>
      <c r="E314" s="212" t="s">
        <v>195</v>
      </c>
      <c r="F314" s="213">
        <v>70</v>
      </c>
      <c r="G314" s="214">
        <v>7.1200850159404885</v>
      </c>
      <c r="H314" s="213">
        <v>70</v>
      </c>
      <c r="I314" s="214">
        <v>8.0610021786492378</v>
      </c>
      <c r="J314" s="213">
        <v>70</v>
      </c>
      <c r="K314" s="214">
        <v>7.4033149171270711</v>
      </c>
      <c r="L314" s="213">
        <v>60</v>
      </c>
      <c r="M314" s="214">
        <v>7.2514619883040936</v>
      </c>
      <c r="N314" s="213">
        <v>70</v>
      </c>
      <c r="O314" s="214">
        <v>8.468677494199536</v>
      </c>
      <c r="P314" s="213">
        <v>70</v>
      </c>
      <c r="Q314" s="214">
        <v>8.2026537997587461</v>
      </c>
      <c r="R314" s="213">
        <v>70</v>
      </c>
      <c r="S314" s="214">
        <v>8.2045184304399523</v>
      </c>
      <c r="T314" s="213">
        <v>70</v>
      </c>
      <c r="U314" s="215">
        <v>8.1490104772991838</v>
      </c>
    </row>
    <row r="315" spans="1:21" s="259" customFormat="1" ht="15" customHeight="1" x14ac:dyDescent="0.25">
      <c r="A315" s="246"/>
      <c r="B315" s="212"/>
      <c r="C315" s="212"/>
      <c r="D315" s="212"/>
      <c r="E315" s="212" t="s">
        <v>196</v>
      </c>
      <c r="F315" s="213">
        <v>870</v>
      </c>
      <c r="G315" s="214">
        <v>92.879914984059511</v>
      </c>
      <c r="H315" s="213">
        <v>840</v>
      </c>
      <c r="I315" s="214">
        <v>91.938997821350767</v>
      </c>
      <c r="J315" s="213">
        <v>840</v>
      </c>
      <c r="K315" s="214">
        <v>92.596685082872938</v>
      </c>
      <c r="L315" s="213">
        <v>790</v>
      </c>
      <c r="M315" s="214">
        <v>92.748538011695899</v>
      </c>
      <c r="N315" s="213">
        <v>790</v>
      </c>
      <c r="O315" s="214">
        <v>91.53132250580046</v>
      </c>
      <c r="P315" s="213">
        <v>760</v>
      </c>
      <c r="Q315" s="214">
        <v>91.797346200241265</v>
      </c>
      <c r="R315" s="213">
        <v>770</v>
      </c>
      <c r="S315" s="214">
        <v>91.795481569560039</v>
      </c>
      <c r="T315" s="213">
        <v>790</v>
      </c>
      <c r="U315" s="215">
        <v>91.850989522700814</v>
      </c>
    </row>
    <row r="316" spans="1:21" s="258" customFormat="1" ht="18.95" customHeight="1" x14ac:dyDescent="0.25">
      <c r="A316" s="236"/>
      <c r="B316" s="237"/>
      <c r="C316" s="237"/>
      <c r="D316" s="237" t="s">
        <v>203</v>
      </c>
      <c r="E316" s="237"/>
      <c r="F316" s="239">
        <v>270</v>
      </c>
      <c r="G316" s="240"/>
      <c r="H316" s="239">
        <v>280</v>
      </c>
      <c r="I316" s="240"/>
      <c r="J316" s="239">
        <v>270</v>
      </c>
      <c r="K316" s="240"/>
      <c r="L316" s="239">
        <v>230</v>
      </c>
      <c r="M316" s="240"/>
      <c r="N316" s="239">
        <v>240</v>
      </c>
      <c r="O316" s="240"/>
      <c r="P316" s="239">
        <v>210</v>
      </c>
      <c r="Q316" s="240"/>
      <c r="R316" s="239">
        <v>200</v>
      </c>
      <c r="S316" s="240"/>
      <c r="T316" s="239">
        <v>200</v>
      </c>
      <c r="U316" s="241"/>
    </row>
    <row r="317" spans="1:21" s="259" customFormat="1" ht="15" customHeight="1" x14ac:dyDescent="0.25">
      <c r="A317" s="247"/>
      <c r="B317" s="216"/>
      <c r="C317" s="216"/>
      <c r="D317" s="216"/>
      <c r="E317" s="212" t="s">
        <v>195</v>
      </c>
      <c r="F317" s="213">
        <v>10</v>
      </c>
      <c r="G317" s="214">
        <v>4.3795620437956204</v>
      </c>
      <c r="H317" s="213">
        <v>10</v>
      </c>
      <c r="I317" s="214">
        <v>4.3636363636363642</v>
      </c>
      <c r="J317" s="213">
        <v>10</v>
      </c>
      <c r="K317" s="214">
        <v>4.4609665427509295</v>
      </c>
      <c r="L317" s="213">
        <v>10</v>
      </c>
      <c r="M317" s="214">
        <v>2.6086956521739131</v>
      </c>
      <c r="N317" s="213">
        <v>10</v>
      </c>
      <c r="O317" s="214">
        <v>3.3472803347280333</v>
      </c>
      <c r="P317" s="213">
        <v>10</v>
      </c>
      <c r="Q317" s="214">
        <v>3.8834951456310676</v>
      </c>
      <c r="R317" s="213">
        <v>10</v>
      </c>
      <c r="S317" s="214">
        <v>4.4117647058823533</v>
      </c>
      <c r="T317" s="213">
        <v>10</v>
      </c>
      <c r="U317" s="215">
        <v>5.9405940594059405</v>
      </c>
    </row>
    <row r="318" spans="1:21" s="259" customFormat="1" ht="15" customHeight="1" x14ac:dyDescent="0.25">
      <c r="A318" s="247"/>
      <c r="B318" s="216"/>
      <c r="C318" s="216"/>
      <c r="D318" s="216"/>
      <c r="E318" s="212" t="s">
        <v>196</v>
      </c>
      <c r="F318" s="213">
        <v>260</v>
      </c>
      <c r="G318" s="214">
        <v>95.620437956204384</v>
      </c>
      <c r="H318" s="213">
        <v>260</v>
      </c>
      <c r="I318" s="214">
        <v>95.63636363636364</v>
      </c>
      <c r="J318" s="213">
        <v>260</v>
      </c>
      <c r="K318" s="214">
        <v>95.539033457249062</v>
      </c>
      <c r="L318" s="213">
        <v>220</v>
      </c>
      <c r="M318" s="214">
        <v>97.391304347826093</v>
      </c>
      <c r="N318" s="213">
        <v>230</v>
      </c>
      <c r="O318" s="214">
        <v>96.652719665271974</v>
      </c>
      <c r="P318" s="213">
        <v>200</v>
      </c>
      <c r="Q318" s="214">
        <v>96.116504854368941</v>
      </c>
      <c r="R318" s="213">
        <v>200</v>
      </c>
      <c r="S318" s="214">
        <v>95.588235294117652</v>
      </c>
      <c r="T318" s="213">
        <v>190</v>
      </c>
      <c r="U318" s="215">
        <v>94.059405940594047</v>
      </c>
    </row>
    <row r="319" spans="1:21" s="258" customFormat="1" ht="18.95" customHeight="1" x14ac:dyDescent="0.25">
      <c r="A319" s="236"/>
      <c r="B319" s="237"/>
      <c r="C319" s="237"/>
      <c r="D319" s="237" t="s">
        <v>204</v>
      </c>
      <c r="E319" s="237"/>
      <c r="F319" s="239">
        <v>10</v>
      </c>
      <c r="G319" s="240"/>
      <c r="H319" s="239">
        <v>10</v>
      </c>
      <c r="I319" s="240"/>
      <c r="J319" s="239">
        <v>10</v>
      </c>
      <c r="K319" s="240"/>
      <c r="L319" s="239">
        <v>10</v>
      </c>
      <c r="M319" s="240"/>
      <c r="N319" s="239">
        <v>10</v>
      </c>
      <c r="O319" s="240"/>
      <c r="P319" s="239">
        <v>10</v>
      </c>
      <c r="Q319" s="240"/>
      <c r="R319" s="239">
        <v>10</v>
      </c>
      <c r="S319" s="240"/>
      <c r="T319" s="239">
        <v>10</v>
      </c>
      <c r="U319" s="241"/>
    </row>
    <row r="320" spans="1:21" s="259" customFormat="1" ht="15" customHeight="1" x14ac:dyDescent="0.25">
      <c r="A320" s="246"/>
      <c r="B320" s="212"/>
      <c r="C320" s="212"/>
      <c r="D320" s="212"/>
      <c r="E320" s="212" t="s">
        <v>195</v>
      </c>
      <c r="F320" s="213" t="s">
        <v>88</v>
      </c>
      <c r="G320" s="214" t="s">
        <v>269</v>
      </c>
      <c r="H320" s="213" t="s">
        <v>269</v>
      </c>
      <c r="I320" s="214" t="s">
        <v>269</v>
      </c>
      <c r="J320" s="213" t="s">
        <v>88</v>
      </c>
      <c r="K320" s="214" t="s">
        <v>269</v>
      </c>
      <c r="L320" s="213" t="s">
        <v>269</v>
      </c>
      <c r="M320" s="214" t="s">
        <v>269</v>
      </c>
      <c r="N320" s="213" t="s">
        <v>269</v>
      </c>
      <c r="O320" s="214" t="s">
        <v>269</v>
      </c>
      <c r="P320" s="213" t="s">
        <v>269</v>
      </c>
      <c r="Q320" s="214" t="s">
        <v>269</v>
      </c>
      <c r="R320" s="213" t="s">
        <v>269</v>
      </c>
      <c r="S320" s="214" t="s">
        <v>269</v>
      </c>
      <c r="T320" s="213" t="s">
        <v>269</v>
      </c>
      <c r="U320" s="215" t="s">
        <v>269</v>
      </c>
    </row>
    <row r="321" spans="1:21" s="259" customFormat="1" ht="15" customHeight="1" x14ac:dyDescent="0.25">
      <c r="A321" s="246"/>
      <c r="B321" s="212"/>
      <c r="C321" s="212"/>
      <c r="D321" s="212"/>
      <c r="E321" s="212" t="s">
        <v>196</v>
      </c>
      <c r="F321" s="213">
        <v>10</v>
      </c>
      <c r="G321" s="214">
        <v>77.777777777777786</v>
      </c>
      <c r="H321" s="213">
        <v>10</v>
      </c>
      <c r="I321" s="214">
        <v>100</v>
      </c>
      <c r="J321" s="213">
        <v>10</v>
      </c>
      <c r="K321" s="214">
        <v>90</v>
      </c>
      <c r="L321" s="213">
        <v>10</v>
      </c>
      <c r="M321" s="214">
        <v>100</v>
      </c>
      <c r="N321" s="213">
        <v>10</v>
      </c>
      <c r="O321" s="214">
        <v>100</v>
      </c>
      <c r="P321" s="213">
        <v>10</v>
      </c>
      <c r="Q321" s="214">
        <v>100</v>
      </c>
      <c r="R321" s="213">
        <v>10</v>
      </c>
      <c r="S321" s="214">
        <v>100</v>
      </c>
      <c r="T321" s="213">
        <v>10</v>
      </c>
      <c r="U321" s="215">
        <v>100</v>
      </c>
    </row>
    <row r="322" spans="1:21" s="258" customFormat="1" ht="18.95" customHeight="1" x14ac:dyDescent="0.25">
      <c r="A322" s="236"/>
      <c r="B322" s="237"/>
      <c r="C322" s="237"/>
      <c r="D322" s="237" t="s">
        <v>205</v>
      </c>
      <c r="E322" s="237"/>
      <c r="F322" s="239" t="s">
        <v>269</v>
      </c>
      <c r="G322" s="240"/>
      <c r="H322" s="239" t="s">
        <v>269</v>
      </c>
      <c r="I322" s="240"/>
      <c r="J322" s="239" t="s">
        <v>269</v>
      </c>
      <c r="K322" s="240"/>
      <c r="L322" s="239" t="s">
        <v>269</v>
      </c>
      <c r="M322" s="240"/>
      <c r="N322" s="239" t="s">
        <v>269</v>
      </c>
      <c r="O322" s="240"/>
      <c r="P322" s="239" t="s">
        <v>269</v>
      </c>
      <c r="Q322" s="240"/>
      <c r="R322" s="239" t="s">
        <v>269</v>
      </c>
      <c r="S322" s="240"/>
      <c r="T322" s="239" t="s">
        <v>269</v>
      </c>
      <c r="U322" s="241"/>
    </row>
    <row r="323" spans="1:21" s="720" customFormat="1" ht="15" customHeight="1" x14ac:dyDescent="0.25">
      <c r="A323" s="728"/>
      <c r="B323" s="723"/>
      <c r="C323" s="723"/>
      <c r="D323" s="723"/>
      <c r="E323" s="723" t="s">
        <v>195</v>
      </c>
      <c r="F323" s="742" t="s">
        <v>269</v>
      </c>
      <c r="G323" s="727" t="s">
        <v>269</v>
      </c>
      <c r="H323" s="742" t="s">
        <v>269</v>
      </c>
      <c r="I323" s="727" t="s">
        <v>269</v>
      </c>
      <c r="J323" s="742" t="s">
        <v>269</v>
      </c>
      <c r="K323" s="727" t="s">
        <v>269</v>
      </c>
      <c r="L323" s="742" t="s">
        <v>269</v>
      </c>
      <c r="M323" s="727" t="s">
        <v>269</v>
      </c>
      <c r="N323" s="742" t="s">
        <v>269</v>
      </c>
      <c r="O323" s="727" t="s">
        <v>269</v>
      </c>
      <c r="P323" s="742" t="s">
        <v>269</v>
      </c>
      <c r="Q323" s="727" t="s">
        <v>269</v>
      </c>
      <c r="R323" s="742" t="s">
        <v>269</v>
      </c>
      <c r="S323" s="727" t="s">
        <v>269</v>
      </c>
      <c r="T323" s="742" t="s">
        <v>269</v>
      </c>
      <c r="U323" s="729" t="s">
        <v>269</v>
      </c>
    </row>
    <row r="324" spans="1:21" s="720" customFormat="1" ht="15" customHeight="1" x14ac:dyDescent="0.25">
      <c r="A324" s="728"/>
      <c r="B324" s="723"/>
      <c r="C324" s="723"/>
      <c r="D324" s="723"/>
      <c r="E324" s="723" t="s">
        <v>196</v>
      </c>
      <c r="F324" s="742" t="s">
        <v>269</v>
      </c>
      <c r="G324" s="727" t="s">
        <v>269</v>
      </c>
      <c r="H324" s="742" t="s">
        <v>269</v>
      </c>
      <c r="I324" s="727" t="s">
        <v>269</v>
      </c>
      <c r="J324" s="742" t="s">
        <v>269</v>
      </c>
      <c r="K324" s="727" t="s">
        <v>269</v>
      </c>
      <c r="L324" s="742" t="s">
        <v>269</v>
      </c>
      <c r="M324" s="727" t="s">
        <v>269</v>
      </c>
      <c r="N324" s="742" t="s">
        <v>269</v>
      </c>
      <c r="O324" s="727" t="s">
        <v>269</v>
      </c>
      <c r="P324" s="742" t="s">
        <v>269</v>
      </c>
      <c r="Q324" s="727" t="s">
        <v>269</v>
      </c>
      <c r="R324" s="742" t="s">
        <v>269</v>
      </c>
      <c r="S324" s="727" t="s">
        <v>269</v>
      </c>
      <c r="T324" s="742" t="s">
        <v>269</v>
      </c>
      <c r="U324" s="729" t="s">
        <v>269</v>
      </c>
    </row>
    <row r="325" spans="1:21" s="184" customFormat="1" ht="18.95" customHeight="1" x14ac:dyDescent="0.25">
      <c r="A325" s="244"/>
      <c r="B325" s="205"/>
      <c r="C325" s="205" t="s">
        <v>206</v>
      </c>
      <c r="D325" s="205"/>
      <c r="E325" s="205"/>
      <c r="F325" s="207">
        <v>28</v>
      </c>
      <c r="G325" s="208"/>
      <c r="H325" s="207">
        <v>28</v>
      </c>
      <c r="I325" s="208"/>
      <c r="J325" s="207">
        <v>28</v>
      </c>
      <c r="K325" s="208"/>
      <c r="L325" s="207">
        <v>28</v>
      </c>
      <c r="M325" s="208"/>
      <c r="N325" s="207">
        <v>28</v>
      </c>
      <c r="O325" s="208"/>
      <c r="P325" s="207">
        <v>28</v>
      </c>
      <c r="Q325" s="208"/>
      <c r="R325" s="207">
        <v>28</v>
      </c>
      <c r="S325" s="208"/>
      <c r="T325" s="207">
        <v>28</v>
      </c>
      <c r="U325" s="209"/>
    </row>
    <row r="326" spans="1:21" s="261" customFormat="1" ht="18.95" customHeight="1" x14ac:dyDescent="0.25">
      <c r="A326" s="316" t="s">
        <v>152</v>
      </c>
      <c r="B326" s="139"/>
      <c r="C326" s="139"/>
      <c r="D326" s="139"/>
      <c r="E326" s="139"/>
      <c r="F326" s="132">
        <v>40000</v>
      </c>
      <c r="G326" s="133">
        <v>100</v>
      </c>
      <c r="H326" s="132">
        <v>38500</v>
      </c>
      <c r="I326" s="133">
        <v>100</v>
      </c>
      <c r="J326" s="132">
        <v>37030</v>
      </c>
      <c r="K326" s="133">
        <v>100</v>
      </c>
      <c r="L326" s="132">
        <v>35920</v>
      </c>
      <c r="M326" s="133">
        <v>100</v>
      </c>
      <c r="N326" s="132">
        <v>35230</v>
      </c>
      <c r="O326" s="133">
        <v>100</v>
      </c>
      <c r="P326" s="132">
        <v>34520</v>
      </c>
      <c r="Q326" s="133">
        <v>100</v>
      </c>
      <c r="R326" s="132">
        <v>33930</v>
      </c>
      <c r="S326" s="133">
        <v>100</v>
      </c>
      <c r="T326" s="132">
        <v>33580</v>
      </c>
      <c r="U326" s="135">
        <v>100</v>
      </c>
    </row>
    <row r="327" spans="1:21" s="258" customFormat="1" ht="18.95" customHeight="1" x14ac:dyDescent="0.25">
      <c r="A327" s="236"/>
      <c r="B327" s="237"/>
      <c r="C327" s="237"/>
      <c r="D327" s="237" t="s">
        <v>194</v>
      </c>
      <c r="E327" s="237"/>
      <c r="F327" s="239">
        <v>40</v>
      </c>
      <c r="G327" s="240"/>
      <c r="H327" s="239">
        <v>30</v>
      </c>
      <c r="I327" s="240"/>
      <c r="J327" s="239">
        <v>40</v>
      </c>
      <c r="K327" s="240"/>
      <c r="L327" s="239">
        <v>40</v>
      </c>
      <c r="M327" s="240"/>
      <c r="N327" s="239">
        <v>60</v>
      </c>
      <c r="O327" s="240"/>
      <c r="P327" s="239">
        <v>30</v>
      </c>
      <c r="Q327" s="240"/>
      <c r="R327" s="239">
        <v>50</v>
      </c>
      <c r="S327" s="240"/>
      <c r="T327" s="239">
        <v>60</v>
      </c>
      <c r="U327" s="241"/>
    </row>
    <row r="328" spans="1:21" s="259" customFormat="1" ht="15" customHeight="1" x14ac:dyDescent="0.25">
      <c r="A328" s="246"/>
      <c r="B328" s="212"/>
      <c r="C328" s="212"/>
      <c r="D328" s="212"/>
      <c r="E328" s="212" t="s">
        <v>195</v>
      </c>
      <c r="F328" s="213" t="s">
        <v>88</v>
      </c>
      <c r="G328" s="214" t="s">
        <v>269</v>
      </c>
      <c r="H328" s="213" t="s">
        <v>88</v>
      </c>
      <c r="I328" s="214" t="s">
        <v>269</v>
      </c>
      <c r="J328" s="213" t="s">
        <v>88</v>
      </c>
      <c r="K328" s="214" t="s">
        <v>269</v>
      </c>
      <c r="L328" s="213" t="s">
        <v>88</v>
      </c>
      <c r="M328" s="214" t="s">
        <v>269</v>
      </c>
      <c r="N328" s="213">
        <v>10</v>
      </c>
      <c r="O328" s="214">
        <v>10.714285714285714</v>
      </c>
      <c r="P328" s="213">
        <v>10</v>
      </c>
      <c r="Q328" s="214">
        <v>18.181818181818183</v>
      </c>
      <c r="R328" s="213">
        <v>10</v>
      </c>
      <c r="S328" s="214">
        <v>19.230769230769234</v>
      </c>
      <c r="T328" s="213" t="s">
        <v>88</v>
      </c>
      <c r="U328" s="215" t="s">
        <v>269</v>
      </c>
    </row>
    <row r="329" spans="1:21" s="259" customFormat="1" ht="15" customHeight="1" x14ac:dyDescent="0.25">
      <c r="A329" s="246"/>
      <c r="B329" s="212"/>
      <c r="C329" s="212"/>
      <c r="D329" s="212"/>
      <c r="E329" s="212" t="s">
        <v>196</v>
      </c>
      <c r="F329" s="213">
        <v>40</v>
      </c>
      <c r="G329" s="214">
        <v>95.555555555555557</v>
      </c>
      <c r="H329" s="213">
        <v>30</v>
      </c>
      <c r="I329" s="214">
        <v>91.17647058823529</v>
      </c>
      <c r="J329" s="213">
        <v>40</v>
      </c>
      <c r="K329" s="214">
        <v>90.476190476190482</v>
      </c>
      <c r="L329" s="213">
        <v>40</v>
      </c>
      <c r="M329" s="214">
        <v>95.348837209302332</v>
      </c>
      <c r="N329" s="213">
        <v>50</v>
      </c>
      <c r="O329" s="214">
        <v>89.285714285714292</v>
      </c>
      <c r="P329" s="213">
        <v>30</v>
      </c>
      <c r="Q329" s="214">
        <v>81.818181818181827</v>
      </c>
      <c r="R329" s="213">
        <v>40</v>
      </c>
      <c r="S329" s="214">
        <v>80.769230769230774</v>
      </c>
      <c r="T329" s="213">
        <v>60</v>
      </c>
      <c r="U329" s="215">
        <v>93.84615384615384</v>
      </c>
    </row>
    <row r="330" spans="1:21" s="258" customFormat="1" ht="18.95" customHeight="1" x14ac:dyDescent="0.25">
      <c r="A330" s="236"/>
      <c r="B330" s="237"/>
      <c r="C330" s="237"/>
      <c r="D330" s="237" t="s">
        <v>197</v>
      </c>
      <c r="E330" s="237"/>
      <c r="F330" s="239">
        <v>650</v>
      </c>
      <c r="G330" s="240"/>
      <c r="H330" s="239">
        <v>480</v>
      </c>
      <c r="I330" s="240"/>
      <c r="J330" s="239">
        <v>430</v>
      </c>
      <c r="K330" s="240"/>
      <c r="L330" s="239">
        <v>440</v>
      </c>
      <c r="M330" s="240"/>
      <c r="N330" s="239">
        <v>510</v>
      </c>
      <c r="O330" s="240"/>
      <c r="P330" s="239">
        <v>540</v>
      </c>
      <c r="Q330" s="240"/>
      <c r="R330" s="239">
        <v>600</v>
      </c>
      <c r="S330" s="240"/>
      <c r="T330" s="239">
        <v>620</v>
      </c>
      <c r="U330" s="241"/>
    </row>
    <row r="331" spans="1:21" s="259" customFormat="1" ht="15" customHeight="1" x14ac:dyDescent="0.25">
      <c r="A331" s="246"/>
      <c r="B331" s="212"/>
      <c r="C331" s="212"/>
      <c r="D331" s="212"/>
      <c r="E331" s="212" t="s">
        <v>195</v>
      </c>
      <c r="F331" s="213">
        <v>90</v>
      </c>
      <c r="G331" s="214">
        <v>14.506172839506174</v>
      </c>
      <c r="H331" s="213">
        <v>50</v>
      </c>
      <c r="I331" s="214">
        <v>11.041666666666666</v>
      </c>
      <c r="J331" s="213">
        <v>40</v>
      </c>
      <c r="K331" s="214">
        <v>8.7557603686635943</v>
      </c>
      <c r="L331" s="213">
        <v>40</v>
      </c>
      <c r="M331" s="214">
        <v>9.610983981693364</v>
      </c>
      <c r="N331" s="213">
        <v>50</v>
      </c>
      <c r="O331" s="214">
        <v>9.0729783037475347</v>
      </c>
      <c r="P331" s="213">
        <v>60</v>
      </c>
      <c r="Q331" s="214">
        <v>11.666666666666666</v>
      </c>
      <c r="R331" s="213">
        <v>70</v>
      </c>
      <c r="S331" s="214">
        <v>12.086092715231789</v>
      </c>
      <c r="T331" s="213">
        <v>80</v>
      </c>
      <c r="U331" s="215">
        <v>12.135922330097088</v>
      </c>
    </row>
    <row r="332" spans="1:21" s="259" customFormat="1" ht="15" customHeight="1" x14ac:dyDescent="0.25">
      <c r="A332" s="246"/>
      <c r="B332" s="212"/>
      <c r="C332" s="212"/>
      <c r="D332" s="212"/>
      <c r="E332" s="212" t="s">
        <v>196</v>
      </c>
      <c r="F332" s="213">
        <v>550</v>
      </c>
      <c r="G332" s="214">
        <v>85.493827160493822</v>
      </c>
      <c r="H332" s="213">
        <v>430</v>
      </c>
      <c r="I332" s="214">
        <v>88.958333333333329</v>
      </c>
      <c r="J332" s="213">
        <v>400</v>
      </c>
      <c r="K332" s="214">
        <v>91.244239631336413</v>
      </c>
      <c r="L332" s="213">
        <v>400</v>
      </c>
      <c r="M332" s="214">
        <v>90.389016018306634</v>
      </c>
      <c r="N332" s="213">
        <v>460</v>
      </c>
      <c r="O332" s="214">
        <v>90.927021696252467</v>
      </c>
      <c r="P332" s="213">
        <v>480</v>
      </c>
      <c r="Q332" s="214">
        <v>88.333333333333329</v>
      </c>
      <c r="R332" s="213">
        <v>530</v>
      </c>
      <c r="S332" s="214">
        <v>87.913907284768214</v>
      </c>
      <c r="T332" s="213">
        <v>540</v>
      </c>
      <c r="U332" s="215">
        <v>87.864077669902912</v>
      </c>
    </row>
    <row r="333" spans="1:21" s="258" customFormat="1" ht="18.95" customHeight="1" x14ac:dyDescent="0.25">
      <c r="A333" s="236"/>
      <c r="B333" s="237"/>
      <c r="C333" s="237"/>
      <c r="D333" s="237" t="s">
        <v>198</v>
      </c>
      <c r="E333" s="237"/>
      <c r="F333" s="239">
        <v>6700</v>
      </c>
      <c r="G333" s="240"/>
      <c r="H333" s="239">
        <v>6290</v>
      </c>
      <c r="I333" s="240"/>
      <c r="J333" s="239">
        <v>6010</v>
      </c>
      <c r="K333" s="240"/>
      <c r="L333" s="239">
        <v>5660</v>
      </c>
      <c r="M333" s="240"/>
      <c r="N333" s="239">
        <v>5450</v>
      </c>
      <c r="O333" s="240"/>
      <c r="P333" s="239">
        <v>5150</v>
      </c>
      <c r="Q333" s="240"/>
      <c r="R333" s="239">
        <v>4860</v>
      </c>
      <c r="S333" s="240"/>
      <c r="T333" s="239">
        <v>4680</v>
      </c>
      <c r="U333" s="241"/>
    </row>
    <row r="334" spans="1:21" s="259" customFormat="1" ht="15" customHeight="1" x14ac:dyDescent="0.25">
      <c r="A334" s="246"/>
      <c r="B334" s="212"/>
      <c r="C334" s="212"/>
      <c r="D334" s="212"/>
      <c r="E334" s="212" t="s">
        <v>195</v>
      </c>
      <c r="F334" s="213">
        <v>950</v>
      </c>
      <c r="G334" s="214">
        <v>14.17910447761194</v>
      </c>
      <c r="H334" s="213">
        <v>860</v>
      </c>
      <c r="I334" s="214">
        <v>13.697104677060135</v>
      </c>
      <c r="J334" s="213">
        <v>790</v>
      </c>
      <c r="K334" s="214">
        <v>13.170163170163171</v>
      </c>
      <c r="L334" s="213">
        <v>710</v>
      </c>
      <c r="M334" s="214">
        <v>12.568402471315093</v>
      </c>
      <c r="N334" s="213">
        <v>680</v>
      </c>
      <c r="O334" s="214">
        <v>12.438084755090809</v>
      </c>
      <c r="P334" s="213">
        <v>660</v>
      </c>
      <c r="Q334" s="214">
        <v>12.708575863407063</v>
      </c>
      <c r="R334" s="213">
        <v>610</v>
      </c>
      <c r="S334" s="214">
        <v>12.502570429775858</v>
      </c>
      <c r="T334" s="213">
        <v>600</v>
      </c>
      <c r="U334" s="215">
        <v>12.865997007907673</v>
      </c>
    </row>
    <row r="335" spans="1:21" s="259" customFormat="1" ht="15" customHeight="1" x14ac:dyDescent="0.25">
      <c r="A335" s="246"/>
      <c r="B335" s="212"/>
      <c r="C335" s="212"/>
      <c r="D335" s="212"/>
      <c r="E335" s="212" t="s">
        <v>196</v>
      </c>
      <c r="F335" s="213">
        <v>5750</v>
      </c>
      <c r="G335" s="214">
        <v>85.820895522388057</v>
      </c>
      <c r="H335" s="213">
        <v>5420</v>
      </c>
      <c r="I335" s="214">
        <v>86.302895322939861</v>
      </c>
      <c r="J335" s="213">
        <v>5220</v>
      </c>
      <c r="K335" s="214">
        <v>86.829836829836822</v>
      </c>
      <c r="L335" s="213">
        <v>4950</v>
      </c>
      <c r="M335" s="214">
        <v>87.431597528684918</v>
      </c>
      <c r="N335" s="213">
        <v>4770</v>
      </c>
      <c r="O335" s="214">
        <v>87.561915244909187</v>
      </c>
      <c r="P335" s="213">
        <v>4500</v>
      </c>
      <c r="Q335" s="214">
        <v>87.291424136592937</v>
      </c>
      <c r="R335" s="213">
        <v>4260</v>
      </c>
      <c r="S335" s="214">
        <v>87.497429570224142</v>
      </c>
      <c r="T335" s="213">
        <v>4080</v>
      </c>
      <c r="U335" s="215">
        <v>87.134002992092334</v>
      </c>
    </row>
    <row r="336" spans="1:21" s="258" customFormat="1" ht="18.95" customHeight="1" x14ac:dyDescent="0.25">
      <c r="A336" s="236"/>
      <c r="B336" s="237"/>
      <c r="C336" s="237"/>
      <c r="D336" s="237" t="s">
        <v>199</v>
      </c>
      <c r="E336" s="237"/>
      <c r="F336" s="239">
        <v>8820</v>
      </c>
      <c r="G336" s="240"/>
      <c r="H336" s="239">
        <v>8500</v>
      </c>
      <c r="I336" s="240"/>
      <c r="J336" s="239">
        <v>8280</v>
      </c>
      <c r="K336" s="240"/>
      <c r="L336" s="239">
        <v>8030</v>
      </c>
      <c r="M336" s="240"/>
      <c r="N336" s="239">
        <v>7790</v>
      </c>
      <c r="O336" s="240"/>
      <c r="P336" s="239">
        <v>7730</v>
      </c>
      <c r="Q336" s="240"/>
      <c r="R336" s="239">
        <v>7590</v>
      </c>
      <c r="S336" s="240"/>
      <c r="T336" s="239">
        <v>7540</v>
      </c>
      <c r="U336" s="241"/>
    </row>
    <row r="337" spans="1:21" s="259" customFormat="1" ht="15" customHeight="1" x14ac:dyDescent="0.25">
      <c r="A337" s="246"/>
      <c r="B337" s="212"/>
      <c r="C337" s="212"/>
      <c r="D337" s="309"/>
      <c r="E337" s="212" t="s">
        <v>195</v>
      </c>
      <c r="F337" s="213">
        <v>1600</v>
      </c>
      <c r="G337" s="214">
        <v>18.107648725212464</v>
      </c>
      <c r="H337" s="213">
        <v>1540</v>
      </c>
      <c r="I337" s="214">
        <v>18.059964726631396</v>
      </c>
      <c r="J337" s="213">
        <v>1470</v>
      </c>
      <c r="K337" s="214">
        <v>17.760057992026095</v>
      </c>
      <c r="L337" s="213">
        <v>1410</v>
      </c>
      <c r="M337" s="214">
        <v>17.550410754294248</v>
      </c>
      <c r="N337" s="213">
        <v>1320</v>
      </c>
      <c r="O337" s="214">
        <v>17.008985879332478</v>
      </c>
      <c r="P337" s="213">
        <v>1270</v>
      </c>
      <c r="Q337" s="214">
        <v>16.459787949314713</v>
      </c>
      <c r="R337" s="213">
        <v>1220</v>
      </c>
      <c r="S337" s="214">
        <v>16.052146431393204</v>
      </c>
      <c r="T337" s="213">
        <v>1170</v>
      </c>
      <c r="U337" s="215">
        <v>15.500995355009954</v>
      </c>
    </row>
    <row r="338" spans="1:21" s="259" customFormat="1" ht="15" customHeight="1" x14ac:dyDescent="0.25">
      <c r="A338" s="246"/>
      <c r="B338" s="212"/>
      <c r="C338" s="212"/>
      <c r="D338" s="309"/>
      <c r="E338" s="212" t="s">
        <v>196</v>
      </c>
      <c r="F338" s="213">
        <v>7230</v>
      </c>
      <c r="G338" s="214">
        <v>81.892351274787529</v>
      </c>
      <c r="H338" s="213">
        <v>6970</v>
      </c>
      <c r="I338" s="214">
        <v>81.940035273368608</v>
      </c>
      <c r="J338" s="213">
        <v>6810</v>
      </c>
      <c r="K338" s="214">
        <v>82.239942007973895</v>
      </c>
      <c r="L338" s="213">
        <v>6620</v>
      </c>
      <c r="M338" s="214">
        <v>82.449589245705752</v>
      </c>
      <c r="N338" s="213">
        <v>6460</v>
      </c>
      <c r="O338" s="214">
        <v>82.991014120667529</v>
      </c>
      <c r="P338" s="213">
        <v>6460</v>
      </c>
      <c r="Q338" s="214">
        <v>83.540212050685284</v>
      </c>
      <c r="R338" s="213">
        <v>6380</v>
      </c>
      <c r="S338" s="214">
        <v>83.947853568606789</v>
      </c>
      <c r="T338" s="213">
        <v>6370</v>
      </c>
      <c r="U338" s="215">
        <v>84.499004644990052</v>
      </c>
    </row>
    <row r="339" spans="1:21" s="258" customFormat="1" ht="18.95" customHeight="1" x14ac:dyDescent="0.25">
      <c r="A339" s="236"/>
      <c r="B339" s="237"/>
      <c r="C339" s="237"/>
      <c r="D339" s="237" t="s">
        <v>200</v>
      </c>
      <c r="E339" s="237"/>
      <c r="F339" s="239">
        <v>7370</v>
      </c>
      <c r="G339" s="240"/>
      <c r="H339" s="239">
        <v>7440</v>
      </c>
      <c r="I339" s="240"/>
      <c r="J339" s="239">
        <v>7270</v>
      </c>
      <c r="K339" s="240"/>
      <c r="L339" s="239">
        <v>7290</v>
      </c>
      <c r="M339" s="240"/>
      <c r="N339" s="239">
        <v>7160</v>
      </c>
      <c r="O339" s="240"/>
      <c r="P339" s="239">
        <v>6990</v>
      </c>
      <c r="Q339" s="240"/>
      <c r="R339" s="239">
        <v>6850</v>
      </c>
      <c r="S339" s="240"/>
      <c r="T339" s="239">
        <v>6780</v>
      </c>
      <c r="U339" s="241"/>
    </row>
    <row r="340" spans="1:21" s="259" customFormat="1" ht="15" customHeight="1" x14ac:dyDescent="0.25">
      <c r="A340" s="246"/>
      <c r="B340" s="212"/>
      <c r="C340" s="212"/>
      <c r="D340" s="212"/>
      <c r="E340" s="212" t="s">
        <v>195</v>
      </c>
      <c r="F340" s="213">
        <v>1290</v>
      </c>
      <c r="G340" s="214">
        <v>17.465056317003665</v>
      </c>
      <c r="H340" s="213">
        <v>1320</v>
      </c>
      <c r="I340" s="214">
        <v>17.730020147750167</v>
      </c>
      <c r="J340" s="213">
        <v>1280</v>
      </c>
      <c r="K340" s="214">
        <v>17.586349250034402</v>
      </c>
      <c r="L340" s="213">
        <v>1250</v>
      </c>
      <c r="M340" s="214">
        <v>17.180858357328948</v>
      </c>
      <c r="N340" s="213">
        <v>1230</v>
      </c>
      <c r="O340" s="214">
        <v>17.211055276381909</v>
      </c>
      <c r="P340" s="213">
        <v>1210</v>
      </c>
      <c r="Q340" s="214">
        <v>17.357735201601372</v>
      </c>
      <c r="R340" s="213">
        <v>1180</v>
      </c>
      <c r="S340" s="214">
        <v>17.199591181194336</v>
      </c>
      <c r="T340" s="213">
        <v>1170</v>
      </c>
      <c r="U340" s="215">
        <v>17.197640117994101</v>
      </c>
    </row>
    <row r="341" spans="1:21" s="259" customFormat="1" ht="15" customHeight="1" x14ac:dyDescent="0.25">
      <c r="A341" s="246"/>
      <c r="B341" s="212"/>
      <c r="C341" s="212"/>
      <c r="D341" s="212"/>
      <c r="E341" s="212" t="s">
        <v>196</v>
      </c>
      <c r="F341" s="213">
        <v>6080</v>
      </c>
      <c r="G341" s="214">
        <v>82.534943682996328</v>
      </c>
      <c r="H341" s="213">
        <v>6120</v>
      </c>
      <c r="I341" s="214">
        <v>82.269979852249833</v>
      </c>
      <c r="J341" s="213">
        <v>5990</v>
      </c>
      <c r="K341" s="214">
        <v>82.413650749965598</v>
      </c>
      <c r="L341" s="213">
        <v>6040</v>
      </c>
      <c r="M341" s="214">
        <v>82.819141642671056</v>
      </c>
      <c r="N341" s="213">
        <v>5930</v>
      </c>
      <c r="O341" s="214">
        <v>82.788944723618087</v>
      </c>
      <c r="P341" s="213">
        <v>5780</v>
      </c>
      <c r="Q341" s="214">
        <v>82.642264798398628</v>
      </c>
      <c r="R341" s="213">
        <v>5670</v>
      </c>
      <c r="S341" s="214">
        <v>82.800408818805664</v>
      </c>
      <c r="T341" s="213">
        <v>5610</v>
      </c>
      <c r="U341" s="215">
        <v>82.802359882005902</v>
      </c>
    </row>
    <row r="342" spans="1:21" s="258" customFormat="1" ht="18.95" customHeight="1" x14ac:dyDescent="0.25">
      <c r="A342" s="236"/>
      <c r="B342" s="237"/>
      <c r="C342" s="237"/>
      <c r="D342" s="237" t="s">
        <v>201</v>
      </c>
      <c r="E342" s="237"/>
      <c r="F342" s="239">
        <v>5580</v>
      </c>
      <c r="G342" s="240"/>
      <c r="H342" s="239">
        <v>5240</v>
      </c>
      <c r="I342" s="240"/>
      <c r="J342" s="239">
        <v>4960</v>
      </c>
      <c r="K342" s="240"/>
      <c r="L342" s="239">
        <v>4820</v>
      </c>
      <c r="M342" s="240"/>
      <c r="N342" s="239">
        <v>4930</v>
      </c>
      <c r="O342" s="240"/>
      <c r="P342" s="239">
        <v>5090</v>
      </c>
      <c r="Q342" s="240"/>
      <c r="R342" s="239">
        <v>5250</v>
      </c>
      <c r="S342" s="240"/>
      <c r="T342" s="239">
        <v>5400</v>
      </c>
      <c r="U342" s="241"/>
    </row>
    <row r="343" spans="1:21" s="259" customFormat="1" ht="15" customHeight="1" x14ac:dyDescent="0.25">
      <c r="A343" s="247"/>
      <c r="B343" s="216"/>
      <c r="C343" s="216"/>
      <c r="D343" s="216"/>
      <c r="E343" s="212" t="s">
        <v>195</v>
      </c>
      <c r="F343" s="213">
        <v>810</v>
      </c>
      <c r="G343" s="214">
        <v>14.447033518551711</v>
      </c>
      <c r="H343" s="213">
        <v>790</v>
      </c>
      <c r="I343" s="214">
        <v>15.007627765064836</v>
      </c>
      <c r="J343" s="213">
        <v>790</v>
      </c>
      <c r="K343" s="214">
        <v>15.900846432889965</v>
      </c>
      <c r="L343" s="213">
        <v>790</v>
      </c>
      <c r="M343" s="214">
        <v>16.362505184570715</v>
      </c>
      <c r="N343" s="213">
        <v>820</v>
      </c>
      <c r="O343" s="214">
        <v>16.619318181818183</v>
      </c>
      <c r="P343" s="213">
        <v>830</v>
      </c>
      <c r="Q343" s="214">
        <v>16.231086657496562</v>
      </c>
      <c r="R343" s="213">
        <v>860</v>
      </c>
      <c r="S343" s="214">
        <v>16.463646745336884</v>
      </c>
      <c r="T343" s="213">
        <v>890</v>
      </c>
      <c r="U343" s="215">
        <v>16.555555555555557</v>
      </c>
    </row>
    <row r="344" spans="1:21" s="259" customFormat="1" ht="15" customHeight="1" x14ac:dyDescent="0.25">
      <c r="A344" s="247"/>
      <c r="B344" s="216"/>
      <c r="C344" s="216"/>
      <c r="D344" s="216"/>
      <c r="E344" s="212" t="s">
        <v>196</v>
      </c>
      <c r="F344" s="213">
        <v>4770</v>
      </c>
      <c r="G344" s="214">
        <v>85.552966481448294</v>
      </c>
      <c r="H344" s="213">
        <v>4460</v>
      </c>
      <c r="I344" s="214">
        <v>84.992372234935161</v>
      </c>
      <c r="J344" s="213">
        <v>4170</v>
      </c>
      <c r="K344" s="214">
        <v>84.099153567110037</v>
      </c>
      <c r="L344" s="213">
        <v>4030</v>
      </c>
      <c r="M344" s="214">
        <v>83.637494815429278</v>
      </c>
      <c r="N344" s="213">
        <v>4110</v>
      </c>
      <c r="O344" s="214">
        <v>83.380681818181827</v>
      </c>
      <c r="P344" s="213">
        <v>4260</v>
      </c>
      <c r="Q344" s="214">
        <v>83.768913342503438</v>
      </c>
      <c r="R344" s="213">
        <v>4390</v>
      </c>
      <c r="S344" s="214">
        <v>83.536353254663112</v>
      </c>
      <c r="T344" s="213">
        <v>4510</v>
      </c>
      <c r="U344" s="215">
        <v>83.444444444444443</v>
      </c>
    </row>
    <row r="345" spans="1:21" s="258" customFormat="1" ht="18.95" customHeight="1" x14ac:dyDescent="0.25">
      <c r="A345" s="236"/>
      <c r="B345" s="237"/>
      <c r="C345" s="237"/>
      <c r="D345" s="237" t="s">
        <v>271</v>
      </c>
      <c r="E345" s="237"/>
      <c r="F345" s="239">
        <v>5440</v>
      </c>
      <c r="G345" s="240"/>
      <c r="H345" s="239">
        <v>5220</v>
      </c>
      <c r="I345" s="240"/>
      <c r="J345" s="239">
        <v>4880</v>
      </c>
      <c r="K345" s="240"/>
      <c r="L345" s="239">
        <v>4590</v>
      </c>
      <c r="M345" s="240"/>
      <c r="N345" s="239">
        <v>4300</v>
      </c>
      <c r="O345" s="240"/>
      <c r="P345" s="239">
        <v>4050</v>
      </c>
      <c r="Q345" s="240"/>
      <c r="R345" s="239">
        <v>3880</v>
      </c>
      <c r="S345" s="240"/>
      <c r="T345" s="239">
        <v>3760</v>
      </c>
      <c r="U345" s="241"/>
    </row>
    <row r="346" spans="1:21" s="259" customFormat="1" ht="15" customHeight="1" x14ac:dyDescent="0.25">
      <c r="A346" s="246"/>
      <c r="B346" s="212"/>
      <c r="C346" s="212"/>
      <c r="D346" s="212"/>
      <c r="E346" s="212" t="s">
        <v>195</v>
      </c>
      <c r="F346" s="213">
        <v>570</v>
      </c>
      <c r="G346" s="214">
        <v>10.510841602352077</v>
      </c>
      <c r="H346" s="213">
        <v>570</v>
      </c>
      <c r="I346" s="214">
        <v>10.85122699386503</v>
      </c>
      <c r="J346" s="213">
        <v>540</v>
      </c>
      <c r="K346" s="214">
        <v>11.104281909444785</v>
      </c>
      <c r="L346" s="213">
        <v>520</v>
      </c>
      <c r="M346" s="214">
        <v>11.234487263226649</v>
      </c>
      <c r="N346" s="213">
        <v>510</v>
      </c>
      <c r="O346" s="214">
        <v>11.790697674418604</v>
      </c>
      <c r="P346" s="213">
        <v>510</v>
      </c>
      <c r="Q346" s="214">
        <v>12.487660414610069</v>
      </c>
      <c r="R346" s="213">
        <v>490</v>
      </c>
      <c r="S346" s="214">
        <v>12.59029927760578</v>
      </c>
      <c r="T346" s="213">
        <v>490</v>
      </c>
      <c r="U346" s="215">
        <v>12.93836344314559</v>
      </c>
    </row>
    <row r="347" spans="1:21" s="259" customFormat="1" ht="15" customHeight="1" x14ac:dyDescent="0.25">
      <c r="A347" s="246"/>
      <c r="B347" s="212"/>
      <c r="C347" s="212"/>
      <c r="D347" s="212"/>
      <c r="E347" s="212" t="s">
        <v>196</v>
      </c>
      <c r="F347" s="213">
        <v>4870</v>
      </c>
      <c r="G347" s="214">
        <v>89.489158397647927</v>
      </c>
      <c r="H347" s="213">
        <v>4650</v>
      </c>
      <c r="I347" s="214">
        <v>89.148773006134974</v>
      </c>
      <c r="J347" s="213">
        <v>4340</v>
      </c>
      <c r="K347" s="214">
        <v>88.895718090555206</v>
      </c>
      <c r="L347" s="213">
        <v>4080</v>
      </c>
      <c r="M347" s="214">
        <v>88.76551273677336</v>
      </c>
      <c r="N347" s="213">
        <v>3790</v>
      </c>
      <c r="O347" s="214">
        <v>88.20930232558139</v>
      </c>
      <c r="P347" s="213">
        <v>3550</v>
      </c>
      <c r="Q347" s="214">
        <v>87.512339585389924</v>
      </c>
      <c r="R347" s="213">
        <v>3390</v>
      </c>
      <c r="S347" s="214">
        <v>87.40970072239422</v>
      </c>
      <c r="T347" s="213">
        <v>3280</v>
      </c>
      <c r="U347" s="215">
        <v>87.06163655685441</v>
      </c>
    </row>
    <row r="348" spans="1:21" s="258" customFormat="1" ht="18.95" customHeight="1" x14ac:dyDescent="0.25">
      <c r="A348" s="236"/>
      <c r="B348" s="237"/>
      <c r="C348" s="237"/>
      <c r="D348" s="237" t="s">
        <v>202</v>
      </c>
      <c r="E348" s="237"/>
      <c r="F348" s="239">
        <v>3330</v>
      </c>
      <c r="G348" s="240"/>
      <c r="H348" s="239">
        <v>3240</v>
      </c>
      <c r="I348" s="240"/>
      <c r="J348" s="239">
        <v>3190</v>
      </c>
      <c r="K348" s="240"/>
      <c r="L348" s="239">
        <v>3110</v>
      </c>
      <c r="M348" s="240"/>
      <c r="N348" s="239">
        <v>3130</v>
      </c>
      <c r="O348" s="240"/>
      <c r="P348" s="239">
        <v>3040</v>
      </c>
      <c r="Q348" s="240"/>
      <c r="R348" s="239">
        <v>2990</v>
      </c>
      <c r="S348" s="240"/>
      <c r="T348" s="239">
        <v>2880</v>
      </c>
      <c r="U348" s="241"/>
    </row>
    <row r="349" spans="1:21" s="259" customFormat="1" ht="15" customHeight="1" x14ac:dyDescent="0.25">
      <c r="A349" s="246"/>
      <c r="B349" s="212"/>
      <c r="C349" s="212"/>
      <c r="D349" s="212"/>
      <c r="E349" s="212" t="s">
        <v>195</v>
      </c>
      <c r="F349" s="213">
        <v>160</v>
      </c>
      <c r="G349" s="214">
        <v>4.7418967587034819</v>
      </c>
      <c r="H349" s="213">
        <v>160</v>
      </c>
      <c r="I349" s="214">
        <v>4.9058932428262887</v>
      </c>
      <c r="J349" s="213">
        <v>170</v>
      </c>
      <c r="K349" s="214">
        <v>5.2383939774153072</v>
      </c>
      <c r="L349" s="213">
        <v>170</v>
      </c>
      <c r="M349" s="214">
        <v>5.494858611825193</v>
      </c>
      <c r="N349" s="213">
        <v>180</v>
      </c>
      <c r="O349" s="214">
        <v>5.918106206014075</v>
      </c>
      <c r="P349" s="213">
        <v>190</v>
      </c>
      <c r="Q349" s="214">
        <v>6.3178677196446191</v>
      </c>
      <c r="R349" s="213">
        <v>210</v>
      </c>
      <c r="S349" s="214">
        <v>7.1524064171122985</v>
      </c>
      <c r="T349" s="213">
        <v>220</v>
      </c>
      <c r="U349" s="215">
        <v>7.7989601386481793</v>
      </c>
    </row>
    <row r="350" spans="1:21" s="259" customFormat="1" ht="15" customHeight="1" x14ac:dyDescent="0.25">
      <c r="A350" s="246"/>
      <c r="B350" s="212"/>
      <c r="C350" s="212"/>
      <c r="D350" s="212"/>
      <c r="E350" s="212" t="s">
        <v>196</v>
      </c>
      <c r="F350" s="213">
        <v>3170</v>
      </c>
      <c r="G350" s="214">
        <v>95.258103241296524</v>
      </c>
      <c r="H350" s="213">
        <v>3080</v>
      </c>
      <c r="I350" s="214">
        <v>95.094106757173719</v>
      </c>
      <c r="J350" s="213">
        <v>3020</v>
      </c>
      <c r="K350" s="214">
        <v>94.761606022584687</v>
      </c>
      <c r="L350" s="213">
        <v>2940</v>
      </c>
      <c r="M350" s="214">
        <v>94.505141388174806</v>
      </c>
      <c r="N350" s="213">
        <v>2940</v>
      </c>
      <c r="O350" s="214">
        <v>94.081893793985927</v>
      </c>
      <c r="P350" s="213">
        <v>2850</v>
      </c>
      <c r="Q350" s="214">
        <v>93.682132280355376</v>
      </c>
      <c r="R350" s="213">
        <v>2780</v>
      </c>
      <c r="S350" s="214">
        <v>92.847593582887697</v>
      </c>
      <c r="T350" s="213">
        <v>2660</v>
      </c>
      <c r="U350" s="215">
        <v>92.201039861351816</v>
      </c>
    </row>
    <row r="351" spans="1:21" s="258" customFormat="1" ht="18.95" customHeight="1" x14ac:dyDescent="0.25">
      <c r="A351" s="236"/>
      <c r="B351" s="237"/>
      <c r="C351" s="237"/>
      <c r="D351" s="237" t="s">
        <v>203</v>
      </c>
      <c r="E351" s="237"/>
      <c r="F351" s="239">
        <v>1950</v>
      </c>
      <c r="G351" s="240"/>
      <c r="H351" s="239">
        <v>1950</v>
      </c>
      <c r="I351" s="240"/>
      <c r="J351" s="239">
        <v>1890</v>
      </c>
      <c r="K351" s="240"/>
      <c r="L351" s="239">
        <v>1840</v>
      </c>
      <c r="M351" s="240"/>
      <c r="N351" s="239">
        <v>1820</v>
      </c>
      <c r="O351" s="240"/>
      <c r="P351" s="239">
        <v>1800</v>
      </c>
      <c r="Q351" s="240"/>
      <c r="R351" s="239">
        <v>1750</v>
      </c>
      <c r="S351" s="240"/>
      <c r="T351" s="239">
        <v>1730</v>
      </c>
      <c r="U351" s="241"/>
    </row>
    <row r="352" spans="1:21" s="259" customFormat="1" ht="15" customHeight="1" x14ac:dyDescent="0.25">
      <c r="A352" s="247"/>
      <c r="B352" s="216"/>
      <c r="C352" s="216"/>
      <c r="D352" s="216"/>
      <c r="E352" s="212" t="s">
        <v>195</v>
      </c>
      <c r="F352" s="213">
        <v>50</v>
      </c>
      <c r="G352" s="214">
        <v>2.7663934426229506</v>
      </c>
      <c r="H352" s="213">
        <v>60</v>
      </c>
      <c r="I352" s="214">
        <v>3.0737704918032787</v>
      </c>
      <c r="J352" s="213">
        <v>50</v>
      </c>
      <c r="K352" s="214">
        <v>2.8541226215644819</v>
      </c>
      <c r="L352" s="213">
        <v>50</v>
      </c>
      <c r="M352" s="214">
        <v>2.6615969581749046</v>
      </c>
      <c r="N352" s="213">
        <v>50</v>
      </c>
      <c r="O352" s="214">
        <v>2.9654036243822075</v>
      </c>
      <c r="P352" s="213">
        <v>60</v>
      </c>
      <c r="Q352" s="214">
        <v>3.285077951002227</v>
      </c>
      <c r="R352" s="213">
        <v>60</v>
      </c>
      <c r="S352" s="214">
        <v>3.3791523482245132</v>
      </c>
      <c r="T352" s="213">
        <v>60</v>
      </c>
      <c r="U352" s="215">
        <v>3.4183082271147165</v>
      </c>
    </row>
    <row r="353" spans="1:21" s="259" customFormat="1" ht="15" customHeight="1" x14ac:dyDescent="0.25">
      <c r="A353" s="247"/>
      <c r="B353" s="216"/>
      <c r="C353" s="216"/>
      <c r="D353" s="216"/>
      <c r="E353" s="212" t="s">
        <v>196</v>
      </c>
      <c r="F353" s="213">
        <v>1900</v>
      </c>
      <c r="G353" s="214">
        <v>97.233606557377044</v>
      </c>
      <c r="H353" s="213">
        <v>1890</v>
      </c>
      <c r="I353" s="214">
        <v>96.926229508196727</v>
      </c>
      <c r="J353" s="213">
        <v>1840</v>
      </c>
      <c r="K353" s="214">
        <v>97.145877378435515</v>
      </c>
      <c r="L353" s="213">
        <v>1790</v>
      </c>
      <c r="M353" s="214">
        <v>97.338403041825089</v>
      </c>
      <c r="N353" s="213">
        <v>1770</v>
      </c>
      <c r="O353" s="214">
        <v>97.034596375617781</v>
      </c>
      <c r="P353" s="213">
        <v>1740</v>
      </c>
      <c r="Q353" s="214">
        <v>96.714922048997778</v>
      </c>
      <c r="R353" s="213">
        <v>1690</v>
      </c>
      <c r="S353" s="214">
        <v>96.620847651775492</v>
      </c>
      <c r="T353" s="213">
        <v>1670</v>
      </c>
      <c r="U353" s="215">
        <v>96.581691772885279</v>
      </c>
    </row>
    <row r="354" spans="1:21" s="258" customFormat="1" ht="18.95" customHeight="1" x14ac:dyDescent="0.25">
      <c r="A354" s="236"/>
      <c r="B354" s="237"/>
      <c r="C354" s="237"/>
      <c r="D354" s="237" t="s">
        <v>204</v>
      </c>
      <c r="E354" s="237"/>
      <c r="F354" s="239">
        <v>110</v>
      </c>
      <c r="G354" s="240"/>
      <c r="H354" s="239">
        <v>90</v>
      </c>
      <c r="I354" s="240"/>
      <c r="J354" s="239">
        <v>70</v>
      </c>
      <c r="K354" s="240"/>
      <c r="L354" s="239">
        <v>70</v>
      </c>
      <c r="M354" s="240"/>
      <c r="N354" s="239">
        <v>80</v>
      </c>
      <c r="O354" s="240"/>
      <c r="P354" s="239">
        <v>90</v>
      </c>
      <c r="Q354" s="240"/>
      <c r="R354" s="239">
        <v>90</v>
      </c>
      <c r="S354" s="240"/>
      <c r="T354" s="239">
        <v>130</v>
      </c>
      <c r="U354" s="241"/>
    </row>
    <row r="355" spans="1:21" s="259" customFormat="1" ht="15" customHeight="1" x14ac:dyDescent="0.25">
      <c r="A355" s="246"/>
      <c r="B355" s="212"/>
      <c r="C355" s="212"/>
      <c r="D355" s="212"/>
      <c r="E355" s="212" t="s">
        <v>195</v>
      </c>
      <c r="F355" s="213" t="s">
        <v>88</v>
      </c>
      <c r="G355" s="214" t="s">
        <v>269</v>
      </c>
      <c r="H355" s="213" t="s">
        <v>88</v>
      </c>
      <c r="I355" s="214" t="s">
        <v>269</v>
      </c>
      <c r="J355" s="213" t="s">
        <v>269</v>
      </c>
      <c r="K355" s="214" t="s">
        <v>269</v>
      </c>
      <c r="L355" s="213" t="s">
        <v>88</v>
      </c>
      <c r="M355" s="214" t="s">
        <v>269</v>
      </c>
      <c r="N355" s="213" t="s">
        <v>88</v>
      </c>
      <c r="O355" s="214" t="s">
        <v>269</v>
      </c>
      <c r="P355" s="213" t="s">
        <v>88</v>
      </c>
      <c r="Q355" s="214" t="s">
        <v>269</v>
      </c>
      <c r="R355" s="213" t="s">
        <v>88</v>
      </c>
      <c r="S355" s="214" t="s">
        <v>269</v>
      </c>
      <c r="T355" s="213" t="s">
        <v>88</v>
      </c>
      <c r="U355" s="215" t="s">
        <v>269</v>
      </c>
    </row>
    <row r="356" spans="1:21" s="259" customFormat="1" ht="15" customHeight="1" x14ac:dyDescent="0.25">
      <c r="A356" s="246"/>
      <c r="B356" s="212"/>
      <c r="C356" s="212"/>
      <c r="D356" s="212"/>
      <c r="E356" s="212" t="s">
        <v>196</v>
      </c>
      <c r="F356" s="213">
        <v>100</v>
      </c>
      <c r="G356" s="214">
        <v>98.130841121495322</v>
      </c>
      <c r="H356" s="213">
        <v>90</v>
      </c>
      <c r="I356" s="214">
        <v>98.850574712643677</v>
      </c>
      <c r="J356" s="213">
        <v>70</v>
      </c>
      <c r="K356" s="214">
        <v>100</v>
      </c>
      <c r="L356" s="213">
        <v>70</v>
      </c>
      <c r="M356" s="214">
        <v>93.243243243243242</v>
      </c>
      <c r="N356" s="213">
        <v>80</v>
      </c>
      <c r="O356" s="214">
        <v>97.5</v>
      </c>
      <c r="P356" s="213">
        <v>90</v>
      </c>
      <c r="Q356" s="214">
        <v>98.876404494382015</v>
      </c>
      <c r="R356" s="213">
        <v>90</v>
      </c>
      <c r="S356" s="214">
        <v>97.849462365591393</v>
      </c>
      <c r="T356" s="213">
        <v>130</v>
      </c>
      <c r="U356" s="215">
        <v>96.92307692307692</v>
      </c>
    </row>
    <row r="357" spans="1:21" s="722" customFormat="1" ht="18.95" customHeight="1" x14ac:dyDescent="0.25">
      <c r="A357" s="775"/>
      <c r="B357" s="732"/>
      <c r="C357" s="732"/>
      <c r="D357" s="732" t="s">
        <v>205</v>
      </c>
      <c r="E357" s="732"/>
      <c r="F357" s="733">
        <v>10</v>
      </c>
      <c r="G357" s="734"/>
      <c r="H357" s="733" t="s">
        <v>88</v>
      </c>
      <c r="I357" s="734"/>
      <c r="J357" s="733" t="s">
        <v>88</v>
      </c>
      <c r="K357" s="734"/>
      <c r="L357" s="733" t="s">
        <v>88</v>
      </c>
      <c r="M357" s="734"/>
      <c r="N357" s="733" t="s">
        <v>88</v>
      </c>
      <c r="O357" s="734"/>
      <c r="P357" s="733" t="s">
        <v>88</v>
      </c>
      <c r="Q357" s="734"/>
      <c r="R357" s="733" t="s">
        <v>88</v>
      </c>
      <c r="S357" s="734"/>
      <c r="T357" s="733" t="s">
        <v>88</v>
      </c>
      <c r="U357" s="776"/>
    </row>
    <row r="358" spans="1:21" s="720" customFormat="1" ht="15" customHeight="1" x14ac:dyDescent="0.25">
      <c r="A358" s="728"/>
      <c r="B358" s="723"/>
      <c r="C358" s="723"/>
      <c r="D358" s="723"/>
      <c r="E358" s="723" t="s">
        <v>195</v>
      </c>
      <c r="F358" s="742" t="s">
        <v>269</v>
      </c>
      <c r="G358" s="727" t="s">
        <v>269</v>
      </c>
      <c r="H358" s="742" t="s">
        <v>269</v>
      </c>
      <c r="I358" s="727" t="s">
        <v>269</v>
      </c>
      <c r="J358" s="742" t="s">
        <v>269</v>
      </c>
      <c r="K358" s="727" t="s">
        <v>269</v>
      </c>
      <c r="L358" s="742" t="s">
        <v>269</v>
      </c>
      <c r="M358" s="727" t="s">
        <v>269</v>
      </c>
      <c r="N358" s="742" t="s">
        <v>269</v>
      </c>
      <c r="O358" s="727" t="s">
        <v>269</v>
      </c>
      <c r="P358" s="742" t="s">
        <v>269</v>
      </c>
      <c r="Q358" s="727" t="s">
        <v>269</v>
      </c>
      <c r="R358" s="742" t="s">
        <v>269</v>
      </c>
      <c r="S358" s="727" t="s">
        <v>269</v>
      </c>
      <c r="T358" s="742" t="s">
        <v>269</v>
      </c>
      <c r="U358" s="729" t="s">
        <v>269</v>
      </c>
    </row>
    <row r="359" spans="1:21" s="720" customFormat="1" ht="15" customHeight="1" x14ac:dyDescent="0.25">
      <c r="A359" s="728"/>
      <c r="B359" s="723"/>
      <c r="C359" s="723"/>
      <c r="D359" s="723"/>
      <c r="E359" s="723" t="s">
        <v>196</v>
      </c>
      <c r="F359" s="742">
        <v>10</v>
      </c>
      <c r="G359" s="727">
        <v>100</v>
      </c>
      <c r="H359" s="742" t="s">
        <v>88</v>
      </c>
      <c r="I359" s="727" t="s">
        <v>269</v>
      </c>
      <c r="J359" s="742" t="s">
        <v>88</v>
      </c>
      <c r="K359" s="727" t="s">
        <v>269</v>
      </c>
      <c r="L359" s="742" t="s">
        <v>88</v>
      </c>
      <c r="M359" s="727" t="s">
        <v>269</v>
      </c>
      <c r="N359" s="742" t="s">
        <v>88</v>
      </c>
      <c r="O359" s="727" t="s">
        <v>269</v>
      </c>
      <c r="P359" s="742" t="s">
        <v>88</v>
      </c>
      <c r="Q359" s="727" t="s">
        <v>269</v>
      </c>
      <c r="R359" s="742" t="s">
        <v>88</v>
      </c>
      <c r="S359" s="727" t="s">
        <v>269</v>
      </c>
      <c r="T359" s="742" t="s">
        <v>88</v>
      </c>
      <c r="U359" s="729" t="s">
        <v>269</v>
      </c>
    </row>
    <row r="360" spans="1:21" s="184" customFormat="1" ht="18.95" customHeight="1" x14ac:dyDescent="0.25">
      <c r="A360" s="244"/>
      <c r="B360" s="205"/>
      <c r="C360" s="205" t="s">
        <v>206</v>
      </c>
      <c r="D360" s="205"/>
      <c r="E360" s="205"/>
      <c r="F360" s="207"/>
      <c r="G360" s="208"/>
      <c r="H360" s="207"/>
      <c r="I360" s="208"/>
      <c r="J360" s="207"/>
      <c r="K360" s="208"/>
      <c r="L360" s="207"/>
      <c r="M360" s="208"/>
      <c r="N360" s="207"/>
      <c r="O360" s="208"/>
      <c r="P360" s="207"/>
      <c r="Q360" s="208"/>
      <c r="R360" s="207"/>
      <c r="S360" s="208"/>
      <c r="T360" s="207"/>
      <c r="U360" s="209"/>
    </row>
    <row r="361" spans="1:21" s="257" customFormat="1" ht="18.95" customHeight="1" x14ac:dyDescent="0.25">
      <c r="A361" s="368"/>
      <c r="B361" s="143" t="s">
        <v>128</v>
      </c>
      <c r="C361" s="144"/>
      <c r="D361" s="144"/>
      <c r="E361" s="144"/>
      <c r="F361" s="227">
        <v>9030</v>
      </c>
      <c r="G361" s="228">
        <v>100</v>
      </c>
      <c r="H361" s="227">
        <v>8560</v>
      </c>
      <c r="I361" s="228">
        <v>100</v>
      </c>
      <c r="J361" s="227">
        <v>8230</v>
      </c>
      <c r="K361" s="228">
        <v>100</v>
      </c>
      <c r="L361" s="227">
        <v>7980</v>
      </c>
      <c r="M361" s="228">
        <v>100</v>
      </c>
      <c r="N361" s="227">
        <v>7850</v>
      </c>
      <c r="O361" s="228">
        <v>100</v>
      </c>
      <c r="P361" s="227">
        <v>7740</v>
      </c>
      <c r="Q361" s="228">
        <v>100</v>
      </c>
      <c r="R361" s="227">
        <v>7630</v>
      </c>
      <c r="S361" s="228">
        <v>100</v>
      </c>
      <c r="T361" s="227">
        <v>7480</v>
      </c>
      <c r="U361" s="229">
        <v>100</v>
      </c>
    </row>
    <row r="362" spans="1:21" s="258" customFormat="1" ht="18.75" customHeight="1" x14ac:dyDescent="0.25">
      <c r="A362" s="236"/>
      <c r="B362" s="237"/>
      <c r="C362" s="237"/>
      <c r="D362" s="237" t="s">
        <v>194</v>
      </c>
      <c r="E362" s="237"/>
      <c r="F362" s="239" t="s">
        <v>269</v>
      </c>
      <c r="G362" s="240"/>
      <c r="H362" s="239" t="s">
        <v>269</v>
      </c>
      <c r="I362" s="240"/>
      <c r="J362" s="239" t="s">
        <v>269</v>
      </c>
      <c r="K362" s="240"/>
      <c r="L362" s="239" t="s">
        <v>269</v>
      </c>
      <c r="M362" s="240"/>
      <c r="N362" s="239" t="s">
        <v>269</v>
      </c>
      <c r="O362" s="240"/>
      <c r="P362" s="239" t="s">
        <v>269</v>
      </c>
      <c r="Q362" s="240"/>
      <c r="R362" s="239" t="s">
        <v>269</v>
      </c>
      <c r="S362" s="240"/>
      <c r="T362" s="239" t="s">
        <v>269</v>
      </c>
      <c r="U362" s="241"/>
    </row>
    <row r="363" spans="1:21" s="259" customFormat="1" ht="15" customHeight="1" x14ac:dyDescent="0.25">
      <c r="A363" s="246"/>
      <c r="B363" s="212"/>
      <c r="C363" s="212"/>
      <c r="D363" s="212"/>
      <c r="E363" s="212" t="s">
        <v>195</v>
      </c>
      <c r="F363" s="213" t="s">
        <v>269</v>
      </c>
      <c r="G363" s="214" t="s">
        <v>269</v>
      </c>
      <c r="H363" s="213" t="s">
        <v>269</v>
      </c>
      <c r="I363" s="214" t="s">
        <v>269</v>
      </c>
      <c r="J363" s="213" t="s">
        <v>269</v>
      </c>
      <c r="K363" s="214" t="s">
        <v>269</v>
      </c>
      <c r="L363" s="213" t="s">
        <v>269</v>
      </c>
      <c r="M363" s="214" t="s">
        <v>269</v>
      </c>
      <c r="N363" s="213" t="s">
        <v>269</v>
      </c>
      <c r="O363" s="214" t="s">
        <v>269</v>
      </c>
      <c r="P363" s="213" t="s">
        <v>269</v>
      </c>
      <c r="Q363" s="214" t="s">
        <v>269</v>
      </c>
      <c r="R363" s="213" t="s">
        <v>269</v>
      </c>
      <c r="S363" s="214" t="s">
        <v>269</v>
      </c>
      <c r="T363" s="213" t="s">
        <v>269</v>
      </c>
      <c r="U363" s="215" t="s">
        <v>269</v>
      </c>
    </row>
    <row r="364" spans="1:21" s="259" customFormat="1" ht="15" customHeight="1" x14ac:dyDescent="0.25">
      <c r="A364" s="246"/>
      <c r="B364" s="212"/>
      <c r="C364" s="212"/>
      <c r="D364" s="212"/>
      <c r="E364" s="212" t="s">
        <v>196</v>
      </c>
      <c r="F364" s="213" t="s">
        <v>269</v>
      </c>
      <c r="G364" s="214" t="s">
        <v>269</v>
      </c>
      <c r="H364" s="213" t="s">
        <v>269</v>
      </c>
      <c r="I364" s="214" t="s">
        <v>269</v>
      </c>
      <c r="J364" s="213" t="s">
        <v>269</v>
      </c>
      <c r="K364" s="214" t="s">
        <v>269</v>
      </c>
      <c r="L364" s="213" t="s">
        <v>269</v>
      </c>
      <c r="M364" s="214" t="s">
        <v>269</v>
      </c>
      <c r="N364" s="213" t="s">
        <v>269</v>
      </c>
      <c r="O364" s="214" t="s">
        <v>269</v>
      </c>
      <c r="P364" s="213" t="s">
        <v>269</v>
      </c>
      <c r="Q364" s="214" t="s">
        <v>269</v>
      </c>
      <c r="R364" s="213" t="s">
        <v>269</v>
      </c>
      <c r="S364" s="214" t="s">
        <v>269</v>
      </c>
      <c r="T364" s="213" t="s">
        <v>269</v>
      </c>
      <c r="U364" s="215" t="s">
        <v>269</v>
      </c>
    </row>
    <row r="365" spans="1:21" s="258" customFormat="1" ht="18.95" customHeight="1" x14ac:dyDescent="0.25">
      <c r="A365" s="236"/>
      <c r="B365" s="237"/>
      <c r="C365" s="237"/>
      <c r="D365" s="237" t="s">
        <v>197</v>
      </c>
      <c r="E365" s="237"/>
      <c r="F365" s="239" t="s">
        <v>269</v>
      </c>
      <c r="G365" s="240"/>
      <c r="H365" s="239" t="s">
        <v>88</v>
      </c>
      <c r="I365" s="240"/>
      <c r="J365" s="239" t="s">
        <v>88</v>
      </c>
      <c r="K365" s="240"/>
      <c r="L365" s="239" t="s">
        <v>88</v>
      </c>
      <c r="M365" s="240"/>
      <c r="N365" s="239" t="s">
        <v>88</v>
      </c>
      <c r="O365" s="240"/>
      <c r="P365" s="239">
        <v>10</v>
      </c>
      <c r="Q365" s="240"/>
      <c r="R365" s="239">
        <v>20</v>
      </c>
      <c r="S365" s="240"/>
      <c r="T365" s="239">
        <v>10</v>
      </c>
      <c r="U365" s="241"/>
    </row>
    <row r="366" spans="1:21" s="259" customFormat="1" ht="15" customHeight="1" x14ac:dyDescent="0.25">
      <c r="A366" s="246"/>
      <c r="B366" s="212"/>
      <c r="C366" s="212"/>
      <c r="D366" s="212"/>
      <c r="E366" s="212" t="s">
        <v>195</v>
      </c>
      <c r="F366" s="213" t="s">
        <v>269</v>
      </c>
      <c r="G366" s="214" t="s">
        <v>269</v>
      </c>
      <c r="H366" s="213" t="s">
        <v>269</v>
      </c>
      <c r="I366" s="214" t="s">
        <v>269</v>
      </c>
      <c r="J366" s="213" t="s">
        <v>269</v>
      </c>
      <c r="K366" s="214" t="s">
        <v>269</v>
      </c>
      <c r="L366" s="213" t="s">
        <v>269</v>
      </c>
      <c r="M366" s="214" t="s">
        <v>269</v>
      </c>
      <c r="N366" s="213" t="s">
        <v>269</v>
      </c>
      <c r="O366" s="214" t="s">
        <v>269</v>
      </c>
      <c r="P366" s="213" t="s">
        <v>88</v>
      </c>
      <c r="Q366" s="214" t="s">
        <v>269</v>
      </c>
      <c r="R366" s="213" t="s">
        <v>88</v>
      </c>
      <c r="S366" s="214" t="s">
        <v>269</v>
      </c>
      <c r="T366" s="213" t="s">
        <v>88</v>
      </c>
      <c r="U366" s="215" t="s">
        <v>269</v>
      </c>
    </row>
    <row r="367" spans="1:21" s="259" customFormat="1" ht="15" customHeight="1" x14ac:dyDescent="0.25">
      <c r="A367" s="246"/>
      <c r="B367" s="212"/>
      <c r="C367" s="212"/>
      <c r="D367" s="212"/>
      <c r="E367" s="212" t="s">
        <v>196</v>
      </c>
      <c r="F367" s="213" t="s">
        <v>269</v>
      </c>
      <c r="G367" s="214" t="s">
        <v>269</v>
      </c>
      <c r="H367" s="213" t="s">
        <v>88</v>
      </c>
      <c r="I367" s="214" t="s">
        <v>269</v>
      </c>
      <c r="J367" s="213" t="s">
        <v>88</v>
      </c>
      <c r="K367" s="214" t="s">
        <v>269</v>
      </c>
      <c r="L367" s="213" t="s">
        <v>88</v>
      </c>
      <c r="M367" s="214" t="s">
        <v>269</v>
      </c>
      <c r="N367" s="213" t="s">
        <v>88</v>
      </c>
      <c r="O367" s="214" t="s">
        <v>269</v>
      </c>
      <c r="P367" s="213" t="s">
        <v>88</v>
      </c>
      <c r="Q367" s="214" t="s">
        <v>269</v>
      </c>
      <c r="R367" s="213">
        <v>20</v>
      </c>
      <c r="S367" s="214">
        <v>94.73684210526315</v>
      </c>
      <c r="T367" s="213">
        <v>10</v>
      </c>
      <c r="U367" s="215">
        <v>92.307692307692307</v>
      </c>
    </row>
    <row r="368" spans="1:21" s="258" customFormat="1" ht="18.95" customHeight="1" x14ac:dyDescent="0.25">
      <c r="A368" s="236"/>
      <c r="B368" s="237"/>
      <c r="C368" s="237"/>
      <c r="D368" s="237" t="s">
        <v>198</v>
      </c>
      <c r="E368" s="237"/>
      <c r="F368" s="239">
        <v>510</v>
      </c>
      <c r="G368" s="240"/>
      <c r="H368" s="239">
        <v>360</v>
      </c>
      <c r="I368" s="240"/>
      <c r="J368" s="239">
        <v>350</v>
      </c>
      <c r="K368" s="240"/>
      <c r="L368" s="239">
        <v>310</v>
      </c>
      <c r="M368" s="240"/>
      <c r="N368" s="239">
        <v>310</v>
      </c>
      <c r="O368" s="240"/>
      <c r="P368" s="239">
        <v>310</v>
      </c>
      <c r="Q368" s="240"/>
      <c r="R368" s="239">
        <v>320</v>
      </c>
      <c r="S368" s="240"/>
      <c r="T368" s="239">
        <v>320</v>
      </c>
      <c r="U368" s="241"/>
    </row>
    <row r="369" spans="1:21" s="259" customFormat="1" ht="15" customHeight="1" x14ac:dyDescent="0.25">
      <c r="A369" s="246"/>
      <c r="B369" s="212"/>
      <c r="C369" s="212"/>
      <c r="D369" s="212"/>
      <c r="E369" s="212" t="s">
        <v>195</v>
      </c>
      <c r="F369" s="213">
        <v>90</v>
      </c>
      <c r="G369" s="214">
        <v>17.647058823529413</v>
      </c>
      <c r="H369" s="213">
        <v>70</v>
      </c>
      <c r="I369" s="214">
        <v>19.613259668508288</v>
      </c>
      <c r="J369" s="213">
        <v>70</v>
      </c>
      <c r="K369" s="214">
        <v>21.037463976945244</v>
      </c>
      <c r="L369" s="213">
        <v>60</v>
      </c>
      <c r="M369" s="214">
        <v>19.607843137254903</v>
      </c>
      <c r="N369" s="213">
        <v>60</v>
      </c>
      <c r="O369" s="214">
        <v>20.833333333333336</v>
      </c>
      <c r="P369" s="213">
        <v>60</v>
      </c>
      <c r="Q369" s="214">
        <v>20.578778135048232</v>
      </c>
      <c r="R369" s="213">
        <v>60</v>
      </c>
      <c r="S369" s="214">
        <v>18.322981366459629</v>
      </c>
      <c r="T369" s="213">
        <v>60</v>
      </c>
      <c r="U369" s="215">
        <v>17.665615141955836</v>
      </c>
    </row>
    <row r="370" spans="1:21" s="259" customFormat="1" ht="15" customHeight="1" x14ac:dyDescent="0.25">
      <c r="A370" s="246"/>
      <c r="B370" s="212"/>
      <c r="C370" s="212"/>
      <c r="D370" s="212"/>
      <c r="E370" s="212" t="s">
        <v>196</v>
      </c>
      <c r="F370" s="213">
        <v>420</v>
      </c>
      <c r="G370" s="214">
        <v>82.35294117647058</v>
      </c>
      <c r="H370" s="213">
        <v>290</v>
      </c>
      <c r="I370" s="214">
        <v>80.386740331491708</v>
      </c>
      <c r="J370" s="213">
        <v>270</v>
      </c>
      <c r="K370" s="214">
        <v>78.962536023054753</v>
      </c>
      <c r="L370" s="213">
        <v>250</v>
      </c>
      <c r="M370" s="214">
        <v>80.392156862745097</v>
      </c>
      <c r="N370" s="213">
        <v>250</v>
      </c>
      <c r="O370" s="214">
        <v>79.166666666666657</v>
      </c>
      <c r="P370" s="213">
        <v>250</v>
      </c>
      <c r="Q370" s="214">
        <v>79.421221864951761</v>
      </c>
      <c r="R370" s="213">
        <v>260</v>
      </c>
      <c r="S370" s="214">
        <v>81.677018633540371</v>
      </c>
      <c r="T370" s="213">
        <v>260</v>
      </c>
      <c r="U370" s="215">
        <v>82.33438485804416</v>
      </c>
    </row>
    <row r="371" spans="1:21" s="258" customFormat="1" ht="18.95" customHeight="1" x14ac:dyDescent="0.25">
      <c r="A371" s="236"/>
      <c r="B371" s="237"/>
      <c r="C371" s="237"/>
      <c r="D371" s="237" t="s">
        <v>199</v>
      </c>
      <c r="E371" s="237"/>
      <c r="F371" s="239">
        <v>1420</v>
      </c>
      <c r="G371" s="240"/>
      <c r="H371" s="239">
        <v>1280</v>
      </c>
      <c r="I371" s="240"/>
      <c r="J371" s="239">
        <v>1200</v>
      </c>
      <c r="K371" s="240"/>
      <c r="L371" s="239">
        <v>1140</v>
      </c>
      <c r="M371" s="240"/>
      <c r="N371" s="239">
        <v>1100</v>
      </c>
      <c r="O371" s="240"/>
      <c r="P371" s="239">
        <v>1080</v>
      </c>
      <c r="Q371" s="240"/>
      <c r="R371" s="239">
        <v>1050</v>
      </c>
      <c r="S371" s="240"/>
      <c r="T371" s="239">
        <v>1010</v>
      </c>
      <c r="U371" s="241"/>
    </row>
    <row r="372" spans="1:21" s="262" customFormat="1" ht="15" customHeight="1" x14ac:dyDescent="0.25">
      <c r="A372" s="246"/>
      <c r="B372" s="212"/>
      <c r="C372" s="212"/>
      <c r="D372" s="309"/>
      <c r="E372" s="212" t="s">
        <v>195</v>
      </c>
      <c r="F372" s="234">
        <v>310</v>
      </c>
      <c r="G372" s="214">
        <v>22.011251758087202</v>
      </c>
      <c r="H372" s="234">
        <v>290</v>
      </c>
      <c r="I372" s="214">
        <v>22.837100545596257</v>
      </c>
      <c r="J372" s="234">
        <v>260</v>
      </c>
      <c r="K372" s="214">
        <v>21.601334445371144</v>
      </c>
      <c r="L372" s="234">
        <v>240</v>
      </c>
      <c r="M372" s="214">
        <v>21.47887323943662</v>
      </c>
      <c r="N372" s="234">
        <v>240</v>
      </c>
      <c r="O372" s="214">
        <v>21.545454545454547</v>
      </c>
      <c r="P372" s="234">
        <v>230</v>
      </c>
      <c r="Q372" s="214">
        <v>21.58671586715867</v>
      </c>
      <c r="R372" s="234">
        <v>220</v>
      </c>
      <c r="S372" s="214">
        <v>21.278625954198475</v>
      </c>
      <c r="T372" s="234">
        <v>210</v>
      </c>
      <c r="U372" s="215">
        <v>20.41625371655104</v>
      </c>
    </row>
    <row r="373" spans="1:21" s="262" customFormat="1" ht="15" customHeight="1" x14ac:dyDescent="0.25">
      <c r="A373" s="246"/>
      <c r="B373" s="212"/>
      <c r="C373" s="212"/>
      <c r="D373" s="309"/>
      <c r="E373" s="212" t="s">
        <v>196</v>
      </c>
      <c r="F373" s="234">
        <v>1110</v>
      </c>
      <c r="G373" s="214">
        <v>77.988748241912802</v>
      </c>
      <c r="H373" s="234">
        <v>990</v>
      </c>
      <c r="I373" s="214">
        <v>77.162899454403743</v>
      </c>
      <c r="J373" s="234">
        <v>940</v>
      </c>
      <c r="K373" s="214">
        <v>78.398665554628849</v>
      </c>
      <c r="L373" s="234">
        <v>890</v>
      </c>
      <c r="M373" s="214">
        <v>78.521126760563376</v>
      </c>
      <c r="N373" s="234">
        <v>860</v>
      </c>
      <c r="O373" s="214">
        <v>78.454545454545453</v>
      </c>
      <c r="P373" s="234">
        <v>850</v>
      </c>
      <c r="Q373" s="214">
        <v>78.413284132841326</v>
      </c>
      <c r="R373" s="234">
        <v>820</v>
      </c>
      <c r="S373" s="214">
        <v>78.721374045801525</v>
      </c>
      <c r="T373" s="234">
        <v>800</v>
      </c>
      <c r="U373" s="215">
        <v>79.58374628344896</v>
      </c>
    </row>
    <row r="374" spans="1:21" s="258" customFormat="1" ht="18.95" customHeight="1" x14ac:dyDescent="0.25">
      <c r="A374" s="236"/>
      <c r="B374" s="237"/>
      <c r="C374" s="237"/>
      <c r="D374" s="237" t="s">
        <v>200</v>
      </c>
      <c r="E374" s="237"/>
      <c r="F374" s="239">
        <v>1840</v>
      </c>
      <c r="G374" s="240"/>
      <c r="H374" s="239">
        <v>1790</v>
      </c>
      <c r="I374" s="240"/>
      <c r="J374" s="239">
        <v>1770</v>
      </c>
      <c r="K374" s="240"/>
      <c r="L374" s="239">
        <v>1710</v>
      </c>
      <c r="M374" s="240"/>
      <c r="N374" s="239">
        <v>1630</v>
      </c>
      <c r="O374" s="240"/>
      <c r="P374" s="239">
        <v>1580</v>
      </c>
      <c r="Q374" s="240"/>
      <c r="R374" s="239">
        <v>1510</v>
      </c>
      <c r="S374" s="240"/>
      <c r="T374" s="239">
        <v>1460</v>
      </c>
      <c r="U374" s="241"/>
    </row>
    <row r="375" spans="1:21" s="259" customFormat="1" ht="15" customHeight="1" x14ac:dyDescent="0.25">
      <c r="A375" s="246"/>
      <c r="B375" s="212"/>
      <c r="C375" s="212"/>
      <c r="D375" s="212"/>
      <c r="E375" s="212" t="s">
        <v>195</v>
      </c>
      <c r="F375" s="213">
        <v>430</v>
      </c>
      <c r="G375" s="214">
        <v>23.248234655078761</v>
      </c>
      <c r="H375" s="213">
        <v>420</v>
      </c>
      <c r="I375" s="214">
        <v>23.647518126045732</v>
      </c>
      <c r="J375" s="213">
        <v>410</v>
      </c>
      <c r="K375" s="214">
        <v>23.386183465458661</v>
      </c>
      <c r="L375" s="213">
        <v>400</v>
      </c>
      <c r="M375" s="214">
        <v>23.598130841121495</v>
      </c>
      <c r="N375" s="213">
        <v>380</v>
      </c>
      <c r="O375" s="214">
        <v>23.204419889502763</v>
      </c>
      <c r="P375" s="213">
        <v>370</v>
      </c>
      <c r="Q375" s="214">
        <v>23.339658444022771</v>
      </c>
      <c r="R375" s="213">
        <v>340</v>
      </c>
      <c r="S375" s="214">
        <v>22.69409422694094</v>
      </c>
      <c r="T375" s="213">
        <v>330</v>
      </c>
      <c r="U375" s="215">
        <v>22.351332877648666</v>
      </c>
    </row>
    <row r="376" spans="1:21" s="259" customFormat="1" ht="15" customHeight="1" x14ac:dyDescent="0.25">
      <c r="A376" s="246"/>
      <c r="B376" s="212"/>
      <c r="C376" s="212"/>
      <c r="D376" s="212"/>
      <c r="E376" s="212" t="s">
        <v>196</v>
      </c>
      <c r="F376" s="213">
        <v>1410</v>
      </c>
      <c r="G376" s="214">
        <v>76.751765344921239</v>
      </c>
      <c r="H376" s="213">
        <v>1370</v>
      </c>
      <c r="I376" s="214">
        <v>76.352481873954275</v>
      </c>
      <c r="J376" s="213">
        <v>1350</v>
      </c>
      <c r="K376" s="214">
        <v>76.613816534541328</v>
      </c>
      <c r="L376" s="213">
        <v>1310</v>
      </c>
      <c r="M376" s="214">
        <v>76.401869158878498</v>
      </c>
      <c r="N376" s="213">
        <v>1250</v>
      </c>
      <c r="O376" s="214">
        <v>76.795580110497241</v>
      </c>
      <c r="P376" s="213">
        <v>1210</v>
      </c>
      <c r="Q376" s="214">
        <v>76.660341555977226</v>
      </c>
      <c r="R376" s="213">
        <v>1160</v>
      </c>
      <c r="S376" s="214">
        <v>77.305905773059052</v>
      </c>
      <c r="T376" s="213">
        <v>1140</v>
      </c>
      <c r="U376" s="215">
        <v>77.648667122351327</v>
      </c>
    </row>
    <row r="377" spans="1:21" s="258" customFormat="1" ht="18.95" customHeight="1" x14ac:dyDescent="0.25">
      <c r="A377" s="236"/>
      <c r="B377" s="237"/>
      <c r="C377" s="237"/>
      <c r="D377" s="237" t="s">
        <v>201</v>
      </c>
      <c r="E377" s="237"/>
      <c r="F377" s="239">
        <v>1580</v>
      </c>
      <c r="G377" s="240"/>
      <c r="H377" s="239">
        <v>1540</v>
      </c>
      <c r="I377" s="240"/>
      <c r="J377" s="239">
        <v>1510</v>
      </c>
      <c r="K377" s="240"/>
      <c r="L377" s="239">
        <v>1500</v>
      </c>
      <c r="M377" s="240"/>
      <c r="N377" s="239">
        <v>1560</v>
      </c>
      <c r="O377" s="240"/>
      <c r="P377" s="239">
        <v>1580</v>
      </c>
      <c r="Q377" s="240"/>
      <c r="R377" s="239">
        <v>1610</v>
      </c>
      <c r="S377" s="240"/>
      <c r="T377" s="239">
        <v>1630</v>
      </c>
      <c r="U377" s="241"/>
    </row>
    <row r="378" spans="1:21" s="259" customFormat="1" ht="15" customHeight="1" x14ac:dyDescent="0.25">
      <c r="A378" s="247"/>
      <c r="B378" s="216"/>
      <c r="C378" s="216"/>
      <c r="D378" s="216"/>
      <c r="E378" s="212" t="s">
        <v>195</v>
      </c>
      <c r="F378" s="213">
        <v>310</v>
      </c>
      <c r="G378" s="214">
        <v>19.416243654822335</v>
      </c>
      <c r="H378" s="213">
        <v>310</v>
      </c>
      <c r="I378" s="214">
        <v>20.194805194805195</v>
      </c>
      <c r="J378" s="213">
        <v>310</v>
      </c>
      <c r="K378" s="214">
        <v>20.822281167108752</v>
      </c>
      <c r="L378" s="213">
        <v>320</v>
      </c>
      <c r="M378" s="214">
        <v>20.996677740863788</v>
      </c>
      <c r="N378" s="213">
        <v>330</v>
      </c>
      <c r="O378" s="214">
        <v>21.318822023047375</v>
      </c>
      <c r="P378" s="213">
        <v>320</v>
      </c>
      <c r="Q378" s="214">
        <v>20.252365930599371</v>
      </c>
      <c r="R378" s="213">
        <v>340</v>
      </c>
      <c r="S378" s="214">
        <v>21.003717472118961</v>
      </c>
      <c r="T378" s="213">
        <v>350</v>
      </c>
      <c r="U378" s="215">
        <v>21.643163703249542</v>
      </c>
    </row>
    <row r="379" spans="1:21" s="259" customFormat="1" ht="15" customHeight="1" x14ac:dyDescent="0.25">
      <c r="A379" s="247"/>
      <c r="B379" s="216"/>
      <c r="C379" s="216"/>
      <c r="D379" s="216"/>
      <c r="E379" s="212" t="s">
        <v>196</v>
      </c>
      <c r="F379" s="213">
        <v>1270</v>
      </c>
      <c r="G379" s="214">
        <v>80.583756345177662</v>
      </c>
      <c r="H379" s="213">
        <v>1230</v>
      </c>
      <c r="I379" s="214">
        <v>79.805194805194802</v>
      </c>
      <c r="J379" s="213">
        <v>1190</v>
      </c>
      <c r="K379" s="214">
        <v>79.177718832891244</v>
      </c>
      <c r="L379" s="213">
        <v>1190</v>
      </c>
      <c r="M379" s="214">
        <v>79.003322259136212</v>
      </c>
      <c r="N379" s="213">
        <v>1230</v>
      </c>
      <c r="O379" s="214">
        <v>78.681177976952625</v>
      </c>
      <c r="P379" s="213">
        <v>1260</v>
      </c>
      <c r="Q379" s="214">
        <v>79.747634069400632</v>
      </c>
      <c r="R379" s="213">
        <v>1280</v>
      </c>
      <c r="S379" s="214">
        <v>78.99628252788105</v>
      </c>
      <c r="T379" s="213">
        <v>1280</v>
      </c>
      <c r="U379" s="215">
        <v>78.356836296750458</v>
      </c>
    </row>
    <row r="380" spans="1:21" s="258" customFormat="1" ht="18.95" customHeight="1" x14ac:dyDescent="0.25">
      <c r="A380" s="236"/>
      <c r="B380" s="237"/>
      <c r="C380" s="237"/>
      <c r="D380" s="237" t="s">
        <v>271</v>
      </c>
      <c r="E380" s="237"/>
      <c r="F380" s="239">
        <v>1520</v>
      </c>
      <c r="G380" s="240"/>
      <c r="H380" s="239">
        <v>1460</v>
      </c>
      <c r="I380" s="240"/>
      <c r="J380" s="239">
        <v>1370</v>
      </c>
      <c r="K380" s="240"/>
      <c r="L380" s="239">
        <v>1330</v>
      </c>
      <c r="M380" s="240"/>
      <c r="N380" s="239">
        <v>1260</v>
      </c>
      <c r="O380" s="240"/>
      <c r="P380" s="239">
        <v>1220</v>
      </c>
      <c r="Q380" s="240"/>
      <c r="R380" s="239">
        <v>1190</v>
      </c>
      <c r="S380" s="240"/>
      <c r="T380" s="239">
        <v>1150</v>
      </c>
      <c r="U380" s="241"/>
    </row>
    <row r="381" spans="1:21" s="259" customFormat="1" ht="15" customHeight="1" x14ac:dyDescent="0.25">
      <c r="A381" s="246"/>
      <c r="B381" s="212"/>
      <c r="C381" s="212"/>
      <c r="D381" s="212"/>
      <c r="E381" s="212" t="s">
        <v>195</v>
      </c>
      <c r="F381" s="213">
        <v>200</v>
      </c>
      <c r="G381" s="214">
        <v>12.903225806451612</v>
      </c>
      <c r="H381" s="213">
        <v>190</v>
      </c>
      <c r="I381" s="214">
        <v>13.305898491083676</v>
      </c>
      <c r="J381" s="213">
        <v>180</v>
      </c>
      <c r="K381" s="214">
        <v>12.856099342585829</v>
      </c>
      <c r="L381" s="213">
        <v>170</v>
      </c>
      <c r="M381" s="214">
        <v>12.453113278319581</v>
      </c>
      <c r="N381" s="213">
        <v>160</v>
      </c>
      <c r="O381" s="214">
        <v>12.974683544303797</v>
      </c>
      <c r="P381" s="213">
        <v>160</v>
      </c>
      <c r="Q381" s="214">
        <v>13.502454991816695</v>
      </c>
      <c r="R381" s="213">
        <v>170</v>
      </c>
      <c r="S381" s="214">
        <v>14.080944350758854</v>
      </c>
      <c r="T381" s="213">
        <v>180</v>
      </c>
      <c r="U381" s="215">
        <v>15.190972222222221</v>
      </c>
    </row>
    <row r="382" spans="1:21" s="259" customFormat="1" ht="15" customHeight="1" x14ac:dyDescent="0.25">
      <c r="A382" s="246"/>
      <c r="B382" s="212"/>
      <c r="C382" s="212"/>
      <c r="D382" s="212"/>
      <c r="E382" s="212" t="s">
        <v>196</v>
      </c>
      <c r="F382" s="213">
        <v>1320</v>
      </c>
      <c r="G382" s="214">
        <v>87.096774193548384</v>
      </c>
      <c r="H382" s="213">
        <v>1260</v>
      </c>
      <c r="I382" s="214">
        <v>86.694101508916319</v>
      </c>
      <c r="J382" s="213">
        <v>1190</v>
      </c>
      <c r="K382" s="214">
        <v>87.143900657414179</v>
      </c>
      <c r="L382" s="213">
        <v>1170</v>
      </c>
      <c r="M382" s="214">
        <v>87.546886721680423</v>
      </c>
      <c r="N382" s="213">
        <v>1100</v>
      </c>
      <c r="O382" s="214">
        <v>87.025316455696199</v>
      </c>
      <c r="P382" s="213">
        <v>1060</v>
      </c>
      <c r="Q382" s="214">
        <v>86.497545008183309</v>
      </c>
      <c r="R382" s="213">
        <v>1020</v>
      </c>
      <c r="S382" s="214">
        <v>85.919055649241145</v>
      </c>
      <c r="T382" s="213">
        <v>980</v>
      </c>
      <c r="U382" s="215">
        <v>84.809027777777786</v>
      </c>
    </row>
    <row r="383" spans="1:21" s="258" customFormat="1" ht="18.95" customHeight="1" x14ac:dyDescent="0.25">
      <c r="A383" s="236"/>
      <c r="B383" s="237"/>
      <c r="C383" s="237"/>
      <c r="D383" s="237" t="s">
        <v>202</v>
      </c>
      <c r="E383" s="237"/>
      <c r="F383" s="239">
        <v>1230</v>
      </c>
      <c r="G383" s="240"/>
      <c r="H383" s="239">
        <v>1210</v>
      </c>
      <c r="I383" s="240"/>
      <c r="J383" s="239">
        <v>1190</v>
      </c>
      <c r="K383" s="240"/>
      <c r="L383" s="239">
        <v>1170</v>
      </c>
      <c r="M383" s="240"/>
      <c r="N383" s="239">
        <v>1160</v>
      </c>
      <c r="O383" s="240"/>
      <c r="P383" s="239">
        <v>1110</v>
      </c>
      <c r="Q383" s="240"/>
      <c r="R383" s="239">
        <v>1090</v>
      </c>
      <c r="S383" s="240"/>
      <c r="T383" s="239">
        <v>1040</v>
      </c>
      <c r="U383" s="241"/>
    </row>
    <row r="384" spans="1:21" s="259" customFormat="1" ht="15" customHeight="1" x14ac:dyDescent="0.25">
      <c r="A384" s="246"/>
      <c r="B384" s="212"/>
      <c r="C384" s="212"/>
      <c r="D384" s="212"/>
      <c r="E384" s="212" t="s">
        <v>195</v>
      </c>
      <c r="F384" s="213">
        <v>70</v>
      </c>
      <c r="G384" s="214">
        <v>5.383360522022838</v>
      </c>
      <c r="H384" s="213">
        <v>70</v>
      </c>
      <c r="I384" s="214">
        <v>5.9701492537313428</v>
      </c>
      <c r="J384" s="213">
        <v>80</v>
      </c>
      <c r="K384" s="214">
        <v>6.402695871946082</v>
      </c>
      <c r="L384" s="213">
        <v>80</v>
      </c>
      <c r="M384" s="214">
        <v>6.7348678601875527</v>
      </c>
      <c r="N384" s="213">
        <v>90</v>
      </c>
      <c r="O384" s="214">
        <v>7.6190476190476195</v>
      </c>
      <c r="P384" s="213">
        <v>90</v>
      </c>
      <c r="Q384" s="214">
        <v>7.9892280071813291</v>
      </c>
      <c r="R384" s="213">
        <v>90</v>
      </c>
      <c r="S384" s="214">
        <v>8.623853211009175</v>
      </c>
      <c r="T384" s="213">
        <v>90</v>
      </c>
      <c r="U384" s="215">
        <v>8.6705202312138727</v>
      </c>
    </row>
    <row r="385" spans="1:21" s="259" customFormat="1" ht="15" customHeight="1" x14ac:dyDescent="0.25">
      <c r="A385" s="246"/>
      <c r="B385" s="212"/>
      <c r="C385" s="212"/>
      <c r="D385" s="212"/>
      <c r="E385" s="212" t="s">
        <v>196</v>
      </c>
      <c r="F385" s="213">
        <v>1160</v>
      </c>
      <c r="G385" s="214">
        <v>94.616639477977159</v>
      </c>
      <c r="H385" s="213">
        <v>1130</v>
      </c>
      <c r="I385" s="214">
        <v>94.029850746268664</v>
      </c>
      <c r="J385" s="213">
        <v>1110</v>
      </c>
      <c r="K385" s="214">
        <v>93.597304128053921</v>
      </c>
      <c r="L385" s="213">
        <v>1090</v>
      </c>
      <c r="M385" s="214">
        <v>93.265132139812451</v>
      </c>
      <c r="N385" s="213">
        <v>1070</v>
      </c>
      <c r="O385" s="214">
        <v>92.38095238095238</v>
      </c>
      <c r="P385" s="213">
        <v>1020</v>
      </c>
      <c r="Q385" s="214">
        <v>92.010771992818675</v>
      </c>
      <c r="R385" s="213">
        <v>1000</v>
      </c>
      <c r="S385" s="214">
        <v>91.376146788990837</v>
      </c>
      <c r="T385" s="213">
        <v>950</v>
      </c>
      <c r="U385" s="215">
        <v>91.329479768786129</v>
      </c>
    </row>
    <row r="386" spans="1:21" s="258" customFormat="1" ht="18.95" customHeight="1" x14ac:dyDescent="0.25">
      <c r="A386" s="236"/>
      <c r="B386" s="237"/>
      <c r="C386" s="237"/>
      <c r="D386" s="237" t="s">
        <v>203</v>
      </c>
      <c r="E386" s="237"/>
      <c r="F386" s="239">
        <v>830</v>
      </c>
      <c r="G386" s="240"/>
      <c r="H386" s="239">
        <v>830</v>
      </c>
      <c r="I386" s="240"/>
      <c r="J386" s="239">
        <v>780</v>
      </c>
      <c r="K386" s="240"/>
      <c r="L386" s="239">
        <v>750</v>
      </c>
      <c r="M386" s="240"/>
      <c r="N386" s="239">
        <v>740</v>
      </c>
      <c r="O386" s="240"/>
      <c r="P386" s="239">
        <v>760</v>
      </c>
      <c r="Q386" s="240"/>
      <c r="R386" s="239">
        <v>750</v>
      </c>
      <c r="S386" s="240"/>
      <c r="T386" s="239">
        <v>750</v>
      </c>
      <c r="U386" s="241"/>
    </row>
    <row r="387" spans="1:21" s="259" customFormat="1" ht="15" customHeight="1" x14ac:dyDescent="0.25">
      <c r="A387" s="247"/>
      <c r="B387" s="216"/>
      <c r="C387" s="216"/>
      <c r="D387" s="216"/>
      <c r="E387" s="212" t="s">
        <v>195</v>
      </c>
      <c r="F387" s="213">
        <v>40</v>
      </c>
      <c r="G387" s="214">
        <v>4.3217286914765909</v>
      </c>
      <c r="H387" s="213">
        <v>40</v>
      </c>
      <c r="I387" s="214">
        <v>4.5618247298919572</v>
      </c>
      <c r="J387" s="213">
        <v>30</v>
      </c>
      <c r="K387" s="214">
        <v>4.2199488491048589</v>
      </c>
      <c r="L387" s="213">
        <v>30</v>
      </c>
      <c r="M387" s="214">
        <v>3.7533512064343162</v>
      </c>
      <c r="N387" s="213">
        <v>30</v>
      </c>
      <c r="O387" s="214">
        <v>3.5087719298245612</v>
      </c>
      <c r="P387" s="213">
        <v>30</v>
      </c>
      <c r="Q387" s="214">
        <v>3.9421813403416559</v>
      </c>
      <c r="R387" s="213">
        <v>30</v>
      </c>
      <c r="S387" s="214">
        <v>3.9946737683089215</v>
      </c>
      <c r="T387" s="213">
        <v>30</v>
      </c>
      <c r="U387" s="215">
        <v>4.1554959785522785</v>
      </c>
    </row>
    <row r="388" spans="1:21" s="259" customFormat="1" ht="15" customHeight="1" x14ac:dyDescent="0.25">
      <c r="A388" s="247"/>
      <c r="B388" s="216"/>
      <c r="C388" s="216"/>
      <c r="D388" s="216"/>
      <c r="E388" s="212" t="s">
        <v>196</v>
      </c>
      <c r="F388" s="213">
        <v>800</v>
      </c>
      <c r="G388" s="214">
        <v>95.678271308523406</v>
      </c>
      <c r="H388" s="213">
        <v>800</v>
      </c>
      <c r="I388" s="214">
        <v>95.438175270108033</v>
      </c>
      <c r="J388" s="213">
        <v>750</v>
      </c>
      <c r="K388" s="214">
        <v>95.780051150895133</v>
      </c>
      <c r="L388" s="213">
        <v>720</v>
      </c>
      <c r="M388" s="214">
        <v>96.246648793565683</v>
      </c>
      <c r="N388" s="213">
        <v>720</v>
      </c>
      <c r="O388" s="214">
        <v>96.491228070175438</v>
      </c>
      <c r="P388" s="213">
        <v>730</v>
      </c>
      <c r="Q388" s="214">
        <v>96.057818659658352</v>
      </c>
      <c r="R388" s="213">
        <v>720</v>
      </c>
      <c r="S388" s="214">
        <v>96.005326231691086</v>
      </c>
      <c r="T388" s="213">
        <v>720</v>
      </c>
      <c r="U388" s="215">
        <v>95.844504021447719</v>
      </c>
    </row>
    <row r="389" spans="1:21" s="258" customFormat="1" ht="18.95" customHeight="1" x14ac:dyDescent="0.25">
      <c r="A389" s="236"/>
      <c r="B389" s="237"/>
      <c r="C389" s="237"/>
      <c r="D389" s="237" t="s">
        <v>204</v>
      </c>
      <c r="E389" s="237"/>
      <c r="F389" s="239">
        <v>100</v>
      </c>
      <c r="G389" s="240"/>
      <c r="H389" s="239">
        <v>80</v>
      </c>
      <c r="I389" s="240"/>
      <c r="J389" s="239">
        <v>70</v>
      </c>
      <c r="K389" s="240"/>
      <c r="L389" s="239">
        <v>70</v>
      </c>
      <c r="M389" s="240"/>
      <c r="N389" s="239">
        <v>70</v>
      </c>
      <c r="O389" s="240"/>
      <c r="P389" s="239">
        <v>80</v>
      </c>
      <c r="Q389" s="240"/>
      <c r="R389" s="239">
        <v>90</v>
      </c>
      <c r="S389" s="240"/>
      <c r="T389" s="239">
        <v>110</v>
      </c>
      <c r="U389" s="241"/>
    </row>
    <row r="390" spans="1:21" s="259" customFormat="1" ht="15" customHeight="1" x14ac:dyDescent="0.25">
      <c r="A390" s="246"/>
      <c r="B390" s="212"/>
      <c r="C390" s="212"/>
      <c r="D390" s="212"/>
      <c r="E390" s="212" t="s">
        <v>195</v>
      </c>
      <c r="F390" s="213" t="s">
        <v>88</v>
      </c>
      <c r="G390" s="214" t="s">
        <v>269</v>
      </c>
      <c r="H390" s="213" t="s">
        <v>88</v>
      </c>
      <c r="I390" s="214" t="s">
        <v>269</v>
      </c>
      <c r="J390" s="213" t="s">
        <v>269</v>
      </c>
      <c r="K390" s="214" t="s">
        <v>269</v>
      </c>
      <c r="L390" s="213" t="s">
        <v>88</v>
      </c>
      <c r="M390" s="214" t="s">
        <v>269</v>
      </c>
      <c r="N390" s="213" t="s">
        <v>88</v>
      </c>
      <c r="O390" s="214" t="s">
        <v>269</v>
      </c>
      <c r="P390" s="213" t="s">
        <v>88</v>
      </c>
      <c r="Q390" s="214" t="s">
        <v>269</v>
      </c>
      <c r="R390" s="213" t="s">
        <v>88</v>
      </c>
      <c r="S390" s="214" t="s">
        <v>269</v>
      </c>
      <c r="T390" s="213" t="s">
        <v>88</v>
      </c>
      <c r="U390" s="215" t="s">
        <v>269</v>
      </c>
    </row>
    <row r="391" spans="1:21" s="259" customFormat="1" ht="15" customHeight="1" x14ac:dyDescent="0.25">
      <c r="A391" s="246"/>
      <c r="B391" s="212"/>
      <c r="C391" s="212"/>
      <c r="D391" s="212"/>
      <c r="E391" s="212" t="s">
        <v>196</v>
      </c>
      <c r="F391" s="213">
        <v>100</v>
      </c>
      <c r="G391" s="214">
        <v>98.019801980198025</v>
      </c>
      <c r="H391" s="213">
        <v>80</v>
      </c>
      <c r="I391" s="214">
        <v>98.76543209876543</v>
      </c>
      <c r="J391" s="213">
        <v>70</v>
      </c>
      <c r="K391" s="214">
        <v>100</v>
      </c>
      <c r="L391" s="213">
        <v>60</v>
      </c>
      <c r="M391" s="214">
        <v>94.117647058823522</v>
      </c>
      <c r="N391" s="213">
        <v>70</v>
      </c>
      <c r="O391" s="214">
        <v>98.648648648648646</v>
      </c>
      <c r="P391" s="213">
        <v>80</v>
      </c>
      <c r="Q391" s="214">
        <v>98.71794871794873</v>
      </c>
      <c r="R391" s="213">
        <v>80</v>
      </c>
      <c r="S391" s="214">
        <v>97.701149425287355</v>
      </c>
      <c r="T391" s="213">
        <v>100</v>
      </c>
      <c r="U391" s="215">
        <v>97.196261682242991</v>
      </c>
    </row>
    <row r="392" spans="1:21" s="722" customFormat="1" ht="18.95" customHeight="1" x14ac:dyDescent="0.25">
      <c r="A392" s="775"/>
      <c r="B392" s="732"/>
      <c r="C392" s="732"/>
      <c r="D392" s="732" t="s">
        <v>205</v>
      </c>
      <c r="E392" s="732"/>
      <c r="F392" s="733">
        <v>10</v>
      </c>
      <c r="G392" s="734"/>
      <c r="H392" s="733" t="s">
        <v>88</v>
      </c>
      <c r="I392" s="734"/>
      <c r="J392" s="733" t="s">
        <v>88</v>
      </c>
      <c r="K392" s="734"/>
      <c r="L392" s="733" t="s">
        <v>88</v>
      </c>
      <c r="M392" s="734"/>
      <c r="N392" s="733" t="s">
        <v>88</v>
      </c>
      <c r="O392" s="734"/>
      <c r="P392" s="733" t="s">
        <v>88</v>
      </c>
      <c r="Q392" s="734"/>
      <c r="R392" s="733" t="s">
        <v>88</v>
      </c>
      <c r="S392" s="734"/>
      <c r="T392" s="733" t="s">
        <v>88</v>
      </c>
      <c r="U392" s="776"/>
    </row>
    <row r="393" spans="1:21" s="720" customFormat="1" ht="15" customHeight="1" x14ac:dyDescent="0.25">
      <c r="A393" s="728"/>
      <c r="B393" s="723"/>
      <c r="C393" s="723"/>
      <c r="D393" s="723"/>
      <c r="E393" s="723" t="s">
        <v>195</v>
      </c>
      <c r="F393" s="742" t="s">
        <v>269</v>
      </c>
      <c r="G393" s="727" t="s">
        <v>269</v>
      </c>
      <c r="H393" s="742" t="s">
        <v>269</v>
      </c>
      <c r="I393" s="727" t="s">
        <v>269</v>
      </c>
      <c r="J393" s="742" t="s">
        <v>269</v>
      </c>
      <c r="K393" s="727" t="s">
        <v>269</v>
      </c>
      <c r="L393" s="742" t="s">
        <v>269</v>
      </c>
      <c r="M393" s="727" t="s">
        <v>269</v>
      </c>
      <c r="N393" s="742" t="s">
        <v>269</v>
      </c>
      <c r="O393" s="727" t="s">
        <v>269</v>
      </c>
      <c r="P393" s="742" t="s">
        <v>269</v>
      </c>
      <c r="Q393" s="727" t="s">
        <v>269</v>
      </c>
      <c r="R393" s="742" t="s">
        <v>269</v>
      </c>
      <c r="S393" s="727" t="s">
        <v>269</v>
      </c>
      <c r="T393" s="742" t="s">
        <v>269</v>
      </c>
      <c r="U393" s="729" t="s">
        <v>269</v>
      </c>
    </row>
    <row r="394" spans="1:21" s="720" customFormat="1" ht="15" customHeight="1" x14ac:dyDescent="0.25">
      <c r="A394" s="728"/>
      <c r="B394" s="723"/>
      <c r="C394" s="723"/>
      <c r="D394" s="723"/>
      <c r="E394" s="723" t="s">
        <v>196</v>
      </c>
      <c r="F394" s="742">
        <v>10</v>
      </c>
      <c r="G394" s="727">
        <v>100</v>
      </c>
      <c r="H394" s="742" t="s">
        <v>88</v>
      </c>
      <c r="I394" s="727" t="s">
        <v>269</v>
      </c>
      <c r="J394" s="742" t="s">
        <v>88</v>
      </c>
      <c r="K394" s="727" t="s">
        <v>269</v>
      </c>
      <c r="L394" s="742" t="s">
        <v>88</v>
      </c>
      <c r="M394" s="727" t="s">
        <v>269</v>
      </c>
      <c r="N394" s="742" t="s">
        <v>88</v>
      </c>
      <c r="O394" s="727" t="s">
        <v>269</v>
      </c>
      <c r="P394" s="742" t="s">
        <v>88</v>
      </c>
      <c r="Q394" s="727" t="s">
        <v>269</v>
      </c>
      <c r="R394" s="742" t="s">
        <v>88</v>
      </c>
      <c r="S394" s="727" t="s">
        <v>269</v>
      </c>
      <c r="T394" s="742" t="s">
        <v>88</v>
      </c>
      <c r="U394" s="729" t="s">
        <v>269</v>
      </c>
    </row>
    <row r="395" spans="1:21" s="184" customFormat="1" ht="18.95" customHeight="1" x14ac:dyDescent="0.25">
      <c r="A395" s="244"/>
      <c r="B395" s="205"/>
      <c r="C395" s="205" t="s">
        <v>206</v>
      </c>
      <c r="D395" s="205"/>
      <c r="E395" s="205"/>
      <c r="F395" s="207">
        <v>37</v>
      </c>
      <c r="G395" s="208"/>
      <c r="H395" s="207">
        <v>37</v>
      </c>
      <c r="I395" s="208"/>
      <c r="J395" s="207">
        <v>37</v>
      </c>
      <c r="K395" s="208"/>
      <c r="L395" s="207">
        <v>37</v>
      </c>
      <c r="M395" s="208"/>
      <c r="N395" s="207">
        <v>37</v>
      </c>
      <c r="O395" s="208"/>
      <c r="P395" s="207">
        <v>37</v>
      </c>
      <c r="Q395" s="208"/>
      <c r="R395" s="207">
        <v>37</v>
      </c>
      <c r="S395" s="208"/>
      <c r="T395" s="207">
        <v>37</v>
      </c>
      <c r="U395" s="209"/>
    </row>
    <row r="396" spans="1:21" s="257" customFormat="1" ht="18.95" customHeight="1" x14ac:dyDescent="0.25">
      <c r="A396" s="142"/>
      <c r="B396" s="143" t="s">
        <v>172</v>
      </c>
      <c r="C396" s="143"/>
      <c r="D396" s="143"/>
      <c r="E396" s="143"/>
      <c r="F396" s="227">
        <v>30970</v>
      </c>
      <c r="G396" s="228">
        <v>100</v>
      </c>
      <c r="H396" s="227">
        <v>29930</v>
      </c>
      <c r="I396" s="228">
        <v>100</v>
      </c>
      <c r="J396" s="227">
        <v>28790</v>
      </c>
      <c r="K396" s="228">
        <v>100</v>
      </c>
      <c r="L396" s="227">
        <v>27930</v>
      </c>
      <c r="M396" s="228">
        <v>100</v>
      </c>
      <c r="N396" s="227">
        <v>27380</v>
      </c>
      <c r="O396" s="228">
        <v>100</v>
      </c>
      <c r="P396" s="227">
        <v>26780</v>
      </c>
      <c r="Q396" s="228">
        <v>100</v>
      </c>
      <c r="R396" s="227">
        <v>26300</v>
      </c>
      <c r="S396" s="228">
        <v>100</v>
      </c>
      <c r="T396" s="227">
        <v>26110</v>
      </c>
      <c r="U396" s="229">
        <v>100</v>
      </c>
    </row>
    <row r="397" spans="1:21" s="258" customFormat="1" ht="18.95" customHeight="1" x14ac:dyDescent="0.25">
      <c r="A397" s="236"/>
      <c r="B397" s="237"/>
      <c r="C397" s="237"/>
      <c r="D397" s="237" t="s">
        <v>194</v>
      </c>
      <c r="E397" s="237"/>
      <c r="F397" s="239">
        <v>40</v>
      </c>
      <c r="G397" s="240"/>
      <c r="H397" s="239">
        <v>30</v>
      </c>
      <c r="I397" s="240"/>
      <c r="J397" s="239">
        <v>40</v>
      </c>
      <c r="K397" s="240"/>
      <c r="L397" s="239">
        <v>40</v>
      </c>
      <c r="M397" s="240"/>
      <c r="N397" s="239">
        <v>60</v>
      </c>
      <c r="O397" s="240"/>
      <c r="P397" s="239">
        <v>30</v>
      </c>
      <c r="Q397" s="240"/>
      <c r="R397" s="239">
        <v>50</v>
      </c>
      <c r="S397" s="240"/>
      <c r="T397" s="239">
        <v>60</v>
      </c>
      <c r="U397" s="241"/>
    </row>
    <row r="398" spans="1:21" s="259" customFormat="1" ht="15" customHeight="1" x14ac:dyDescent="0.25">
      <c r="A398" s="246"/>
      <c r="B398" s="212"/>
      <c r="C398" s="212"/>
      <c r="D398" s="212"/>
      <c r="E398" s="212" t="s">
        <v>195</v>
      </c>
      <c r="F398" s="213" t="s">
        <v>88</v>
      </c>
      <c r="G398" s="214" t="s">
        <v>269</v>
      </c>
      <c r="H398" s="213" t="s">
        <v>88</v>
      </c>
      <c r="I398" s="214" t="s">
        <v>269</v>
      </c>
      <c r="J398" s="213" t="s">
        <v>88</v>
      </c>
      <c r="K398" s="214" t="s">
        <v>269</v>
      </c>
      <c r="L398" s="213" t="s">
        <v>88</v>
      </c>
      <c r="M398" s="214" t="s">
        <v>269</v>
      </c>
      <c r="N398" s="213">
        <v>10</v>
      </c>
      <c r="O398" s="214">
        <v>10.714285714285714</v>
      </c>
      <c r="P398" s="213">
        <v>10</v>
      </c>
      <c r="Q398" s="214">
        <v>18.181818181818183</v>
      </c>
      <c r="R398" s="213">
        <v>10</v>
      </c>
      <c r="S398" s="214">
        <v>19.230769230769234</v>
      </c>
      <c r="T398" s="213" t="s">
        <v>88</v>
      </c>
      <c r="U398" s="215" t="s">
        <v>269</v>
      </c>
    </row>
    <row r="399" spans="1:21" s="259" customFormat="1" ht="15" customHeight="1" x14ac:dyDescent="0.25">
      <c r="A399" s="246"/>
      <c r="B399" s="212"/>
      <c r="C399" s="212"/>
      <c r="D399" s="212"/>
      <c r="E399" s="212" t="s">
        <v>196</v>
      </c>
      <c r="F399" s="213">
        <v>40</v>
      </c>
      <c r="G399" s="214">
        <v>95.555555555555557</v>
      </c>
      <c r="H399" s="213">
        <v>30</v>
      </c>
      <c r="I399" s="214">
        <v>91.17647058823529</v>
      </c>
      <c r="J399" s="213">
        <v>40</v>
      </c>
      <c r="K399" s="214">
        <v>90.476190476190482</v>
      </c>
      <c r="L399" s="213">
        <v>40</v>
      </c>
      <c r="M399" s="214">
        <v>95.348837209302332</v>
      </c>
      <c r="N399" s="213">
        <v>50</v>
      </c>
      <c r="O399" s="214">
        <v>89.285714285714292</v>
      </c>
      <c r="P399" s="213">
        <v>30</v>
      </c>
      <c r="Q399" s="214">
        <v>81.818181818181827</v>
      </c>
      <c r="R399" s="213">
        <v>40</v>
      </c>
      <c r="S399" s="214">
        <v>80.769230769230774</v>
      </c>
      <c r="T399" s="213">
        <v>60</v>
      </c>
      <c r="U399" s="215">
        <v>93.84615384615384</v>
      </c>
    </row>
    <row r="400" spans="1:21" s="258" customFormat="1" ht="18.95" customHeight="1" x14ac:dyDescent="0.25">
      <c r="A400" s="236"/>
      <c r="B400" s="237"/>
      <c r="C400" s="237"/>
      <c r="D400" s="237" t="s">
        <v>197</v>
      </c>
      <c r="E400" s="237"/>
      <c r="F400" s="239">
        <v>650</v>
      </c>
      <c r="G400" s="240"/>
      <c r="H400" s="239">
        <v>480</v>
      </c>
      <c r="I400" s="240"/>
      <c r="J400" s="239">
        <v>430</v>
      </c>
      <c r="K400" s="240"/>
      <c r="L400" s="239">
        <v>440</v>
      </c>
      <c r="M400" s="240"/>
      <c r="N400" s="239">
        <v>500</v>
      </c>
      <c r="O400" s="240"/>
      <c r="P400" s="239">
        <v>530</v>
      </c>
      <c r="Q400" s="240"/>
      <c r="R400" s="239">
        <v>580</v>
      </c>
      <c r="S400" s="240"/>
      <c r="T400" s="239">
        <v>600</v>
      </c>
      <c r="U400" s="241"/>
    </row>
    <row r="401" spans="1:21" s="259" customFormat="1" ht="15" customHeight="1" x14ac:dyDescent="0.25">
      <c r="A401" s="246"/>
      <c r="B401" s="212"/>
      <c r="C401" s="212"/>
      <c r="D401" s="212"/>
      <c r="E401" s="212" t="s">
        <v>195</v>
      </c>
      <c r="F401" s="213">
        <v>90</v>
      </c>
      <c r="G401" s="214">
        <v>14.506172839506174</v>
      </c>
      <c r="H401" s="213">
        <v>50</v>
      </c>
      <c r="I401" s="214">
        <v>11.08786610878661</v>
      </c>
      <c r="J401" s="213">
        <v>40</v>
      </c>
      <c r="K401" s="214">
        <v>8.7962962962962958</v>
      </c>
      <c r="L401" s="213">
        <v>40</v>
      </c>
      <c r="M401" s="214">
        <v>9.6330275229357802</v>
      </c>
      <c r="N401" s="213">
        <v>50</v>
      </c>
      <c r="O401" s="214">
        <v>9.1633466135458175</v>
      </c>
      <c r="P401" s="213">
        <v>60</v>
      </c>
      <c r="Q401" s="214">
        <v>11.610486891385769</v>
      </c>
      <c r="R401" s="213">
        <v>70</v>
      </c>
      <c r="S401" s="214">
        <v>12.307692307692308</v>
      </c>
      <c r="T401" s="213">
        <v>70</v>
      </c>
      <c r="U401" s="215">
        <v>12.231404958677686</v>
      </c>
    </row>
    <row r="402" spans="1:21" s="259" customFormat="1" ht="15" customHeight="1" x14ac:dyDescent="0.25">
      <c r="A402" s="246"/>
      <c r="B402" s="212"/>
      <c r="C402" s="212"/>
      <c r="D402" s="212"/>
      <c r="E402" s="212" t="s">
        <v>196</v>
      </c>
      <c r="F402" s="213">
        <v>550</v>
      </c>
      <c r="G402" s="214">
        <v>85.493827160493822</v>
      </c>
      <c r="H402" s="213">
        <v>420</v>
      </c>
      <c r="I402" s="214">
        <v>88.912133891213387</v>
      </c>
      <c r="J402" s="213">
        <v>390</v>
      </c>
      <c r="K402" s="214">
        <v>91.203703703703709</v>
      </c>
      <c r="L402" s="213">
        <v>390</v>
      </c>
      <c r="M402" s="214">
        <v>90.366972477064223</v>
      </c>
      <c r="N402" s="213">
        <v>460</v>
      </c>
      <c r="O402" s="214">
        <v>90.836653386454174</v>
      </c>
      <c r="P402" s="213">
        <v>470</v>
      </c>
      <c r="Q402" s="214">
        <v>88.389513108614238</v>
      </c>
      <c r="R402" s="213">
        <v>510</v>
      </c>
      <c r="S402" s="214">
        <v>87.692307692307693</v>
      </c>
      <c r="T402" s="213">
        <v>530</v>
      </c>
      <c r="U402" s="215">
        <v>87.768595041322314</v>
      </c>
    </row>
    <row r="403" spans="1:21" s="258" customFormat="1" ht="18.95" customHeight="1" x14ac:dyDescent="0.25">
      <c r="A403" s="236"/>
      <c r="B403" s="237"/>
      <c r="C403" s="237"/>
      <c r="D403" s="237" t="s">
        <v>198</v>
      </c>
      <c r="E403" s="237"/>
      <c r="F403" s="239">
        <v>6190</v>
      </c>
      <c r="G403" s="240"/>
      <c r="H403" s="239">
        <v>5920</v>
      </c>
      <c r="I403" s="240"/>
      <c r="J403" s="239">
        <v>5660</v>
      </c>
      <c r="K403" s="240"/>
      <c r="L403" s="239">
        <v>5360</v>
      </c>
      <c r="M403" s="240"/>
      <c r="N403" s="239">
        <v>5140</v>
      </c>
      <c r="O403" s="240"/>
      <c r="P403" s="239">
        <v>4840</v>
      </c>
      <c r="Q403" s="240"/>
      <c r="R403" s="239">
        <v>4540</v>
      </c>
      <c r="S403" s="240"/>
      <c r="T403" s="239">
        <v>4360</v>
      </c>
      <c r="U403" s="241"/>
    </row>
    <row r="404" spans="1:21" s="259" customFormat="1" ht="15" customHeight="1" x14ac:dyDescent="0.25">
      <c r="A404" s="246"/>
      <c r="B404" s="212"/>
      <c r="C404" s="212"/>
      <c r="D404" s="212"/>
      <c r="E404" s="212" t="s">
        <v>195</v>
      </c>
      <c r="F404" s="213">
        <v>860</v>
      </c>
      <c r="G404" s="214">
        <v>13.893376413570275</v>
      </c>
      <c r="H404" s="213">
        <v>790</v>
      </c>
      <c r="I404" s="214">
        <v>13.335584064821065</v>
      </c>
      <c r="J404" s="213">
        <v>720</v>
      </c>
      <c r="K404" s="214">
        <v>12.687754020144901</v>
      </c>
      <c r="L404" s="213">
        <v>650</v>
      </c>
      <c r="M404" s="214">
        <v>12.166448964359022</v>
      </c>
      <c r="N404" s="213">
        <v>610</v>
      </c>
      <c r="O404" s="214">
        <v>11.928390737497567</v>
      </c>
      <c r="P404" s="213">
        <v>590</v>
      </c>
      <c r="Q404" s="214">
        <v>12.203179847202147</v>
      </c>
      <c r="R404" s="213">
        <v>550</v>
      </c>
      <c r="S404" s="214">
        <v>12.089848051090069</v>
      </c>
      <c r="T404" s="213">
        <v>550</v>
      </c>
      <c r="U404" s="215">
        <v>12.517193947730398</v>
      </c>
    </row>
    <row r="405" spans="1:21" s="259" customFormat="1" ht="15" customHeight="1" x14ac:dyDescent="0.25">
      <c r="A405" s="246"/>
      <c r="B405" s="212"/>
      <c r="C405" s="212"/>
      <c r="D405" s="212"/>
      <c r="E405" s="212" t="s">
        <v>196</v>
      </c>
      <c r="F405" s="213">
        <v>5330</v>
      </c>
      <c r="G405" s="214">
        <v>86.10662358642972</v>
      </c>
      <c r="H405" s="213">
        <v>5130</v>
      </c>
      <c r="I405" s="214">
        <v>86.664415935178923</v>
      </c>
      <c r="J405" s="213">
        <v>4940</v>
      </c>
      <c r="K405" s="214">
        <v>87.312245979855092</v>
      </c>
      <c r="L405" s="213">
        <v>4710</v>
      </c>
      <c r="M405" s="214">
        <v>87.83355103564098</v>
      </c>
      <c r="N405" s="213">
        <v>4530</v>
      </c>
      <c r="O405" s="214">
        <v>88.071609262502434</v>
      </c>
      <c r="P405" s="213">
        <v>4250</v>
      </c>
      <c r="Q405" s="214">
        <v>87.796820152797849</v>
      </c>
      <c r="R405" s="213">
        <v>3990</v>
      </c>
      <c r="S405" s="214">
        <v>87.910151948909927</v>
      </c>
      <c r="T405" s="213">
        <v>3820</v>
      </c>
      <c r="U405" s="215">
        <v>87.482806052269595</v>
      </c>
    </row>
    <row r="406" spans="1:21" s="258" customFormat="1" ht="18.95" customHeight="1" x14ac:dyDescent="0.25">
      <c r="A406" s="236"/>
      <c r="B406" s="237"/>
      <c r="C406" s="237"/>
      <c r="D406" s="237" t="s">
        <v>199</v>
      </c>
      <c r="E406" s="237"/>
      <c r="F406" s="239">
        <v>7400</v>
      </c>
      <c r="G406" s="240"/>
      <c r="H406" s="239">
        <v>7220</v>
      </c>
      <c r="I406" s="240"/>
      <c r="J406" s="239">
        <v>7080</v>
      </c>
      <c r="K406" s="240"/>
      <c r="L406" s="239">
        <v>6900</v>
      </c>
      <c r="M406" s="240"/>
      <c r="N406" s="239">
        <v>6690</v>
      </c>
      <c r="O406" s="240"/>
      <c r="P406" s="239">
        <v>6650</v>
      </c>
      <c r="Q406" s="240"/>
      <c r="R406" s="239">
        <v>6550</v>
      </c>
      <c r="S406" s="240"/>
      <c r="T406" s="239">
        <v>6530</v>
      </c>
      <c r="U406" s="241"/>
    </row>
    <row r="407" spans="1:21" s="259" customFormat="1" ht="15" customHeight="1" x14ac:dyDescent="0.25">
      <c r="A407" s="246"/>
      <c r="B407" s="212"/>
      <c r="C407" s="212"/>
      <c r="D407" s="309"/>
      <c r="E407" s="212" t="s">
        <v>195</v>
      </c>
      <c r="F407" s="213">
        <v>1280</v>
      </c>
      <c r="G407" s="214">
        <v>17.357827907605024</v>
      </c>
      <c r="H407" s="213">
        <v>1240</v>
      </c>
      <c r="I407" s="214">
        <v>17.21129880919413</v>
      </c>
      <c r="J407" s="213">
        <v>1210</v>
      </c>
      <c r="K407" s="214">
        <v>17.109352924554962</v>
      </c>
      <c r="L407" s="213">
        <v>1170</v>
      </c>
      <c r="M407" s="214">
        <v>16.903450275442157</v>
      </c>
      <c r="N407" s="213">
        <v>1090</v>
      </c>
      <c r="O407" s="214">
        <v>16.263079222720478</v>
      </c>
      <c r="P407" s="213">
        <v>1040</v>
      </c>
      <c r="Q407" s="214">
        <v>15.624060150375939</v>
      </c>
      <c r="R407" s="213">
        <v>1000</v>
      </c>
      <c r="S407" s="214">
        <v>15.215398716773601</v>
      </c>
      <c r="T407" s="213">
        <v>960</v>
      </c>
      <c r="U407" s="215">
        <v>14.741035856573706</v>
      </c>
    </row>
    <row r="408" spans="1:21" s="259" customFormat="1" ht="15" customHeight="1" x14ac:dyDescent="0.25">
      <c r="A408" s="246"/>
      <c r="B408" s="212"/>
      <c r="C408" s="212"/>
      <c r="D408" s="309"/>
      <c r="E408" s="212" t="s">
        <v>196</v>
      </c>
      <c r="F408" s="213">
        <v>6120</v>
      </c>
      <c r="G408" s="214">
        <v>82.642172092394972</v>
      </c>
      <c r="H408" s="213">
        <v>5980</v>
      </c>
      <c r="I408" s="214">
        <v>82.788701190805867</v>
      </c>
      <c r="J408" s="213">
        <v>5870</v>
      </c>
      <c r="K408" s="214">
        <v>82.890647075445045</v>
      </c>
      <c r="L408" s="213">
        <v>5730</v>
      </c>
      <c r="M408" s="214">
        <v>83.096549724557846</v>
      </c>
      <c r="N408" s="213">
        <v>5600</v>
      </c>
      <c r="O408" s="214">
        <v>83.736920777279522</v>
      </c>
      <c r="P408" s="213">
        <v>5610</v>
      </c>
      <c r="Q408" s="214">
        <v>84.375939849624061</v>
      </c>
      <c r="R408" s="213">
        <v>5550</v>
      </c>
      <c r="S408" s="214">
        <v>84.784601283226408</v>
      </c>
      <c r="T408" s="213">
        <v>5560</v>
      </c>
      <c r="U408" s="215">
        <v>85.258964143426297</v>
      </c>
    </row>
    <row r="409" spans="1:21" s="258" customFormat="1" ht="18.95" customHeight="1" x14ac:dyDescent="0.25">
      <c r="A409" s="236"/>
      <c r="B409" s="237"/>
      <c r="C409" s="237"/>
      <c r="D409" s="237" t="s">
        <v>200</v>
      </c>
      <c r="E409" s="237"/>
      <c r="F409" s="239">
        <v>5530</v>
      </c>
      <c r="G409" s="240"/>
      <c r="H409" s="239">
        <v>5650</v>
      </c>
      <c r="I409" s="240"/>
      <c r="J409" s="239">
        <v>5500</v>
      </c>
      <c r="K409" s="240"/>
      <c r="L409" s="239">
        <v>5580</v>
      </c>
      <c r="M409" s="240"/>
      <c r="N409" s="239">
        <v>5540</v>
      </c>
      <c r="O409" s="240"/>
      <c r="P409" s="239">
        <v>5410</v>
      </c>
      <c r="Q409" s="240"/>
      <c r="R409" s="239">
        <v>5340</v>
      </c>
      <c r="S409" s="240"/>
      <c r="T409" s="239">
        <v>5320</v>
      </c>
      <c r="U409" s="241"/>
    </row>
    <row r="410" spans="1:21" s="259" customFormat="1" ht="15" customHeight="1" x14ac:dyDescent="0.25">
      <c r="A410" s="246"/>
      <c r="B410" s="212"/>
      <c r="C410" s="212"/>
      <c r="D410" s="212"/>
      <c r="E410" s="212" t="s">
        <v>195</v>
      </c>
      <c r="F410" s="213">
        <v>860</v>
      </c>
      <c r="G410" s="214">
        <v>15.539073806078147</v>
      </c>
      <c r="H410" s="213">
        <v>900</v>
      </c>
      <c r="I410" s="214">
        <v>15.852795470629866</v>
      </c>
      <c r="J410" s="213">
        <v>860</v>
      </c>
      <c r="K410" s="214">
        <v>15.724413742955825</v>
      </c>
      <c r="L410" s="213">
        <v>850</v>
      </c>
      <c r="M410" s="214">
        <v>15.212327539867406</v>
      </c>
      <c r="N410" s="213">
        <v>860</v>
      </c>
      <c r="O410" s="214">
        <v>15.447154471544716</v>
      </c>
      <c r="P410" s="213">
        <v>840</v>
      </c>
      <c r="Q410" s="214">
        <v>15.610567153149823</v>
      </c>
      <c r="R410" s="213">
        <v>840</v>
      </c>
      <c r="S410" s="214">
        <v>15.649569449644327</v>
      </c>
      <c r="T410" s="213">
        <v>840</v>
      </c>
      <c r="U410" s="215">
        <v>15.779574948279103</v>
      </c>
    </row>
    <row r="411" spans="1:21" s="259" customFormat="1" ht="15" customHeight="1" x14ac:dyDescent="0.25">
      <c r="A411" s="246"/>
      <c r="B411" s="212"/>
      <c r="C411" s="212"/>
      <c r="D411" s="212"/>
      <c r="E411" s="212" t="s">
        <v>196</v>
      </c>
      <c r="F411" s="213">
        <v>4670</v>
      </c>
      <c r="G411" s="214">
        <v>84.46092619392185</v>
      </c>
      <c r="H411" s="213">
        <v>4760</v>
      </c>
      <c r="I411" s="214">
        <v>84.147204529370129</v>
      </c>
      <c r="J411" s="213">
        <v>4640</v>
      </c>
      <c r="K411" s="214">
        <v>84.275586257044182</v>
      </c>
      <c r="L411" s="213">
        <v>4730</v>
      </c>
      <c r="M411" s="214">
        <v>84.787672460132598</v>
      </c>
      <c r="N411" s="213">
        <v>4680</v>
      </c>
      <c r="O411" s="214">
        <v>84.552845528455293</v>
      </c>
      <c r="P411" s="213">
        <v>4570</v>
      </c>
      <c r="Q411" s="214">
        <v>84.38943284685017</v>
      </c>
      <c r="R411" s="213">
        <v>4510</v>
      </c>
      <c r="S411" s="214">
        <v>84.350430550355668</v>
      </c>
      <c r="T411" s="213">
        <v>4480</v>
      </c>
      <c r="U411" s="215">
        <v>84.220425051720895</v>
      </c>
    </row>
    <row r="412" spans="1:21" s="258" customFormat="1" ht="18.95" customHeight="1" x14ac:dyDescent="0.25">
      <c r="A412" s="236"/>
      <c r="B412" s="237"/>
      <c r="C412" s="237"/>
      <c r="D412" s="237" t="s">
        <v>201</v>
      </c>
      <c r="E412" s="237"/>
      <c r="F412" s="239">
        <v>4000</v>
      </c>
      <c r="G412" s="240"/>
      <c r="H412" s="239">
        <v>3700</v>
      </c>
      <c r="I412" s="240"/>
      <c r="J412" s="239">
        <v>3450</v>
      </c>
      <c r="K412" s="240"/>
      <c r="L412" s="239">
        <v>3320</v>
      </c>
      <c r="M412" s="240"/>
      <c r="N412" s="239">
        <v>3370</v>
      </c>
      <c r="O412" s="240"/>
      <c r="P412" s="239">
        <v>3500</v>
      </c>
      <c r="Q412" s="240"/>
      <c r="R412" s="239">
        <v>3640</v>
      </c>
      <c r="S412" s="240"/>
      <c r="T412" s="239">
        <v>3770</v>
      </c>
      <c r="U412" s="241"/>
    </row>
    <row r="413" spans="1:21" s="259" customFormat="1" ht="15" customHeight="1" x14ac:dyDescent="0.25">
      <c r="A413" s="247"/>
      <c r="B413" s="216"/>
      <c r="C413" s="216"/>
      <c r="D413" s="216"/>
      <c r="E413" s="212" t="s">
        <v>195</v>
      </c>
      <c r="F413" s="213">
        <v>500</v>
      </c>
      <c r="G413" s="214">
        <v>12.490632025980515</v>
      </c>
      <c r="H413" s="213">
        <v>480</v>
      </c>
      <c r="I413" s="214">
        <v>12.85097192224622</v>
      </c>
      <c r="J413" s="213">
        <v>480</v>
      </c>
      <c r="K413" s="214">
        <v>13.752171395483497</v>
      </c>
      <c r="L413" s="213">
        <v>470</v>
      </c>
      <c r="M413" s="214">
        <v>14.259873379559842</v>
      </c>
      <c r="N413" s="213">
        <v>490</v>
      </c>
      <c r="O413" s="214">
        <v>14.438502673796791</v>
      </c>
      <c r="P413" s="213">
        <v>500</v>
      </c>
      <c r="Q413" s="214">
        <v>14.412100456621005</v>
      </c>
      <c r="R413" s="213">
        <v>530</v>
      </c>
      <c r="S413" s="214">
        <v>14.450549450549449</v>
      </c>
      <c r="T413" s="213">
        <v>540</v>
      </c>
      <c r="U413" s="215">
        <v>14.353940037145133</v>
      </c>
    </row>
    <row r="414" spans="1:21" s="259" customFormat="1" ht="15" customHeight="1" x14ac:dyDescent="0.25">
      <c r="A414" s="247"/>
      <c r="B414" s="216"/>
      <c r="C414" s="216"/>
      <c r="D414" s="216"/>
      <c r="E414" s="212" t="s">
        <v>196</v>
      </c>
      <c r="F414" s="213">
        <v>3500</v>
      </c>
      <c r="G414" s="214">
        <v>87.509367974019483</v>
      </c>
      <c r="H414" s="213">
        <v>3230</v>
      </c>
      <c r="I414" s="214">
        <v>87.149028077753769</v>
      </c>
      <c r="J414" s="213">
        <v>2980</v>
      </c>
      <c r="K414" s="214">
        <v>86.247828604516513</v>
      </c>
      <c r="L414" s="213">
        <v>2840</v>
      </c>
      <c r="M414" s="214">
        <v>85.740126620440165</v>
      </c>
      <c r="N414" s="213">
        <v>2880</v>
      </c>
      <c r="O414" s="214">
        <v>85.561497326203209</v>
      </c>
      <c r="P414" s="213">
        <v>3000</v>
      </c>
      <c r="Q414" s="214">
        <v>85.587899543378995</v>
      </c>
      <c r="R414" s="213">
        <v>3110</v>
      </c>
      <c r="S414" s="214">
        <v>85.54945054945054</v>
      </c>
      <c r="T414" s="213">
        <v>3230</v>
      </c>
      <c r="U414" s="215">
        <v>85.646059962854864</v>
      </c>
    </row>
    <row r="415" spans="1:21" s="258" customFormat="1" ht="18.95" customHeight="1" x14ac:dyDescent="0.25">
      <c r="A415" s="236"/>
      <c r="B415" s="237"/>
      <c r="C415" s="237"/>
      <c r="D415" s="237" t="s">
        <v>271</v>
      </c>
      <c r="E415" s="237"/>
      <c r="F415" s="239">
        <v>3920</v>
      </c>
      <c r="G415" s="240"/>
      <c r="H415" s="239">
        <v>3760</v>
      </c>
      <c r="I415" s="240"/>
      <c r="J415" s="239">
        <v>3510</v>
      </c>
      <c r="K415" s="240"/>
      <c r="L415" s="239">
        <v>3260</v>
      </c>
      <c r="M415" s="240"/>
      <c r="N415" s="239">
        <v>3040</v>
      </c>
      <c r="O415" s="240"/>
      <c r="P415" s="239">
        <v>2830</v>
      </c>
      <c r="Q415" s="240"/>
      <c r="R415" s="239">
        <v>2690</v>
      </c>
      <c r="S415" s="240"/>
      <c r="T415" s="239">
        <v>2610</v>
      </c>
      <c r="U415" s="241"/>
    </row>
    <row r="416" spans="1:21" s="259" customFormat="1" ht="15" customHeight="1" x14ac:dyDescent="0.25">
      <c r="A416" s="246"/>
      <c r="B416" s="212"/>
      <c r="C416" s="212"/>
      <c r="D416" s="212"/>
      <c r="E416" s="212" t="s">
        <v>195</v>
      </c>
      <c r="F416" s="213">
        <v>380</v>
      </c>
      <c r="G416" s="214">
        <v>9.5845016568952328</v>
      </c>
      <c r="H416" s="213">
        <v>370</v>
      </c>
      <c r="I416" s="214">
        <v>9.8988823842469404</v>
      </c>
      <c r="J416" s="213">
        <v>370</v>
      </c>
      <c r="K416" s="214">
        <v>10.421412300683372</v>
      </c>
      <c r="L416" s="213">
        <v>350</v>
      </c>
      <c r="M416" s="214">
        <v>10.736196319018406</v>
      </c>
      <c r="N416" s="213">
        <v>340</v>
      </c>
      <c r="O416" s="214">
        <v>11.297760210803689</v>
      </c>
      <c r="P416" s="213">
        <v>340</v>
      </c>
      <c r="Q416" s="214">
        <v>12.049469964664311</v>
      </c>
      <c r="R416" s="213">
        <v>320</v>
      </c>
      <c r="S416" s="214">
        <v>11.933085501858736</v>
      </c>
      <c r="T416" s="213">
        <v>310</v>
      </c>
      <c r="U416" s="215">
        <v>11.944869831546708</v>
      </c>
    </row>
    <row r="417" spans="1:21" s="259" customFormat="1" ht="15" customHeight="1" x14ac:dyDescent="0.25">
      <c r="A417" s="246"/>
      <c r="B417" s="212"/>
      <c r="C417" s="212"/>
      <c r="D417" s="212"/>
      <c r="E417" s="212" t="s">
        <v>196</v>
      </c>
      <c r="F417" s="213">
        <v>3550</v>
      </c>
      <c r="G417" s="214">
        <v>90.415498343104773</v>
      </c>
      <c r="H417" s="213">
        <v>3390</v>
      </c>
      <c r="I417" s="214">
        <v>90.101117615753054</v>
      </c>
      <c r="J417" s="213">
        <v>3150</v>
      </c>
      <c r="K417" s="214">
        <v>89.578587699316628</v>
      </c>
      <c r="L417" s="213">
        <v>2910</v>
      </c>
      <c r="M417" s="214">
        <v>89.263803680981596</v>
      </c>
      <c r="N417" s="213">
        <v>2690</v>
      </c>
      <c r="O417" s="214">
        <v>88.702239789196312</v>
      </c>
      <c r="P417" s="213">
        <v>2490</v>
      </c>
      <c r="Q417" s="214">
        <v>87.950530035335689</v>
      </c>
      <c r="R417" s="213">
        <v>2370</v>
      </c>
      <c r="S417" s="214">
        <v>88.066914498141273</v>
      </c>
      <c r="T417" s="213">
        <v>2300</v>
      </c>
      <c r="U417" s="215">
        <v>88.055130168453289</v>
      </c>
    </row>
    <row r="418" spans="1:21" s="258" customFormat="1" ht="18.95" customHeight="1" x14ac:dyDescent="0.25">
      <c r="A418" s="236"/>
      <c r="B418" s="237"/>
      <c r="C418" s="237"/>
      <c r="D418" s="237" t="s">
        <v>202</v>
      </c>
      <c r="E418" s="237"/>
      <c r="F418" s="239">
        <v>2110</v>
      </c>
      <c r="G418" s="240"/>
      <c r="H418" s="239">
        <v>2040</v>
      </c>
      <c r="I418" s="240"/>
      <c r="J418" s="239">
        <v>2000</v>
      </c>
      <c r="K418" s="240"/>
      <c r="L418" s="239">
        <v>1940</v>
      </c>
      <c r="M418" s="240"/>
      <c r="N418" s="239">
        <v>1970</v>
      </c>
      <c r="O418" s="240"/>
      <c r="P418" s="239">
        <v>1920</v>
      </c>
      <c r="Q418" s="240"/>
      <c r="R418" s="239">
        <v>1900</v>
      </c>
      <c r="S418" s="240"/>
      <c r="T418" s="239">
        <v>1850</v>
      </c>
      <c r="U418" s="241"/>
    </row>
    <row r="419" spans="1:21" s="259" customFormat="1" ht="15" customHeight="1" x14ac:dyDescent="0.25">
      <c r="A419" s="246"/>
      <c r="B419" s="212"/>
      <c r="C419" s="212"/>
      <c r="D419" s="212"/>
      <c r="E419" s="212" t="s">
        <v>195</v>
      </c>
      <c r="F419" s="213">
        <v>90</v>
      </c>
      <c r="G419" s="214">
        <v>4.3684710351377021</v>
      </c>
      <c r="H419" s="213">
        <v>90</v>
      </c>
      <c r="I419" s="214">
        <v>4.2751842751842757</v>
      </c>
      <c r="J419" s="213">
        <v>90</v>
      </c>
      <c r="K419" s="214">
        <v>4.5477261369315336</v>
      </c>
      <c r="L419" s="213">
        <v>90</v>
      </c>
      <c r="M419" s="214">
        <v>4.7447137699845277</v>
      </c>
      <c r="N419" s="213">
        <v>100</v>
      </c>
      <c r="O419" s="214">
        <v>4.9213597158802633</v>
      </c>
      <c r="P419" s="213">
        <v>100</v>
      </c>
      <c r="Q419" s="214">
        <v>5.3506493506493511</v>
      </c>
      <c r="R419" s="213">
        <v>120</v>
      </c>
      <c r="S419" s="214">
        <v>6.309148264984227</v>
      </c>
      <c r="T419" s="213">
        <v>140</v>
      </c>
      <c r="U419" s="215">
        <v>7.3091499729290739</v>
      </c>
    </row>
    <row r="420" spans="1:21" s="259" customFormat="1" ht="15" customHeight="1" x14ac:dyDescent="0.25">
      <c r="A420" s="246"/>
      <c r="B420" s="212"/>
      <c r="C420" s="212"/>
      <c r="D420" s="212"/>
      <c r="E420" s="212" t="s">
        <v>196</v>
      </c>
      <c r="F420" s="213">
        <v>2010</v>
      </c>
      <c r="G420" s="214">
        <v>95.631528964862298</v>
      </c>
      <c r="H420" s="213">
        <v>1950</v>
      </c>
      <c r="I420" s="214">
        <v>95.724815724815727</v>
      </c>
      <c r="J420" s="213">
        <v>1910</v>
      </c>
      <c r="K420" s="214">
        <v>95.45227386306847</v>
      </c>
      <c r="L420" s="213">
        <v>1850</v>
      </c>
      <c r="M420" s="214">
        <v>95.255286230015471</v>
      </c>
      <c r="N420" s="213">
        <v>1870</v>
      </c>
      <c r="O420" s="214">
        <v>95.078640284119729</v>
      </c>
      <c r="P420" s="213">
        <v>1820</v>
      </c>
      <c r="Q420" s="214">
        <v>94.649350649350652</v>
      </c>
      <c r="R420" s="213">
        <v>1780</v>
      </c>
      <c r="S420" s="214">
        <v>93.690851735015769</v>
      </c>
      <c r="T420" s="213">
        <v>1710</v>
      </c>
      <c r="U420" s="215">
        <v>92.690850027070923</v>
      </c>
    </row>
    <row r="421" spans="1:21" s="258" customFormat="1" ht="18.95" customHeight="1" x14ac:dyDescent="0.25">
      <c r="A421" s="236"/>
      <c r="B421" s="237"/>
      <c r="C421" s="237"/>
      <c r="D421" s="237" t="s">
        <v>203</v>
      </c>
      <c r="E421" s="237"/>
      <c r="F421" s="239">
        <v>1120</v>
      </c>
      <c r="G421" s="240"/>
      <c r="H421" s="239">
        <v>1120</v>
      </c>
      <c r="I421" s="240"/>
      <c r="J421" s="239">
        <v>1110</v>
      </c>
      <c r="K421" s="240"/>
      <c r="L421" s="239">
        <v>1100</v>
      </c>
      <c r="M421" s="240"/>
      <c r="N421" s="239">
        <v>1080</v>
      </c>
      <c r="O421" s="240"/>
      <c r="P421" s="239">
        <v>1040</v>
      </c>
      <c r="Q421" s="240"/>
      <c r="R421" s="239">
        <v>1000</v>
      </c>
      <c r="S421" s="240"/>
      <c r="T421" s="239">
        <v>980</v>
      </c>
      <c r="U421" s="241"/>
    </row>
    <row r="422" spans="1:21" s="259" customFormat="1" ht="15" customHeight="1" x14ac:dyDescent="0.25">
      <c r="A422" s="247"/>
      <c r="B422" s="216"/>
      <c r="C422" s="216"/>
      <c r="D422" s="216"/>
      <c r="E422" s="212" t="s">
        <v>195</v>
      </c>
      <c r="F422" s="213">
        <v>20</v>
      </c>
      <c r="G422" s="214">
        <v>1.6085790884718498</v>
      </c>
      <c r="H422" s="213">
        <v>20</v>
      </c>
      <c r="I422" s="214">
        <v>1.9660411081322611</v>
      </c>
      <c r="J422" s="213">
        <v>20</v>
      </c>
      <c r="K422" s="214">
        <v>1.8918918918918921</v>
      </c>
      <c r="L422" s="213">
        <v>20</v>
      </c>
      <c r="M422" s="214">
        <v>1.9178082191780823</v>
      </c>
      <c r="N422" s="213">
        <v>30</v>
      </c>
      <c r="O422" s="214">
        <v>2.5925925925925926</v>
      </c>
      <c r="P422" s="213">
        <v>30</v>
      </c>
      <c r="Q422" s="214">
        <v>2.8019323671497585</v>
      </c>
      <c r="R422" s="213">
        <v>30</v>
      </c>
      <c r="S422" s="214">
        <v>2.9145728643216082</v>
      </c>
      <c r="T422" s="213">
        <v>30</v>
      </c>
      <c r="U422" s="215">
        <v>2.8571428571428572</v>
      </c>
    </row>
    <row r="423" spans="1:21" s="259" customFormat="1" ht="15" customHeight="1" x14ac:dyDescent="0.25">
      <c r="A423" s="247"/>
      <c r="B423" s="216"/>
      <c r="C423" s="216"/>
      <c r="D423" s="216"/>
      <c r="E423" s="212" t="s">
        <v>196</v>
      </c>
      <c r="F423" s="213">
        <v>1100</v>
      </c>
      <c r="G423" s="214">
        <v>98.391420911528144</v>
      </c>
      <c r="H423" s="213">
        <v>1100</v>
      </c>
      <c r="I423" s="214">
        <v>98.033958891867741</v>
      </c>
      <c r="J423" s="213">
        <v>1090</v>
      </c>
      <c r="K423" s="214">
        <v>98.108108108108098</v>
      </c>
      <c r="L423" s="213">
        <v>1070</v>
      </c>
      <c r="M423" s="214">
        <v>98.082191780821915</v>
      </c>
      <c r="N423" s="213">
        <v>1050</v>
      </c>
      <c r="O423" s="214">
        <v>97.407407407407405</v>
      </c>
      <c r="P423" s="213">
        <v>1010</v>
      </c>
      <c r="Q423" s="214">
        <v>97.19806763285024</v>
      </c>
      <c r="R423" s="213">
        <v>970</v>
      </c>
      <c r="S423" s="214">
        <v>97.085427135678387</v>
      </c>
      <c r="T423" s="213">
        <v>950</v>
      </c>
      <c r="U423" s="215">
        <v>97.142857142857139</v>
      </c>
    </row>
    <row r="424" spans="1:21" s="258" customFormat="1" ht="18.95" customHeight="1" x14ac:dyDescent="0.25">
      <c r="A424" s="236"/>
      <c r="B424" s="237"/>
      <c r="C424" s="237"/>
      <c r="D424" s="237" t="s">
        <v>204</v>
      </c>
      <c r="E424" s="237"/>
      <c r="F424" s="239">
        <v>10</v>
      </c>
      <c r="G424" s="240"/>
      <c r="H424" s="239">
        <v>10</v>
      </c>
      <c r="I424" s="240"/>
      <c r="J424" s="239" t="s">
        <v>88</v>
      </c>
      <c r="K424" s="240"/>
      <c r="L424" s="239">
        <v>10</v>
      </c>
      <c r="M424" s="240"/>
      <c r="N424" s="239">
        <v>10</v>
      </c>
      <c r="O424" s="240"/>
      <c r="P424" s="239">
        <v>10</v>
      </c>
      <c r="Q424" s="240"/>
      <c r="R424" s="239">
        <v>10</v>
      </c>
      <c r="S424" s="240"/>
      <c r="T424" s="239">
        <v>20</v>
      </c>
      <c r="U424" s="241"/>
    </row>
    <row r="425" spans="1:21" s="259" customFormat="1" ht="15" customHeight="1" x14ac:dyDescent="0.25">
      <c r="A425" s="246"/>
      <c r="B425" s="212"/>
      <c r="C425" s="212"/>
      <c r="D425" s="212"/>
      <c r="E425" s="212" t="s">
        <v>195</v>
      </c>
      <c r="F425" s="213" t="s">
        <v>269</v>
      </c>
      <c r="G425" s="214" t="s">
        <v>269</v>
      </c>
      <c r="H425" s="213" t="s">
        <v>269</v>
      </c>
      <c r="I425" s="214" t="s">
        <v>269</v>
      </c>
      <c r="J425" s="213" t="s">
        <v>269</v>
      </c>
      <c r="K425" s="214" t="s">
        <v>269</v>
      </c>
      <c r="L425" s="213" t="s">
        <v>88</v>
      </c>
      <c r="M425" s="214" t="s">
        <v>269</v>
      </c>
      <c r="N425" s="213" t="s">
        <v>88</v>
      </c>
      <c r="O425" s="214" t="s">
        <v>269</v>
      </c>
      <c r="P425" s="213" t="s">
        <v>269</v>
      </c>
      <c r="Q425" s="214" t="s">
        <v>269</v>
      </c>
      <c r="R425" s="213" t="s">
        <v>269</v>
      </c>
      <c r="S425" s="214" t="s">
        <v>269</v>
      </c>
      <c r="T425" s="213" t="s">
        <v>88</v>
      </c>
      <c r="U425" s="215" t="s">
        <v>269</v>
      </c>
    </row>
    <row r="426" spans="1:21" s="259" customFormat="1" ht="15" customHeight="1" x14ac:dyDescent="0.25">
      <c r="A426" s="246"/>
      <c r="B426" s="212"/>
      <c r="C426" s="212"/>
      <c r="D426" s="212"/>
      <c r="E426" s="212" t="s">
        <v>196</v>
      </c>
      <c r="F426" s="213">
        <v>10</v>
      </c>
      <c r="G426" s="214">
        <v>100</v>
      </c>
      <c r="H426" s="213">
        <v>10</v>
      </c>
      <c r="I426" s="214">
        <v>100</v>
      </c>
      <c r="J426" s="213" t="s">
        <v>88</v>
      </c>
      <c r="K426" s="214" t="s">
        <v>269</v>
      </c>
      <c r="L426" s="213" t="s">
        <v>88</v>
      </c>
      <c r="M426" s="214" t="s">
        <v>269</v>
      </c>
      <c r="N426" s="213" t="s">
        <v>88</v>
      </c>
      <c r="O426" s="214" t="s">
        <v>269</v>
      </c>
      <c r="P426" s="213">
        <v>10</v>
      </c>
      <c r="Q426" s="214">
        <v>100</v>
      </c>
      <c r="R426" s="213">
        <v>10</v>
      </c>
      <c r="S426" s="214">
        <v>100</v>
      </c>
      <c r="T426" s="213">
        <v>20</v>
      </c>
      <c r="U426" s="215">
        <v>95.652173913043484</v>
      </c>
    </row>
    <row r="427" spans="1:21" s="258" customFormat="1" ht="18.95" customHeight="1" x14ac:dyDescent="0.25">
      <c r="A427" s="236"/>
      <c r="B427" s="237"/>
      <c r="C427" s="237"/>
      <c r="D427" s="237" t="s">
        <v>205</v>
      </c>
      <c r="E427" s="237"/>
      <c r="F427" s="239" t="s">
        <v>269</v>
      </c>
      <c r="G427" s="240"/>
      <c r="H427" s="239" t="s">
        <v>269</v>
      </c>
      <c r="I427" s="240"/>
      <c r="J427" s="239" t="s">
        <v>269</v>
      </c>
      <c r="K427" s="240"/>
      <c r="L427" s="239" t="s">
        <v>269</v>
      </c>
      <c r="M427" s="240"/>
      <c r="N427" s="239" t="s">
        <v>269</v>
      </c>
      <c r="O427" s="240"/>
      <c r="P427" s="239" t="s">
        <v>269</v>
      </c>
      <c r="Q427" s="240"/>
      <c r="R427" s="239" t="s">
        <v>269</v>
      </c>
      <c r="S427" s="240"/>
      <c r="T427" s="239" t="s">
        <v>269</v>
      </c>
      <c r="U427" s="241"/>
    </row>
    <row r="428" spans="1:21" s="720" customFormat="1" ht="15" customHeight="1" x14ac:dyDescent="0.25">
      <c r="A428" s="728"/>
      <c r="B428" s="723"/>
      <c r="C428" s="723"/>
      <c r="D428" s="723"/>
      <c r="E428" s="723" t="s">
        <v>195</v>
      </c>
      <c r="F428" s="742" t="s">
        <v>269</v>
      </c>
      <c r="G428" s="727" t="s">
        <v>269</v>
      </c>
      <c r="H428" s="742" t="s">
        <v>269</v>
      </c>
      <c r="I428" s="727" t="s">
        <v>269</v>
      </c>
      <c r="J428" s="742" t="s">
        <v>269</v>
      </c>
      <c r="K428" s="727" t="s">
        <v>269</v>
      </c>
      <c r="L428" s="742" t="s">
        <v>269</v>
      </c>
      <c r="M428" s="727" t="s">
        <v>269</v>
      </c>
      <c r="N428" s="742" t="s">
        <v>269</v>
      </c>
      <c r="O428" s="727" t="s">
        <v>269</v>
      </c>
      <c r="P428" s="742" t="s">
        <v>269</v>
      </c>
      <c r="Q428" s="727" t="s">
        <v>269</v>
      </c>
      <c r="R428" s="742" t="s">
        <v>269</v>
      </c>
      <c r="S428" s="727" t="s">
        <v>269</v>
      </c>
      <c r="T428" s="742" t="s">
        <v>269</v>
      </c>
      <c r="U428" s="729" t="s">
        <v>269</v>
      </c>
    </row>
    <row r="429" spans="1:21" s="720" customFormat="1" ht="15" customHeight="1" x14ac:dyDescent="0.25">
      <c r="A429" s="728"/>
      <c r="B429" s="723"/>
      <c r="C429" s="723"/>
      <c r="D429" s="723"/>
      <c r="E429" s="723" t="s">
        <v>196</v>
      </c>
      <c r="F429" s="742" t="s">
        <v>269</v>
      </c>
      <c r="G429" s="727" t="s">
        <v>269</v>
      </c>
      <c r="H429" s="742" t="s">
        <v>269</v>
      </c>
      <c r="I429" s="727" t="s">
        <v>269</v>
      </c>
      <c r="J429" s="742" t="s">
        <v>269</v>
      </c>
      <c r="K429" s="727" t="s">
        <v>269</v>
      </c>
      <c r="L429" s="742" t="s">
        <v>269</v>
      </c>
      <c r="M429" s="727" t="s">
        <v>269</v>
      </c>
      <c r="N429" s="742" t="s">
        <v>269</v>
      </c>
      <c r="O429" s="727" t="s">
        <v>269</v>
      </c>
      <c r="P429" s="742" t="s">
        <v>269</v>
      </c>
      <c r="Q429" s="727" t="s">
        <v>269</v>
      </c>
      <c r="R429" s="742" t="s">
        <v>269</v>
      </c>
      <c r="S429" s="727" t="s">
        <v>269</v>
      </c>
      <c r="T429" s="742" t="s">
        <v>269</v>
      </c>
      <c r="U429" s="729" t="s">
        <v>269</v>
      </c>
    </row>
    <row r="430" spans="1:21" s="184" customFormat="1" ht="18.95" customHeight="1" x14ac:dyDescent="0.25">
      <c r="A430" s="319"/>
      <c r="B430" s="320"/>
      <c r="C430" s="320" t="s">
        <v>206</v>
      </c>
      <c r="D430" s="320"/>
      <c r="E430" s="320"/>
      <c r="F430" s="321">
        <v>32</v>
      </c>
      <c r="G430" s="322"/>
      <c r="H430" s="321">
        <v>32</v>
      </c>
      <c r="I430" s="322"/>
      <c r="J430" s="321">
        <v>32</v>
      </c>
      <c r="K430" s="322"/>
      <c r="L430" s="321">
        <v>32</v>
      </c>
      <c r="M430" s="322"/>
      <c r="N430" s="321">
        <v>32</v>
      </c>
      <c r="O430" s="322"/>
      <c r="P430" s="321">
        <v>32</v>
      </c>
      <c r="Q430" s="322"/>
      <c r="R430" s="321">
        <v>32</v>
      </c>
      <c r="S430" s="322"/>
      <c r="T430" s="321">
        <v>32</v>
      </c>
      <c r="U430" s="323"/>
    </row>
    <row r="431" spans="1:21" x14ac:dyDescent="0.25">
      <c r="A431" s="324" t="s">
        <v>153</v>
      </c>
      <c r="B431" s="947" t="s">
        <v>207</v>
      </c>
      <c r="C431" s="947"/>
      <c r="D431" s="947"/>
      <c r="E431" s="947"/>
    </row>
    <row r="432" spans="1:21" x14ac:dyDescent="0.25">
      <c r="A432" s="324" t="s">
        <v>155</v>
      </c>
      <c r="B432" s="947" t="s">
        <v>208</v>
      </c>
      <c r="C432" s="947"/>
      <c r="D432" s="947"/>
      <c r="E432" s="947"/>
    </row>
  </sheetData>
  <mergeCells count="14">
    <mergeCell ref="B431:E431"/>
    <mergeCell ref="B432:E432"/>
    <mergeCell ref="F8:G8"/>
    <mergeCell ref="H8:I8"/>
    <mergeCell ref="J8:K8"/>
    <mergeCell ref="N7:Q7"/>
    <mergeCell ref="R7:U7"/>
    <mergeCell ref="F7:I7"/>
    <mergeCell ref="J7:M7"/>
    <mergeCell ref="R8:S8"/>
    <mergeCell ref="T8:U8"/>
    <mergeCell ref="L8:M8"/>
    <mergeCell ref="N8:O8"/>
    <mergeCell ref="P8:Q8"/>
  </mergeCells>
  <hyperlinks>
    <hyperlink ref="E8" location="Contents!A1" display="Return to Contents "/>
    <hyperlink ref="E7" r:id="rId1"/>
  </hyperlinks>
  <pageMargins left="0.70866141732283472" right="0.70866141732283472" top="0.74803149606299213" bottom="0.74803149606299213" header="0.31496062992125984" footer="0.31496062992125984"/>
  <pageSetup paperSize="9" scale="30" orientation="portrait" r:id="rId2"/>
  <rowBreaks count="3" manualBreakCount="3">
    <brk id="115" max="20" man="1"/>
    <brk id="220" max="20" man="1"/>
    <brk id="325"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AJ60"/>
  <sheetViews>
    <sheetView showGridLines="0" view="pageBreakPreview" zoomScale="80" zoomScaleNormal="55" zoomScaleSheetLayoutView="80" workbookViewId="0">
      <pane xSplit="3" ySplit="9" topLeftCell="D10" activePane="bottomRight" state="frozen"/>
      <selection pane="topRight"/>
      <selection pane="bottomLeft"/>
      <selection pane="bottomRight"/>
    </sheetView>
  </sheetViews>
  <sheetFormatPr defaultColWidth="9.140625" defaultRowHeight="15" x14ac:dyDescent="0.25"/>
  <cols>
    <col min="1" max="1" width="2.7109375" style="76" customWidth="1"/>
    <col min="2" max="2" width="1.5703125" style="76" customWidth="1"/>
    <col min="3" max="3" width="56.5703125" style="76" customWidth="1"/>
    <col min="4" max="4" width="9.5703125" style="76" bestFit="1" customWidth="1"/>
    <col min="5" max="5" width="9.5703125" style="303" bestFit="1" customWidth="1"/>
    <col min="6" max="6" width="9.7109375" style="76" customWidth="1"/>
    <col min="7" max="7" width="9.7109375" style="303" customWidth="1"/>
    <col min="8" max="8" width="9.7109375" style="76" customWidth="1"/>
    <col min="9" max="9" width="9.7109375" style="303" customWidth="1"/>
    <col min="10" max="10" width="9.7109375" style="76" customWidth="1"/>
    <col min="11" max="11" width="9.7109375" style="303" customWidth="1"/>
    <col min="12" max="12" width="9.7109375" style="76" customWidth="1"/>
    <col min="13" max="13" width="9.7109375" style="303" customWidth="1"/>
    <col min="14" max="14" width="9.7109375" style="76" customWidth="1"/>
    <col min="15" max="15" width="9.7109375" style="303" customWidth="1"/>
    <col min="16" max="16" width="9.7109375" style="76" customWidth="1"/>
    <col min="17" max="17" width="9.7109375" style="303" customWidth="1"/>
    <col min="18" max="18" width="9.7109375" style="76" customWidth="1"/>
    <col min="19" max="19" width="9.7109375" style="303" customWidth="1"/>
    <col min="20" max="23" width="9.7109375" style="76" customWidth="1"/>
    <col min="24" max="16384" width="9.140625" style="76"/>
  </cols>
  <sheetData>
    <row r="1" spans="1:23" ht="6" customHeight="1" x14ac:dyDescent="0.25">
      <c r="A1" s="278"/>
      <c r="B1" s="278"/>
      <c r="C1" s="278"/>
    </row>
    <row r="2" spans="1:23" s="663" customFormat="1" ht="18" customHeight="1" x14ac:dyDescent="0.25">
      <c r="A2" s="87" t="s">
        <v>10</v>
      </c>
      <c r="B2" s="517"/>
      <c r="C2" s="517"/>
      <c r="E2" s="664"/>
      <c r="G2" s="664"/>
      <c r="I2" s="664"/>
      <c r="K2" s="664"/>
      <c r="M2" s="664"/>
      <c r="O2" s="664"/>
      <c r="Q2" s="664"/>
      <c r="S2" s="664"/>
    </row>
    <row r="3" spans="1:23" s="172" customFormat="1" ht="6" customHeight="1" x14ac:dyDescent="0.2">
      <c r="D3" s="175"/>
      <c r="E3" s="174"/>
      <c r="F3" s="175"/>
      <c r="G3" s="174"/>
      <c r="H3" s="169"/>
      <c r="I3" s="176"/>
      <c r="J3" s="169"/>
      <c r="K3" s="176"/>
      <c r="L3" s="169"/>
      <c r="M3" s="176"/>
      <c r="N3" s="169"/>
      <c r="O3" s="176"/>
      <c r="P3" s="169"/>
      <c r="Q3" s="176"/>
      <c r="R3" s="169"/>
      <c r="S3" s="176"/>
      <c r="T3" s="169"/>
      <c r="U3" s="176"/>
      <c r="V3" s="169"/>
      <c r="W3" s="176"/>
    </row>
    <row r="4" spans="1:23" s="172" customFormat="1" ht="15" customHeight="1" x14ac:dyDescent="0.2">
      <c r="A4" s="177" t="s">
        <v>209</v>
      </c>
      <c r="D4" s="175"/>
      <c r="E4" s="174"/>
      <c r="F4" s="175"/>
      <c r="G4" s="174"/>
      <c r="I4" s="178"/>
      <c r="K4" s="178"/>
      <c r="M4" s="178"/>
      <c r="O4" s="178"/>
      <c r="Q4" s="178"/>
      <c r="S4" s="178"/>
      <c r="U4" s="178"/>
      <c r="W4" s="178"/>
    </row>
    <row r="5" spans="1:23" s="180" customFormat="1" ht="15" customHeight="1" x14ac:dyDescent="0.2">
      <c r="A5" s="179" t="s">
        <v>162</v>
      </c>
      <c r="B5" s="325"/>
      <c r="C5" s="325"/>
      <c r="E5" s="326"/>
      <c r="G5" s="326"/>
      <c r="I5" s="326"/>
      <c r="K5" s="326"/>
      <c r="M5" s="326"/>
      <c r="O5" s="326"/>
      <c r="Q5" s="326"/>
      <c r="S5" s="326"/>
    </row>
    <row r="6" spans="1:23" ht="6" customHeight="1" x14ac:dyDescent="0.25">
      <c r="A6" s="278"/>
      <c r="B6" s="278"/>
      <c r="C6" s="278"/>
    </row>
    <row r="7" spans="1:23" s="184" customFormat="1" ht="15" customHeight="1" x14ac:dyDescent="0.25">
      <c r="A7" s="304"/>
      <c r="B7" s="304"/>
      <c r="C7" s="82" t="s">
        <v>120</v>
      </c>
      <c r="D7" s="943">
        <v>2012</v>
      </c>
      <c r="E7" s="943"/>
      <c r="F7" s="943"/>
      <c r="G7" s="943"/>
      <c r="H7" s="943">
        <v>2013</v>
      </c>
      <c r="I7" s="943"/>
      <c r="J7" s="943"/>
      <c r="K7" s="943"/>
      <c r="L7" s="943">
        <v>2014</v>
      </c>
      <c r="M7" s="943"/>
      <c r="N7" s="943"/>
      <c r="O7" s="943"/>
      <c r="P7" s="943">
        <v>2015</v>
      </c>
      <c r="Q7" s="943"/>
      <c r="R7" s="943"/>
      <c r="S7" s="943"/>
    </row>
    <row r="8" spans="1:23" s="184" customFormat="1" ht="15" customHeight="1" x14ac:dyDescent="0.25">
      <c r="A8" s="304"/>
      <c r="B8" s="304"/>
      <c r="C8" s="185" t="s">
        <v>163</v>
      </c>
      <c r="D8" s="946">
        <v>42095</v>
      </c>
      <c r="E8" s="946"/>
      <c r="F8" s="946">
        <v>42278</v>
      </c>
      <c r="G8" s="946"/>
      <c r="H8" s="946">
        <v>42095</v>
      </c>
      <c r="I8" s="946"/>
      <c r="J8" s="946">
        <v>42278</v>
      </c>
      <c r="K8" s="946"/>
      <c r="L8" s="946">
        <v>42095</v>
      </c>
      <c r="M8" s="946"/>
      <c r="N8" s="946">
        <v>42278</v>
      </c>
      <c r="O8" s="946"/>
      <c r="P8" s="946">
        <v>42095</v>
      </c>
      <c r="Q8" s="946"/>
      <c r="R8" s="946">
        <v>42278</v>
      </c>
      <c r="S8" s="946"/>
    </row>
    <row r="9" spans="1:23" ht="15" customHeight="1" x14ac:dyDescent="0.25">
      <c r="A9" s="305"/>
      <c r="B9" s="278"/>
      <c r="C9" s="278"/>
      <c r="D9" s="188" t="s">
        <v>122</v>
      </c>
      <c r="E9" s="189" t="s">
        <v>123</v>
      </c>
      <c r="F9" s="188" t="s">
        <v>122</v>
      </c>
      <c r="G9" s="189" t="s">
        <v>124</v>
      </c>
      <c r="H9" s="188" t="s">
        <v>122</v>
      </c>
      <c r="I9" s="189" t="s">
        <v>124</v>
      </c>
      <c r="J9" s="188" t="s">
        <v>122</v>
      </c>
      <c r="K9" s="189" t="s">
        <v>123</v>
      </c>
      <c r="L9" s="188" t="s">
        <v>122</v>
      </c>
      <c r="M9" s="189" t="s">
        <v>123</v>
      </c>
      <c r="N9" s="188" t="s">
        <v>122</v>
      </c>
      <c r="O9" s="189" t="s">
        <v>123</v>
      </c>
      <c r="P9" s="188" t="s">
        <v>122</v>
      </c>
      <c r="Q9" s="189" t="s">
        <v>123</v>
      </c>
      <c r="R9" s="188" t="s">
        <v>122</v>
      </c>
      <c r="S9" s="189" t="s">
        <v>123</v>
      </c>
      <c r="T9" s="187"/>
    </row>
    <row r="10" spans="1:23" ht="3.95" customHeight="1" x14ac:dyDescent="0.25">
      <c r="A10" s="307"/>
      <c r="B10" s="308"/>
      <c r="C10" s="308"/>
      <c r="D10" s="327"/>
      <c r="E10" s="328"/>
      <c r="F10" s="327"/>
      <c r="G10" s="328"/>
      <c r="H10" s="327"/>
      <c r="I10" s="328"/>
      <c r="J10" s="327"/>
      <c r="K10" s="328"/>
      <c r="L10" s="327"/>
      <c r="M10" s="328"/>
      <c r="N10" s="327"/>
      <c r="O10" s="328"/>
      <c r="P10" s="327"/>
      <c r="Q10" s="328"/>
      <c r="R10" s="327"/>
      <c r="S10" s="329"/>
    </row>
    <row r="11" spans="1:23" s="87" customFormat="1" ht="18.95" customHeight="1" x14ac:dyDescent="0.25">
      <c r="A11" s="86" t="s">
        <v>125</v>
      </c>
      <c r="D11" s="331">
        <v>179800</v>
      </c>
      <c r="E11" s="133">
        <v>100.00000000000003</v>
      </c>
      <c r="F11" s="331">
        <v>175940</v>
      </c>
      <c r="G11" s="133">
        <v>99.999999999999972</v>
      </c>
      <c r="H11" s="331">
        <v>170710</v>
      </c>
      <c r="I11" s="133">
        <v>100</v>
      </c>
      <c r="J11" s="331">
        <v>166460</v>
      </c>
      <c r="K11" s="133">
        <v>99.999999999999972</v>
      </c>
      <c r="L11" s="331">
        <v>159630</v>
      </c>
      <c r="M11" s="133">
        <v>99.999999999999986</v>
      </c>
      <c r="N11" s="331">
        <v>156630</v>
      </c>
      <c r="O11" s="133">
        <v>100</v>
      </c>
      <c r="P11" s="331">
        <v>153720</v>
      </c>
      <c r="Q11" s="133">
        <v>100</v>
      </c>
      <c r="R11" s="331">
        <v>152150</v>
      </c>
      <c r="S11" s="135">
        <v>100</v>
      </c>
      <c r="T11" s="331"/>
    </row>
    <row r="12" spans="1:23" s="242" customFormat="1" ht="18.95" customHeight="1" x14ac:dyDescent="0.25">
      <c r="A12" s="332"/>
      <c r="B12" s="141" t="s">
        <v>210</v>
      </c>
      <c r="C12" s="160"/>
      <c r="D12" s="333">
        <v>520</v>
      </c>
      <c r="E12" s="85">
        <v>0.29043638488157836</v>
      </c>
      <c r="F12" s="333">
        <v>530</v>
      </c>
      <c r="G12" s="85">
        <v>0.30636481509104885</v>
      </c>
      <c r="H12" s="333">
        <v>560</v>
      </c>
      <c r="I12" s="85">
        <v>0.33044269863507658</v>
      </c>
      <c r="J12" s="333">
        <v>540</v>
      </c>
      <c r="K12" s="85">
        <v>0.328735883159261</v>
      </c>
      <c r="L12" s="333">
        <v>550</v>
      </c>
      <c r="M12" s="85">
        <v>0.3461322250364765</v>
      </c>
      <c r="N12" s="333">
        <v>580</v>
      </c>
      <c r="O12" s="85">
        <v>0.3712998712998713</v>
      </c>
      <c r="P12" s="333">
        <v>610</v>
      </c>
      <c r="Q12" s="85">
        <v>0.40028517048093087</v>
      </c>
      <c r="R12" s="333">
        <v>660</v>
      </c>
      <c r="S12" s="235">
        <v>0.43910697280711036</v>
      </c>
      <c r="T12" s="333"/>
    </row>
    <row r="13" spans="1:23" s="204" customFormat="1" ht="18.95" customHeight="1" x14ac:dyDescent="0.25">
      <c r="A13" s="332"/>
      <c r="B13" s="141" t="s">
        <v>211</v>
      </c>
      <c r="C13" s="160"/>
      <c r="D13" s="333">
        <v>148550</v>
      </c>
      <c r="E13" s="335">
        <v>83.452429104309928</v>
      </c>
      <c r="F13" s="333">
        <v>143920</v>
      </c>
      <c r="G13" s="85">
        <v>82.567612534566436</v>
      </c>
      <c r="H13" s="333">
        <v>138170</v>
      </c>
      <c r="I13" s="85">
        <v>81.675504087676671</v>
      </c>
      <c r="J13" s="333">
        <v>133170</v>
      </c>
      <c r="K13" s="85">
        <v>80.771983454031556</v>
      </c>
      <c r="L13" s="333">
        <v>126330</v>
      </c>
      <c r="M13" s="85">
        <v>79.791057408682363</v>
      </c>
      <c r="N13" s="333">
        <v>122350</v>
      </c>
      <c r="O13" s="85">
        <v>78.731016731016737</v>
      </c>
      <c r="P13" s="333">
        <v>118640</v>
      </c>
      <c r="Q13" s="85">
        <v>77.599073849997708</v>
      </c>
      <c r="R13" s="333">
        <v>115710</v>
      </c>
      <c r="S13" s="235">
        <v>76.519680457094481</v>
      </c>
      <c r="T13" s="333"/>
    </row>
    <row r="14" spans="1:23" s="204" customFormat="1" ht="18.95" customHeight="1" x14ac:dyDescent="0.25">
      <c r="A14" s="332"/>
      <c r="B14" s="141" t="s">
        <v>212</v>
      </c>
      <c r="C14" s="160"/>
      <c r="D14" s="333">
        <v>260</v>
      </c>
      <c r="E14" s="335">
        <v>0.14437553368387937</v>
      </c>
      <c r="F14" s="333">
        <v>240</v>
      </c>
      <c r="G14" s="85">
        <v>0.139986919255086</v>
      </c>
      <c r="H14" s="333">
        <v>240</v>
      </c>
      <c r="I14" s="85">
        <v>0.13891598243156172</v>
      </c>
      <c r="J14" s="333">
        <v>230</v>
      </c>
      <c r="K14" s="85">
        <v>0.13707437194463651</v>
      </c>
      <c r="L14" s="333">
        <v>220</v>
      </c>
      <c r="M14" s="85">
        <v>0.13958982068076881</v>
      </c>
      <c r="N14" s="333">
        <v>220</v>
      </c>
      <c r="O14" s="85">
        <v>0.14092664092664092</v>
      </c>
      <c r="P14" s="333">
        <v>210</v>
      </c>
      <c r="Q14" s="85">
        <v>0.13866087604894989</v>
      </c>
      <c r="R14" s="333">
        <v>200</v>
      </c>
      <c r="S14" s="235">
        <v>0.13358374775156068</v>
      </c>
      <c r="T14" s="333"/>
    </row>
    <row r="15" spans="1:23" s="204" customFormat="1" ht="18.95" customHeight="1" x14ac:dyDescent="0.25">
      <c r="A15" s="249"/>
      <c r="B15" s="212" t="s">
        <v>213</v>
      </c>
      <c r="C15" s="274"/>
      <c r="D15" s="333">
        <v>820</v>
      </c>
      <c r="E15" s="335">
        <v>0.4600916812727518</v>
      </c>
      <c r="F15" s="333">
        <v>870</v>
      </c>
      <c r="G15" s="85">
        <v>0.4997074043900816</v>
      </c>
      <c r="H15" s="333">
        <v>890</v>
      </c>
      <c r="I15" s="85">
        <v>0.52551620587939729</v>
      </c>
      <c r="J15" s="333">
        <v>870</v>
      </c>
      <c r="K15" s="85">
        <v>0.52585610830088425</v>
      </c>
      <c r="L15" s="333">
        <v>880</v>
      </c>
      <c r="M15" s="85">
        <v>0.55456951383581454</v>
      </c>
      <c r="N15" s="333">
        <v>910</v>
      </c>
      <c r="O15" s="85">
        <v>0.58365508365508367</v>
      </c>
      <c r="P15" s="333">
        <v>960</v>
      </c>
      <c r="Q15" s="85">
        <v>0.62789830663675428</v>
      </c>
      <c r="R15" s="333">
        <v>990</v>
      </c>
      <c r="S15" s="235">
        <v>0.65403131943709658</v>
      </c>
      <c r="T15" s="333"/>
    </row>
    <row r="16" spans="1:23" s="204" customFormat="1" ht="18.95" customHeight="1" x14ac:dyDescent="0.25">
      <c r="A16" s="249"/>
      <c r="B16" s="212" t="s">
        <v>214</v>
      </c>
      <c r="C16" s="274"/>
      <c r="D16" s="333">
        <v>80</v>
      </c>
      <c r="E16" s="335" t="s">
        <v>269</v>
      </c>
      <c r="F16" s="333">
        <v>80</v>
      </c>
      <c r="G16" s="85" t="s">
        <v>269</v>
      </c>
      <c r="H16" s="333">
        <v>70</v>
      </c>
      <c r="I16" s="85" t="s">
        <v>269</v>
      </c>
      <c r="J16" s="333">
        <v>70</v>
      </c>
      <c r="K16" s="85" t="s">
        <v>269</v>
      </c>
      <c r="L16" s="333">
        <v>60</v>
      </c>
      <c r="M16" s="85" t="s">
        <v>269</v>
      </c>
      <c r="N16" s="333">
        <v>60</v>
      </c>
      <c r="O16" s="85" t="s">
        <v>269</v>
      </c>
      <c r="P16" s="333">
        <v>70</v>
      </c>
      <c r="Q16" s="85" t="s">
        <v>269</v>
      </c>
      <c r="R16" s="333">
        <v>70</v>
      </c>
      <c r="S16" s="235" t="s">
        <v>269</v>
      </c>
      <c r="T16" s="333"/>
    </row>
    <row r="17" spans="1:20" s="204" customFormat="1" ht="18.95" customHeight="1" x14ac:dyDescent="0.25">
      <c r="A17" s="249"/>
      <c r="B17" s="212" t="s">
        <v>215</v>
      </c>
      <c r="C17" s="274"/>
      <c r="D17" s="333">
        <v>650</v>
      </c>
      <c r="E17" s="335">
        <v>0.36346681048042784</v>
      </c>
      <c r="F17" s="333">
        <v>650</v>
      </c>
      <c r="G17" s="85">
        <v>0.37234225654324105</v>
      </c>
      <c r="H17" s="333">
        <v>640</v>
      </c>
      <c r="I17" s="85">
        <v>0.3789155095260896</v>
      </c>
      <c r="J17" s="333">
        <v>650</v>
      </c>
      <c r="K17" s="85">
        <v>0.39302740274391351</v>
      </c>
      <c r="L17" s="333">
        <v>600</v>
      </c>
      <c r="M17" s="85">
        <v>0.3783452605781924</v>
      </c>
      <c r="N17" s="333">
        <v>570</v>
      </c>
      <c r="O17" s="85">
        <v>0.36743886743886744</v>
      </c>
      <c r="P17" s="333">
        <v>550</v>
      </c>
      <c r="Q17" s="85">
        <v>0.35973340484397381</v>
      </c>
      <c r="R17" s="333">
        <v>530</v>
      </c>
      <c r="S17" s="235">
        <v>0.34916940006348535</v>
      </c>
      <c r="T17" s="333"/>
    </row>
    <row r="18" spans="1:20" s="204" customFormat="1" ht="18.95" customHeight="1" x14ac:dyDescent="0.25">
      <c r="A18" s="249"/>
      <c r="B18" s="212" t="s">
        <v>216</v>
      </c>
      <c r="C18" s="274"/>
      <c r="D18" s="333">
        <v>130</v>
      </c>
      <c r="E18" s="335">
        <v>7.1345108085029876E-2</v>
      </c>
      <c r="F18" s="333">
        <v>140</v>
      </c>
      <c r="G18" s="85">
        <v>7.8025495978244652E-2</v>
      </c>
      <c r="H18" s="333">
        <v>140</v>
      </c>
      <c r="I18" s="85">
        <v>8.5714116819474245E-2</v>
      </c>
      <c r="J18" s="333">
        <v>160</v>
      </c>
      <c r="K18" s="85">
        <v>9.401118429831265E-2</v>
      </c>
      <c r="L18" s="333">
        <v>160</v>
      </c>
      <c r="M18" s="85">
        <v>0.10106050366028511</v>
      </c>
      <c r="N18" s="333">
        <v>160</v>
      </c>
      <c r="O18" s="85">
        <v>0.10296010296010295</v>
      </c>
      <c r="P18" s="333">
        <v>160</v>
      </c>
      <c r="Q18" s="85">
        <v>0.10268753556455251</v>
      </c>
      <c r="R18" s="333">
        <v>160</v>
      </c>
      <c r="S18" s="235">
        <v>0.10448629774627023</v>
      </c>
      <c r="T18" s="333"/>
    </row>
    <row r="19" spans="1:20" s="204" customFormat="1" ht="18.95" customHeight="1" x14ac:dyDescent="0.25">
      <c r="A19" s="250"/>
      <c r="B19" s="216" t="s">
        <v>217</v>
      </c>
      <c r="C19" s="336"/>
      <c r="D19" s="333">
        <v>820</v>
      </c>
      <c r="E19" s="335">
        <v>0.46177699878657136</v>
      </c>
      <c r="F19" s="333">
        <v>820</v>
      </c>
      <c r="G19" s="85">
        <v>0.46930040963385383</v>
      </c>
      <c r="H19" s="333">
        <v>790</v>
      </c>
      <c r="I19" s="85">
        <v>0.46640302186596683</v>
      </c>
      <c r="J19" s="333">
        <v>770</v>
      </c>
      <c r="K19" s="85">
        <v>0.46702330264323061</v>
      </c>
      <c r="L19" s="333">
        <v>740</v>
      </c>
      <c r="M19" s="85">
        <v>0.46993134202032577</v>
      </c>
      <c r="N19" s="333">
        <v>740</v>
      </c>
      <c r="O19" s="85">
        <v>0.47361647361647363</v>
      </c>
      <c r="P19" s="333">
        <v>760</v>
      </c>
      <c r="Q19" s="85">
        <v>0.49643209868468391</v>
      </c>
      <c r="R19" s="333">
        <v>780</v>
      </c>
      <c r="S19" s="235">
        <v>0.51449582054809007</v>
      </c>
      <c r="T19" s="333"/>
    </row>
    <row r="20" spans="1:20" s="204" customFormat="1" ht="18.95" customHeight="1" x14ac:dyDescent="0.25">
      <c r="A20" s="249"/>
      <c r="B20" s="212" t="s">
        <v>218</v>
      </c>
      <c r="C20" s="274"/>
      <c r="D20" s="333">
        <v>26180</v>
      </c>
      <c r="E20" s="335">
        <v>14.710013033122108</v>
      </c>
      <c r="F20" s="333">
        <v>27060</v>
      </c>
      <c r="G20" s="85">
        <v>15.522483964613143</v>
      </c>
      <c r="H20" s="333">
        <v>27670</v>
      </c>
      <c r="I20" s="85">
        <v>16.356026884676091</v>
      </c>
      <c r="J20" s="333">
        <v>28430</v>
      </c>
      <c r="K20" s="85">
        <v>17.241044676540874</v>
      </c>
      <c r="L20" s="333">
        <v>28780</v>
      </c>
      <c r="M20" s="85">
        <v>18.179521352189539</v>
      </c>
      <c r="N20" s="333">
        <v>29820</v>
      </c>
      <c r="O20" s="85">
        <v>19.187258687258687</v>
      </c>
      <c r="P20" s="333">
        <v>30930</v>
      </c>
      <c r="Q20" s="85">
        <v>20.230098566952929</v>
      </c>
      <c r="R20" s="333">
        <v>32120</v>
      </c>
      <c r="S20" s="235">
        <v>21.239154586816213</v>
      </c>
      <c r="T20" s="333"/>
    </row>
    <row r="21" spans="1:20" s="204" customFormat="1" ht="18.95" customHeight="1" x14ac:dyDescent="0.25">
      <c r="A21" s="249"/>
      <c r="B21" s="212" t="s">
        <v>171</v>
      </c>
      <c r="C21" s="274"/>
      <c r="D21" s="333">
        <v>1800</v>
      </c>
      <c r="E21" s="335" t="s">
        <v>74</v>
      </c>
      <c r="F21" s="333">
        <v>1640</v>
      </c>
      <c r="G21" s="85" t="s">
        <v>74</v>
      </c>
      <c r="H21" s="333">
        <v>1540</v>
      </c>
      <c r="I21" s="85" t="s">
        <v>74</v>
      </c>
      <c r="J21" s="333">
        <v>1590</v>
      </c>
      <c r="K21" s="85" t="s">
        <v>74</v>
      </c>
      <c r="L21" s="333">
        <v>1310</v>
      </c>
      <c r="M21" s="85" t="s">
        <v>74</v>
      </c>
      <c r="N21" s="333">
        <v>1230</v>
      </c>
      <c r="O21" s="85" t="s">
        <v>74</v>
      </c>
      <c r="P21" s="333">
        <v>830</v>
      </c>
      <c r="Q21" s="85" t="s">
        <v>74</v>
      </c>
      <c r="R21" s="333">
        <v>940</v>
      </c>
      <c r="S21" s="235" t="s">
        <v>74</v>
      </c>
      <c r="T21" s="333"/>
    </row>
    <row r="22" spans="1:20" s="337" customFormat="1" ht="18.95" customHeight="1" x14ac:dyDescent="0.25">
      <c r="A22" s="86" t="s">
        <v>173</v>
      </c>
      <c r="D22" s="331">
        <v>35540</v>
      </c>
      <c r="E22" s="338">
        <v>99.999999999999986</v>
      </c>
      <c r="F22" s="331">
        <v>34680</v>
      </c>
      <c r="G22" s="338">
        <v>100</v>
      </c>
      <c r="H22" s="331">
        <v>33960</v>
      </c>
      <c r="I22" s="338">
        <v>100.00000000000001</v>
      </c>
      <c r="J22" s="331">
        <v>33520</v>
      </c>
      <c r="K22" s="338">
        <v>99.999999999999986</v>
      </c>
      <c r="L22" s="331">
        <v>33330</v>
      </c>
      <c r="M22" s="338">
        <v>100</v>
      </c>
      <c r="N22" s="331">
        <v>32900</v>
      </c>
      <c r="O22" s="338">
        <v>100</v>
      </c>
      <c r="P22" s="331">
        <v>32740</v>
      </c>
      <c r="Q22" s="338">
        <v>100</v>
      </c>
      <c r="R22" s="331">
        <v>32480</v>
      </c>
      <c r="S22" s="339">
        <v>100</v>
      </c>
      <c r="T22" s="331"/>
    </row>
    <row r="23" spans="1:20" s="242" customFormat="1" ht="18.95" customHeight="1" x14ac:dyDescent="0.25">
      <c r="A23" s="332"/>
      <c r="B23" s="141" t="s">
        <v>210</v>
      </c>
      <c r="C23" s="160"/>
      <c r="D23" s="333">
        <v>40</v>
      </c>
      <c r="E23" s="85">
        <v>0.12422710974335809</v>
      </c>
      <c r="F23" s="333">
        <v>40</v>
      </c>
      <c r="G23" s="85">
        <v>0.12728903289264329</v>
      </c>
      <c r="H23" s="333">
        <v>50</v>
      </c>
      <c r="I23" s="85">
        <v>0.14467507159939769</v>
      </c>
      <c r="J23" s="333">
        <v>50</v>
      </c>
      <c r="K23" s="85">
        <v>0.13760095722405025</v>
      </c>
      <c r="L23" s="333">
        <v>40</v>
      </c>
      <c r="M23" s="85">
        <v>0.12918344048548938</v>
      </c>
      <c r="N23" s="333">
        <v>40</v>
      </c>
      <c r="O23" s="85">
        <v>0.12791618444295547</v>
      </c>
      <c r="P23" s="333">
        <v>50</v>
      </c>
      <c r="Q23" s="85">
        <v>0.14676654945726952</v>
      </c>
      <c r="R23" s="333">
        <v>50</v>
      </c>
      <c r="S23" s="235">
        <v>0.14185709439664476</v>
      </c>
      <c r="T23" s="333"/>
    </row>
    <row r="24" spans="1:20" s="242" customFormat="1" ht="18.95" customHeight="1" x14ac:dyDescent="0.25">
      <c r="A24" s="332"/>
      <c r="B24" s="141" t="s">
        <v>211</v>
      </c>
      <c r="C24" s="160"/>
      <c r="D24" s="333">
        <v>27930</v>
      </c>
      <c r="E24" s="85">
        <v>78.858804596403061</v>
      </c>
      <c r="F24" s="333">
        <v>26880</v>
      </c>
      <c r="G24" s="85">
        <v>77.77359909740504</v>
      </c>
      <c r="H24" s="333">
        <v>25950</v>
      </c>
      <c r="I24" s="85">
        <v>76.612831793085121</v>
      </c>
      <c r="J24" s="333">
        <v>25210</v>
      </c>
      <c r="K24" s="85">
        <v>75.417289859407717</v>
      </c>
      <c r="L24" s="333">
        <v>24720</v>
      </c>
      <c r="M24" s="85">
        <v>74.262452682809581</v>
      </c>
      <c r="N24" s="333">
        <v>24030</v>
      </c>
      <c r="O24" s="85">
        <v>73.198513735761708</v>
      </c>
      <c r="P24" s="333">
        <v>23570</v>
      </c>
      <c r="Q24" s="85">
        <v>72.080721602201507</v>
      </c>
      <c r="R24" s="333">
        <v>23060</v>
      </c>
      <c r="S24" s="235">
        <v>71.128997440404603</v>
      </c>
      <c r="T24" s="333"/>
    </row>
    <row r="25" spans="1:20" s="242" customFormat="1" ht="18.95" customHeight="1" x14ac:dyDescent="0.25">
      <c r="A25" s="332"/>
      <c r="B25" s="141" t="s">
        <v>212</v>
      </c>
      <c r="C25" s="160"/>
      <c r="D25" s="333">
        <v>80</v>
      </c>
      <c r="E25" s="85">
        <v>0.22022078545413476</v>
      </c>
      <c r="F25" s="333">
        <v>80</v>
      </c>
      <c r="G25" s="85">
        <v>0.21986287499638382</v>
      </c>
      <c r="H25" s="333">
        <v>80</v>
      </c>
      <c r="I25" s="85">
        <v>0.22439398860314741</v>
      </c>
      <c r="J25" s="333">
        <v>80</v>
      </c>
      <c r="K25" s="85">
        <v>0.22734071193538738</v>
      </c>
      <c r="L25" s="333">
        <v>80</v>
      </c>
      <c r="M25" s="85">
        <v>0.22832422039295799</v>
      </c>
      <c r="N25" s="333">
        <v>80</v>
      </c>
      <c r="O25" s="85">
        <v>0.23146738137296707</v>
      </c>
      <c r="P25" s="333">
        <v>70</v>
      </c>
      <c r="Q25" s="85">
        <v>0.21097691484482495</v>
      </c>
      <c r="R25" s="333">
        <v>60</v>
      </c>
      <c r="S25" s="235">
        <v>0.20045024208221546</v>
      </c>
      <c r="T25" s="333"/>
    </row>
    <row r="26" spans="1:20" s="242" customFormat="1" ht="18.95" customHeight="1" x14ac:dyDescent="0.25">
      <c r="A26" s="332"/>
      <c r="B26" s="141" t="s">
        <v>213</v>
      </c>
      <c r="C26" s="160"/>
      <c r="D26" s="333">
        <v>20</v>
      </c>
      <c r="E26" s="85">
        <v>5.0820181258646492E-2</v>
      </c>
      <c r="F26" s="333">
        <v>20</v>
      </c>
      <c r="G26" s="85">
        <v>5.2072786183354064E-2</v>
      </c>
      <c r="H26" s="333">
        <v>20</v>
      </c>
      <c r="I26" s="85">
        <v>5.0193392187546135E-2</v>
      </c>
      <c r="J26" s="333">
        <v>20</v>
      </c>
      <c r="K26" s="85" t="s">
        <v>269</v>
      </c>
      <c r="L26" s="333">
        <v>20</v>
      </c>
      <c r="M26" s="85">
        <v>5.1072522982635343E-2</v>
      </c>
      <c r="N26" s="333">
        <v>20</v>
      </c>
      <c r="O26" s="85">
        <v>5.7866845343241768E-2</v>
      </c>
      <c r="P26" s="333">
        <v>20</v>
      </c>
      <c r="Q26" s="85">
        <v>6.1152728940528971E-2</v>
      </c>
      <c r="R26" s="333">
        <v>20</v>
      </c>
      <c r="S26" s="235">
        <v>5.8593147685570668E-2</v>
      </c>
      <c r="T26" s="333"/>
    </row>
    <row r="27" spans="1:20" s="242" customFormat="1" ht="18.95" customHeight="1" x14ac:dyDescent="0.25">
      <c r="A27" s="332"/>
      <c r="B27" s="141" t="s">
        <v>214</v>
      </c>
      <c r="C27" s="160"/>
      <c r="D27" s="333">
        <v>10</v>
      </c>
      <c r="E27" s="85" t="s">
        <v>269</v>
      </c>
      <c r="F27" s="333">
        <v>10</v>
      </c>
      <c r="G27" s="85" t="s">
        <v>269</v>
      </c>
      <c r="H27" s="333">
        <v>10</v>
      </c>
      <c r="I27" s="85" t="s">
        <v>269</v>
      </c>
      <c r="J27" s="333">
        <v>10</v>
      </c>
      <c r="K27" s="85" t="s">
        <v>269</v>
      </c>
      <c r="L27" s="333">
        <v>10</v>
      </c>
      <c r="M27" s="85" t="s">
        <v>269</v>
      </c>
      <c r="N27" s="333">
        <v>10</v>
      </c>
      <c r="O27" s="85" t="s">
        <v>269</v>
      </c>
      <c r="P27" s="333">
        <v>10</v>
      </c>
      <c r="Q27" s="85" t="s">
        <v>269</v>
      </c>
      <c r="R27" s="333">
        <v>10</v>
      </c>
      <c r="S27" s="235" t="s">
        <v>269</v>
      </c>
      <c r="T27" s="333"/>
    </row>
    <row r="28" spans="1:20" s="242" customFormat="1" ht="18.95" customHeight="1" x14ac:dyDescent="0.25">
      <c r="A28" s="332"/>
      <c r="B28" s="141" t="s">
        <v>215</v>
      </c>
      <c r="C28" s="160"/>
      <c r="D28" s="333">
        <v>40</v>
      </c>
      <c r="E28" s="85">
        <v>0.11575707953358366</v>
      </c>
      <c r="F28" s="333">
        <v>40</v>
      </c>
      <c r="G28" s="85">
        <v>0.11571730262967569</v>
      </c>
      <c r="H28" s="333">
        <v>40</v>
      </c>
      <c r="I28" s="85">
        <v>0.1121969943015737</v>
      </c>
      <c r="J28" s="333">
        <v>40</v>
      </c>
      <c r="K28" s="85">
        <v>0.11666168112473825</v>
      </c>
      <c r="L28" s="333">
        <v>40</v>
      </c>
      <c r="M28" s="85">
        <v>0.13218770654329146</v>
      </c>
      <c r="N28" s="333">
        <v>40</v>
      </c>
      <c r="O28" s="85">
        <v>0.12791618444295547</v>
      </c>
      <c r="P28" s="333">
        <v>40</v>
      </c>
      <c r="Q28" s="85">
        <v>0.13759364011619019</v>
      </c>
      <c r="R28" s="333">
        <v>40</v>
      </c>
      <c r="S28" s="235">
        <v>0.11718629537114134</v>
      </c>
      <c r="T28" s="333"/>
    </row>
    <row r="29" spans="1:20" s="242" customFormat="1" ht="18.95" customHeight="1" x14ac:dyDescent="0.25">
      <c r="A29" s="332"/>
      <c r="B29" s="141" t="s">
        <v>216</v>
      </c>
      <c r="C29" s="160"/>
      <c r="D29" s="333">
        <v>10</v>
      </c>
      <c r="E29" s="85" t="s">
        <v>269</v>
      </c>
      <c r="F29" s="333">
        <v>10</v>
      </c>
      <c r="G29" s="85" t="s">
        <v>269</v>
      </c>
      <c r="H29" s="333">
        <v>10</v>
      </c>
      <c r="I29" s="85" t="s">
        <v>269</v>
      </c>
      <c r="J29" s="333">
        <v>10</v>
      </c>
      <c r="K29" s="85" t="s">
        <v>269</v>
      </c>
      <c r="L29" s="333">
        <v>10</v>
      </c>
      <c r="M29" s="85" t="s">
        <v>269</v>
      </c>
      <c r="N29" s="333">
        <v>10</v>
      </c>
      <c r="O29" s="85" t="s">
        <v>269</v>
      </c>
      <c r="P29" s="333">
        <v>10</v>
      </c>
      <c r="Q29" s="85" t="s">
        <v>269</v>
      </c>
      <c r="R29" s="333">
        <v>10</v>
      </c>
      <c r="S29" s="235" t="s">
        <v>269</v>
      </c>
      <c r="T29" s="333"/>
    </row>
    <row r="30" spans="1:20" s="242" customFormat="1" ht="18.95" customHeight="1" x14ac:dyDescent="0.25">
      <c r="A30" s="332"/>
      <c r="B30" s="141" t="s">
        <v>217</v>
      </c>
      <c r="C30" s="160"/>
      <c r="D30" s="333">
        <v>180</v>
      </c>
      <c r="E30" s="85">
        <v>0.49408509557017416</v>
      </c>
      <c r="F30" s="333">
        <v>170</v>
      </c>
      <c r="G30" s="85">
        <v>0.49179853617612168</v>
      </c>
      <c r="H30" s="333">
        <v>170</v>
      </c>
      <c r="I30" s="85">
        <v>0.49307626443060026</v>
      </c>
      <c r="J30" s="333">
        <v>160</v>
      </c>
      <c r="K30" s="85">
        <v>0.49356865091235419</v>
      </c>
      <c r="L30" s="333">
        <v>170</v>
      </c>
      <c r="M30" s="85">
        <v>0.49870816559514514</v>
      </c>
      <c r="N30" s="333">
        <v>170</v>
      </c>
      <c r="O30" s="85">
        <v>0.52384723152829382</v>
      </c>
      <c r="P30" s="333">
        <v>170</v>
      </c>
      <c r="Q30" s="85">
        <v>0.51979819599449628</v>
      </c>
      <c r="R30" s="333">
        <v>180</v>
      </c>
      <c r="S30" s="235">
        <v>0.54584142843926364</v>
      </c>
      <c r="T30" s="333"/>
    </row>
    <row r="31" spans="1:20" s="242" customFormat="1" ht="18.95" customHeight="1" x14ac:dyDescent="0.25">
      <c r="A31" s="332"/>
      <c r="B31" s="141" t="s">
        <v>218</v>
      </c>
      <c r="C31" s="160"/>
      <c r="D31" s="333">
        <v>7110</v>
      </c>
      <c r="E31" s="85">
        <v>20.073971597165364</v>
      </c>
      <c r="F31" s="333">
        <v>7310</v>
      </c>
      <c r="G31" s="85">
        <v>21.158908785836203</v>
      </c>
      <c r="H31" s="333">
        <v>7550</v>
      </c>
      <c r="I31" s="85">
        <v>22.303581446160205</v>
      </c>
      <c r="J31" s="333">
        <v>7860</v>
      </c>
      <c r="K31" s="85">
        <v>23.502841758899194</v>
      </c>
      <c r="L31" s="333">
        <v>8200</v>
      </c>
      <c r="M31" s="85">
        <v>24.643994472150453</v>
      </c>
      <c r="N31" s="333">
        <v>8430</v>
      </c>
      <c r="O31" s="85">
        <v>25.677651215203749</v>
      </c>
      <c r="P31" s="333">
        <v>8760</v>
      </c>
      <c r="Q31" s="85">
        <v>26.781837639504662</v>
      </c>
      <c r="R31" s="333">
        <v>9000</v>
      </c>
      <c r="S31" s="235">
        <v>27.745397354056806</v>
      </c>
      <c r="T31" s="333"/>
    </row>
    <row r="32" spans="1:20" s="242" customFormat="1" ht="18.95" customHeight="1" x14ac:dyDescent="0.25">
      <c r="A32" s="332"/>
      <c r="B32" s="141" t="s">
        <v>171</v>
      </c>
      <c r="C32" s="160"/>
      <c r="D32" s="333">
        <v>130</v>
      </c>
      <c r="E32" s="85" t="s">
        <v>74</v>
      </c>
      <c r="F32" s="333">
        <v>120</v>
      </c>
      <c r="G32" s="85" t="s">
        <v>74</v>
      </c>
      <c r="H32" s="333">
        <v>90</v>
      </c>
      <c r="I32" s="85" t="s">
        <v>74</v>
      </c>
      <c r="J32" s="333">
        <v>90</v>
      </c>
      <c r="K32" s="85" t="s">
        <v>74</v>
      </c>
      <c r="L32" s="333">
        <v>50</v>
      </c>
      <c r="M32" s="85" t="s">
        <v>74</v>
      </c>
      <c r="N32" s="333">
        <v>70</v>
      </c>
      <c r="O32" s="85" t="s">
        <v>74</v>
      </c>
      <c r="P32" s="333">
        <v>30</v>
      </c>
      <c r="Q32" s="85" t="s">
        <v>74</v>
      </c>
      <c r="R32" s="333">
        <v>60</v>
      </c>
      <c r="S32" s="235" t="s">
        <v>74</v>
      </c>
      <c r="T32" s="333"/>
    </row>
    <row r="33" spans="1:20" s="341" customFormat="1" ht="18.95" customHeight="1" x14ac:dyDescent="0.25">
      <c r="A33" s="340" t="s">
        <v>151</v>
      </c>
      <c r="B33" s="337"/>
      <c r="C33" s="337"/>
      <c r="D33" s="331">
        <v>104250</v>
      </c>
      <c r="E33" s="338">
        <v>100.00000000000001</v>
      </c>
      <c r="F33" s="331">
        <v>102760</v>
      </c>
      <c r="G33" s="338">
        <v>100</v>
      </c>
      <c r="H33" s="331">
        <v>99730</v>
      </c>
      <c r="I33" s="338">
        <v>99.999999999999986</v>
      </c>
      <c r="J33" s="331">
        <v>97030</v>
      </c>
      <c r="K33" s="338">
        <v>99.999999999999986</v>
      </c>
      <c r="L33" s="331">
        <v>91070</v>
      </c>
      <c r="M33" s="338">
        <v>100</v>
      </c>
      <c r="N33" s="331">
        <v>89200</v>
      </c>
      <c r="O33" s="338">
        <v>99.999999999999986</v>
      </c>
      <c r="P33" s="331">
        <v>87060</v>
      </c>
      <c r="Q33" s="338">
        <v>100</v>
      </c>
      <c r="R33" s="331">
        <v>86080</v>
      </c>
      <c r="S33" s="339">
        <v>100.00000000000003</v>
      </c>
      <c r="T33" s="331"/>
    </row>
    <row r="34" spans="1:20" s="342" customFormat="1" ht="18.95" customHeight="1" x14ac:dyDescent="0.25">
      <c r="A34" s="249"/>
      <c r="B34" s="212" t="s">
        <v>210</v>
      </c>
      <c r="C34" s="274"/>
      <c r="D34" s="333">
        <v>440</v>
      </c>
      <c r="E34" s="85">
        <v>0.41765880635993552</v>
      </c>
      <c r="F34" s="333">
        <v>450</v>
      </c>
      <c r="G34" s="85">
        <v>0.43913885940740593</v>
      </c>
      <c r="H34" s="333">
        <v>470</v>
      </c>
      <c r="I34" s="85">
        <v>0.46971445777086362</v>
      </c>
      <c r="J34" s="333">
        <v>460</v>
      </c>
      <c r="K34" s="85">
        <v>0.47601346467587718</v>
      </c>
      <c r="L34" s="333">
        <v>470</v>
      </c>
      <c r="M34" s="85">
        <v>0.51199789048079458</v>
      </c>
      <c r="N34" s="333">
        <v>490</v>
      </c>
      <c r="O34" s="85">
        <v>0.55299435788718021</v>
      </c>
      <c r="P34" s="333">
        <v>520</v>
      </c>
      <c r="Q34" s="85">
        <v>0.59883680834923336</v>
      </c>
      <c r="R34" s="333">
        <v>570</v>
      </c>
      <c r="S34" s="235">
        <v>0.6661551339285714</v>
      </c>
      <c r="T34" s="333"/>
    </row>
    <row r="35" spans="1:20" s="342" customFormat="1" ht="18.95" customHeight="1" x14ac:dyDescent="0.25">
      <c r="A35" s="332"/>
      <c r="B35" s="141" t="s">
        <v>211</v>
      </c>
      <c r="C35" s="160"/>
      <c r="D35" s="333">
        <v>89280</v>
      </c>
      <c r="E35" s="85">
        <v>85.719909363238344</v>
      </c>
      <c r="F35" s="333">
        <v>87020</v>
      </c>
      <c r="G35" s="85">
        <v>84.72945735679302</v>
      </c>
      <c r="H35" s="333">
        <v>83590</v>
      </c>
      <c r="I35" s="85">
        <v>83.898228534149638</v>
      </c>
      <c r="J35" s="333">
        <v>80520</v>
      </c>
      <c r="K35" s="85">
        <v>83.140243272824904</v>
      </c>
      <c r="L35" s="333">
        <v>74950</v>
      </c>
      <c r="M35" s="85">
        <v>82.347059857607448</v>
      </c>
      <c r="N35" s="333">
        <v>72460</v>
      </c>
      <c r="O35" s="85">
        <v>81.27558860809188</v>
      </c>
      <c r="P35" s="333">
        <v>69810</v>
      </c>
      <c r="Q35" s="85">
        <v>80.238385324475303</v>
      </c>
      <c r="R35" s="333">
        <v>67990</v>
      </c>
      <c r="S35" s="235">
        <v>79.043433779761912</v>
      </c>
      <c r="T35" s="333"/>
    </row>
    <row r="36" spans="1:20" s="342" customFormat="1" ht="18.95" customHeight="1" x14ac:dyDescent="0.25">
      <c r="A36" s="332"/>
      <c r="B36" s="141" t="s">
        <v>212</v>
      </c>
      <c r="C36" s="160"/>
      <c r="D36" s="333">
        <v>120</v>
      </c>
      <c r="E36" s="85">
        <v>0.11329595207005146</v>
      </c>
      <c r="F36" s="333">
        <v>120</v>
      </c>
      <c r="G36" s="85">
        <v>0.11197554064712126</v>
      </c>
      <c r="H36" s="333">
        <v>100</v>
      </c>
      <c r="I36" s="85">
        <v>0.10337732724444221</v>
      </c>
      <c r="J36" s="333">
        <v>100</v>
      </c>
      <c r="K36" s="85">
        <v>0.10015901534394812</v>
      </c>
      <c r="L36" s="333">
        <v>90</v>
      </c>
      <c r="M36" s="85">
        <v>0.1010811285927749</v>
      </c>
      <c r="N36" s="333">
        <v>90</v>
      </c>
      <c r="O36" s="85">
        <v>0.10207400926517929</v>
      </c>
      <c r="P36" s="333">
        <v>90</v>
      </c>
      <c r="Q36" s="85">
        <v>0.10689409438863476</v>
      </c>
      <c r="R36" s="333">
        <v>90</v>
      </c>
      <c r="S36" s="235">
        <v>0.10346912202380952</v>
      </c>
      <c r="T36" s="333"/>
    </row>
    <row r="37" spans="1:20" s="342" customFormat="1" ht="18.95" customHeight="1" x14ac:dyDescent="0.25">
      <c r="A37" s="249"/>
      <c r="B37" s="212" t="s">
        <v>213</v>
      </c>
      <c r="C37" s="274"/>
      <c r="D37" s="333">
        <v>760</v>
      </c>
      <c r="E37" s="85">
        <v>0.73354328289423154</v>
      </c>
      <c r="F37" s="333">
        <v>820</v>
      </c>
      <c r="G37" s="85">
        <v>0.79453948841783428</v>
      </c>
      <c r="H37" s="333">
        <v>830</v>
      </c>
      <c r="I37" s="85">
        <v>0.83605158829728521</v>
      </c>
      <c r="J37" s="333">
        <v>810</v>
      </c>
      <c r="K37" s="85">
        <v>0.83741197364888587</v>
      </c>
      <c r="L37" s="333">
        <v>820</v>
      </c>
      <c r="M37" s="85">
        <v>0.90533532565702735</v>
      </c>
      <c r="N37" s="333">
        <v>850</v>
      </c>
      <c r="O37" s="85">
        <v>0.95456024049085253</v>
      </c>
      <c r="P37" s="333">
        <v>910</v>
      </c>
      <c r="Q37" s="85">
        <v>1.0413553711408932</v>
      </c>
      <c r="R37" s="333">
        <v>930</v>
      </c>
      <c r="S37" s="235">
        <v>1.0858444940476191</v>
      </c>
      <c r="T37" s="333"/>
    </row>
    <row r="38" spans="1:20" s="342" customFormat="1" ht="18.95" customHeight="1" x14ac:dyDescent="0.25">
      <c r="A38" s="249"/>
      <c r="B38" s="212" t="s">
        <v>214</v>
      </c>
      <c r="C38" s="274"/>
      <c r="D38" s="333">
        <v>60</v>
      </c>
      <c r="E38" s="85">
        <v>5.5687840847991395E-2</v>
      </c>
      <c r="F38" s="333">
        <v>50</v>
      </c>
      <c r="G38" s="85">
        <v>5.2579819086474321E-2</v>
      </c>
      <c r="H38" s="333">
        <v>50</v>
      </c>
      <c r="I38" s="85" t="s">
        <v>269</v>
      </c>
      <c r="J38" s="333">
        <v>50</v>
      </c>
      <c r="K38" s="85" t="s">
        <v>269</v>
      </c>
      <c r="L38" s="333">
        <v>40</v>
      </c>
      <c r="M38" s="85" t="s">
        <v>269</v>
      </c>
      <c r="N38" s="333">
        <v>40</v>
      </c>
      <c r="O38" s="85" t="s">
        <v>269</v>
      </c>
      <c r="P38" s="333">
        <v>40</v>
      </c>
      <c r="Q38" s="85" t="s">
        <v>269</v>
      </c>
      <c r="R38" s="333">
        <v>40</v>
      </c>
      <c r="S38" s="235">
        <v>5.2315848214285712E-2</v>
      </c>
      <c r="T38" s="333"/>
    </row>
    <row r="39" spans="1:20" s="342" customFormat="1" ht="18.95" customHeight="1" x14ac:dyDescent="0.25">
      <c r="A39" s="249"/>
      <c r="B39" s="212" t="s">
        <v>215</v>
      </c>
      <c r="C39" s="274"/>
      <c r="D39" s="333">
        <v>550</v>
      </c>
      <c r="E39" s="85">
        <v>0.53191489361702127</v>
      </c>
      <c r="F39" s="333">
        <v>560</v>
      </c>
      <c r="G39" s="85">
        <v>0.54527219793380788</v>
      </c>
      <c r="H39" s="333">
        <v>550</v>
      </c>
      <c r="I39" s="85">
        <v>0.55602950770311632</v>
      </c>
      <c r="J39" s="333">
        <v>560</v>
      </c>
      <c r="K39" s="85">
        <v>0.57927018152530818</v>
      </c>
      <c r="L39" s="333">
        <v>510</v>
      </c>
      <c r="M39" s="85">
        <v>0.56253845477718212</v>
      </c>
      <c r="N39" s="333">
        <v>480</v>
      </c>
      <c r="O39" s="85">
        <v>0.5440208186111205</v>
      </c>
      <c r="P39" s="333">
        <v>460</v>
      </c>
      <c r="Q39" s="85">
        <v>0.52872347762120409</v>
      </c>
      <c r="R39" s="333">
        <v>440</v>
      </c>
      <c r="S39" s="235">
        <v>0.51734561011904756</v>
      </c>
      <c r="T39" s="333"/>
    </row>
    <row r="40" spans="1:20" s="342" customFormat="1" ht="18.95" customHeight="1" x14ac:dyDescent="0.25">
      <c r="A40" s="249"/>
      <c r="B40" s="212" t="s">
        <v>216</v>
      </c>
      <c r="C40" s="274"/>
      <c r="D40" s="333">
        <v>90</v>
      </c>
      <c r="E40" s="85">
        <v>9.0252707581227443E-2</v>
      </c>
      <c r="F40" s="333">
        <v>100</v>
      </c>
      <c r="G40" s="85">
        <v>0.10223853711258898</v>
      </c>
      <c r="H40" s="333">
        <v>120</v>
      </c>
      <c r="I40" s="85">
        <v>0.11742861444271591</v>
      </c>
      <c r="J40" s="333">
        <v>130</v>
      </c>
      <c r="K40" s="85">
        <v>0.13010346323028313</v>
      </c>
      <c r="L40" s="333">
        <v>130</v>
      </c>
      <c r="M40" s="85">
        <v>0.14612815329172893</v>
      </c>
      <c r="N40" s="333">
        <v>140</v>
      </c>
      <c r="O40" s="85">
        <v>0.15142847528350775</v>
      </c>
      <c r="P40" s="333">
        <v>130</v>
      </c>
      <c r="Q40" s="85">
        <v>0.14827245350681595</v>
      </c>
      <c r="R40" s="333">
        <v>130</v>
      </c>
      <c r="S40" s="235">
        <v>0.15113467261904762</v>
      </c>
      <c r="T40" s="333"/>
    </row>
    <row r="41" spans="1:20" s="342" customFormat="1" ht="18.95" customHeight="1" x14ac:dyDescent="0.25">
      <c r="A41" s="250"/>
      <c r="B41" s="216" t="s">
        <v>217</v>
      </c>
      <c r="C41" s="336"/>
      <c r="D41" s="333">
        <v>480</v>
      </c>
      <c r="E41" s="85">
        <v>0.46470543052461782</v>
      </c>
      <c r="F41" s="333">
        <v>490</v>
      </c>
      <c r="G41" s="85">
        <v>0.47711317319208185</v>
      </c>
      <c r="H41" s="333">
        <v>470</v>
      </c>
      <c r="I41" s="85">
        <v>0.47473277462738994</v>
      </c>
      <c r="J41" s="333">
        <v>460</v>
      </c>
      <c r="K41" s="85">
        <v>0.47291576317039419</v>
      </c>
      <c r="L41" s="333">
        <v>440</v>
      </c>
      <c r="M41" s="85">
        <v>0.48013536081568076</v>
      </c>
      <c r="N41" s="333">
        <v>420</v>
      </c>
      <c r="O41" s="85">
        <v>0.47559758163116511</v>
      </c>
      <c r="P41" s="333">
        <v>430</v>
      </c>
      <c r="Q41" s="85">
        <v>0.4976897082825682</v>
      </c>
      <c r="R41" s="333">
        <v>450</v>
      </c>
      <c r="S41" s="235">
        <v>0.51850818452380953</v>
      </c>
      <c r="T41" s="333"/>
    </row>
    <row r="42" spans="1:20" s="342" customFormat="1" ht="18.95" customHeight="1" x14ac:dyDescent="0.25">
      <c r="A42" s="249"/>
      <c r="B42" s="212" t="s">
        <v>218</v>
      </c>
      <c r="C42" s="274"/>
      <c r="D42" s="333">
        <v>12370</v>
      </c>
      <c r="E42" s="85">
        <v>11.87303172286658</v>
      </c>
      <c r="F42" s="333">
        <v>13090</v>
      </c>
      <c r="G42" s="85">
        <v>12.747685027409664</v>
      </c>
      <c r="H42" s="333">
        <v>13450</v>
      </c>
      <c r="I42" s="85">
        <v>13.496261353941888</v>
      </c>
      <c r="J42" s="333">
        <v>13770</v>
      </c>
      <c r="K42" s="85">
        <v>14.216384775829669</v>
      </c>
      <c r="L42" s="333">
        <v>13560</v>
      </c>
      <c r="M42" s="85">
        <v>14.900676804078403</v>
      </c>
      <c r="N42" s="333">
        <v>14170</v>
      </c>
      <c r="O42" s="85">
        <v>15.894381442720777</v>
      </c>
      <c r="P42" s="333">
        <v>14610</v>
      </c>
      <c r="Q42" s="85">
        <v>16.791568009930806</v>
      </c>
      <c r="R42" s="333">
        <v>15360</v>
      </c>
      <c r="S42" s="235">
        <v>17.861793154761905</v>
      </c>
      <c r="T42" s="333"/>
    </row>
    <row r="43" spans="1:20" s="342" customFormat="1" ht="18.95" customHeight="1" x14ac:dyDescent="0.25">
      <c r="A43" s="249"/>
      <c r="B43" s="212" t="s">
        <v>171</v>
      </c>
      <c r="C43" s="274"/>
      <c r="D43" s="333">
        <v>100</v>
      </c>
      <c r="E43" s="85" t="s">
        <v>74</v>
      </c>
      <c r="F43" s="333">
        <v>60</v>
      </c>
      <c r="G43" s="85" t="s">
        <v>74</v>
      </c>
      <c r="H43" s="333">
        <v>90</v>
      </c>
      <c r="I43" s="85" t="s">
        <v>74</v>
      </c>
      <c r="J43" s="333">
        <v>180</v>
      </c>
      <c r="K43" s="85" t="s">
        <v>74</v>
      </c>
      <c r="L43" s="333">
        <v>50</v>
      </c>
      <c r="M43" s="85" t="s">
        <v>74</v>
      </c>
      <c r="N43" s="333">
        <v>50</v>
      </c>
      <c r="O43" s="85" t="s">
        <v>74</v>
      </c>
      <c r="P43" s="333">
        <v>60</v>
      </c>
      <c r="Q43" s="85" t="s">
        <v>74</v>
      </c>
      <c r="R43" s="333">
        <v>70</v>
      </c>
      <c r="S43" s="235" t="s">
        <v>74</v>
      </c>
      <c r="T43" s="333"/>
    </row>
    <row r="44" spans="1:20" s="343" customFormat="1" ht="18.95" customHeight="1" x14ac:dyDescent="0.25">
      <c r="A44" s="86" t="s">
        <v>152</v>
      </c>
      <c r="B44" s="87"/>
      <c r="C44" s="87"/>
      <c r="D44" s="132">
        <v>40000</v>
      </c>
      <c r="E44" s="133">
        <v>99.999999999999972</v>
      </c>
      <c r="F44" s="132">
        <v>38500</v>
      </c>
      <c r="G44" s="133">
        <v>100.00000000000001</v>
      </c>
      <c r="H44" s="132">
        <v>37030</v>
      </c>
      <c r="I44" s="133">
        <v>99.999999999999986</v>
      </c>
      <c r="J44" s="132">
        <v>35920</v>
      </c>
      <c r="K44" s="133">
        <v>100</v>
      </c>
      <c r="L44" s="132">
        <v>35230</v>
      </c>
      <c r="M44" s="133">
        <v>99.999999999999986</v>
      </c>
      <c r="N44" s="132">
        <v>34520</v>
      </c>
      <c r="O44" s="133">
        <v>100.00000000000001</v>
      </c>
      <c r="P44" s="132">
        <v>33930</v>
      </c>
      <c r="Q44" s="133">
        <v>100</v>
      </c>
      <c r="R44" s="132">
        <v>33580</v>
      </c>
      <c r="S44" s="135">
        <v>100.00000000000003</v>
      </c>
      <c r="T44" s="132"/>
    </row>
    <row r="45" spans="1:20" s="342" customFormat="1" ht="18.95" customHeight="1" x14ac:dyDescent="0.25">
      <c r="A45" s="332"/>
      <c r="B45" s="141" t="s">
        <v>210</v>
      </c>
      <c r="C45" s="160"/>
      <c r="D45" s="333">
        <v>40</v>
      </c>
      <c r="E45" s="85">
        <v>9.8863074641621349E-2</v>
      </c>
      <c r="F45" s="333">
        <v>40</v>
      </c>
      <c r="G45" s="85">
        <v>0.10530863530809527</v>
      </c>
      <c r="H45" s="333">
        <v>40</v>
      </c>
      <c r="I45" s="85">
        <v>0.11776911645122395</v>
      </c>
      <c r="J45" s="333">
        <v>40</v>
      </c>
      <c r="K45" s="85">
        <v>0.10116191687380774</v>
      </c>
      <c r="L45" s="333">
        <v>40</v>
      </c>
      <c r="M45" s="85">
        <v>0.1146418178076957</v>
      </c>
      <c r="N45" s="333">
        <v>40</v>
      </c>
      <c r="O45" s="85">
        <v>0.12569205446655693</v>
      </c>
      <c r="P45" s="333">
        <v>40</v>
      </c>
      <c r="Q45" s="85">
        <v>0.12958052073288331</v>
      </c>
      <c r="R45" s="333">
        <v>40</v>
      </c>
      <c r="S45" s="235">
        <v>0.13730815000152563</v>
      </c>
      <c r="T45" s="333"/>
    </row>
    <row r="46" spans="1:20" s="342" customFormat="1" ht="18.95" customHeight="1" x14ac:dyDescent="0.25">
      <c r="A46" s="332"/>
      <c r="B46" s="141" t="s">
        <v>211</v>
      </c>
      <c r="C46" s="160"/>
      <c r="D46" s="333">
        <v>31340</v>
      </c>
      <c r="E46" s="85">
        <v>81.541223300465688</v>
      </c>
      <c r="F46" s="333">
        <v>30020</v>
      </c>
      <c r="G46" s="85">
        <v>81.047145865961014</v>
      </c>
      <c r="H46" s="333">
        <v>28630</v>
      </c>
      <c r="I46" s="85">
        <v>80.273672994419982</v>
      </c>
      <c r="J46" s="333">
        <v>27440</v>
      </c>
      <c r="K46" s="85">
        <v>79.31672351002949</v>
      </c>
      <c r="L46" s="333">
        <v>26660</v>
      </c>
      <c r="M46" s="85">
        <v>78.362091772244924</v>
      </c>
      <c r="N46" s="333">
        <v>25860</v>
      </c>
      <c r="O46" s="85">
        <v>77.378422863983246</v>
      </c>
      <c r="P46" s="333">
        <v>25260</v>
      </c>
      <c r="Q46" s="85">
        <v>76.118008678881381</v>
      </c>
      <c r="R46" s="333">
        <v>24660</v>
      </c>
      <c r="S46" s="235">
        <v>75.229609739724779</v>
      </c>
      <c r="T46" s="333"/>
    </row>
    <row r="47" spans="1:20" s="342" customFormat="1" ht="18.95" customHeight="1" x14ac:dyDescent="0.25">
      <c r="A47" s="332"/>
      <c r="B47" s="141" t="s">
        <v>212</v>
      </c>
      <c r="C47" s="160"/>
      <c r="D47" s="333">
        <v>60</v>
      </c>
      <c r="E47" s="85">
        <v>0.15870125139839217</v>
      </c>
      <c r="F47" s="333">
        <v>50</v>
      </c>
      <c r="G47" s="85">
        <v>0.14311173516228332</v>
      </c>
      <c r="H47" s="333">
        <v>60</v>
      </c>
      <c r="I47" s="85">
        <v>0.15702548860163196</v>
      </c>
      <c r="J47" s="333">
        <v>50</v>
      </c>
      <c r="K47" s="85">
        <v>0.15318804555176602</v>
      </c>
      <c r="L47" s="333">
        <v>50</v>
      </c>
      <c r="M47" s="85">
        <v>0.15579529086686852</v>
      </c>
      <c r="N47" s="333">
        <v>50</v>
      </c>
      <c r="O47" s="85">
        <v>0.15561873410145144</v>
      </c>
      <c r="P47" s="333">
        <v>50</v>
      </c>
      <c r="Q47" s="85">
        <v>0.15067502410800385</v>
      </c>
      <c r="R47" s="333">
        <v>50</v>
      </c>
      <c r="S47" s="235">
        <v>0.14646202666829403</v>
      </c>
      <c r="T47" s="333"/>
    </row>
    <row r="48" spans="1:20" s="342" customFormat="1" ht="18.95" customHeight="1" x14ac:dyDescent="0.25">
      <c r="A48" s="332"/>
      <c r="B48" s="141" t="s">
        <v>213</v>
      </c>
      <c r="C48" s="160"/>
      <c r="D48" s="333">
        <v>40</v>
      </c>
      <c r="E48" s="85">
        <v>9.6261414782631324E-2</v>
      </c>
      <c r="F48" s="333">
        <v>40</v>
      </c>
      <c r="G48" s="85">
        <v>9.9908192471782675E-2</v>
      </c>
      <c r="H48" s="333">
        <v>40</v>
      </c>
      <c r="I48" s="85">
        <v>0.10935703670470796</v>
      </c>
      <c r="J48" s="333">
        <v>40</v>
      </c>
      <c r="K48" s="85">
        <v>0.11561361928435168</v>
      </c>
      <c r="L48" s="333">
        <v>40</v>
      </c>
      <c r="M48" s="85">
        <v>0.10876275022781387</v>
      </c>
      <c r="N48" s="333">
        <v>40</v>
      </c>
      <c r="O48" s="85">
        <v>0.11072871464910967</v>
      </c>
      <c r="P48" s="333">
        <v>30</v>
      </c>
      <c r="Q48" s="85">
        <v>0.10245901639344263</v>
      </c>
      <c r="R48" s="333">
        <v>40</v>
      </c>
      <c r="S48" s="235">
        <v>0.10984652000122053</v>
      </c>
      <c r="T48" s="333"/>
    </row>
    <row r="49" spans="1:36" s="342" customFormat="1" ht="18.95" customHeight="1" x14ac:dyDescent="0.25">
      <c r="A49" s="332"/>
      <c r="B49" s="141" t="s">
        <v>214</v>
      </c>
      <c r="C49" s="160"/>
      <c r="D49" s="333">
        <v>10</v>
      </c>
      <c r="E49" s="85" t="s">
        <v>269</v>
      </c>
      <c r="F49" s="333">
        <v>10</v>
      </c>
      <c r="G49" s="85" t="s">
        <v>269</v>
      </c>
      <c r="H49" s="333">
        <v>10</v>
      </c>
      <c r="I49" s="85" t="s">
        <v>269</v>
      </c>
      <c r="J49" s="333">
        <v>10</v>
      </c>
      <c r="K49" s="85" t="s">
        <v>269</v>
      </c>
      <c r="L49" s="333">
        <v>20</v>
      </c>
      <c r="M49" s="85" t="s">
        <v>269</v>
      </c>
      <c r="N49" s="333">
        <v>10</v>
      </c>
      <c r="O49" s="85" t="s">
        <v>269</v>
      </c>
      <c r="P49" s="333">
        <v>20</v>
      </c>
      <c r="Q49" s="85">
        <v>5.4243008678881384E-2</v>
      </c>
      <c r="R49" s="333">
        <v>20</v>
      </c>
      <c r="S49" s="235" t="s">
        <v>269</v>
      </c>
      <c r="T49" s="333"/>
    </row>
    <row r="50" spans="1:36" s="342" customFormat="1" ht="18.95" customHeight="1" x14ac:dyDescent="0.25">
      <c r="A50" s="332"/>
      <c r="B50" s="141" t="s">
        <v>215</v>
      </c>
      <c r="C50" s="160"/>
      <c r="D50" s="333">
        <v>50</v>
      </c>
      <c r="E50" s="85">
        <v>0.13528631266748187</v>
      </c>
      <c r="F50" s="333">
        <v>50</v>
      </c>
      <c r="G50" s="85">
        <v>0.13231084948965816</v>
      </c>
      <c r="H50" s="333">
        <v>50</v>
      </c>
      <c r="I50" s="85">
        <v>0.13739730252642796</v>
      </c>
      <c r="J50" s="333">
        <v>50</v>
      </c>
      <c r="K50" s="85">
        <v>0.13873634314122205</v>
      </c>
      <c r="L50" s="333">
        <v>40</v>
      </c>
      <c r="M50" s="85">
        <v>0.12639995296745937</v>
      </c>
      <c r="N50" s="333">
        <v>40</v>
      </c>
      <c r="O50" s="85">
        <v>0.13167739039353585</v>
      </c>
      <c r="P50" s="333">
        <v>40</v>
      </c>
      <c r="Q50" s="85">
        <v>0.13560752169720347</v>
      </c>
      <c r="R50" s="333">
        <v>40</v>
      </c>
      <c r="S50" s="235">
        <v>0.13730815000152563</v>
      </c>
      <c r="T50" s="333"/>
    </row>
    <row r="51" spans="1:36" s="342" customFormat="1" ht="18.95" customHeight="1" x14ac:dyDescent="0.25">
      <c r="A51" s="332"/>
      <c r="B51" s="141" t="s">
        <v>216</v>
      </c>
      <c r="C51" s="160"/>
      <c r="D51" s="333">
        <v>20</v>
      </c>
      <c r="E51" s="85">
        <v>5.7236516897780781E-2</v>
      </c>
      <c r="F51" s="333">
        <v>20</v>
      </c>
      <c r="G51" s="85">
        <v>5.4004428363125773E-2</v>
      </c>
      <c r="H51" s="333">
        <v>20</v>
      </c>
      <c r="I51" s="85">
        <v>5.0472478479095979E-2</v>
      </c>
      <c r="J51" s="333">
        <v>20</v>
      </c>
      <c r="K51" s="85">
        <v>5.2026128677958264E-2</v>
      </c>
      <c r="L51" s="333">
        <v>20</v>
      </c>
      <c r="M51" s="85" t="s">
        <v>269</v>
      </c>
      <c r="N51" s="333">
        <v>10</v>
      </c>
      <c r="O51" s="85" t="s">
        <v>269</v>
      </c>
      <c r="P51" s="333">
        <v>20</v>
      </c>
      <c r="Q51" s="85">
        <v>5.1229508196721313E-2</v>
      </c>
      <c r="R51" s="333">
        <v>20</v>
      </c>
      <c r="S51" s="235">
        <v>5.1871967778354136E-2</v>
      </c>
      <c r="T51" s="333"/>
    </row>
    <row r="52" spans="1:36" s="342" customFormat="1" ht="18.95" customHeight="1" x14ac:dyDescent="0.25">
      <c r="A52" s="332"/>
      <c r="B52" s="141" t="s">
        <v>217</v>
      </c>
      <c r="C52" s="160"/>
      <c r="D52" s="333">
        <v>160</v>
      </c>
      <c r="E52" s="85">
        <v>0.42407055701537583</v>
      </c>
      <c r="F52" s="333">
        <v>160</v>
      </c>
      <c r="G52" s="85">
        <v>0.42663498406869366</v>
      </c>
      <c r="H52" s="333">
        <v>150</v>
      </c>
      <c r="I52" s="85">
        <v>0.41779996074362785</v>
      </c>
      <c r="J52" s="333">
        <v>150</v>
      </c>
      <c r="K52" s="85">
        <v>0.42488005086999248</v>
      </c>
      <c r="L52" s="333">
        <v>140</v>
      </c>
      <c r="M52" s="85">
        <v>0.41447426438166907</v>
      </c>
      <c r="N52" s="333">
        <v>140</v>
      </c>
      <c r="O52" s="85">
        <v>0.41897351488852314</v>
      </c>
      <c r="P52" s="333">
        <v>160</v>
      </c>
      <c r="Q52" s="85">
        <v>0.47010607521697206</v>
      </c>
      <c r="R52" s="333">
        <v>160</v>
      </c>
      <c r="S52" s="235">
        <v>0.47295029444969944</v>
      </c>
      <c r="T52" s="333"/>
    </row>
    <row r="53" spans="1:36" s="342" customFormat="1" ht="18.95" customHeight="1" x14ac:dyDescent="0.25">
      <c r="A53" s="332"/>
      <c r="B53" s="141" t="s">
        <v>218</v>
      </c>
      <c r="C53" s="160"/>
      <c r="D53" s="333">
        <v>6710</v>
      </c>
      <c r="E53" s="85">
        <v>17.45453599396415</v>
      </c>
      <c r="F53" s="333">
        <v>6650</v>
      </c>
      <c r="G53" s="85">
        <v>17.956472430739321</v>
      </c>
      <c r="H53" s="333">
        <v>6670</v>
      </c>
      <c r="I53" s="85">
        <v>18.697249249922891</v>
      </c>
      <c r="J53" s="333">
        <v>6800</v>
      </c>
      <c r="K53" s="85">
        <v>19.657205618821898</v>
      </c>
      <c r="L53" s="333">
        <v>7020</v>
      </c>
      <c r="M53" s="85">
        <v>20.626708604015402</v>
      </c>
      <c r="N53" s="333">
        <v>7220</v>
      </c>
      <c r="O53" s="85">
        <v>21.595092024539877</v>
      </c>
      <c r="P53" s="333">
        <v>7560</v>
      </c>
      <c r="Q53" s="85">
        <v>22.788090646094503</v>
      </c>
      <c r="R53" s="333">
        <v>7760</v>
      </c>
      <c r="S53" s="235">
        <v>23.665822475818509</v>
      </c>
      <c r="T53" s="333"/>
    </row>
    <row r="54" spans="1:36" s="342" customFormat="1" ht="18.95" customHeight="1" x14ac:dyDescent="0.25">
      <c r="A54" s="344"/>
      <c r="B54" s="345" t="s">
        <v>171</v>
      </c>
      <c r="C54" s="346"/>
      <c r="D54" s="347">
        <v>1570</v>
      </c>
      <c r="E54" s="348" t="s">
        <v>74</v>
      </c>
      <c r="F54" s="347">
        <v>1460</v>
      </c>
      <c r="G54" s="348" t="s">
        <v>74</v>
      </c>
      <c r="H54" s="347">
        <v>1360</v>
      </c>
      <c r="I54" s="348" t="s">
        <v>74</v>
      </c>
      <c r="J54" s="347">
        <v>1320</v>
      </c>
      <c r="K54" s="348" t="s">
        <v>74</v>
      </c>
      <c r="L54" s="347">
        <v>1210</v>
      </c>
      <c r="M54" s="348" t="s">
        <v>74</v>
      </c>
      <c r="N54" s="347">
        <v>1110</v>
      </c>
      <c r="O54" s="348" t="s">
        <v>74</v>
      </c>
      <c r="P54" s="347">
        <v>740</v>
      </c>
      <c r="Q54" s="348" t="s">
        <v>74</v>
      </c>
      <c r="R54" s="347">
        <v>810</v>
      </c>
      <c r="S54" s="349" t="s">
        <v>74</v>
      </c>
      <c r="T54" s="333"/>
    </row>
    <row r="55" spans="1:36" s="302" customFormat="1" ht="28.5" customHeight="1" x14ac:dyDescent="0.2">
      <c r="A55" s="907" t="s">
        <v>153</v>
      </c>
      <c r="B55" s="948" t="s">
        <v>219</v>
      </c>
      <c r="C55" s="948"/>
      <c r="D55" s="948"/>
      <c r="E55" s="948"/>
      <c r="F55" s="948"/>
      <c r="G55" s="948"/>
      <c r="H55" s="948"/>
      <c r="I55" s="948"/>
      <c r="J55" s="948"/>
      <c r="K55" s="948"/>
      <c r="L55" s="948"/>
      <c r="M55" s="948"/>
      <c r="N55" s="948"/>
      <c r="O55" s="948"/>
      <c r="P55" s="948"/>
      <c r="Q55" s="948"/>
      <c r="R55" s="948"/>
      <c r="S55" s="948"/>
    </row>
    <row r="56" spans="1:36" s="302" customFormat="1" ht="15" customHeight="1" x14ac:dyDescent="0.2">
      <c r="A56" s="717" t="s">
        <v>155</v>
      </c>
      <c r="B56" s="716" t="s">
        <v>220</v>
      </c>
      <c r="C56" s="716"/>
      <c r="D56" s="716"/>
      <c r="E56" s="718"/>
      <c r="F56" s="716"/>
      <c r="G56" s="718"/>
      <c r="H56" s="716"/>
      <c r="I56" s="718"/>
      <c r="J56" s="716"/>
      <c r="K56" s="718"/>
      <c r="L56" s="716"/>
      <c r="M56" s="718"/>
      <c r="N56" s="716"/>
      <c r="O56" s="718"/>
      <c r="P56" s="716"/>
      <c r="Q56" s="718"/>
      <c r="R56" s="716"/>
      <c r="S56" s="718"/>
      <c r="T56" s="716"/>
      <c r="U56" s="718"/>
      <c r="V56" s="716"/>
      <c r="W56" s="718"/>
      <c r="X56" s="716"/>
      <c r="Y56" s="718"/>
      <c r="Z56" s="716"/>
      <c r="AA56" s="718"/>
      <c r="AB56" s="716"/>
      <c r="AC56" s="718"/>
      <c r="AD56" s="716"/>
      <c r="AE56" s="718"/>
      <c r="AF56" s="716"/>
      <c r="AG56" s="718"/>
      <c r="AH56" s="716"/>
      <c r="AI56" s="718"/>
      <c r="AJ56" s="716"/>
    </row>
    <row r="57" spans="1:36" s="302" customFormat="1" ht="15" customHeight="1" x14ac:dyDescent="0.2">
      <c r="A57" s="350" t="s">
        <v>157</v>
      </c>
      <c r="B57" s="302" t="s">
        <v>221</v>
      </c>
      <c r="E57" s="351"/>
      <c r="G57" s="351"/>
      <c r="I57" s="351"/>
      <c r="K57" s="351"/>
      <c r="M57" s="351"/>
      <c r="O57" s="351"/>
      <c r="Q57" s="351"/>
      <c r="S57" s="351"/>
    </row>
    <row r="58" spans="1:36" ht="15" customHeight="1" x14ac:dyDescent="0.25"/>
    <row r="59" spans="1:36" ht="15" customHeight="1" x14ac:dyDescent="0.25"/>
    <row r="60" spans="1:36" ht="15" customHeight="1" x14ac:dyDescent="0.25"/>
  </sheetData>
  <mergeCells count="13">
    <mergeCell ref="B55:S55"/>
    <mergeCell ref="D8:E8"/>
    <mergeCell ref="F8:G8"/>
    <mergeCell ref="H8:I8"/>
    <mergeCell ref="J8:K8"/>
    <mergeCell ref="L8:M8"/>
    <mergeCell ref="N8:O8"/>
    <mergeCell ref="L7:O7"/>
    <mergeCell ref="P7:S7"/>
    <mergeCell ref="D7:G7"/>
    <mergeCell ref="H7:K7"/>
    <mergeCell ref="P8:Q8"/>
    <mergeCell ref="R8:S8"/>
  </mergeCells>
  <hyperlinks>
    <hyperlink ref="C8" location="Contents!A1" display="Return to Contents "/>
    <hyperlink ref="C7" r:id="rId1"/>
  </hyperlinks>
  <pageMargins left="0.70866141732283472" right="0.70866141732283472" top="0.74803149606299213" bottom="0.74803149606299213" header="0.31496062992125984" footer="0.31496062992125984"/>
  <pageSetup paperSize="9" scale="5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U134"/>
  <sheetViews>
    <sheetView showGridLines="0" view="pageBreakPreview" zoomScale="80" zoomScaleNormal="100" zoomScaleSheetLayoutView="80" workbookViewId="0">
      <pane xSplit="5" ySplit="9" topLeftCell="G10" activePane="bottomRight" state="frozen"/>
      <selection pane="topRight"/>
      <selection pane="bottomLeft"/>
      <selection pane="bottomRight"/>
    </sheetView>
  </sheetViews>
  <sheetFormatPr defaultColWidth="9.140625" defaultRowHeight="15" x14ac:dyDescent="0.25"/>
  <cols>
    <col min="1" max="1" width="2.7109375" style="76" customWidth="1"/>
    <col min="2" max="4" width="1.5703125" style="76" customWidth="1"/>
    <col min="5" max="5" width="67.85546875" style="76" customWidth="1"/>
    <col min="6" max="6" width="12.7109375" style="76" customWidth="1"/>
    <col min="7" max="7" width="12.7109375" style="303" customWidth="1"/>
    <col min="8" max="8" width="12.7109375" style="76" customWidth="1"/>
    <col min="9" max="9" width="12.7109375" style="303" customWidth="1"/>
    <col min="10" max="10" width="12.7109375" style="76" customWidth="1"/>
    <col min="11" max="11" width="12.7109375" style="303" customWidth="1"/>
    <col min="12" max="12" width="12.7109375" style="76" customWidth="1"/>
    <col min="13" max="13" width="12.7109375" style="303" customWidth="1"/>
    <col min="14" max="14" width="12.7109375" style="76" customWidth="1"/>
    <col min="15" max="15" width="12.7109375" style="303" customWidth="1"/>
    <col min="16" max="16" width="12.7109375" style="76" customWidth="1"/>
    <col min="17" max="17" width="12.7109375" style="303" customWidth="1"/>
    <col min="18" max="18" width="12.7109375" style="76" customWidth="1"/>
    <col min="19" max="19" width="12.7109375" style="303" customWidth="1"/>
    <col min="20" max="20" width="12.7109375" style="76" customWidth="1"/>
    <col min="21" max="21" width="12.7109375" style="303" customWidth="1"/>
    <col min="22" max="23" width="9.7109375" customWidth="1"/>
  </cols>
  <sheetData>
    <row r="1" spans="1:21" ht="6" customHeight="1" x14ac:dyDescent="0.25">
      <c r="A1" s="278"/>
      <c r="B1" s="278"/>
      <c r="C1" s="278"/>
      <c r="D1" s="278"/>
      <c r="E1" s="278"/>
    </row>
    <row r="2" spans="1:21" ht="18" customHeight="1" x14ac:dyDescent="0.25">
      <c r="A2" s="87" t="s">
        <v>10</v>
      </c>
      <c r="B2" s="517"/>
      <c r="C2" s="517"/>
      <c r="D2" s="517"/>
      <c r="E2" s="517"/>
      <c r="F2" s="663"/>
      <c r="G2" s="664"/>
      <c r="H2" s="663"/>
      <c r="I2" s="664"/>
      <c r="J2" s="663"/>
      <c r="K2" s="664"/>
      <c r="L2" s="663"/>
      <c r="M2" s="664"/>
      <c r="N2" s="663"/>
      <c r="O2" s="664"/>
      <c r="P2" s="663"/>
      <c r="Q2" s="664"/>
      <c r="R2" s="663"/>
      <c r="S2" s="664"/>
      <c r="T2" s="663"/>
      <c r="U2" s="664"/>
    </row>
    <row r="3" spans="1:21" ht="6" customHeight="1" x14ac:dyDescent="0.25">
      <c r="A3"/>
      <c r="B3"/>
      <c r="C3"/>
      <c r="D3"/>
      <c r="E3"/>
      <c r="F3"/>
      <c r="G3"/>
      <c r="H3"/>
      <c r="I3"/>
      <c r="J3"/>
      <c r="K3"/>
      <c r="L3"/>
      <c r="M3"/>
      <c r="N3"/>
      <c r="O3"/>
      <c r="P3"/>
      <c r="Q3"/>
      <c r="R3"/>
      <c r="S3"/>
      <c r="T3"/>
      <c r="U3"/>
    </row>
    <row r="4" spans="1:21" ht="15" customHeight="1" x14ac:dyDescent="0.25">
      <c r="A4" s="177" t="s">
        <v>222</v>
      </c>
      <c r="B4" s="172"/>
      <c r="C4" s="172"/>
      <c r="D4" s="172"/>
      <c r="E4" s="172"/>
      <c r="F4" s="175"/>
      <c r="G4" s="174"/>
      <c r="H4" s="172"/>
      <c r="I4" s="178"/>
      <c r="J4" s="172"/>
      <c r="K4" s="178"/>
      <c r="L4" s="172"/>
      <c r="M4" s="178"/>
      <c r="N4" s="172"/>
      <c r="O4" s="178"/>
      <c r="P4" s="172"/>
      <c r="Q4" s="178"/>
      <c r="R4" s="172"/>
      <c r="S4" s="178"/>
      <c r="T4" s="172"/>
      <c r="U4" s="178"/>
    </row>
    <row r="5" spans="1:21" ht="15" customHeight="1" x14ac:dyDescent="0.25">
      <c r="A5" s="179" t="s">
        <v>162</v>
      </c>
      <c r="B5" s="353"/>
      <c r="C5" s="353"/>
      <c r="D5" s="353"/>
      <c r="E5" s="353"/>
      <c r="F5" s="354"/>
      <c r="G5" s="355"/>
      <c r="H5" s="354"/>
      <c r="I5" s="355"/>
      <c r="J5" s="354"/>
      <c r="K5" s="355"/>
      <c r="L5" s="354"/>
      <c r="M5" s="355"/>
      <c r="N5" s="354"/>
      <c r="O5" s="355"/>
      <c r="P5" s="354"/>
      <c r="Q5" s="355"/>
      <c r="R5" s="354"/>
      <c r="S5" s="355"/>
      <c r="T5" s="354"/>
      <c r="U5" s="355"/>
    </row>
    <row r="6" spans="1:21" ht="6" customHeight="1" x14ac:dyDescent="0.25">
      <c r="A6" s="356"/>
      <c r="B6" s="356"/>
      <c r="C6" s="356"/>
      <c r="D6" s="356"/>
      <c r="E6" s="356"/>
      <c r="F6" s="357"/>
      <c r="G6" s="358"/>
      <c r="H6" s="357"/>
      <c r="I6" s="358"/>
      <c r="J6" s="357"/>
      <c r="K6" s="358"/>
      <c r="L6" s="357"/>
      <c r="M6" s="358"/>
      <c r="N6" s="357"/>
      <c r="O6" s="358"/>
      <c r="P6" s="357"/>
      <c r="Q6" s="358"/>
      <c r="R6" s="357"/>
      <c r="S6" s="358"/>
      <c r="T6" s="357"/>
      <c r="U6" s="358"/>
    </row>
    <row r="7" spans="1:21" ht="15" customHeight="1" x14ac:dyDescent="0.25">
      <c r="A7" s="359"/>
      <c r="B7" s="359"/>
      <c r="C7" s="359"/>
      <c r="D7" s="359"/>
      <c r="E7" s="82" t="s">
        <v>120</v>
      </c>
      <c r="F7" s="949">
        <v>2012</v>
      </c>
      <c r="G7" s="949"/>
      <c r="H7" s="949"/>
      <c r="I7" s="949"/>
      <c r="J7" s="949">
        <v>2013</v>
      </c>
      <c r="K7" s="949"/>
      <c r="L7" s="949"/>
      <c r="M7" s="949"/>
      <c r="N7" s="949">
        <v>2014</v>
      </c>
      <c r="O7" s="949"/>
      <c r="P7" s="949"/>
      <c r="Q7" s="949"/>
      <c r="R7" s="949">
        <v>2015</v>
      </c>
      <c r="S7" s="949"/>
      <c r="T7" s="949"/>
      <c r="U7" s="949"/>
    </row>
    <row r="8" spans="1:21" ht="15" customHeight="1" x14ac:dyDescent="0.25">
      <c r="A8" s="359"/>
      <c r="B8" s="359"/>
      <c r="C8" s="359"/>
      <c r="D8" s="359"/>
      <c r="E8" s="361" t="s">
        <v>163</v>
      </c>
      <c r="F8" s="946">
        <v>42095</v>
      </c>
      <c r="G8" s="946"/>
      <c r="H8" s="946">
        <v>42278</v>
      </c>
      <c r="I8" s="946"/>
      <c r="J8" s="946">
        <v>42095</v>
      </c>
      <c r="K8" s="946"/>
      <c r="L8" s="946">
        <v>42278</v>
      </c>
      <c r="M8" s="946"/>
      <c r="N8" s="946">
        <v>42095</v>
      </c>
      <c r="O8" s="946"/>
      <c r="P8" s="946">
        <v>42278</v>
      </c>
      <c r="Q8" s="946"/>
      <c r="R8" s="946">
        <v>42095</v>
      </c>
      <c r="S8" s="946"/>
      <c r="T8" s="946">
        <v>42278</v>
      </c>
      <c r="U8" s="946"/>
    </row>
    <row r="9" spans="1:21" ht="15" customHeight="1" x14ac:dyDescent="0.25">
      <c r="A9" s="362"/>
      <c r="B9" s="356"/>
      <c r="C9" s="356"/>
      <c r="D9" s="356"/>
      <c r="E9" s="363"/>
      <c r="F9" s="364" t="s">
        <v>122</v>
      </c>
      <c r="G9" s="365" t="s">
        <v>123</v>
      </c>
      <c r="H9" s="364" t="s">
        <v>122</v>
      </c>
      <c r="I9" s="365" t="s">
        <v>124</v>
      </c>
      <c r="J9" s="364" t="s">
        <v>122</v>
      </c>
      <c r="K9" s="365" t="s">
        <v>124</v>
      </c>
      <c r="L9" s="364" t="s">
        <v>122</v>
      </c>
      <c r="M9" s="365" t="s">
        <v>123</v>
      </c>
      <c r="N9" s="364" t="s">
        <v>122</v>
      </c>
      <c r="O9" s="365" t="s">
        <v>123</v>
      </c>
      <c r="P9" s="364" t="s">
        <v>122</v>
      </c>
      <c r="Q9" s="365" t="s">
        <v>123</v>
      </c>
      <c r="R9" s="364" t="s">
        <v>122</v>
      </c>
      <c r="S9" s="365" t="s">
        <v>123</v>
      </c>
      <c r="T9" s="364" t="s">
        <v>122</v>
      </c>
      <c r="U9" s="366" t="s">
        <v>123</v>
      </c>
    </row>
    <row r="10" spans="1:21" ht="3.95" customHeight="1" x14ac:dyDescent="0.25">
      <c r="A10" s="307"/>
      <c r="B10" s="308"/>
      <c r="C10" s="308"/>
      <c r="D10" s="308"/>
      <c r="E10" s="308"/>
      <c r="F10" s="327"/>
      <c r="G10" s="328"/>
      <c r="H10" s="327"/>
      <c r="I10" s="328"/>
      <c r="J10" s="327"/>
      <c r="K10" s="328"/>
      <c r="L10" s="327"/>
      <c r="M10" s="328"/>
      <c r="N10" s="327"/>
      <c r="O10" s="328"/>
      <c r="P10" s="327"/>
      <c r="Q10" s="328"/>
      <c r="R10" s="327"/>
      <c r="S10" s="328"/>
      <c r="T10" s="327"/>
      <c r="U10" s="329"/>
    </row>
    <row r="11" spans="1:21" ht="18.95" customHeight="1" x14ac:dyDescent="0.25">
      <c r="A11" s="86" t="s">
        <v>125</v>
      </c>
      <c r="B11" s="87"/>
      <c r="C11" s="87"/>
      <c r="D11" s="87"/>
      <c r="E11" s="87"/>
      <c r="F11" s="132">
        <v>179800</v>
      </c>
      <c r="G11" s="133">
        <v>100</v>
      </c>
      <c r="H11" s="132">
        <v>175940</v>
      </c>
      <c r="I11" s="133">
        <v>100</v>
      </c>
      <c r="J11" s="132">
        <v>170710</v>
      </c>
      <c r="K11" s="133">
        <v>100</v>
      </c>
      <c r="L11" s="132">
        <v>166460</v>
      </c>
      <c r="M11" s="133">
        <v>100</v>
      </c>
      <c r="N11" s="132">
        <v>159630</v>
      </c>
      <c r="O11" s="133">
        <v>100</v>
      </c>
      <c r="P11" s="132">
        <v>156630</v>
      </c>
      <c r="Q11" s="133">
        <v>100.00000000000001</v>
      </c>
      <c r="R11" s="132">
        <v>153720</v>
      </c>
      <c r="S11" s="133">
        <v>100</v>
      </c>
      <c r="T11" s="132">
        <v>152150</v>
      </c>
      <c r="U11" s="135">
        <v>100</v>
      </c>
    </row>
    <row r="12" spans="1:21" ht="18.95" customHeight="1" x14ac:dyDescent="0.25">
      <c r="A12" s="244"/>
      <c r="B12" s="205" t="s">
        <v>164</v>
      </c>
      <c r="C12" s="205"/>
      <c r="D12" s="205"/>
      <c r="E12" s="205"/>
      <c r="F12" s="207">
        <v>12300</v>
      </c>
      <c r="G12" s="208">
        <v>6.9482804389695616</v>
      </c>
      <c r="H12" s="207">
        <v>12310</v>
      </c>
      <c r="I12" s="208">
        <v>7.0944953124009613</v>
      </c>
      <c r="J12" s="207">
        <v>12030</v>
      </c>
      <c r="K12" s="208">
        <v>7.1418821476685324</v>
      </c>
      <c r="L12" s="207">
        <v>11820</v>
      </c>
      <c r="M12" s="208">
        <v>7.1975991769998231</v>
      </c>
      <c r="N12" s="207">
        <v>11200</v>
      </c>
      <c r="O12" s="208">
        <v>7.1064734054362644</v>
      </c>
      <c r="P12" s="207">
        <v>10960</v>
      </c>
      <c r="Q12" s="208">
        <v>7.0817849872362419</v>
      </c>
      <c r="R12" s="207">
        <v>10680</v>
      </c>
      <c r="S12" s="208">
        <v>7.0135791195580053</v>
      </c>
      <c r="T12" s="207">
        <v>10550</v>
      </c>
      <c r="U12" s="209">
        <v>7.0043275102214198</v>
      </c>
    </row>
    <row r="13" spans="1:21" ht="15" customHeight="1" x14ac:dyDescent="0.25">
      <c r="A13" s="246"/>
      <c r="B13" s="212"/>
      <c r="C13" s="212" t="s">
        <v>223</v>
      </c>
      <c r="D13" s="212"/>
      <c r="E13" s="212"/>
      <c r="F13" s="213">
        <v>4790</v>
      </c>
      <c r="G13" s="214">
        <v>38.962517277827466</v>
      </c>
      <c r="H13" s="213">
        <v>4750</v>
      </c>
      <c r="I13" s="214">
        <v>38.575257899439528</v>
      </c>
      <c r="J13" s="213">
        <v>4740</v>
      </c>
      <c r="K13" s="214">
        <v>39.436502659574465</v>
      </c>
      <c r="L13" s="213">
        <v>4670</v>
      </c>
      <c r="M13" s="214">
        <v>39.482364882009641</v>
      </c>
      <c r="N13" s="213">
        <v>4590</v>
      </c>
      <c r="O13" s="214">
        <v>40.974825923942156</v>
      </c>
      <c r="P13" s="213">
        <v>4660</v>
      </c>
      <c r="Q13" s="214">
        <v>42.511636396823945</v>
      </c>
      <c r="R13" s="213">
        <v>4720</v>
      </c>
      <c r="S13" s="214">
        <v>44.215456674473067</v>
      </c>
      <c r="T13" s="213">
        <v>4830</v>
      </c>
      <c r="U13" s="215">
        <v>45.768173632831008</v>
      </c>
    </row>
    <row r="14" spans="1:21" ht="15" customHeight="1" x14ac:dyDescent="0.25">
      <c r="A14" s="247"/>
      <c r="B14" s="216"/>
      <c r="C14" s="212" t="s">
        <v>224</v>
      </c>
      <c r="D14" s="212"/>
      <c r="E14" s="216"/>
      <c r="F14" s="234">
        <v>7510</v>
      </c>
      <c r="G14" s="214">
        <v>61.037482722172534</v>
      </c>
      <c r="H14" s="234">
        <v>7560</v>
      </c>
      <c r="I14" s="214">
        <v>61.424742100560472</v>
      </c>
      <c r="J14" s="234">
        <v>7290</v>
      </c>
      <c r="K14" s="214">
        <v>60.563497340425535</v>
      </c>
      <c r="L14" s="234">
        <v>7160</v>
      </c>
      <c r="M14" s="214">
        <v>60.517635117990352</v>
      </c>
      <c r="N14" s="234">
        <v>6610</v>
      </c>
      <c r="O14" s="214">
        <v>59.025174076057851</v>
      </c>
      <c r="P14" s="234">
        <v>6300</v>
      </c>
      <c r="Q14" s="214">
        <v>57.488363603176055</v>
      </c>
      <c r="R14" s="234">
        <v>5960</v>
      </c>
      <c r="S14" s="214">
        <v>55.78454332552694</v>
      </c>
      <c r="T14" s="234">
        <v>5720</v>
      </c>
      <c r="U14" s="215">
        <v>54.231826367168992</v>
      </c>
    </row>
    <row r="15" spans="1:21" ht="18.95" customHeight="1" x14ac:dyDescent="0.25">
      <c r="A15" s="244"/>
      <c r="B15" s="205" t="s">
        <v>170</v>
      </c>
      <c r="C15" s="205"/>
      <c r="D15" s="205"/>
      <c r="E15" s="205"/>
      <c r="F15" s="207">
        <v>164750</v>
      </c>
      <c r="G15" s="208">
        <v>93.051719561030438</v>
      </c>
      <c r="H15" s="207">
        <v>161230</v>
      </c>
      <c r="I15" s="208">
        <v>92.905504687599034</v>
      </c>
      <c r="J15" s="207">
        <v>156460</v>
      </c>
      <c r="K15" s="208">
        <v>92.858117852331475</v>
      </c>
      <c r="L15" s="207">
        <v>152450</v>
      </c>
      <c r="M15" s="208">
        <v>92.80240082300017</v>
      </c>
      <c r="N15" s="207">
        <v>146440</v>
      </c>
      <c r="O15" s="208">
        <v>92.893526594563738</v>
      </c>
      <c r="P15" s="207">
        <v>143780</v>
      </c>
      <c r="Q15" s="208">
        <v>92.918215012763767</v>
      </c>
      <c r="R15" s="207">
        <v>141540</v>
      </c>
      <c r="S15" s="208">
        <v>92.986420880441997</v>
      </c>
      <c r="T15" s="207">
        <v>140110</v>
      </c>
      <c r="U15" s="209">
        <v>92.995672489778585</v>
      </c>
    </row>
    <row r="16" spans="1:21" ht="15" customHeight="1" x14ac:dyDescent="0.25">
      <c r="A16" s="246"/>
      <c r="B16" s="212"/>
      <c r="C16" s="212" t="s">
        <v>223</v>
      </c>
      <c r="D16" s="212"/>
      <c r="E16" s="212"/>
      <c r="F16" s="213">
        <v>163150</v>
      </c>
      <c r="G16" s="214">
        <v>99.064932541561916</v>
      </c>
      <c r="H16" s="213">
        <v>159640</v>
      </c>
      <c r="I16" s="214">
        <v>99.047613138595551</v>
      </c>
      <c r="J16" s="213">
        <v>154910</v>
      </c>
      <c r="K16" s="214">
        <v>99.034637957268345</v>
      </c>
      <c r="L16" s="213">
        <v>150930</v>
      </c>
      <c r="M16" s="214">
        <v>99.030260084507788</v>
      </c>
      <c r="N16" s="213">
        <v>145000</v>
      </c>
      <c r="O16" s="214">
        <v>99.042395513875704</v>
      </c>
      <c r="P16" s="213">
        <v>142380</v>
      </c>
      <c r="Q16" s="214">
        <v>99.048308103294744</v>
      </c>
      <c r="R16" s="213">
        <v>140190</v>
      </c>
      <c r="S16" s="214">
        <v>99.065790403505048</v>
      </c>
      <c r="T16" s="213">
        <v>138790</v>
      </c>
      <c r="U16" s="215">
        <v>99.079071361261029</v>
      </c>
    </row>
    <row r="17" spans="1:21" ht="15" customHeight="1" x14ac:dyDescent="0.25">
      <c r="A17" s="246"/>
      <c r="B17" s="212"/>
      <c r="C17" s="212" t="s">
        <v>224</v>
      </c>
      <c r="D17" s="212"/>
      <c r="E17" s="212"/>
      <c r="F17" s="213">
        <v>1540</v>
      </c>
      <c r="G17" s="214">
        <v>0.93506745843807315</v>
      </c>
      <c r="H17" s="213">
        <v>1540</v>
      </c>
      <c r="I17" s="214">
        <v>0.95238686140444484</v>
      </c>
      <c r="J17" s="213">
        <v>1510</v>
      </c>
      <c r="K17" s="214">
        <v>0.96536204273165505</v>
      </c>
      <c r="L17" s="213">
        <v>1480</v>
      </c>
      <c r="M17" s="214">
        <v>0.9697399154922185</v>
      </c>
      <c r="N17" s="213">
        <v>1400</v>
      </c>
      <c r="O17" s="214">
        <v>0.95760448612429738</v>
      </c>
      <c r="P17" s="213">
        <v>1370</v>
      </c>
      <c r="Q17" s="214">
        <v>0.95169189670525378</v>
      </c>
      <c r="R17" s="213">
        <v>1320</v>
      </c>
      <c r="S17" s="214">
        <v>0.93420959649494728</v>
      </c>
      <c r="T17" s="213">
        <v>1290</v>
      </c>
      <c r="U17" s="215">
        <v>0.92092863873897024</v>
      </c>
    </row>
    <row r="18" spans="1:21" ht="18.95" customHeight="1" x14ac:dyDescent="0.25">
      <c r="A18" s="244"/>
      <c r="B18" s="205" t="s">
        <v>171</v>
      </c>
      <c r="C18" s="205"/>
      <c r="D18" s="205"/>
      <c r="E18" s="205"/>
      <c r="F18" s="207">
        <v>2750</v>
      </c>
      <c r="G18" s="208"/>
      <c r="H18" s="207">
        <v>2390</v>
      </c>
      <c r="I18" s="208"/>
      <c r="J18" s="207">
        <v>2210</v>
      </c>
      <c r="K18" s="208"/>
      <c r="L18" s="207">
        <v>2180</v>
      </c>
      <c r="M18" s="208"/>
      <c r="N18" s="207">
        <v>1980</v>
      </c>
      <c r="O18" s="208"/>
      <c r="P18" s="207">
        <v>1890</v>
      </c>
      <c r="Q18" s="208"/>
      <c r="R18" s="207">
        <v>1500</v>
      </c>
      <c r="S18" s="208"/>
      <c r="T18" s="207">
        <v>1490</v>
      </c>
      <c r="U18" s="209"/>
    </row>
    <row r="19" spans="1:21" ht="15" customHeight="1" x14ac:dyDescent="0.25">
      <c r="A19" s="246"/>
      <c r="B19" s="212"/>
      <c r="C19" s="212" t="s">
        <v>223</v>
      </c>
      <c r="D19" s="212"/>
      <c r="E19" s="212"/>
      <c r="F19" s="213">
        <v>2670</v>
      </c>
      <c r="G19" s="214">
        <v>98.088937890481446</v>
      </c>
      <c r="H19" s="213">
        <v>2330</v>
      </c>
      <c r="I19" s="214">
        <v>98.267849598648084</v>
      </c>
      <c r="J19" s="213">
        <v>2130</v>
      </c>
      <c r="K19" s="214">
        <v>98.246423627134277</v>
      </c>
      <c r="L19" s="213">
        <v>2000</v>
      </c>
      <c r="M19" s="214">
        <v>98.51998026640355</v>
      </c>
      <c r="N19" s="213">
        <v>1930</v>
      </c>
      <c r="O19" s="214">
        <v>98.516624040920718</v>
      </c>
      <c r="P19" s="213">
        <v>1840</v>
      </c>
      <c r="Q19" s="214">
        <v>98.605898123324394</v>
      </c>
      <c r="R19" s="213">
        <v>1460</v>
      </c>
      <c r="S19" s="214">
        <v>98.45117845117845</v>
      </c>
      <c r="T19" s="213">
        <v>1450</v>
      </c>
      <c r="U19" s="215">
        <v>98.568507157464211</v>
      </c>
    </row>
    <row r="20" spans="1:21" ht="15" customHeight="1" x14ac:dyDescent="0.25">
      <c r="A20" s="246"/>
      <c r="B20" s="212"/>
      <c r="C20" s="212" t="s">
        <v>224</v>
      </c>
      <c r="D20" s="212"/>
      <c r="E20" s="212"/>
      <c r="F20" s="213">
        <v>50</v>
      </c>
      <c r="G20" s="214">
        <v>1.9110621095185594</v>
      </c>
      <c r="H20" s="213">
        <v>40</v>
      </c>
      <c r="I20" s="214">
        <v>1.7321504013519222</v>
      </c>
      <c r="J20" s="213">
        <v>40</v>
      </c>
      <c r="K20" s="214">
        <v>1.753576372865713</v>
      </c>
      <c r="L20" s="213">
        <v>30</v>
      </c>
      <c r="M20" s="214">
        <v>1.480019733596448</v>
      </c>
      <c r="N20" s="213">
        <v>30</v>
      </c>
      <c r="O20" s="214">
        <v>1.4833759590792839</v>
      </c>
      <c r="P20" s="213">
        <v>30</v>
      </c>
      <c r="Q20" s="214">
        <v>1.394101876675603</v>
      </c>
      <c r="R20" s="213">
        <v>20</v>
      </c>
      <c r="S20" s="214">
        <v>1.5488215488215489</v>
      </c>
      <c r="T20" s="213">
        <v>20</v>
      </c>
      <c r="U20" s="215">
        <v>1.4314928425357873</v>
      </c>
    </row>
    <row r="21" spans="1:21" ht="18.95" customHeight="1" x14ac:dyDescent="0.25">
      <c r="A21" s="368"/>
      <c r="B21" s="144" t="s">
        <v>128</v>
      </c>
      <c r="C21" s="144"/>
      <c r="D21" s="144"/>
      <c r="E21" s="144"/>
      <c r="F21" s="227">
        <v>30700</v>
      </c>
      <c r="G21" s="228">
        <v>0</v>
      </c>
      <c r="H21" s="227">
        <v>30010</v>
      </c>
      <c r="I21" s="228">
        <v>0</v>
      </c>
      <c r="J21" s="227">
        <v>29060</v>
      </c>
      <c r="K21" s="228">
        <v>0</v>
      </c>
      <c r="L21" s="227">
        <v>28540</v>
      </c>
      <c r="M21" s="228">
        <v>0</v>
      </c>
      <c r="N21" s="227">
        <v>27850</v>
      </c>
      <c r="O21" s="228">
        <v>0</v>
      </c>
      <c r="P21" s="227">
        <v>27680</v>
      </c>
      <c r="Q21" s="228">
        <v>0</v>
      </c>
      <c r="R21" s="227">
        <v>27230</v>
      </c>
      <c r="S21" s="228">
        <v>0</v>
      </c>
      <c r="T21" s="227">
        <v>27140</v>
      </c>
      <c r="U21" s="229">
        <v>0</v>
      </c>
    </row>
    <row r="22" spans="1:21" ht="18.95" customHeight="1" x14ac:dyDescent="0.25">
      <c r="A22" s="244"/>
      <c r="B22" s="205" t="s">
        <v>164</v>
      </c>
      <c r="C22" s="205"/>
      <c r="D22" s="205"/>
      <c r="E22" s="205"/>
      <c r="F22" s="207">
        <v>720</v>
      </c>
      <c r="G22" s="208">
        <v>2.4147774979009236</v>
      </c>
      <c r="H22" s="207">
        <v>700</v>
      </c>
      <c r="I22" s="208">
        <v>2.4083590270640629</v>
      </c>
      <c r="J22" s="207">
        <v>670</v>
      </c>
      <c r="K22" s="208">
        <v>2.3677421634802278</v>
      </c>
      <c r="L22" s="207">
        <v>660</v>
      </c>
      <c r="M22" s="208">
        <v>2.3791554357592095</v>
      </c>
      <c r="N22" s="207">
        <v>640</v>
      </c>
      <c r="O22" s="208">
        <v>2.3735810113519094</v>
      </c>
      <c r="P22" s="207">
        <v>630</v>
      </c>
      <c r="Q22" s="208">
        <v>2.3497146245645242</v>
      </c>
      <c r="R22" s="207">
        <v>630</v>
      </c>
      <c r="S22" s="208">
        <v>2.3475233067505337</v>
      </c>
      <c r="T22" s="207">
        <v>630</v>
      </c>
      <c r="U22" s="209">
        <v>2.3512620192307692</v>
      </c>
    </row>
    <row r="23" spans="1:21" ht="15" customHeight="1" x14ac:dyDescent="0.25">
      <c r="A23" s="246"/>
      <c r="B23" s="212"/>
      <c r="C23" s="212" t="s">
        <v>223</v>
      </c>
      <c r="D23" s="212"/>
      <c r="E23" s="212"/>
      <c r="F23" s="213">
        <v>670</v>
      </c>
      <c r="G23" s="214">
        <v>93.314763231197773</v>
      </c>
      <c r="H23" s="213">
        <v>660</v>
      </c>
      <c r="I23" s="214">
        <v>93.447293447293447</v>
      </c>
      <c r="J23" s="213">
        <v>620</v>
      </c>
      <c r="K23" s="214">
        <v>93.423019431988038</v>
      </c>
      <c r="L23" s="213">
        <v>620</v>
      </c>
      <c r="M23" s="214">
        <v>93.343419062027237</v>
      </c>
      <c r="N23" s="213">
        <v>600</v>
      </c>
      <c r="O23" s="214">
        <v>93.779160186625205</v>
      </c>
      <c r="P23" s="213">
        <v>590</v>
      </c>
      <c r="Q23" s="214">
        <v>93.36492890995261</v>
      </c>
      <c r="R23" s="213">
        <v>580</v>
      </c>
      <c r="S23" s="214">
        <v>93.450479233226829</v>
      </c>
      <c r="T23" s="213">
        <v>580</v>
      </c>
      <c r="U23" s="215">
        <v>93.600000000000009</v>
      </c>
    </row>
    <row r="24" spans="1:21" ht="15" customHeight="1" x14ac:dyDescent="0.25">
      <c r="A24" s="247"/>
      <c r="B24" s="216"/>
      <c r="C24" s="212" t="s">
        <v>224</v>
      </c>
      <c r="D24" s="212"/>
      <c r="E24" s="216"/>
      <c r="F24" s="213">
        <v>50</v>
      </c>
      <c r="G24" s="214">
        <v>6.6852367688022287</v>
      </c>
      <c r="H24" s="213">
        <v>50</v>
      </c>
      <c r="I24" s="214">
        <v>6.5527065527065522</v>
      </c>
      <c r="J24" s="213">
        <v>40</v>
      </c>
      <c r="K24" s="214">
        <v>6.5769805680119582</v>
      </c>
      <c r="L24" s="213">
        <v>40</v>
      </c>
      <c r="M24" s="214">
        <v>6.6565809379727687</v>
      </c>
      <c r="N24" s="213">
        <v>40</v>
      </c>
      <c r="O24" s="214">
        <v>6.2208398133748055</v>
      </c>
      <c r="P24" s="213">
        <v>40</v>
      </c>
      <c r="Q24" s="214">
        <v>6.6350710900473935</v>
      </c>
      <c r="R24" s="213">
        <v>40</v>
      </c>
      <c r="S24" s="214">
        <v>6.5495207667731634</v>
      </c>
      <c r="T24" s="213">
        <v>40</v>
      </c>
      <c r="U24" s="215">
        <v>6.4</v>
      </c>
    </row>
    <row r="25" spans="1:21" ht="18.95" customHeight="1" x14ac:dyDescent="0.25">
      <c r="A25" s="244"/>
      <c r="B25" s="205" t="s">
        <v>170</v>
      </c>
      <c r="C25" s="205"/>
      <c r="D25" s="205"/>
      <c r="E25" s="205"/>
      <c r="F25" s="207">
        <v>29060</v>
      </c>
      <c r="G25" s="208">
        <v>97.585222502099072</v>
      </c>
      <c r="H25" s="207">
        <v>28490</v>
      </c>
      <c r="I25" s="208">
        <v>97.591640972935934</v>
      </c>
      <c r="J25" s="207">
        <v>27630</v>
      </c>
      <c r="K25" s="208">
        <v>97.63225783651977</v>
      </c>
      <c r="L25" s="207">
        <v>27160</v>
      </c>
      <c r="M25" s="208">
        <v>97.620844564240798</v>
      </c>
      <c r="N25" s="207">
        <v>26490</v>
      </c>
      <c r="O25" s="208">
        <v>97.626418988648084</v>
      </c>
      <c r="P25" s="207">
        <v>26350</v>
      </c>
      <c r="Q25" s="208">
        <v>97.650285375435473</v>
      </c>
      <c r="R25" s="207">
        <v>26080</v>
      </c>
      <c r="S25" s="208">
        <v>97.652476693249469</v>
      </c>
      <c r="T25" s="207">
        <v>26000</v>
      </c>
      <c r="U25" s="209">
        <v>97.648737980769226</v>
      </c>
    </row>
    <row r="26" spans="1:21" ht="15" customHeight="1" x14ac:dyDescent="0.25">
      <c r="A26" s="246"/>
      <c r="B26" s="212"/>
      <c r="C26" s="212" t="s">
        <v>223</v>
      </c>
      <c r="D26" s="212"/>
      <c r="E26" s="212"/>
      <c r="F26" s="213">
        <v>28840</v>
      </c>
      <c r="G26" s="214">
        <v>99.348882075309191</v>
      </c>
      <c r="H26" s="213">
        <v>28260</v>
      </c>
      <c r="I26" s="214">
        <v>99.332279037076091</v>
      </c>
      <c r="J26" s="213">
        <v>27420</v>
      </c>
      <c r="K26" s="214">
        <v>99.340746912015064</v>
      </c>
      <c r="L26" s="213">
        <v>26960</v>
      </c>
      <c r="M26" s="214">
        <v>99.340554081933391</v>
      </c>
      <c r="N26" s="213">
        <v>26310</v>
      </c>
      <c r="O26" s="214">
        <v>99.395564957878435</v>
      </c>
      <c r="P26" s="213">
        <v>26180</v>
      </c>
      <c r="Q26" s="214">
        <v>99.403767279355918</v>
      </c>
      <c r="R26" s="213">
        <v>25910</v>
      </c>
      <c r="S26" s="214">
        <v>99.409169384231731</v>
      </c>
      <c r="T26" s="213">
        <v>25820</v>
      </c>
      <c r="U26" s="215">
        <v>99.399514992878863</v>
      </c>
    </row>
    <row r="27" spans="1:21" ht="15" customHeight="1" x14ac:dyDescent="0.25">
      <c r="A27" s="246"/>
      <c r="B27" s="212"/>
      <c r="C27" s="212" t="s">
        <v>224</v>
      </c>
      <c r="D27" s="212"/>
      <c r="E27" s="212"/>
      <c r="F27" s="213">
        <v>190</v>
      </c>
      <c r="G27" s="214">
        <v>0.65111792469080509</v>
      </c>
      <c r="H27" s="213">
        <v>190</v>
      </c>
      <c r="I27" s="214">
        <v>0.66772096292391492</v>
      </c>
      <c r="J27" s="213">
        <v>180</v>
      </c>
      <c r="K27" s="214">
        <v>0.65925308798493132</v>
      </c>
      <c r="L27" s="213">
        <v>180</v>
      </c>
      <c r="M27" s="214">
        <v>0.65944591806660768</v>
      </c>
      <c r="N27" s="213">
        <v>160</v>
      </c>
      <c r="O27" s="214">
        <v>0.60443504212156707</v>
      </c>
      <c r="P27" s="213">
        <v>160</v>
      </c>
      <c r="Q27" s="214">
        <v>0.59623272064408317</v>
      </c>
      <c r="R27" s="213">
        <v>150</v>
      </c>
      <c r="S27" s="214">
        <v>0.59083061576827167</v>
      </c>
      <c r="T27" s="213">
        <v>160</v>
      </c>
      <c r="U27" s="215">
        <v>0.60048500712113628</v>
      </c>
    </row>
    <row r="28" spans="1:21" ht="18.95" customHeight="1" x14ac:dyDescent="0.25">
      <c r="A28" s="244"/>
      <c r="B28" s="205" t="s">
        <v>171</v>
      </c>
      <c r="C28" s="205"/>
      <c r="D28" s="205"/>
      <c r="E28" s="205"/>
      <c r="F28" s="207">
        <v>930</v>
      </c>
      <c r="G28" s="208"/>
      <c r="H28" s="207">
        <v>820</v>
      </c>
      <c r="I28" s="208"/>
      <c r="J28" s="207">
        <v>760</v>
      </c>
      <c r="K28" s="208"/>
      <c r="L28" s="207">
        <v>720</v>
      </c>
      <c r="M28" s="208"/>
      <c r="N28" s="207">
        <v>720</v>
      </c>
      <c r="O28" s="208"/>
      <c r="P28" s="207">
        <v>700</v>
      </c>
      <c r="Q28" s="208"/>
      <c r="R28" s="207">
        <v>520</v>
      </c>
      <c r="S28" s="208"/>
      <c r="T28" s="207">
        <v>510</v>
      </c>
      <c r="U28" s="209"/>
    </row>
    <row r="29" spans="1:21" ht="15" customHeight="1" x14ac:dyDescent="0.25">
      <c r="A29" s="246"/>
      <c r="B29" s="212"/>
      <c r="C29" s="212" t="s">
        <v>223</v>
      </c>
      <c r="D29" s="212"/>
      <c r="E29" s="212"/>
      <c r="F29" s="213">
        <v>900</v>
      </c>
      <c r="G29" s="214">
        <v>99.446290143964561</v>
      </c>
      <c r="H29" s="213">
        <v>790</v>
      </c>
      <c r="I29" s="214">
        <v>99.245283018867923</v>
      </c>
      <c r="J29" s="213">
        <v>740</v>
      </c>
      <c r="K29" s="214">
        <v>99.462365591397855</v>
      </c>
      <c r="L29" s="213">
        <v>700</v>
      </c>
      <c r="M29" s="214">
        <v>99.713055954088944</v>
      </c>
      <c r="N29" s="213">
        <v>700</v>
      </c>
      <c r="O29" s="214">
        <v>99.714693295292449</v>
      </c>
      <c r="P29" s="213">
        <v>680</v>
      </c>
      <c r="Q29" s="214">
        <v>99.706314243759181</v>
      </c>
      <c r="R29" s="213">
        <v>510</v>
      </c>
      <c r="S29" s="214">
        <v>99.8046875</v>
      </c>
      <c r="T29" s="213">
        <v>490</v>
      </c>
      <c r="U29" s="215">
        <v>99.797570850202433</v>
      </c>
    </row>
    <row r="30" spans="1:21" ht="15" customHeight="1" x14ac:dyDescent="0.25">
      <c r="A30" s="246"/>
      <c r="B30" s="212"/>
      <c r="C30" s="212" t="s">
        <v>224</v>
      </c>
      <c r="D30" s="212"/>
      <c r="E30" s="212"/>
      <c r="F30" s="213" t="s">
        <v>88</v>
      </c>
      <c r="G30" s="214" t="s">
        <v>269</v>
      </c>
      <c r="H30" s="213">
        <v>10</v>
      </c>
      <c r="I30" s="214">
        <v>0.75471698113207553</v>
      </c>
      <c r="J30" s="213" t="s">
        <v>88</v>
      </c>
      <c r="K30" s="214" t="s">
        <v>269</v>
      </c>
      <c r="L30" s="213" t="s">
        <v>88</v>
      </c>
      <c r="M30" s="214" t="s">
        <v>269</v>
      </c>
      <c r="N30" s="213" t="s">
        <v>88</v>
      </c>
      <c r="O30" s="214" t="s">
        <v>269</v>
      </c>
      <c r="P30" s="213" t="s">
        <v>88</v>
      </c>
      <c r="Q30" s="214" t="s">
        <v>269</v>
      </c>
      <c r="R30" s="213" t="s">
        <v>88</v>
      </c>
      <c r="S30" s="214" t="s">
        <v>269</v>
      </c>
      <c r="T30" s="213" t="s">
        <v>88</v>
      </c>
      <c r="U30" s="215" t="s">
        <v>269</v>
      </c>
    </row>
    <row r="31" spans="1:21" ht="18.95" customHeight="1" x14ac:dyDescent="0.25">
      <c r="A31" s="368"/>
      <c r="B31" s="144" t="s">
        <v>138</v>
      </c>
      <c r="C31" s="144"/>
      <c r="D31" s="144"/>
      <c r="E31" s="144"/>
      <c r="F31" s="227">
        <v>149100</v>
      </c>
      <c r="G31" s="228">
        <v>0</v>
      </c>
      <c r="H31" s="227">
        <v>145930</v>
      </c>
      <c r="I31" s="228">
        <v>0</v>
      </c>
      <c r="J31" s="227">
        <v>141650</v>
      </c>
      <c r="K31" s="228">
        <v>0</v>
      </c>
      <c r="L31" s="227">
        <v>137920</v>
      </c>
      <c r="M31" s="228">
        <v>0</v>
      </c>
      <c r="N31" s="227">
        <v>131770</v>
      </c>
      <c r="O31" s="228">
        <v>0</v>
      </c>
      <c r="P31" s="227">
        <v>128950</v>
      </c>
      <c r="Q31" s="228">
        <v>0</v>
      </c>
      <c r="R31" s="227">
        <v>126490</v>
      </c>
      <c r="S31" s="228">
        <v>0</v>
      </c>
      <c r="T31" s="227">
        <v>125020</v>
      </c>
      <c r="U31" s="229">
        <v>0</v>
      </c>
    </row>
    <row r="32" spans="1:21" ht="18.95" customHeight="1" x14ac:dyDescent="0.25">
      <c r="A32" s="244"/>
      <c r="B32" s="205" t="s">
        <v>164</v>
      </c>
      <c r="C32" s="205"/>
      <c r="D32" s="205"/>
      <c r="E32" s="205"/>
      <c r="F32" s="207">
        <v>11580</v>
      </c>
      <c r="G32" s="208">
        <v>7.8648252261060865</v>
      </c>
      <c r="H32" s="207">
        <v>11610</v>
      </c>
      <c r="I32" s="208">
        <v>8.042091262391498</v>
      </c>
      <c r="J32" s="207">
        <v>11360</v>
      </c>
      <c r="K32" s="208">
        <v>8.1054478538109311</v>
      </c>
      <c r="L32" s="207">
        <v>11160</v>
      </c>
      <c r="M32" s="208">
        <v>8.1801659191510563</v>
      </c>
      <c r="N32" s="207">
        <v>10560</v>
      </c>
      <c r="O32" s="208">
        <v>8.0903818010466395</v>
      </c>
      <c r="P32" s="207">
        <v>10320</v>
      </c>
      <c r="Q32" s="208">
        <v>8.0812192277285071</v>
      </c>
      <c r="R32" s="207">
        <v>10050</v>
      </c>
      <c r="S32" s="208">
        <v>8.0065333439566562</v>
      </c>
      <c r="T32" s="207">
        <v>9930</v>
      </c>
      <c r="U32" s="209">
        <v>8.003063527894227</v>
      </c>
    </row>
    <row r="33" spans="1:21" ht="15" customHeight="1" x14ac:dyDescent="0.25">
      <c r="A33" s="246"/>
      <c r="B33" s="212"/>
      <c r="C33" s="212" t="s">
        <v>223</v>
      </c>
      <c r="D33" s="212"/>
      <c r="E33" s="212"/>
      <c r="F33" s="213">
        <v>4120</v>
      </c>
      <c r="G33" s="214">
        <v>35.592781279682242</v>
      </c>
      <c r="H33" s="213">
        <v>4090</v>
      </c>
      <c r="I33" s="214">
        <v>35.257128090274783</v>
      </c>
      <c r="J33" s="213">
        <v>4120</v>
      </c>
      <c r="K33" s="214">
        <v>36.258030449705181</v>
      </c>
      <c r="L33" s="213">
        <v>4050</v>
      </c>
      <c r="M33" s="214">
        <v>36.292779071850923</v>
      </c>
      <c r="N33" s="213">
        <v>3990</v>
      </c>
      <c r="O33" s="214">
        <v>37.759257505445589</v>
      </c>
      <c r="P33" s="213">
        <v>4070</v>
      </c>
      <c r="Q33" s="214">
        <v>39.393645873692371</v>
      </c>
      <c r="R33" s="213">
        <v>4140</v>
      </c>
      <c r="S33" s="214">
        <v>41.148372972435062</v>
      </c>
      <c r="T33" s="213">
        <v>4240</v>
      </c>
      <c r="U33" s="215">
        <v>42.756397340318358</v>
      </c>
    </row>
    <row r="34" spans="1:21" ht="15" customHeight="1" x14ac:dyDescent="0.25">
      <c r="A34" s="247"/>
      <c r="B34" s="216"/>
      <c r="C34" s="212" t="s">
        <v>224</v>
      </c>
      <c r="D34" s="212"/>
      <c r="E34" s="216"/>
      <c r="F34" s="213">
        <v>7460</v>
      </c>
      <c r="G34" s="214">
        <v>64.407218720317758</v>
      </c>
      <c r="H34" s="213">
        <v>7520</v>
      </c>
      <c r="I34" s="214">
        <v>64.74287190972521</v>
      </c>
      <c r="J34" s="213">
        <v>7240</v>
      </c>
      <c r="K34" s="214">
        <v>63.741969550294819</v>
      </c>
      <c r="L34" s="213">
        <v>7110</v>
      </c>
      <c r="M34" s="214">
        <v>63.707220928149077</v>
      </c>
      <c r="N34" s="213">
        <v>6570</v>
      </c>
      <c r="O34" s="214">
        <v>62.240742494554411</v>
      </c>
      <c r="P34" s="213">
        <v>6260</v>
      </c>
      <c r="Q34" s="214">
        <v>60.606354126307636</v>
      </c>
      <c r="R34" s="213">
        <v>5910</v>
      </c>
      <c r="S34" s="214">
        <v>58.851627027564938</v>
      </c>
      <c r="T34" s="213">
        <v>5680</v>
      </c>
      <c r="U34" s="215">
        <v>57.243602659681649</v>
      </c>
    </row>
    <row r="35" spans="1:21" ht="18.95" customHeight="1" x14ac:dyDescent="0.25">
      <c r="A35" s="244"/>
      <c r="B35" s="205" t="s">
        <v>170</v>
      </c>
      <c r="C35" s="205"/>
      <c r="D35" s="205"/>
      <c r="E35" s="205"/>
      <c r="F35" s="207">
        <v>135690</v>
      </c>
      <c r="G35" s="208">
        <v>92.135174773893908</v>
      </c>
      <c r="H35" s="207">
        <v>132740</v>
      </c>
      <c r="I35" s="208">
        <v>91.957908737608506</v>
      </c>
      <c r="J35" s="207">
        <v>128840</v>
      </c>
      <c r="K35" s="208">
        <v>91.894552146189071</v>
      </c>
      <c r="L35" s="207">
        <v>125290</v>
      </c>
      <c r="M35" s="208">
        <v>91.819834080848935</v>
      </c>
      <c r="N35" s="207">
        <v>119950</v>
      </c>
      <c r="O35" s="208">
        <v>91.909618198953353</v>
      </c>
      <c r="P35" s="207">
        <v>117430</v>
      </c>
      <c r="Q35" s="208">
        <v>91.918780772271489</v>
      </c>
      <c r="R35" s="207">
        <v>115460</v>
      </c>
      <c r="S35" s="208">
        <v>91.993466656043339</v>
      </c>
      <c r="T35" s="207">
        <v>114110</v>
      </c>
      <c r="U35" s="209">
        <v>91.996936472105773</v>
      </c>
    </row>
    <row r="36" spans="1:21" ht="15" customHeight="1" x14ac:dyDescent="0.25">
      <c r="A36" s="246"/>
      <c r="B36" s="212"/>
      <c r="C36" s="212" t="s">
        <v>223</v>
      </c>
      <c r="D36" s="212"/>
      <c r="E36" s="212"/>
      <c r="F36" s="213">
        <v>134320</v>
      </c>
      <c r="G36" s="214">
        <v>99.004179350910675</v>
      </c>
      <c r="H36" s="213">
        <v>131370</v>
      </c>
      <c r="I36" s="214">
        <v>98.986580670439054</v>
      </c>
      <c r="J36" s="213">
        <v>127480</v>
      </c>
      <c r="K36" s="214">
        <v>98.969032147875566</v>
      </c>
      <c r="L36" s="213">
        <v>123970</v>
      </c>
      <c r="M36" s="214">
        <v>98.963023278091768</v>
      </c>
      <c r="N36" s="213">
        <v>118690</v>
      </c>
      <c r="O36" s="214">
        <v>98.964447705442907</v>
      </c>
      <c r="P36" s="213">
        <v>116200</v>
      </c>
      <c r="Q36" s="214">
        <v>98.96858924130413</v>
      </c>
      <c r="R36" s="213">
        <v>114280</v>
      </c>
      <c r="S36" s="214">
        <v>98.988262809129893</v>
      </c>
      <c r="T36" s="213">
        <v>112960</v>
      </c>
      <c r="U36" s="215">
        <v>99.006108837217454</v>
      </c>
    </row>
    <row r="37" spans="1:21" ht="15" customHeight="1" x14ac:dyDescent="0.25">
      <c r="A37" s="246"/>
      <c r="B37" s="212"/>
      <c r="C37" s="212" t="s">
        <v>224</v>
      </c>
      <c r="D37" s="212"/>
      <c r="E37" s="212"/>
      <c r="F37" s="213">
        <v>1350</v>
      </c>
      <c r="G37" s="214">
        <v>0.99582064908931422</v>
      </c>
      <c r="H37" s="213">
        <v>1340</v>
      </c>
      <c r="I37" s="214">
        <v>1.0134193295609522</v>
      </c>
      <c r="J37" s="213">
        <v>1330</v>
      </c>
      <c r="K37" s="214">
        <v>1.0309678521244303</v>
      </c>
      <c r="L37" s="213">
        <v>1300</v>
      </c>
      <c r="M37" s="214">
        <v>1.0369767219082286</v>
      </c>
      <c r="N37" s="213">
        <v>1240</v>
      </c>
      <c r="O37" s="214">
        <v>1.0355522945570972</v>
      </c>
      <c r="P37" s="213">
        <v>1210</v>
      </c>
      <c r="Q37" s="214">
        <v>1.0314107586958743</v>
      </c>
      <c r="R37" s="213">
        <v>1170</v>
      </c>
      <c r="S37" s="214">
        <v>1.0117371908701112</v>
      </c>
      <c r="T37" s="213">
        <v>1130</v>
      </c>
      <c r="U37" s="215">
        <v>0.99389116278254463</v>
      </c>
    </row>
    <row r="38" spans="1:21" ht="18.95" customHeight="1" x14ac:dyDescent="0.25">
      <c r="A38" s="244"/>
      <c r="B38" s="205" t="s">
        <v>171</v>
      </c>
      <c r="C38" s="205"/>
      <c r="D38" s="205"/>
      <c r="E38" s="205"/>
      <c r="F38" s="207">
        <v>1820</v>
      </c>
      <c r="G38" s="208"/>
      <c r="H38" s="207">
        <v>1580</v>
      </c>
      <c r="I38" s="208"/>
      <c r="J38" s="207">
        <v>1450</v>
      </c>
      <c r="K38" s="208"/>
      <c r="L38" s="207">
        <v>1470</v>
      </c>
      <c r="M38" s="208"/>
      <c r="N38" s="207">
        <v>1260</v>
      </c>
      <c r="O38" s="208"/>
      <c r="P38" s="207">
        <v>1190</v>
      </c>
      <c r="Q38" s="208"/>
      <c r="R38" s="207">
        <v>980</v>
      </c>
      <c r="S38" s="208"/>
      <c r="T38" s="207">
        <v>980</v>
      </c>
      <c r="U38" s="209"/>
    </row>
    <row r="39" spans="1:21" ht="15" customHeight="1" x14ac:dyDescent="0.25">
      <c r="A39" s="246"/>
      <c r="B39" s="212"/>
      <c r="C39" s="212" t="s">
        <v>223</v>
      </c>
      <c r="D39" s="212"/>
      <c r="E39" s="212"/>
      <c r="F39" s="213">
        <v>1770</v>
      </c>
      <c r="G39" s="214">
        <v>97.414741474147419</v>
      </c>
      <c r="H39" s="213">
        <v>1540</v>
      </c>
      <c r="I39" s="214">
        <v>97.773536895674297</v>
      </c>
      <c r="J39" s="213">
        <v>1390</v>
      </c>
      <c r="K39" s="214">
        <v>97.610681658468025</v>
      </c>
      <c r="L39" s="213">
        <v>1300</v>
      </c>
      <c r="M39" s="214">
        <v>97.894736842105274</v>
      </c>
      <c r="N39" s="213">
        <v>1230</v>
      </c>
      <c r="O39" s="214">
        <v>97.84688995215312</v>
      </c>
      <c r="P39" s="213">
        <v>1160</v>
      </c>
      <c r="Q39" s="214">
        <v>97.972972972972968</v>
      </c>
      <c r="R39" s="213">
        <v>950</v>
      </c>
      <c r="S39" s="214">
        <v>97.738951695786227</v>
      </c>
      <c r="T39" s="213">
        <v>950</v>
      </c>
      <c r="U39" s="215">
        <v>97.944501541623836</v>
      </c>
    </row>
    <row r="40" spans="1:21" ht="15" customHeight="1" x14ac:dyDescent="0.25">
      <c r="A40" s="246"/>
      <c r="B40" s="212"/>
      <c r="C40" s="212" t="s">
        <v>224</v>
      </c>
      <c r="D40" s="212"/>
      <c r="E40" s="212"/>
      <c r="F40" s="213">
        <v>50</v>
      </c>
      <c r="G40" s="214">
        <v>2.5852585258525851</v>
      </c>
      <c r="H40" s="213">
        <v>40</v>
      </c>
      <c r="I40" s="214">
        <v>2.2264631043256999</v>
      </c>
      <c r="J40" s="213">
        <v>30</v>
      </c>
      <c r="K40" s="214">
        <v>2.3893183415319745</v>
      </c>
      <c r="L40" s="213">
        <v>30</v>
      </c>
      <c r="M40" s="214">
        <v>2.1052631578947367</v>
      </c>
      <c r="N40" s="213">
        <v>30</v>
      </c>
      <c r="O40" s="214">
        <v>2.1531100478468899</v>
      </c>
      <c r="P40" s="213">
        <v>20</v>
      </c>
      <c r="Q40" s="214">
        <v>2.0270270270270272</v>
      </c>
      <c r="R40" s="213">
        <v>20</v>
      </c>
      <c r="S40" s="214">
        <v>2.2610483042137717</v>
      </c>
      <c r="T40" s="213">
        <v>20</v>
      </c>
      <c r="U40" s="215">
        <v>2.0554984583761562</v>
      </c>
    </row>
    <row r="41" spans="1:21" ht="18.95" customHeight="1" x14ac:dyDescent="0.25">
      <c r="A41" s="86" t="s">
        <v>173</v>
      </c>
      <c r="B41" s="87"/>
      <c r="C41" s="87"/>
      <c r="D41" s="87"/>
      <c r="E41" s="87"/>
      <c r="F41" s="132">
        <v>35540</v>
      </c>
      <c r="G41" s="133">
        <v>100</v>
      </c>
      <c r="H41" s="132">
        <v>34680</v>
      </c>
      <c r="I41" s="133">
        <v>100</v>
      </c>
      <c r="J41" s="132">
        <v>33960</v>
      </c>
      <c r="K41" s="133">
        <v>100</v>
      </c>
      <c r="L41" s="132">
        <v>33520</v>
      </c>
      <c r="M41" s="133">
        <v>100</v>
      </c>
      <c r="N41" s="132">
        <v>33330</v>
      </c>
      <c r="O41" s="133">
        <v>100</v>
      </c>
      <c r="P41" s="132">
        <v>32900</v>
      </c>
      <c r="Q41" s="133">
        <v>100</v>
      </c>
      <c r="R41" s="132">
        <v>32740</v>
      </c>
      <c r="S41" s="133">
        <v>100.00000000000001</v>
      </c>
      <c r="T41" s="132">
        <v>32480</v>
      </c>
      <c r="U41" s="135">
        <v>99.999999999999986</v>
      </c>
    </row>
    <row r="42" spans="1:21" ht="18.95" customHeight="1" x14ac:dyDescent="0.25">
      <c r="A42" s="244"/>
      <c r="B42" s="205" t="s">
        <v>164</v>
      </c>
      <c r="C42" s="205"/>
      <c r="D42" s="205"/>
      <c r="E42" s="205"/>
      <c r="F42" s="207">
        <v>1230</v>
      </c>
      <c r="G42" s="208">
        <v>3.5169854410505281</v>
      </c>
      <c r="H42" s="207">
        <v>1200</v>
      </c>
      <c r="I42" s="208">
        <v>3.5130790588922989</v>
      </c>
      <c r="J42" s="207">
        <v>1170</v>
      </c>
      <c r="K42" s="208">
        <v>3.4804652549955266</v>
      </c>
      <c r="L42" s="207">
        <v>1150</v>
      </c>
      <c r="M42" s="208">
        <v>3.462014427575383</v>
      </c>
      <c r="N42" s="207">
        <v>1140</v>
      </c>
      <c r="O42" s="208">
        <v>3.4645955949274923</v>
      </c>
      <c r="P42" s="207">
        <v>1150</v>
      </c>
      <c r="Q42" s="208">
        <v>3.527098439228217</v>
      </c>
      <c r="R42" s="207">
        <v>1140</v>
      </c>
      <c r="S42" s="208">
        <v>3.5243650279295129</v>
      </c>
      <c r="T42" s="207">
        <v>1140</v>
      </c>
      <c r="U42" s="209">
        <v>3.5301069917890024</v>
      </c>
    </row>
    <row r="43" spans="1:21" ht="15" customHeight="1" x14ac:dyDescent="0.25">
      <c r="A43" s="246"/>
      <c r="B43" s="212"/>
      <c r="C43" s="212" t="s">
        <v>223</v>
      </c>
      <c r="D43" s="212"/>
      <c r="E43" s="212"/>
      <c r="F43" s="213">
        <v>670</v>
      </c>
      <c r="G43" s="214">
        <v>54.707792207792203</v>
      </c>
      <c r="H43" s="213">
        <v>660</v>
      </c>
      <c r="I43" s="214">
        <v>55.32445923460898</v>
      </c>
      <c r="J43" s="213">
        <v>660</v>
      </c>
      <c r="K43" s="214">
        <v>56.126820908311913</v>
      </c>
      <c r="L43" s="213">
        <v>650</v>
      </c>
      <c r="M43" s="214">
        <v>56.582388840453355</v>
      </c>
      <c r="N43" s="213">
        <v>650</v>
      </c>
      <c r="O43" s="214">
        <v>57.267950963222411</v>
      </c>
      <c r="P43" s="213">
        <v>660</v>
      </c>
      <c r="Q43" s="214">
        <v>57.839721254355403</v>
      </c>
      <c r="R43" s="213">
        <v>680</v>
      </c>
      <c r="S43" s="214">
        <v>59.19439579684763</v>
      </c>
      <c r="T43" s="213">
        <v>690</v>
      </c>
      <c r="U43" s="215">
        <v>60.792951541850215</v>
      </c>
    </row>
    <row r="44" spans="1:21" ht="15" customHeight="1" x14ac:dyDescent="0.25">
      <c r="A44" s="247"/>
      <c r="B44" s="216"/>
      <c r="C44" s="212" t="s">
        <v>224</v>
      </c>
      <c r="D44" s="212"/>
      <c r="E44" s="216"/>
      <c r="F44" s="234">
        <v>560</v>
      </c>
      <c r="G44" s="214">
        <v>45.292207792207797</v>
      </c>
      <c r="H44" s="234">
        <v>540</v>
      </c>
      <c r="I44" s="214">
        <v>44.675540765391013</v>
      </c>
      <c r="J44" s="234">
        <v>510</v>
      </c>
      <c r="K44" s="214">
        <v>43.873179091688094</v>
      </c>
      <c r="L44" s="234">
        <v>500</v>
      </c>
      <c r="M44" s="214">
        <v>43.417611159546645</v>
      </c>
      <c r="N44" s="234">
        <v>490</v>
      </c>
      <c r="O44" s="214">
        <v>42.732049036777582</v>
      </c>
      <c r="P44" s="234">
        <v>480</v>
      </c>
      <c r="Q44" s="214">
        <v>42.160278745644597</v>
      </c>
      <c r="R44" s="234">
        <v>470</v>
      </c>
      <c r="S44" s="214">
        <v>40.805604203152363</v>
      </c>
      <c r="T44" s="234">
        <v>440</v>
      </c>
      <c r="U44" s="215">
        <v>39.207048458149778</v>
      </c>
    </row>
    <row r="45" spans="1:21" ht="18.95" customHeight="1" x14ac:dyDescent="0.25">
      <c r="A45" s="244"/>
      <c r="B45" s="205" t="s">
        <v>170</v>
      </c>
      <c r="C45" s="205"/>
      <c r="D45" s="205"/>
      <c r="E45" s="205"/>
      <c r="F45" s="207">
        <v>33800</v>
      </c>
      <c r="G45" s="208">
        <v>96.483014558949478</v>
      </c>
      <c r="H45" s="207">
        <v>33010</v>
      </c>
      <c r="I45" s="208">
        <v>96.486920941107698</v>
      </c>
      <c r="J45" s="207">
        <v>32360</v>
      </c>
      <c r="K45" s="208">
        <v>96.519534745004478</v>
      </c>
      <c r="L45" s="207">
        <v>31980</v>
      </c>
      <c r="M45" s="208">
        <v>96.537985572424617</v>
      </c>
      <c r="N45" s="207">
        <v>31820</v>
      </c>
      <c r="O45" s="208">
        <v>96.535404405072512</v>
      </c>
      <c r="P45" s="207">
        <v>31400</v>
      </c>
      <c r="Q45" s="208">
        <v>96.472901560771788</v>
      </c>
      <c r="R45" s="207">
        <v>31260</v>
      </c>
      <c r="S45" s="208">
        <v>96.475634972070495</v>
      </c>
      <c r="T45" s="207">
        <v>31020</v>
      </c>
      <c r="U45" s="209">
        <v>96.469893008210988</v>
      </c>
    </row>
    <row r="46" spans="1:21" ht="15" customHeight="1" x14ac:dyDescent="0.25">
      <c r="A46" s="246"/>
      <c r="B46" s="212"/>
      <c r="C46" s="212" t="s">
        <v>223</v>
      </c>
      <c r="D46" s="212"/>
      <c r="E46" s="212"/>
      <c r="F46" s="213">
        <v>33580</v>
      </c>
      <c r="G46" s="214">
        <v>99.357931177323437</v>
      </c>
      <c r="H46" s="213">
        <v>32790</v>
      </c>
      <c r="I46" s="214">
        <v>99.32446760170852</v>
      </c>
      <c r="J46" s="213">
        <v>32140</v>
      </c>
      <c r="K46" s="214">
        <v>99.310877626699636</v>
      </c>
      <c r="L46" s="213">
        <v>31760</v>
      </c>
      <c r="M46" s="214">
        <v>99.30277638819409</v>
      </c>
      <c r="N46" s="213">
        <v>31600</v>
      </c>
      <c r="O46" s="214">
        <v>99.308610936517923</v>
      </c>
      <c r="P46" s="213">
        <v>31180</v>
      </c>
      <c r="Q46" s="214">
        <v>99.315286624203821</v>
      </c>
      <c r="R46" s="213">
        <v>31060</v>
      </c>
      <c r="S46" s="214">
        <v>99.347429704743931</v>
      </c>
      <c r="T46" s="213">
        <v>30810</v>
      </c>
      <c r="U46" s="215">
        <v>99.332602527727616</v>
      </c>
    </row>
    <row r="47" spans="1:21" ht="15" customHeight="1" x14ac:dyDescent="0.25">
      <c r="A47" s="246"/>
      <c r="B47" s="212"/>
      <c r="C47" s="212" t="s">
        <v>224</v>
      </c>
      <c r="D47" s="212"/>
      <c r="E47" s="212"/>
      <c r="F47" s="213">
        <v>220</v>
      </c>
      <c r="G47" s="214">
        <v>0.64206882267656895</v>
      </c>
      <c r="H47" s="213">
        <v>220</v>
      </c>
      <c r="I47" s="214">
        <v>0.6755323982914786</v>
      </c>
      <c r="J47" s="213">
        <v>220</v>
      </c>
      <c r="K47" s="214">
        <v>0.68912237330037085</v>
      </c>
      <c r="L47" s="213">
        <v>220</v>
      </c>
      <c r="M47" s="214">
        <v>0.69722361180590298</v>
      </c>
      <c r="N47" s="213">
        <v>220</v>
      </c>
      <c r="O47" s="214">
        <v>0.69138906348208673</v>
      </c>
      <c r="P47" s="213">
        <v>220</v>
      </c>
      <c r="Q47" s="214">
        <v>0.68471337579617841</v>
      </c>
      <c r="R47" s="213">
        <v>200</v>
      </c>
      <c r="S47" s="214">
        <v>0.6525702952560698</v>
      </c>
      <c r="T47" s="213">
        <v>210</v>
      </c>
      <c r="U47" s="215">
        <v>0.66739747227237556</v>
      </c>
    </row>
    <row r="48" spans="1:21" ht="18.95" customHeight="1" x14ac:dyDescent="0.25">
      <c r="A48" s="244"/>
      <c r="B48" s="205" t="s">
        <v>171</v>
      </c>
      <c r="C48" s="205"/>
      <c r="D48" s="205"/>
      <c r="E48" s="205"/>
      <c r="F48" s="207">
        <v>520</v>
      </c>
      <c r="G48" s="208"/>
      <c r="H48" s="207">
        <v>470</v>
      </c>
      <c r="I48" s="208"/>
      <c r="J48" s="207">
        <v>430</v>
      </c>
      <c r="K48" s="208"/>
      <c r="L48" s="207">
        <v>380</v>
      </c>
      <c r="M48" s="208"/>
      <c r="N48" s="207">
        <v>370</v>
      </c>
      <c r="O48" s="208"/>
      <c r="P48" s="207">
        <v>350</v>
      </c>
      <c r="Q48" s="208"/>
      <c r="R48" s="207">
        <v>340</v>
      </c>
      <c r="S48" s="208"/>
      <c r="T48" s="207">
        <v>330</v>
      </c>
      <c r="U48" s="209"/>
    </row>
    <row r="49" spans="1:21" ht="15" customHeight="1" x14ac:dyDescent="0.25">
      <c r="A49" s="246"/>
      <c r="B49" s="212"/>
      <c r="C49" s="212" t="s">
        <v>223</v>
      </c>
      <c r="D49" s="212"/>
      <c r="E49" s="212"/>
      <c r="F49" s="213">
        <v>490</v>
      </c>
      <c r="G49" s="214">
        <v>95.533980582524265</v>
      </c>
      <c r="H49" s="213">
        <v>450</v>
      </c>
      <c r="I49" s="214">
        <v>96.145610278372601</v>
      </c>
      <c r="J49" s="213">
        <v>410</v>
      </c>
      <c r="K49" s="214">
        <v>96.01873536299766</v>
      </c>
      <c r="L49" s="213">
        <v>370</v>
      </c>
      <c r="M49" s="214">
        <v>96.36363636363636</v>
      </c>
      <c r="N49" s="213">
        <v>360</v>
      </c>
      <c r="O49" s="214">
        <v>96.236559139784944</v>
      </c>
      <c r="P49" s="213">
        <v>340</v>
      </c>
      <c r="Q49" s="214">
        <v>96.317280453257794</v>
      </c>
      <c r="R49" s="213">
        <v>320</v>
      </c>
      <c r="S49" s="214">
        <v>96.726190476190482</v>
      </c>
      <c r="T49" s="213">
        <v>320</v>
      </c>
      <c r="U49" s="215">
        <v>96.978851963746223</v>
      </c>
    </row>
    <row r="50" spans="1:21" ht="15" customHeight="1" x14ac:dyDescent="0.25">
      <c r="A50" s="246"/>
      <c r="B50" s="212"/>
      <c r="C50" s="212" t="s">
        <v>224</v>
      </c>
      <c r="D50" s="212"/>
      <c r="E50" s="212"/>
      <c r="F50" s="213">
        <v>20</v>
      </c>
      <c r="G50" s="214">
        <v>4.4660194174757279</v>
      </c>
      <c r="H50" s="213">
        <v>20</v>
      </c>
      <c r="I50" s="214">
        <v>3.8543897216274088</v>
      </c>
      <c r="J50" s="213">
        <v>20</v>
      </c>
      <c r="K50" s="214">
        <v>3.9812646370023423</v>
      </c>
      <c r="L50" s="213">
        <v>10</v>
      </c>
      <c r="M50" s="214">
        <v>3.6363636363636362</v>
      </c>
      <c r="N50" s="213">
        <v>10</v>
      </c>
      <c r="O50" s="214">
        <v>3.763440860215054</v>
      </c>
      <c r="P50" s="213">
        <v>10</v>
      </c>
      <c r="Q50" s="214">
        <v>3.6827195467422094</v>
      </c>
      <c r="R50" s="213">
        <v>10</v>
      </c>
      <c r="S50" s="214">
        <v>3.2738095238095242</v>
      </c>
      <c r="T50" s="213">
        <v>10</v>
      </c>
      <c r="U50" s="215">
        <v>3.0211480362537766</v>
      </c>
    </row>
    <row r="51" spans="1:21" ht="18.95" customHeight="1" x14ac:dyDescent="0.25">
      <c r="A51" s="368"/>
      <c r="B51" s="144" t="s">
        <v>128</v>
      </c>
      <c r="C51" s="144"/>
      <c r="D51" s="144"/>
      <c r="E51" s="144"/>
      <c r="F51" s="227">
        <v>7190</v>
      </c>
      <c r="G51" s="228"/>
      <c r="H51" s="227">
        <v>7100</v>
      </c>
      <c r="I51" s="228"/>
      <c r="J51" s="227">
        <v>6940</v>
      </c>
      <c r="K51" s="228"/>
      <c r="L51" s="227">
        <v>6880</v>
      </c>
      <c r="M51" s="228"/>
      <c r="N51" s="227">
        <v>6800</v>
      </c>
      <c r="O51" s="228"/>
      <c r="P51" s="227">
        <v>6820</v>
      </c>
      <c r="Q51" s="228"/>
      <c r="R51" s="227">
        <v>6780</v>
      </c>
      <c r="S51" s="228"/>
      <c r="T51" s="227">
        <v>6820</v>
      </c>
      <c r="U51" s="229"/>
    </row>
    <row r="52" spans="1:21" ht="18.95" customHeight="1" x14ac:dyDescent="0.25">
      <c r="A52" s="244"/>
      <c r="B52" s="205" t="s">
        <v>164</v>
      </c>
      <c r="C52" s="205"/>
      <c r="D52" s="205"/>
      <c r="E52" s="205"/>
      <c r="F52" s="207">
        <v>130</v>
      </c>
      <c r="G52" s="208">
        <v>1.7801638881039843</v>
      </c>
      <c r="H52" s="207">
        <v>130</v>
      </c>
      <c r="I52" s="208">
        <v>1.8306636155606408</v>
      </c>
      <c r="J52" s="207">
        <v>120</v>
      </c>
      <c r="K52" s="208">
        <v>1.8282872604943687</v>
      </c>
      <c r="L52" s="207">
        <v>120</v>
      </c>
      <c r="M52" s="208">
        <v>1.8136242996166323</v>
      </c>
      <c r="N52" s="207">
        <v>120</v>
      </c>
      <c r="O52" s="208">
        <v>1.7575215966636879</v>
      </c>
      <c r="P52" s="207">
        <v>120</v>
      </c>
      <c r="Q52" s="208">
        <v>1.7525620080201989</v>
      </c>
      <c r="R52" s="207">
        <v>120</v>
      </c>
      <c r="S52" s="208">
        <v>1.79265013444876</v>
      </c>
      <c r="T52" s="207">
        <v>130</v>
      </c>
      <c r="U52" s="209">
        <v>1.8856718634001486</v>
      </c>
    </row>
    <row r="53" spans="1:21" ht="15" customHeight="1" x14ac:dyDescent="0.25">
      <c r="A53" s="246"/>
      <c r="B53" s="212"/>
      <c r="C53" s="212" t="s">
        <v>223</v>
      </c>
      <c r="D53" s="212"/>
      <c r="E53" s="212"/>
      <c r="F53" s="213">
        <v>120</v>
      </c>
      <c r="G53" s="214">
        <v>94.444444444444443</v>
      </c>
      <c r="H53" s="213">
        <v>120</v>
      </c>
      <c r="I53" s="214">
        <v>94.53125</v>
      </c>
      <c r="J53" s="213">
        <v>120</v>
      </c>
      <c r="K53" s="214">
        <v>94.399999999999991</v>
      </c>
      <c r="L53" s="213">
        <v>120</v>
      </c>
      <c r="M53" s="214">
        <v>95.121951219512198</v>
      </c>
      <c r="N53" s="213">
        <v>110</v>
      </c>
      <c r="O53" s="214">
        <v>95.762711864406782</v>
      </c>
      <c r="P53" s="213">
        <v>110</v>
      </c>
      <c r="Q53" s="214">
        <v>94.915254237288138</v>
      </c>
      <c r="R53" s="213">
        <v>110</v>
      </c>
      <c r="S53" s="214">
        <v>95</v>
      </c>
      <c r="T53" s="213">
        <v>120</v>
      </c>
      <c r="U53" s="215">
        <v>94.488188976377955</v>
      </c>
    </row>
    <row r="54" spans="1:21" ht="15" customHeight="1" x14ac:dyDescent="0.25">
      <c r="A54" s="247"/>
      <c r="B54" s="216"/>
      <c r="C54" s="212" t="s">
        <v>224</v>
      </c>
      <c r="D54" s="212"/>
      <c r="E54" s="216"/>
      <c r="F54" s="213">
        <v>10</v>
      </c>
      <c r="G54" s="214">
        <v>5.5555555555555554</v>
      </c>
      <c r="H54" s="213">
        <v>10</v>
      </c>
      <c r="I54" s="214">
        <v>5.46875</v>
      </c>
      <c r="J54" s="213">
        <v>10</v>
      </c>
      <c r="K54" s="214">
        <v>5.6000000000000005</v>
      </c>
      <c r="L54" s="213">
        <v>10</v>
      </c>
      <c r="M54" s="214">
        <v>4.8780487804878048</v>
      </c>
      <c r="N54" s="213" t="s">
        <v>88</v>
      </c>
      <c r="O54" s="214" t="s">
        <v>269</v>
      </c>
      <c r="P54" s="213">
        <v>10</v>
      </c>
      <c r="Q54" s="214">
        <v>5.0847457627118651</v>
      </c>
      <c r="R54" s="213">
        <v>10</v>
      </c>
      <c r="S54" s="214">
        <v>5</v>
      </c>
      <c r="T54" s="213">
        <v>10</v>
      </c>
      <c r="U54" s="215">
        <v>5.5118110236220472</v>
      </c>
    </row>
    <row r="55" spans="1:21" ht="18.95" customHeight="1" x14ac:dyDescent="0.25">
      <c r="A55" s="244"/>
      <c r="B55" s="205" t="s">
        <v>170</v>
      </c>
      <c r="C55" s="205"/>
      <c r="D55" s="205"/>
      <c r="E55" s="205"/>
      <c r="F55" s="207">
        <v>6950</v>
      </c>
      <c r="G55" s="208">
        <v>98.219836111896015</v>
      </c>
      <c r="H55" s="207">
        <v>6860</v>
      </c>
      <c r="I55" s="208">
        <v>98.169336384439347</v>
      </c>
      <c r="J55" s="207">
        <v>6710</v>
      </c>
      <c r="K55" s="208">
        <v>98.171712739505637</v>
      </c>
      <c r="L55" s="207">
        <v>6660</v>
      </c>
      <c r="M55" s="208">
        <v>98.186375700383365</v>
      </c>
      <c r="N55" s="207">
        <v>6600</v>
      </c>
      <c r="O55" s="208">
        <v>98.242478403336307</v>
      </c>
      <c r="P55" s="207">
        <v>6620</v>
      </c>
      <c r="Q55" s="208">
        <v>98.247437991979808</v>
      </c>
      <c r="R55" s="207">
        <v>6570</v>
      </c>
      <c r="S55" s="208">
        <v>98.207349865551237</v>
      </c>
      <c r="T55" s="207">
        <v>6610</v>
      </c>
      <c r="U55" s="209">
        <v>98.114328136599852</v>
      </c>
    </row>
    <row r="56" spans="1:21" ht="15" customHeight="1" x14ac:dyDescent="0.25">
      <c r="A56" s="246"/>
      <c r="B56" s="212"/>
      <c r="C56" s="212" t="s">
        <v>223</v>
      </c>
      <c r="D56" s="212"/>
      <c r="E56" s="212"/>
      <c r="F56" s="213">
        <v>6930</v>
      </c>
      <c r="G56" s="214">
        <v>99.697928653624857</v>
      </c>
      <c r="H56" s="213">
        <v>6840</v>
      </c>
      <c r="I56" s="214">
        <v>99.694011365292141</v>
      </c>
      <c r="J56" s="213">
        <v>6700</v>
      </c>
      <c r="K56" s="214">
        <v>99.791356184798801</v>
      </c>
      <c r="L56" s="213">
        <v>6640</v>
      </c>
      <c r="M56" s="214">
        <v>99.789758221955253</v>
      </c>
      <c r="N56" s="213">
        <v>6580</v>
      </c>
      <c r="O56" s="214">
        <v>99.787750151607042</v>
      </c>
      <c r="P56" s="213">
        <v>6600</v>
      </c>
      <c r="Q56" s="214">
        <v>99.773242630385482</v>
      </c>
      <c r="R56" s="213">
        <v>6560</v>
      </c>
      <c r="S56" s="214">
        <v>99.787039853970185</v>
      </c>
      <c r="T56" s="213">
        <v>6590</v>
      </c>
      <c r="U56" s="215">
        <v>99.788103526562736</v>
      </c>
    </row>
    <row r="57" spans="1:21" ht="15" customHeight="1" x14ac:dyDescent="0.25">
      <c r="A57" s="246"/>
      <c r="B57" s="212"/>
      <c r="C57" s="212" t="s">
        <v>224</v>
      </c>
      <c r="D57" s="212"/>
      <c r="E57" s="212"/>
      <c r="F57" s="213">
        <v>20</v>
      </c>
      <c r="G57" s="214">
        <v>0.30207134637514382</v>
      </c>
      <c r="H57" s="213">
        <v>20</v>
      </c>
      <c r="I57" s="214">
        <v>0.30598863470785376</v>
      </c>
      <c r="J57" s="213">
        <v>10</v>
      </c>
      <c r="K57" s="214">
        <v>0.20864381520119224</v>
      </c>
      <c r="L57" s="213">
        <v>10</v>
      </c>
      <c r="M57" s="214">
        <v>0.21024177804475144</v>
      </c>
      <c r="N57" s="213">
        <v>10</v>
      </c>
      <c r="O57" s="214">
        <v>0.21224984839296543</v>
      </c>
      <c r="P57" s="213">
        <v>20</v>
      </c>
      <c r="Q57" s="214">
        <v>0.22675736961451248</v>
      </c>
      <c r="R57" s="213">
        <v>10</v>
      </c>
      <c r="S57" s="214">
        <v>0.21296014602981442</v>
      </c>
      <c r="T57" s="213">
        <v>10</v>
      </c>
      <c r="U57" s="215">
        <v>0.21189647343726353</v>
      </c>
    </row>
    <row r="58" spans="1:21" ht="18.95" customHeight="1" x14ac:dyDescent="0.25">
      <c r="A58" s="244"/>
      <c r="B58" s="205" t="s">
        <v>171</v>
      </c>
      <c r="C58" s="205"/>
      <c r="D58" s="205"/>
      <c r="E58" s="205"/>
      <c r="F58" s="207">
        <v>120</v>
      </c>
      <c r="G58" s="208"/>
      <c r="H58" s="207">
        <v>110</v>
      </c>
      <c r="I58" s="208"/>
      <c r="J58" s="207">
        <v>100</v>
      </c>
      <c r="K58" s="208"/>
      <c r="L58" s="207">
        <v>90</v>
      </c>
      <c r="M58" s="208"/>
      <c r="N58" s="207">
        <v>90</v>
      </c>
      <c r="O58" s="208"/>
      <c r="P58" s="207">
        <v>90</v>
      </c>
      <c r="Q58" s="208"/>
      <c r="R58" s="207">
        <v>80</v>
      </c>
      <c r="S58" s="208"/>
      <c r="T58" s="207">
        <v>80</v>
      </c>
      <c r="U58" s="209"/>
    </row>
    <row r="59" spans="1:21" ht="15" customHeight="1" x14ac:dyDescent="0.25">
      <c r="A59" s="246"/>
      <c r="B59" s="212"/>
      <c r="C59" s="212" t="s">
        <v>223</v>
      </c>
      <c r="D59" s="212"/>
      <c r="E59" s="212"/>
      <c r="F59" s="213">
        <v>120</v>
      </c>
      <c r="G59" s="214">
        <v>100</v>
      </c>
      <c r="H59" s="213">
        <v>110</v>
      </c>
      <c r="I59" s="214">
        <v>99.090909090909093</v>
      </c>
      <c r="J59" s="213">
        <v>100</v>
      </c>
      <c r="K59" s="214">
        <v>99.029126213592235</v>
      </c>
      <c r="L59" s="213">
        <v>90</v>
      </c>
      <c r="M59" s="214">
        <v>98.936170212765958</v>
      </c>
      <c r="N59" s="213">
        <v>90</v>
      </c>
      <c r="O59" s="214">
        <v>98.888888888888886</v>
      </c>
      <c r="P59" s="213">
        <v>90</v>
      </c>
      <c r="Q59" s="214">
        <v>98.850574712643677</v>
      </c>
      <c r="R59" s="213">
        <v>80</v>
      </c>
      <c r="S59" s="214">
        <v>100</v>
      </c>
      <c r="T59" s="213">
        <v>80</v>
      </c>
      <c r="U59" s="215">
        <v>100</v>
      </c>
    </row>
    <row r="60" spans="1:21" ht="15" customHeight="1" x14ac:dyDescent="0.25">
      <c r="A60" s="246"/>
      <c r="B60" s="212"/>
      <c r="C60" s="212" t="s">
        <v>224</v>
      </c>
      <c r="D60" s="212"/>
      <c r="E60" s="212"/>
      <c r="F60" s="213" t="s">
        <v>269</v>
      </c>
      <c r="G60" s="214" t="s">
        <v>269</v>
      </c>
      <c r="H60" s="213" t="s">
        <v>88</v>
      </c>
      <c r="I60" s="214" t="s">
        <v>269</v>
      </c>
      <c r="J60" s="213" t="s">
        <v>88</v>
      </c>
      <c r="K60" s="214" t="s">
        <v>269</v>
      </c>
      <c r="L60" s="213" t="s">
        <v>88</v>
      </c>
      <c r="M60" s="214" t="s">
        <v>269</v>
      </c>
      <c r="N60" s="213" t="s">
        <v>88</v>
      </c>
      <c r="O60" s="214" t="s">
        <v>269</v>
      </c>
      <c r="P60" s="213" t="s">
        <v>88</v>
      </c>
      <c r="Q60" s="214" t="s">
        <v>269</v>
      </c>
      <c r="R60" s="213" t="s">
        <v>269</v>
      </c>
      <c r="S60" s="214" t="s">
        <v>269</v>
      </c>
      <c r="T60" s="213" t="s">
        <v>269</v>
      </c>
      <c r="U60" s="215" t="s">
        <v>269</v>
      </c>
    </row>
    <row r="61" spans="1:21" ht="18.95" customHeight="1" x14ac:dyDescent="0.25">
      <c r="A61" s="368"/>
      <c r="B61" s="144" t="s">
        <v>138</v>
      </c>
      <c r="C61" s="144"/>
      <c r="D61" s="144"/>
      <c r="E61" s="144"/>
      <c r="F61" s="227">
        <v>28350</v>
      </c>
      <c r="G61" s="228"/>
      <c r="H61" s="227">
        <v>27580</v>
      </c>
      <c r="I61" s="228"/>
      <c r="J61" s="227">
        <v>27020</v>
      </c>
      <c r="K61" s="228"/>
      <c r="L61" s="227">
        <v>26640</v>
      </c>
      <c r="M61" s="228"/>
      <c r="N61" s="227">
        <v>26530</v>
      </c>
      <c r="O61" s="228"/>
      <c r="P61" s="227">
        <v>26080</v>
      </c>
      <c r="Q61" s="228"/>
      <c r="R61" s="227">
        <v>25960</v>
      </c>
      <c r="S61" s="228"/>
      <c r="T61" s="227">
        <v>25670</v>
      </c>
      <c r="U61" s="229"/>
    </row>
    <row r="62" spans="1:21" ht="18.95" customHeight="1" x14ac:dyDescent="0.25">
      <c r="A62" s="244"/>
      <c r="B62" s="205" t="s">
        <v>164</v>
      </c>
      <c r="C62" s="205"/>
      <c r="D62" s="205"/>
      <c r="E62" s="205"/>
      <c r="F62" s="207">
        <v>1110</v>
      </c>
      <c r="G62" s="208">
        <v>3.9567830566685744</v>
      </c>
      <c r="H62" s="207">
        <v>1070</v>
      </c>
      <c r="I62" s="208">
        <v>3.945193402637476</v>
      </c>
      <c r="J62" s="207">
        <v>1040</v>
      </c>
      <c r="K62" s="208">
        <v>3.9036451504139662</v>
      </c>
      <c r="L62" s="207">
        <v>1020</v>
      </c>
      <c r="M62" s="208">
        <v>3.8862954950852027</v>
      </c>
      <c r="N62" s="207">
        <v>1020</v>
      </c>
      <c r="O62" s="208">
        <v>3.9012496190185915</v>
      </c>
      <c r="P62" s="207">
        <v>1030</v>
      </c>
      <c r="Q62" s="208">
        <v>3.9899283362386213</v>
      </c>
      <c r="R62" s="207">
        <v>1020</v>
      </c>
      <c r="S62" s="208">
        <v>3.975261581547318</v>
      </c>
      <c r="T62" s="207">
        <v>1010</v>
      </c>
      <c r="U62" s="209">
        <v>3.9658496282015974</v>
      </c>
    </row>
    <row r="63" spans="1:21" ht="15" customHeight="1" x14ac:dyDescent="0.25">
      <c r="A63" s="246"/>
      <c r="B63" s="212"/>
      <c r="C63" s="212" t="s">
        <v>223</v>
      </c>
      <c r="D63" s="212"/>
      <c r="E63" s="212"/>
      <c r="F63" s="213">
        <v>560</v>
      </c>
      <c r="G63" s="214">
        <v>50.180831826401452</v>
      </c>
      <c r="H63" s="213">
        <v>540</v>
      </c>
      <c r="I63" s="214">
        <v>50.651769087523277</v>
      </c>
      <c r="J63" s="213">
        <v>540</v>
      </c>
      <c r="K63" s="214">
        <v>51.535508637236084</v>
      </c>
      <c r="L63" s="213">
        <v>530</v>
      </c>
      <c r="M63" s="214">
        <v>51.953125</v>
      </c>
      <c r="N63" s="213">
        <v>540</v>
      </c>
      <c r="O63" s="214">
        <v>52.83203125</v>
      </c>
      <c r="P63" s="213">
        <v>550</v>
      </c>
      <c r="Q63" s="214">
        <v>53.592233009708735</v>
      </c>
      <c r="R63" s="213">
        <v>560</v>
      </c>
      <c r="S63" s="214">
        <v>54.990215264187867</v>
      </c>
      <c r="T63" s="213">
        <v>570</v>
      </c>
      <c r="U63" s="215">
        <v>56.547619047619044</v>
      </c>
    </row>
    <row r="64" spans="1:21" ht="15" customHeight="1" x14ac:dyDescent="0.25">
      <c r="A64" s="247"/>
      <c r="B64" s="216"/>
      <c r="C64" s="212" t="s">
        <v>224</v>
      </c>
      <c r="D64" s="212"/>
      <c r="E64" s="216"/>
      <c r="F64" s="213">
        <v>550</v>
      </c>
      <c r="G64" s="214">
        <v>49.819168173598555</v>
      </c>
      <c r="H64" s="213">
        <v>530</v>
      </c>
      <c r="I64" s="214">
        <v>49.348230912476723</v>
      </c>
      <c r="J64" s="213">
        <v>500</v>
      </c>
      <c r="K64" s="214">
        <v>48.464491362763916</v>
      </c>
      <c r="L64" s="213">
        <v>490</v>
      </c>
      <c r="M64" s="214">
        <v>48.046875</v>
      </c>
      <c r="N64" s="213">
        <v>480</v>
      </c>
      <c r="O64" s="214">
        <v>47.16796875</v>
      </c>
      <c r="P64" s="213">
        <v>480</v>
      </c>
      <c r="Q64" s="214">
        <v>46.407766990291258</v>
      </c>
      <c r="R64" s="213">
        <v>460</v>
      </c>
      <c r="S64" s="214">
        <v>45.009784735812133</v>
      </c>
      <c r="T64" s="213">
        <v>440</v>
      </c>
      <c r="U64" s="215">
        <v>43.452380952380956</v>
      </c>
    </row>
    <row r="65" spans="1:21" ht="18.95" customHeight="1" x14ac:dyDescent="0.25">
      <c r="A65" s="244"/>
      <c r="B65" s="205" t="s">
        <v>170</v>
      </c>
      <c r="C65" s="205"/>
      <c r="D65" s="205"/>
      <c r="E65" s="205"/>
      <c r="F65" s="207">
        <v>26850</v>
      </c>
      <c r="G65" s="208">
        <v>96.043216943331416</v>
      </c>
      <c r="H65" s="207">
        <v>26150</v>
      </c>
      <c r="I65" s="208">
        <v>96.054806597362528</v>
      </c>
      <c r="J65" s="207">
        <v>25650</v>
      </c>
      <c r="K65" s="208">
        <v>96.096354849586035</v>
      </c>
      <c r="L65" s="207">
        <v>25320</v>
      </c>
      <c r="M65" s="208">
        <v>96.113704504914793</v>
      </c>
      <c r="N65" s="207">
        <v>25220</v>
      </c>
      <c r="O65" s="208">
        <v>96.098750380981414</v>
      </c>
      <c r="P65" s="207">
        <v>24780</v>
      </c>
      <c r="Q65" s="208">
        <v>96.01007166376138</v>
      </c>
      <c r="R65" s="207">
        <v>24690</v>
      </c>
      <c r="S65" s="208">
        <v>96.024738418452685</v>
      </c>
      <c r="T65" s="207">
        <v>24410</v>
      </c>
      <c r="U65" s="209">
        <v>96.034150371798404</v>
      </c>
    </row>
    <row r="66" spans="1:21" ht="15" customHeight="1" x14ac:dyDescent="0.25">
      <c r="A66" s="246"/>
      <c r="B66" s="212"/>
      <c r="C66" s="212" t="s">
        <v>223</v>
      </c>
      <c r="D66" s="212"/>
      <c r="E66" s="212"/>
      <c r="F66" s="213">
        <v>26650</v>
      </c>
      <c r="G66" s="214">
        <v>99.269882659713176</v>
      </c>
      <c r="H66" s="213">
        <v>25950</v>
      </c>
      <c r="I66" s="214">
        <v>99.227474376625366</v>
      </c>
      <c r="J66" s="213">
        <v>25440</v>
      </c>
      <c r="K66" s="214">
        <v>99.18518518518519</v>
      </c>
      <c r="L66" s="213">
        <v>25120</v>
      </c>
      <c r="M66" s="214">
        <v>99.174728529121424</v>
      </c>
      <c r="N66" s="213">
        <v>25020</v>
      </c>
      <c r="O66" s="214">
        <v>99.183317475420225</v>
      </c>
      <c r="P66" s="213">
        <v>24580</v>
      </c>
      <c r="Q66" s="214">
        <v>99.193060318741175</v>
      </c>
      <c r="R66" s="213">
        <v>24500</v>
      </c>
      <c r="S66" s="214">
        <v>99.230364159274103</v>
      </c>
      <c r="T66" s="213">
        <v>24220</v>
      </c>
      <c r="U66" s="215">
        <v>99.209308042115623</v>
      </c>
    </row>
    <row r="67" spans="1:21" ht="15" customHeight="1" x14ac:dyDescent="0.25">
      <c r="A67" s="246"/>
      <c r="B67" s="212"/>
      <c r="C67" s="212" t="s">
        <v>224</v>
      </c>
      <c r="D67" s="212"/>
      <c r="E67" s="212"/>
      <c r="F67" s="213">
        <v>200</v>
      </c>
      <c r="G67" s="214">
        <v>0.73011734028683184</v>
      </c>
      <c r="H67" s="213">
        <v>200</v>
      </c>
      <c r="I67" s="214">
        <v>0.77252562337463671</v>
      </c>
      <c r="J67" s="213">
        <v>210</v>
      </c>
      <c r="K67" s="214">
        <v>0.81481481481481477</v>
      </c>
      <c r="L67" s="213">
        <v>210</v>
      </c>
      <c r="M67" s="214">
        <v>0.82527147087857844</v>
      </c>
      <c r="N67" s="213">
        <v>210</v>
      </c>
      <c r="O67" s="214">
        <v>0.81668252457976542</v>
      </c>
      <c r="P67" s="213">
        <v>200</v>
      </c>
      <c r="Q67" s="214">
        <v>0.80693968125882587</v>
      </c>
      <c r="R67" s="213">
        <v>190</v>
      </c>
      <c r="S67" s="214">
        <v>0.7696358407258882</v>
      </c>
      <c r="T67" s="213">
        <v>190</v>
      </c>
      <c r="U67" s="215">
        <v>0.79069195788438684</v>
      </c>
    </row>
    <row r="68" spans="1:21" ht="18.95" customHeight="1" x14ac:dyDescent="0.25">
      <c r="A68" s="244"/>
      <c r="B68" s="205" t="s">
        <v>171</v>
      </c>
      <c r="C68" s="205"/>
      <c r="D68" s="205"/>
      <c r="E68" s="205"/>
      <c r="F68" s="207">
        <v>400</v>
      </c>
      <c r="G68" s="208"/>
      <c r="H68" s="207">
        <v>360</v>
      </c>
      <c r="I68" s="208"/>
      <c r="J68" s="207">
        <v>330</v>
      </c>
      <c r="K68" s="208"/>
      <c r="L68" s="207">
        <v>290</v>
      </c>
      <c r="M68" s="208"/>
      <c r="N68" s="207">
        <v>280</v>
      </c>
      <c r="O68" s="208"/>
      <c r="P68" s="207">
        <v>270</v>
      </c>
      <c r="Q68" s="208"/>
      <c r="R68" s="207">
        <v>260</v>
      </c>
      <c r="S68" s="208"/>
      <c r="T68" s="207">
        <v>250</v>
      </c>
      <c r="U68" s="209"/>
    </row>
    <row r="69" spans="1:21" ht="15" customHeight="1" x14ac:dyDescent="0.25">
      <c r="A69" s="246"/>
      <c r="B69" s="212"/>
      <c r="C69" s="212" t="s">
        <v>223</v>
      </c>
      <c r="D69" s="212"/>
      <c r="E69" s="212"/>
      <c r="F69" s="213">
        <v>380</v>
      </c>
      <c r="G69" s="214">
        <v>94.235588972431074</v>
      </c>
      <c r="H69" s="213">
        <v>340</v>
      </c>
      <c r="I69" s="214">
        <v>95.238095238095227</v>
      </c>
      <c r="J69" s="213">
        <v>310</v>
      </c>
      <c r="K69" s="214">
        <v>95.061728395061735</v>
      </c>
      <c r="L69" s="213">
        <v>280</v>
      </c>
      <c r="M69" s="214">
        <v>95.532646048109967</v>
      </c>
      <c r="N69" s="213">
        <v>270</v>
      </c>
      <c r="O69" s="214">
        <v>95.39007092198581</v>
      </c>
      <c r="P69" s="213">
        <v>250</v>
      </c>
      <c r="Q69" s="214">
        <v>95.488721804511272</v>
      </c>
      <c r="R69" s="213">
        <v>240</v>
      </c>
      <c r="S69" s="214">
        <v>95.686274509803923</v>
      </c>
      <c r="T69" s="213">
        <v>240</v>
      </c>
      <c r="U69" s="215">
        <v>96</v>
      </c>
    </row>
    <row r="70" spans="1:21" ht="15" customHeight="1" x14ac:dyDescent="0.25">
      <c r="A70" s="246"/>
      <c r="B70" s="212"/>
      <c r="C70" s="212" t="s">
        <v>224</v>
      </c>
      <c r="D70" s="212"/>
      <c r="E70" s="212"/>
      <c r="F70" s="213">
        <v>20</v>
      </c>
      <c r="G70" s="214">
        <v>5.7644110275689222</v>
      </c>
      <c r="H70" s="213">
        <v>20</v>
      </c>
      <c r="I70" s="214">
        <v>4.7619047619047619</v>
      </c>
      <c r="J70" s="213">
        <v>20</v>
      </c>
      <c r="K70" s="214">
        <v>4.9382716049382713</v>
      </c>
      <c r="L70" s="213">
        <v>10</v>
      </c>
      <c r="M70" s="214">
        <v>4.4673539518900345</v>
      </c>
      <c r="N70" s="213">
        <v>10</v>
      </c>
      <c r="O70" s="214">
        <v>4.6099290780141837</v>
      </c>
      <c r="P70" s="213">
        <v>10</v>
      </c>
      <c r="Q70" s="214">
        <v>4.5112781954887211</v>
      </c>
      <c r="R70" s="213">
        <v>10</v>
      </c>
      <c r="S70" s="214">
        <v>4.3137254901960782</v>
      </c>
      <c r="T70" s="213">
        <v>10</v>
      </c>
      <c r="U70" s="215">
        <v>4</v>
      </c>
    </row>
    <row r="71" spans="1:21" ht="18.95" customHeight="1" x14ac:dyDescent="0.25">
      <c r="A71" s="86" t="s">
        <v>151</v>
      </c>
      <c r="B71" s="87"/>
      <c r="C71" s="87"/>
      <c r="D71" s="87"/>
      <c r="E71" s="87"/>
      <c r="F71" s="132">
        <v>104250</v>
      </c>
      <c r="G71" s="133"/>
      <c r="H71" s="132">
        <v>102760</v>
      </c>
      <c r="I71" s="133"/>
      <c r="J71" s="132">
        <v>99730</v>
      </c>
      <c r="K71" s="133"/>
      <c r="L71" s="132">
        <v>97030</v>
      </c>
      <c r="M71" s="133"/>
      <c r="N71" s="132">
        <v>91070</v>
      </c>
      <c r="O71" s="133"/>
      <c r="P71" s="132">
        <v>89200</v>
      </c>
      <c r="Q71" s="133"/>
      <c r="R71" s="132">
        <v>87060</v>
      </c>
      <c r="S71" s="133"/>
      <c r="T71" s="132">
        <v>86080</v>
      </c>
      <c r="U71" s="135"/>
    </row>
    <row r="72" spans="1:21" ht="18.95" customHeight="1" x14ac:dyDescent="0.25">
      <c r="A72" s="244"/>
      <c r="B72" s="205" t="s">
        <v>164</v>
      </c>
      <c r="C72" s="205"/>
      <c r="D72" s="205"/>
      <c r="E72" s="205"/>
      <c r="F72" s="207">
        <v>10300</v>
      </c>
      <c r="G72" s="208">
        <v>9.9095632095439665</v>
      </c>
      <c r="H72" s="207">
        <v>10360</v>
      </c>
      <c r="I72" s="208">
        <v>10.105749907322497</v>
      </c>
      <c r="J72" s="207">
        <v>10140</v>
      </c>
      <c r="K72" s="208">
        <v>10.19409180914473</v>
      </c>
      <c r="L72" s="207">
        <v>9970</v>
      </c>
      <c r="M72" s="208">
        <v>10.314513543422727</v>
      </c>
      <c r="N72" s="207">
        <v>9360</v>
      </c>
      <c r="O72" s="208">
        <v>10.302756936346235</v>
      </c>
      <c r="P72" s="207">
        <v>9120</v>
      </c>
      <c r="Q72" s="208">
        <v>10.244116061803808</v>
      </c>
      <c r="R72" s="207">
        <v>8840</v>
      </c>
      <c r="S72" s="208">
        <v>10.171402277694696</v>
      </c>
      <c r="T72" s="207">
        <v>8730</v>
      </c>
      <c r="U72" s="209">
        <v>10.156731787347429</v>
      </c>
    </row>
    <row r="73" spans="1:21" ht="15" customHeight="1" x14ac:dyDescent="0.25">
      <c r="A73" s="246"/>
      <c r="B73" s="212"/>
      <c r="C73" s="212" t="s">
        <v>223</v>
      </c>
      <c r="D73" s="212"/>
      <c r="E73" s="212"/>
      <c r="F73" s="213">
        <v>3410</v>
      </c>
      <c r="G73" s="214">
        <v>33.142357739366865</v>
      </c>
      <c r="H73" s="213">
        <v>3400</v>
      </c>
      <c r="I73" s="214">
        <v>32.841007819287576</v>
      </c>
      <c r="J73" s="213">
        <v>3430</v>
      </c>
      <c r="K73" s="214">
        <v>33.852677250764224</v>
      </c>
      <c r="L73" s="213">
        <v>3380</v>
      </c>
      <c r="M73" s="214">
        <v>33.921588288378622</v>
      </c>
      <c r="N73" s="213">
        <v>3310</v>
      </c>
      <c r="O73" s="214">
        <v>35.323011211959418</v>
      </c>
      <c r="P73" s="213">
        <v>3370</v>
      </c>
      <c r="Q73" s="214">
        <v>36.983448427052508</v>
      </c>
      <c r="R73" s="213">
        <v>3420</v>
      </c>
      <c r="S73" s="214">
        <v>38.679031893236825</v>
      </c>
      <c r="T73" s="213">
        <v>3520</v>
      </c>
      <c r="U73" s="215">
        <v>40.341429880843258</v>
      </c>
    </row>
    <row r="74" spans="1:21" ht="15" customHeight="1" x14ac:dyDescent="0.25">
      <c r="A74" s="247"/>
      <c r="B74" s="216"/>
      <c r="C74" s="212" t="s">
        <v>224</v>
      </c>
      <c r="D74" s="212"/>
      <c r="E74" s="216"/>
      <c r="F74" s="234">
        <v>6880</v>
      </c>
      <c r="G74" s="214">
        <v>66.857642260633128</v>
      </c>
      <c r="H74" s="234">
        <v>6960</v>
      </c>
      <c r="I74" s="214">
        <v>67.158992180712431</v>
      </c>
      <c r="J74" s="234">
        <v>6710</v>
      </c>
      <c r="K74" s="214">
        <v>66.147322749235769</v>
      </c>
      <c r="L74" s="234">
        <v>6590</v>
      </c>
      <c r="M74" s="214">
        <v>66.078411711621371</v>
      </c>
      <c r="N74" s="234">
        <v>6060</v>
      </c>
      <c r="O74" s="214">
        <v>64.676988788040575</v>
      </c>
      <c r="P74" s="234">
        <v>5750</v>
      </c>
      <c r="Q74" s="214">
        <v>63.016551572947499</v>
      </c>
      <c r="R74" s="234">
        <v>5420</v>
      </c>
      <c r="S74" s="214">
        <v>61.320968106763175</v>
      </c>
      <c r="T74" s="234">
        <v>5210</v>
      </c>
      <c r="U74" s="215">
        <v>59.658570119156742</v>
      </c>
    </row>
    <row r="75" spans="1:21" ht="18.95" customHeight="1" x14ac:dyDescent="0.25">
      <c r="A75" s="244"/>
      <c r="B75" s="205" t="s">
        <v>170</v>
      </c>
      <c r="C75" s="205"/>
      <c r="D75" s="205"/>
      <c r="E75" s="205"/>
      <c r="F75" s="207">
        <v>93640</v>
      </c>
      <c r="G75" s="208">
        <v>90.090436790456025</v>
      </c>
      <c r="H75" s="207">
        <v>92150</v>
      </c>
      <c r="I75" s="208">
        <v>89.894250092677495</v>
      </c>
      <c r="J75" s="207">
        <v>89350</v>
      </c>
      <c r="K75" s="208">
        <v>89.805908190855263</v>
      </c>
      <c r="L75" s="207">
        <v>86720</v>
      </c>
      <c r="M75" s="208">
        <v>89.685486456577266</v>
      </c>
      <c r="N75" s="207">
        <v>81530</v>
      </c>
      <c r="O75" s="208">
        <v>89.697243063653758</v>
      </c>
      <c r="P75" s="207">
        <v>79930</v>
      </c>
      <c r="Q75" s="208">
        <v>89.755883938196192</v>
      </c>
      <c r="R75" s="207">
        <v>78090</v>
      </c>
      <c r="S75" s="208">
        <v>89.828597722305304</v>
      </c>
      <c r="T75" s="207">
        <v>77210</v>
      </c>
      <c r="U75" s="209">
        <v>89.843268212652575</v>
      </c>
    </row>
    <row r="76" spans="1:21" ht="15" customHeight="1" x14ac:dyDescent="0.25">
      <c r="A76" s="246"/>
      <c r="B76" s="212"/>
      <c r="C76" s="212" t="s">
        <v>223</v>
      </c>
      <c r="D76" s="212"/>
      <c r="E76" s="212"/>
      <c r="F76" s="213">
        <v>92360</v>
      </c>
      <c r="G76" s="214">
        <v>98.641461070169825</v>
      </c>
      <c r="H76" s="213">
        <v>90870</v>
      </c>
      <c r="I76" s="214">
        <v>98.632426682874936</v>
      </c>
      <c r="J76" s="213">
        <v>88110</v>
      </c>
      <c r="K76" s="214">
        <v>98.618790714333684</v>
      </c>
      <c r="L76" s="213">
        <v>85510</v>
      </c>
      <c r="M76" s="214">
        <v>98.61264876833657</v>
      </c>
      <c r="N76" s="213">
        <v>80400</v>
      </c>
      <c r="O76" s="214">
        <v>98.613990113947182</v>
      </c>
      <c r="P76" s="213">
        <v>78830</v>
      </c>
      <c r="Q76" s="214">
        <v>98.620025272429274</v>
      </c>
      <c r="R76" s="213">
        <v>77010</v>
      </c>
      <c r="S76" s="214">
        <v>98.625821241499438</v>
      </c>
      <c r="T76" s="213">
        <v>76170</v>
      </c>
      <c r="U76" s="215">
        <v>98.654301959616106</v>
      </c>
    </row>
    <row r="77" spans="1:21" ht="15" customHeight="1" x14ac:dyDescent="0.25">
      <c r="A77" s="246"/>
      <c r="B77" s="212"/>
      <c r="C77" s="212" t="s">
        <v>224</v>
      </c>
      <c r="D77" s="212"/>
      <c r="E77" s="212"/>
      <c r="F77" s="213">
        <v>1270</v>
      </c>
      <c r="G77" s="214">
        <v>1.3585389298301827</v>
      </c>
      <c r="H77" s="213">
        <v>1260</v>
      </c>
      <c r="I77" s="214">
        <v>1.367573317125057</v>
      </c>
      <c r="J77" s="213">
        <v>1230</v>
      </c>
      <c r="K77" s="214">
        <v>1.3812092856663161</v>
      </c>
      <c r="L77" s="213">
        <v>1200</v>
      </c>
      <c r="M77" s="214">
        <v>1.3873512316634375</v>
      </c>
      <c r="N77" s="213">
        <v>1130</v>
      </c>
      <c r="O77" s="214">
        <v>1.3860098860528156</v>
      </c>
      <c r="P77" s="213">
        <v>1100</v>
      </c>
      <c r="Q77" s="214">
        <v>1.379974727570719</v>
      </c>
      <c r="R77" s="213">
        <v>1070</v>
      </c>
      <c r="S77" s="214">
        <v>1.3741787585005698</v>
      </c>
      <c r="T77" s="213">
        <v>1040</v>
      </c>
      <c r="U77" s="215">
        <v>1.3456980403838932</v>
      </c>
    </row>
    <row r="78" spans="1:21" ht="18.95" customHeight="1" x14ac:dyDescent="0.25">
      <c r="A78" s="244"/>
      <c r="B78" s="205" t="s">
        <v>171</v>
      </c>
      <c r="C78" s="205"/>
      <c r="D78" s="205"/>
      <c r="E78" s="205"/>
      <c r="F78" s="207">
        <v>310</v>
      </c>
      <c r="G78" s="208"/>
      <c r="H78" s="207">
        <v>250</v>
      </c>
      <c r="I78" s="208"/>
      <c r="J78" s="207">
        <v>240</v>
      </c>
      <c r="K78" s="208"/>
      <c r="L78" s="207">
        <v>340</v>
      </c>
      <c r="M78" s="208"/>
      <c r="N78" s="207">
        <v>170</v>
      </c>
      <c r="O78" s="208"/>
      <c r="P78" s="207">
        <v>150</v>
      </c>
      <c r="Q78" s="208"/>
      <c r="R78" s="207">
        <v>130</v>
      </c>
      <c r="S78" s="208"/>
      <c r="T78" s="207">
        <v>140</v>
      </c>
      <c r="U78" s="209"/>
    </row>
    <row r="79" spans="1:21" ht="15" customHeight="1" x14ac:dyDescent="0.25">
      <c r="A79" s="246"/>
      <c r="B79" s="212"/>
      <c r="C79" s="212" t="s">
        <v>223</v>
      </c>
      <c r="D79" s="212"/>
      <c r="E79" s="212"/>
      <c r="F79" s="213">
        <v>290</v>
      </c>
      <c r="G79" s="214">
        <v>93.203883495145632</v>
      </c>
      <c r="H79" s="213">
        <v>230</v>
      </c>
      <c r="I79" s="214">
        <v>93.574297188755011</v>
      </c>
      <c r="J79" s="213">
        <v>200</v>
      </c>
      <c r="K79" s="214">
        <v>93.023255813953483</v>
      </c>
      <c r="L79" s="213">
        <v>190</v>
      </c>
      <c r="M79" s="214">
        <v>93.658536585365866</v>
      </c>
      <c r="N79" s="213">
        <v>150</v>
      </c>
      <c r="O79" s="214">
        <v>92.452830188679243</v>
      </c>
      <c r="P79" s="213">
        <v>130</v>
      </c>
      <c r="Q79" s="214">
        <v>92.753623188405797</v>
      </c>
      <c r="R79" s="213">
        <v>110</v>
      </c>
      <c r="S79" s="214">
        <v>92.5</v>
      </c>
      <c r="T79" s="213">
        <v>120</v>
      </c>
      <c r="U79" s="215">
        <v>93.84615384615384</v>
      </c>
    </row>
    <row r="80" spans="1:21" ht="15" customHeight="1" x14ac:dyDescent="0.25">
      <c r="A80" s="246"/>
      <c r="B80" s="212"/>
      <c r="C80" s="212" t="s">
        <v>224</v>
      </c>
      <c r="D80" s="212"/>
      <c r="E80" s="212"/>
      <c r="F80" s="213">
        <v>20</v>
      </c>
      <c r="G80" s="214">
        <v>6.7961165048543686</v>
      </c>
      <c r="H80" s="213">
        <v>20</v>
      </c>
      <c r="I80" s="214">
        <v>6.425702811244979</v>
      </c>
      <c r="J80" s="213">
        <v>20</v>
      </c>
      <c r="K80" s="214">
        <v>6.9767441860465116</v>
      </c>
      <c r="L80" s="213">
        <v>10</v>
      </c>
      <c r="M80" s="214">
        <v>6.3414634146341466</v>
      </c>
      <c r="N80" s="213">
        <v>10</v>
      </c>
      <c r="O80" s="214">
        <v>7.5471698113207548</v>
      </c>
      <c r="P80" s="213">
        <v>10</v>
      </c>
      <c r="Q80" s="214">
        <v>7.2463768115942031</v>
      </c>
      <c r="R80" s="213">
        <v>10</v>
      </c>
      <c r="S80" s="214">
        <v>7.5</v>
      </c>
      <c r="T80" s="213">
        <v>10</v>
      </c>
      <c r="U80" s="215">
        <v>6.1538461538461542</v>
      </c>
    </row>
    <row r="81" spans="1:21" ht="18.95" customHeight="1" x14ac:dyDescent="0.25">
      <c r="A81" s="368"/>
      <c r="B81" s="144" t="s">
        <v>128</v>
      </c>
      <c r="C81" s="144"/>
      <c r="D81" s="144"/>
      <c r="E81" s="144"/>
      <c r="F81" s="227">
        <v>14480</v>
      </c>
      <c r="G81" s="228"/>
      <c r="H81" s="227">
        <v>14340</v>
      </c>
      <c r="I81" s="228"/>
      <c r="J81" s="227">
        <v>13890</v>
      </c>
      <c r="K81" s="228"/>
      <c r="L81" s="227">
        <v>13680</v>
      </c>
      <c r="M81" s="228"/>
      <c r="N81" s="227">
        <v>13200</v>
      </c>
      <c r="O81" s="228"/>
      <c r="P81" s="227">
        <v>13120</v>
      </c>
      <c r="Q81" s="228"/>
      <c r="R81" s="227">
        <v>12830</v>
      </c>
      <c r="S81" s="228"/>
      <c r="T81" s="227">
        <v>12840</v>
      </c>
      <c r="U81" s="229"/>
    </row>
    <row r="82" spans="1:21" ht="18.95" customHeight="1" x14ac:dyDescent="0.25">
      <c r="A82" s="244"/>
      <c r="B82" s="205" t="s">
        <v>164</v>
      </c>
      <c r="C82" s="205"/>
      <c r="D82" s="205"/>
      <c r="E82" s="205"/>
      <c r="F82" s="207">
        <v>400</v>
      </c>
      <c r="G82" s="208">
        <v>2.7860973741032251</v>
      </c>
      <c r="H82" s="207">
        <v>390</v>
      </c>
      <c r="I82" s="208">
        <v>2.7463651050080773</v>
      </c>
      <c r="J82" s="207">
        <v>370</v>
      </c>
      <c r="K82" s="208">
        <v>2.6807709027677147</v>
      </c>
      <c r="L82" s="207">
        <v>370</v>
      </c>
      <c r="M82" s="208">
        <v>2.7189888300999412</v>
      </c>
      <c r="N82" s="207">
        <v>360</v>
      </c>
      <c r="O82" s="208">
        <v>2.7401430963616988</v>
      </c>
      <c r="P82" s="207">
        <v>350</v>
      </c>
      <c r="Q82" s="208">
        <v>2.6880073518149796</v>
      </c>
      <c r="R82" s="207">
        <v>350</v>
      </c>
      <c r="S82" s="208">
        <v>2.7156049460009388</v>
      </c>
      <c r="T82" s="207">
        <v>350</v>
      </c>
      <c r="U82" s="209">
        <v>2.7310431176148371</v>
      </c>
    </row>
    <row r="83" spans="1:21" ht="15" customHeight="1" x14ac:dyDescent="0.25">
      <c r="A83" s="246"/>
      <c r="B83" s="212"/>
      <c r="C83" s="212" t="s">
        <v>223</v>
      </c>
      <c r="D83" s="212"/>
      <c r="E83" s="212"/>
      <c r="F83" s="213">
        <v>360</v>
      </c>
      <c r="G83" s="214">
        <v>90.5</v>
      </c>
      <c r="H83" s="213">
        <v>360</v>
      </c>
      <c r="I83" s="214">
        <v>90.792838874680299</v>
      </c>
      <c r="J83" s="213">
        <v>340</v>
      </c>
      <c r="K83" s="214">
        <v>90.810810810810821</v>
      </c>
      <c r="L83" s="213">
        <v>340</v>
      </c>
      <c r="M83" s="214">
        <v>90.810810810810821</v>
      </c>
      <c r="N83" s="213">
        <v>330</v>
      </c>
      <c r="O83" s="214">
        <v>91.388888888888886</v>
      </c>
      <c r="P83" s="213">
        <v>320</v>
      </c>
      <c r="Q83" s="214">
        <v>91.452991452991455</v>
      </c>
      <c r="R83" s="213">
        <v>320</v>
      </c>
      <c r="S83" s="214">
        <v>91.354466858789635</v>
      </c>
      <c r="T83" s="213">
        <v>320</v>
      </c>
      <c r="U83" s="215">
        <v>91.404011461318049</v>
      </c>
    </row>
    <row r="84" spans="1:21" ht="15" customHeight="1" x14ac:dyDescent="0.25">
      <c r="A84" s="247"/>
      <c r="B84" s="216"/>
      <c r="C84" s="212" t="s">
        <v>224</v>
      </c>
      <c r="D84" s="212"/>
      <c r="E84" s="216"/>
      <c r="F84" s="213">
        <v>40</v>
      </c>
      <c r="G84" s="214">
        <v>9.5</v>
      </c>
      <c r="H84" s="213">
        <v>40</v>
      </c>
      <c r="I84" s="214">
        <v>9.2071611253196934</v>
      </c>
      <c r="J84" s="213">
        <v>30</v>
      </c>
      <c r="K84" s="214">
        <v>9.1891891891891895</v>
      </c>
      <c r="L84" s="213">
        <v>30</v>
      </c>
      <c r="M84" s="214">
        <v>9.1891891891891895</v>
      </c>
      <c r="N84" s="213">
        <v>30</v>
      </c>
      <c r="O84" s="214">
        <v>8.6111111111111107</v>
      </c>
      <c r="P84" s="213">
        <v>30</v>
      </c>
      <c r="Q84" s="214">
        <v>8.5470085470085468</v>
      </c>
      <c r="R84" s="213">
        <v>30</v>
      </c>
      <c r="S84" s="214">
        <v>8.6455331412103753</v>
      </c>
      <c r="T84" s="213">
        <v>30</v>
      </c>
      <c r="U84" s="215">
        <v>8.5959885386819472</v>
      </c>
    </row>
    <row r="85" spans="1:21" ht="18.95" customHeight="1" x14ac:dyDescent="0.25">
      <c r="A85" s="244"/>
      <c r="B85" s="205" t="s">
        <v>170</v>
      </c>
      <c r="C85" s="205"/>
      <c r="D85" s="205"/>
      <c r="E85" s="205"/>
      <c r="F85" s="207">
        <v>13960</v>
      </c>
      <c r="G85" s="208">
        <v>97.213902625896779</v>
      </c>
      <c r="H85" s="207">
        <v>13850</v>
      </c>
      <c r="I85" s="208">
        <v>97.253634894991919</v>
      </c>
      <c r="J85" s="207">
        <v>13430</v>
      </c>
      <c r="K85" s="208">
        <v>97.319229097232281</v>
      </c>
      <c r="L85" s="207">
        <v>13240</v>
      </c>
      <c r="M85" s="208">
        <v>97.281011169900054</v>
      </c>
      <c r="N85" s="207">
        <v>12780</v>
      </c>
      <c r="O85" s="208">
        <v>97.259856903638294</v>
      </c>
      <c r="P85" s="207">
        <v>12710</v>
      </c>
      <c r="Q85" s="208">
        <v>97.311992648185026</v>
      </c>
      <c r="R85" s="207">
        <v>12430</v>
      </c>
      <c r="S85" s="208">
        <v>97.284395053999063</v>
      </c>
      <c r="T85" s="207">
        <v>12430</v>
      </c>
      <c r="U85" s="209">
        <v>97.268956882385154</v>
      </c>
    </row>
    <row r="86" spans="1:21" ht="15" customHeight="1" x14ac:dyDescent="0.25">
      <c r="A86" s="246"/>
      <c r="B86" s="212"/>
      <c r="C86" s="212" t="s">
        <v>223</v>
      </c>
      <c r="D86" s="212"/>
      <c r="E86" s="212"/>
      <c r="F86" s="213">
        <v>13790</v>
      </c>
      <c r="G86" s="214">
        <v>98.846208972337678</v>
      </c>
      <c r="H86" s="213">
        <v>13680</v>
      </c>
      <c r="I86" s="214">
        <v>98.850906988509067</v>
      </c>
      <c r="J86" s="213">
        <v>13280</v>
      </c>
      <c r="K86" s="214">
        <v>98.831149493746267</v>
      </c>
      <c r="L86" s="213">
        <v>13080</v>
      </c>
      <c r="M86" s="214">
        <v>98.836594394500267</v>
      </c>
      <c r="N86" s="213">
        <v>12640</v>
      </c>
      <c r="O86" s="214">
        <v>98.951322585694157</v>
      </c>
      <c r="P86" s="213">
        <v>12580</v>
      </c>
      <c r="Q86" s="214">
        <v>98.97694184307862</v>
      </c>
      <c r="R86" s="213">
        <v>12300</v>
      </c>
      <c r="S86" s="214">
        <v>98.962271740004823</v>
      </c>
      <c r="T86" s="213">
        <v>12300</v>
      </c>
      <c r="U86" s="215">
        <v>98.938053097345133</v>
      </c>
    </row>
    <row r="87" spans="1:21" ht="15" customHeight="1" x14ac:dyDescent="0.25">
      <c r="A87" s="246"/>
      <c r="B87" s="212"/>
      <c r="C87" s="212" t="s">
        <v>224</v>
      </c>
      <c r="D87" s="212"/>
      <c r="E87" s="212"/>
      <c r="F87" s="213">
        <v>160</v>
      </c>
      <c r="G87" s="214">
        <v>1.1537910276623189</v>
      </c>
      <c r="H87" s="213">
        <v>160</v>
      </c>
      <c r="I87" s="214">
        <v>1.1490930114909301</v>
      </c>
      <c r="J87" s="213">
        <v>160</v>
      </c>
      <c r="K87" s="214">
        <v>1.1688505062537224</v>
      </c>
      <c r="L87" s="213">
        <v>150</v>
      </c>
      <c r="M87" s="214">
        <v>1.1634056054997355</v>
      </c>
      <c r="N87" s="213">
        <v>130</v>
      </c>
      <c r="O87" s="214">
        <v>1.0486774143058382</v>
      </c>
      <c r="P87" s="213">
        <v>130</v>
      </c>
      <c r="Q87" s="214">
        <v>1.0230581569213819</v>
      </c>
      <c r="R87" s="213">
        <v>130</v>
      </c>
      <c r="S87" s="214">
        <v>1.0377282599951734</v>
      </c>
      <c r="T87" s="213">
        <v>130</v>
      </c>
      <c r="U87" s="215">
        <v>1.0619469026548671</v>
      </c>
    </row>
    <row r="88" spans="1:21" ht="18.95" customHeight="1" x14ac:dyDescent="0.25">
      <c r="A88" s="244"/>
      <c r="B88" s="205" t="s">
        <v>171</v>
      </c>
      <c r="C88" s="205"/>
      <c r="D88" s="205"/>
      <c r="E88" s="205"/>
      <c r="F88" s="207">
        <v>120</v>
      </c>
      <c r="G88" s="208"/>
      <c r="H88" s="207">
        <v>100</v>
      </c>
      <c r="I88" s="208"/>
      <c r="J88" s="207">
        <v>90</v>
      </c>
      <c r="K88" s="208"/>
      <c r="L88" s="207">
        <v>80</v>
      </c>
      <c r="M88" s="208"/>
      <c r="N88" s="207">
        <v>70</v>
      </c>
      <c r="O88" s="208"/>
      <c r="P88" s="207">
        <v>60</v>
      </c>
      <c r="Q88" s="208"/>
      <c r="R88" s="207">
        <v>50</v>
      </c>
      <c r="S88" s="208"/>
      <c r="T88" s="207">
        <v>60</v>
      </c>
      <c r="U88" s="209"/>
    </row>
    <row r="89" spans="1:21" ht="15" customHeight="1" x14ac:dyDescent="0.25">
      <c r="A89" s="246"/>
      <c r="B89" s="212"/>
      <c r="C89" s="212" t="s">
        <v>223</v>
      </c>
      <c r="D89" s="212"/>
      <c r="E89" s="212"/>
      <c r="F89" s="213">
        <v>110</v>
      </c>
      <c r="G89" s="214">
        <v>98.275862068965509</v>
      </c>
      <c r="H89" s="213">
        <v>100</v>
      </c>
      <c r="I89" s="214">
        <v>98.039215686274503</v>
      </c>
      <c r="J89" s="213">
        <v>80</v>
      </c>
      <c r="K89" s="214">
        <v>98.82352941176471</v>
      </c>
      <c r="L89" s="213">
        <v>70</v>
      </c>
      <c r="M89" s="214">
        <v>98.648648648648646</v>
      </c>
      <c r="N89" s="213">
        <v>60</v>
      </c>
      <c r="O89" s="214">
        <v>98.333333333333329</v>
      </c>
      <c r="P89" s="213">
        <v>50</v>
      </c>
      <c r="Q89" s="214">
        <v>98.181818181818187</v>
      </c>
      <c r="R89" s="213">
        <v>50</v>
      </c>
      <c r="S89" s="214">
        <v>97.916666666666657</v>
      </c>
      <c r="T89" s="213">
        <v>50</v>
      </c>
      <c r="U89" s="215">
        <v>98.039215686274503</v>
      </c>
    </row>
    <row r="90" spans="1:21" ht="15" customHeight="1" x14ac:dyDescent="0.25">
      <c r="A90" s="246"/>
      <c r="B90" s="212"/>
      <c r="C90" s="212" t="s">
        <v>224</v>
      </c>
      <c r="D90" s="212"/>
      <c r="E90" s="212"/>
      <c r="F90" s="213" t="s">
        <v>88</v>
      </c>
      <c r="G90" s="214" t="s">
        <v>269</v>
      </c>
      <c r="H90" s="213" t="s">
        <v>88</v>
      </c>
      <c r="I90" s="214" t="s">
        <v>269</v>
      </c>
      <c r="J90" s="213" t="s">
        <v>88</v>
      </c>
      <c r="K90" s="214" t="s">
        <v>269</v>
      </c>
      <c r="L90" s="213" t="s">
        <v>88</v>
      </c>
      <c r="M90" s="214" t="s">
        <v>269</v>
      </c>
      <c r="N90" s="213" t="s">
        <v>88</v>
      </c>
      <c r="O90" s="214" t="s">
        <v>269</v>
      </c>
      <c r="P90" s="213" t="s">
        <v>88</v>
      </c>
      <c r="Q90" s="214" t="s">
        <v>269</v>
      </c>
      <c r="R90" s="213" t="s">
        <v>88</v>
      </c>
      <c r="S90" s="214" t="s">
        <v>269</v>
      </c>
      <c r="T90" s="213" t="s">
        <v>88</v>
      </c>
      <c r="U90" s="215" t="s">
        <v>269</v>
      </c>
    </row>
    <row r="91" spans="1:21" ht="18.95" customHeight="1" x14ac:dyDescent="0.25">
      <c r="A91" s="368"/>
      <c r="B91" s="144" t="s">
        <v>138</v>
      </c>
      <c r="C91" s="144"/>
      <c r="D91" s="144"/>
      <c r="E91" s="144"/>
      <c r="F91" s="227">
        <v>89780</v>
      </c>
      <c r="G91" s="228"/>
      <c r="H91" s="227">
        <v>88420</v>
      </c>
      <c r="I91" s="228"/>
      <c r="J91" s="227">
        <v>85840</v>
      </c>
      <c r="K91" s="228"/>
      <c r="L91" s="227">
        <v>83340</v>
      </c>
      <c r="M91" s="228"/>
      <c r="N91" s="227">
        <v>77860</v>
      </c>
      <c r="O91" s="228"/>
      <c r="P91" s="227">
        <v>76090</v>
      </c>
      <c r="Q91" s="228"/>
      <c r="R91" s="227">
        <v>74230</v>
      </c>
      <c r="S91" s="228"/>
      <c r="T91" s="227">
        <v>73240</v>
      </c>
      <c r="U91" s="229"/>
    </row>
    <row r="92" spans="1:21" ht="18.95" customHeight="1" x14ac:dyDescent="0.25">
      <c r="A92" s="244"/>
      <c r="B92" s="205" t="s">
        <v>164</v>
      </c>
      <c r="C92" s="205"/>
      <c r="D92" s="205"/>
      <c r="E92" s="205"/>
      <c r="F92" s="207">
        <v>9900</v>
      </c>
      <c r="G92" s="208">
        <v>11.051203911456414</v>
      </c>
      <c r="H92" s="207">
        <v>9970</v>
      </c>
      <c r="I92" s="208">
        <v>11.292752835083665</v>
      </c>
      <c r="J92" s="207">
        <v>9770</v>
      </c>
      <c r="K92" s="208">
        <v>11.404297034556</v>
      </c>
      <c r="L92" s="207">
        <v>9600</v>
      </c>
      <c r="M92" s="208">
        <v>11.558599439101599</v>
      </c>
      <c r="N92" s="207">
        <v>9000</v>
      </c>
      <c r="O92" s="208">
        <v>11.580504115226338</v>
      </c>
      <c r="P92" s="207">
        <v>8770</v>
      </c>
      <c r="Q92" s="208">
        <v>11.542409010763441</v>
      </c>
      <c r="R92" s="207">
        <v>8500</v>
      </c>
      <c r="S92" s="208">
        <v>11.45619807962024</v>
      </c>
      <c r="T92" s="207">
        <v>8380</v>
      </c>
      <c r="U92" s="209">
        <v>11.453720408944291</v>
      </c>
    </row>
    <row r="93" spans="1:21" ht="15" customHeight="1" x14ac:dyDescent="0.25">
      <c r="A93" s="246"/>
      <c r="B93" s="212"/>
      <c r="C93" s="212" t="s">
        <v>223</v>
      </c>
      <c r="D93" s="212"/>
      <c r="E93" s="212"/>
      <c r="F93" s="213">
        <v>3050</v>
      </c>
      <c r="G93" s="214">
        <v>30.824408971509399</v>
      </c>
      <c r="H93" s="213">
        <v>3050</v>
      </c>
      <c r="I93" s="214">
        <v>30.567817014446231</v>
      </c>
      <c r="J93" s="213">
        <v>3100</v>
      </c>
      <c r="K93" s="214">
        <v>31.695834612629209</v>
      </c>
      <c r="L93" s="213">
        <v>3050</v>
      </c>
      <c r="M93" s="214">
        <v>31.729667812142036</v>
      </c>
      <c r="N93" s="213">
        <v>2980</v>
      </c>
      <c r="O93" s="214">
        <v>33.081621321488065</v>
      </c>
      <c r="P93" s="213">
        <v>3050</v>
      </c>
      <c r="Q93" s="214">
        <v>34.803921568627452</v>
      </c>
      <c r="R93" s="213">
        <v>3100</v>
      </c>
      <c r="S93" s="214">
        <v>36.527369040612122</v>
      </c>
      <c r="T93" s="213">
        <v>3200</v>
      </c>
      <c r="U93" s="215">
        <v>38.214584079245732</v>
      </c>
    </row>
    <row r="94" spans="1:21" ht="15" customHeight="1" x14ac:dyDescent="0.25">
      <c r="A94" s="247"/>
      <c r="B94" s="216"/>
      <c r="C94" s="212" t="s">
        <v>224</v>
      </c>
      <c r="D94" s="212"/>
      <c r="E94" s="216"/>
      <c r="F94" s="213">
        <v>6850</v>
      </c>
      <c r="G94" s="214">
        <v>69.175591028490601</v>
      </c>
      <c r="H94" s="213">
        <v>6920</v>
      </c>
      <c r="I94" s="214">
        <v>69.432182985553766</v>
      </c>
      <c r="J94" s="213">
        <v>6670</v>
      </c>
      <c r="K94" s="214">
        <v>68.304165387370801</v>
      </c>
      <c r="L94" s="213">
        <v>6560</v>
      </c>
      <c r="M94" s="214">
        <v>68.27033218785796</v>
      </c>
      <c r="N94" s="213">
        <v>6030</v>
      </c>
      <c r="O94" s="214">
        <v>66.918378678511942</v>
      </c>
      <c r="P94" s="213">
        <v>5720</v>
      </c>
      <c r="Q94" s="214">
        <v>65.196078431372555</v>
      </c>
      <c r="R94" s="213">
        <v>5390</v>
      </c>
      <c r="S94" s="214">
        <v>63.472630959387878</v>
      </c>
      <c r="T94" s="213">
        <v>5180</v>
      </c>
      <c r="U94" s="215">
        <v>61.785415920754275</v>
      </c>
    </row>
    <row r="95" spans="1:21" ht="18.95" customHeight="1" x14ac:dyDescent="0.25">
      <c r="A95" s="244"/>
      <c r="B95" s="205" t="s">
        <v>170</v>
      </c>
      <c r="C95" s="205"/>
      <c r="D95" s="205"/>
      <c r="E95" s="205"/>
      <c r="F95" s="207">
        <v>79680</v>
      </c>
      <c r="G95" s="208">
        <v>88.948796088543574</v>
      </c>
      <c r="H95" s="207">
        <v>78300</v>
      </c>
      <c r="I95" s="208">
        <v>88.707247164916339</v>
      </c>
      <c r="J95" s="207">
        <v>75920</v>
      </c>
      <c r="K95" s="208">
        <v>88.595702965444005</v>
      </c>
      <c r="L95" s="207">
        <v>73480</v>
      </c>
      <c r="M95" s="208">
        <v>88.441400560898401</v>
      </c>
      <c r="N95" s="207">
        <v>68760</v>
      </c>
      <c r="O95" s="208">
        <v>88.419495884773653</v>
      </c>
      <c r="P95" s="207">
        <v>67230</v>
      </c>
      <c r="Q95" s="208">
        <v>88.45759098923655</v>
      </c>
      <c r="R95" s="207">
        <v>65660</v>
      </c>
      <c r="S95" s="208">
        <v>88.543801920379764</v>
      </c>
      <c r="T95" s="207">
        <v>64780</v>
      </c>
      <c r="U95" s="209">
        <v>88.546279591055708</v>
      </c>
    </row>
    <row r="96" spans="1:21" ht="15" customHeight="1" x14ac:dyDescent="0.25">
      <c r="A96" s="246"/>
      <c r="B96" s="212"/>
      <c r="C96" s="212" t="s">
        <v>223</v>
      </c>
      <c r="D96" s="212"/>
      <c r="E96" s="212"/>
      <c r="F96" s="213">
        <v>78560</v>
      </c>
      <c r="G96" s="214">
        <v>98.605602690898138</v>
      </c>
      <c r="H96" s="213">
        <v>77200</v>
      </c>
      <c r="I96" s="214">
        <v>98.593815855013602</v>
      </c>
      <c r="J96" s="213">
        <v>74830</v>
      </c>
      <c r="K96" s="214">
        <v>98.581214596232385</v>
      </c>
      <c r="L96" s="213">
        <v>72430</v>
      </c>
      <c r="M96" s="214">
        <v>98.572303504593393</v>
      </c>
      <c r="N96" s="213">
        <v>67760</v>
      </c>
      <c r="O96" s="214">
        <v>98.551293799362909</v>
      </c>
      <c r="P96" s="213">
        <v>66250</v>
      </c>
      <c r="Q96" s="214">
        <v>98.552557198536192</v>
      </c>
      <c r="R96" s="213">
        <v>64710</v>
      </c>
      <c r="S96" s="214">
        <v>98.562115396332175</v>
      </c>
      <c r="T96" s="213">
        <v>63870</v>
      </c>
      <c r="U96" s="215">
        <v>98.599854891245613</v>
      </c>
    </row>
    <row r="97" spans="1:21" ht="15" customHeight="1" x14ac:dyDescent="0.25">
      <c r="A97" s="246"/>
      <c r="B97" s="212"/>
      <c r="C97" s="212" t="s">
        <v>224</v>
      </c>
      <c r="D97" s="212"/>
      <c r="E97" s="212"/>
      <c r="F97" s="213">
        <v>1110</v>
      </c>
      <c r="G97" s="214">
        <v>1.3943973091018624</v>
      </c>
      <c r="H97" s="213">
        <v>1100</v>
      </c>
      <c r="I97" s="214">
        <v>1.4061841449863979</v>
      </c>
      <c r="J97" s="213">
        <v>1080</v>
      </c>
      <c r="K97" s="214">
        <v>1.4187854037676195</v>
      </c>
      <c r="L97" s="213">
        <v>1050</v>
      </c>
      <c r="M97" s="214">
        <v>1.4276964954066007</v>
      </c>
      <c r="N97" s="213">
        <v>1000</v>
      </c>
      <c r="O97" s="214">
        <v>1.4487062006370817</v>
      </c>
      <c r="P97" s="213">
        <v>970</v>
      </c>
      <c r="Q97" s="214">
        <v>1.4474428014638063</v>
      </c>
      <c r="R97" s="213">
        <v>940</v>
      </c>
      <c r="S97" s="214">
        <v>1.4378846036678243</v>
      </c>
      <c r="T97" s="213">
        <v>910</v>
      </c>
      <c r="U97" s="215">
        <v>1.4001451087543804</v>
      </c>
    </row>
    <row r="98" spans="1:21" ht="18.95" customHeight="1" x14ac:dyDescent="0.25">
      <c r="A98" s="244"/>
      <c r="B98" s="205" t="s">
        <v>171</v>
      </c>
      <c r="C98" s="205"/>
      <c r="D98" s="205"/>
      <c r="E98" s="205"/>
      <c r="F98" s="207">
        <v>200</v>
      </c>
      <c r="G98" s="208"/>
      <c r="H98" s="207">
        <v>150</v>
      </c>
      <c r="I98" s="208"/>
      <c r="J98" s="207">
        <v>150</v>
      </c>
      <c r="K98" s="208"/>
      <c r="L98" s="207">
        <v>260</v>
      </c>
      <c r="M98" s="208"/>
      <c r="N98" s="207">
        <v>100</v>
      </c>
      <c r="O98" s="208"/>
      <c r="P98" s="207">
        <v>90</v>
      </c>
      <c r="Q98" s="208"/>
      <c r="R98" s="207">
        <v>80</v>
      </c>
      <c r="S98" s="208"/>
      <c r="T98" s="207">
        <v>80</v>
      </c>
      <c r="U98" s="209"/>
    </row>
    <row r="99" spans="1:21" ht="15" customHeight="1" x14ac:dyDescent="0.25">
      <c r="A99" s="246"/>
      <c r="B99" s="212"/>
      <c r="C99" s="212" t="s">
        <v>223</v>
      </c>
      <c r="D99" s="212"/>
      <c r="E99" s="212"/>
      <c r="F99" s="213">
        <v>170</v>
      </c>
      <c r="G99" s="214">
        <v>90.155440414507765</v>
      </c>
      <c r="H99" s="213">
        <v>130</v>
      </c>
      <c r="I99" s="214">
        <v>90.476190476190482</v>
      </c>
      <c r="J99" s="213">
        <v>120</v>
      </c>
      <c r="K99" s="214">
        <v>89.230769230769241</v>
      </c>
      <c r="L99" s="213">
        <v>120</v>
      </c>
      <c r="M99" s="214">
        <v>90.839694656488547</v>
      </c>
      <c r="N99" s="213">
        <v>90</v>
      </c>
      <c r="O99" s="214">
        <v>88.888888888888886</v>
      </c>
      <c r="P99" s="213">
        <v>70</v>
      </c>
      <c r="Q99" s="214">
        <v>89.156626506024097</v>
      </c>
      <c r="R99" s="213">
        <v>60</v>
      </c>
      <c r="S99" s="214">
        <v>88.888888888888886</v>
      </c>
      <c r="T99" s="213">
        <v>70</v>
      </c>
      <c r="U99" s="215">
        <v>91.139240506329116</v>
      </c>
    </row>
    <row r="100" spans="1:21" ht="15" customHeight="1" x14ac:dyDescent="0.25">
      <c r="A100" s="246"/>
      <c r="B100" s="212"/>
      <c r="C100" s="212" t="s">
        <v>224</v>
      </c>
      <c r="D100" s="212"/>
      <c r="E100" s="212"/>
      <c r="F100" s="213">
        <v>20</v>
      </c>
      <c r="G100" s="214">
        <v>9.8445595854922274</v>
      </c>
      <c r="H100" s="213">
        <v>10</v>
      </c>
      <c r="I100" s="214">
        <v>9.5238095238095237</v>
      </c>
      <c r="J100" s="213">
        <v>10</v>
      </c>
      <c r="K100" s="214">
        <v>10.76923076923077</v>
      </c>
      <c r="L100" s="213">
        <v>10</v>
      </c>
      <c r="M100" s="214">
        <v>9.1603053435114496</v>
      </c>
      <c r="N100" s="213">
        <v>10</v>
      </c>
      <c r="O100" s="214">
        <v>11.111111111111111</v>
      </c>
      <c r="P100" s="213">
        <v>10</v>
      </c>
      <c r="Q100" s="214">
        <v>10.843373493975903</v>
      </c>
      <c r="R100" s="213">
        <v>10</v>
      </c>
      <c r="S100" s="214">
        <v>11.111111111111111</v>
      </c>
      <c r="T100" s="213">
        <v>10</v>
      </c>
      <c r="U100" s="215">
        <v>8.8607594936708853</v>
      </c>
    </row>
    <row r="101" spans="1:21" ht="18.95" customHeight="1" x14ac:dyDescent="0.25">
      <c r="A101" s="86" t="s">
        <v>152</v>
      </c>
      <c r="B101" s="87"/>
      <c r="C101" s="87"/>
      <c r="D101" s="87"/>
      <c r="E101" s="87"/>
      <c r="F101" s="132">
        <v>40000</v>
      </c>
      <c r="G101" s="133"/>
      <c r="H101" s="132">
        <v>38500</v>
      </c>
      <c r="I101" s="133"/>
      <c r="J101" s="132">
        <v>37030</v>
      </c>
      <c r="K101" s="133"/>
      <c r="L101" s="132">
        <v>35920</v>
      </c>
      <c r="M101" s="133"/>
      <c r="N101" s="132">
        <v>35230</v>
      </c>
      <c r="O101" s="133"/>
      <c r="P101" s="132">
        <v>34520</v>
      </c>
      <c r="Q101" s="133"/>
      <c r="R101" s="132">
        <v>33930</v>
      </c>
      <c r="S101" s="133"/>
      <c r="T101" s="132">
        <v>33580</v>
      </c>
      <c r="U101" s="135"/>
    </row>
    <row r="102" spans="1:21" ht="18.95" customHeight="1" x14ac:dyDescent="0.25">
      <c r="A102" s="244"/>
      <c r="B102" s="205" t="s">
        <v>164</v>
      </c>
      <c r="C102" s="205"/>
      <c r="D102" s="205"/>
      <c r="E102" s="205"/>
      <c r="F102" s="207">
        <v>770</v>
      </c>
      <c r="G102" s="208">
        <v>2.0220057246395839</v>
      </c>
      <c r="H102" s="207">
        <v>750</v>
      </c>
      <c r="I102" s="208">
        <v>2.0395415784042146</v>
      </c>
      <c r="J102" s="207">
        <v>720</v>
      </c>
      <c r="K102" s="208">
        <v>2.0434047350620066</v>
      </c>
      <c r="L102" s="207">
        <v>700</v>
      </c>
      <c r="M102" s="208">
        <v>2.043126215282816</v>
      </c>
      <c r="N102" s="207">
        <v>700</v>
      </c>
      <c r="O102" s="208">
        <v>2.0600858369098711</v>
      </c>
      <c r="P102" s="207">
        <v>690</v>
      </c>
      <c r="Q102" s="208">
        <v>2.0735866710935378</v>
      </c>
      <c r="R102" s="207">
        <v>690</v>
      </c>
      <c r="S102" s="208">
        <v>2.1042388858480812</v>
      </c>
      <c r="T102" s="207">
        <v>690</v>
      </c>
      <c r="U102" s="209">
        <v>2.1155086124842644</v>
      </c>
    </row>
    <row r="103" spans="1:21" ht="15" customHeight="1" x14ac:dyDescent="0.25">
      <c r="A103" s="246"/>
      <c r="B103" s="212"/>
      <c r="C103" s="212" t="s">
        <v>223</v>
      </c>
      <c r="D103" s="212"/>
      <c r="E103" s="212"/>
      <c r="F103" s="213">
        <v>700</v>
      </c>
      <c r="G103" s="214">
        <v>91.677503250975292</v>
      </c>
      <c r="H103" s="213">
        <v>680</v>
      </c>
      <c r="I103" s="214">
        <v>90.933333333333337</v>
      </c>
      <c r="J103" s="213">
        <v>660</v>
      </c>
      <c r="K103" s="214">
        <v>90.745856353591165</v>
      </c>
      <c r="L103" s="213">
        <v>640</v>
      </c>
      <c r="M103" s="214">
        <v>90.469416785206263</v>
      </c>
      <c r="N103" s="213">
        <v>630</v>
      </c>
      <c r="O103" s="214">
        <v>90.359712230215834</v>
      </c>
      <c r="P103" s="213">
        <v>620</v>
      </c>
      <c r="Q103" s="214">
        <v>90.37900874635568</v>
      </c>
      <c r="R103" s="213">
        <v>620</v>
      </c>
      <c r="S103" s="214">
        <v>90.303907380607811</v>
      </c>
      <c r="T103" s="213">
        <v>620</v>
      </c>
      <c r="U103" s="215">
        <v>89.825581395348848</v>
      </c>
    </row>
    <row r="104" spans="1:21" ht="15" customHeight="1" x14ac:dyDescent="0.25">
      <c r="A104" s="247"/>
      <c r="B104" s="216"/>
      <c r="C104" s="212" t="s">
        <v>224</v>
      </c>
      <c r="D104" s="212"/>
      <c r="E104" s="216"/>
      <c r="F104" s="234">
        <v>60</v>
      </c>
      <c r="G104" s="214">
        <v>8.3224967490247082</v>
      </c>
      <c r="H104" s="234">
        <v>70</v>
      </c>
      <c r="I104" s="214">
        <v>9.0666666666666664</v>
      </c>
      <c r="J104" s="234">
        <v>70</v>
      </c>
      <c r="K104" s="214">
        <v>9.2541436464088402</v>
      </c>
      <c r="L104" s="234">
        <v>70</v>
      </c>
      <c r="M104" s="214">
        <v>9.5305832147937402</v>
      </c>
      <c r="N104" s="234">
        <v>70</v>
      </c>
      <c r="O104" s="214">
        <v>9.6402877697841731</v>
      </c>
      <c r="P104" s="234">
        <v>70</v>
      </c>
      <c r="Q104" s="214">
        <v>9.6209912536443145</v>
      </c>
      <c r="R104" s="234">
        <v>70</v>
      </c>
      <c r="S104" s="214">
        <v>9.6960926193921857</v>
      </c>
      <c r="T104" s="234">
        <v>70</v>
      </c>
      <c r="U104" s="215">
        <v>10.174418604651162</v>
      </c>
    </row>
    <row r="105" spans="1:21" ht="18.95" customHeight="1" x14ac:dyDescent="0.25">
      <c r="A105" s="244"/>
      <c r="B105" s="205" t="s">
        <v>170</v>
      </c>
      <c r="C105" s="205"/>
      <c r="D105" s="205"/>
      <c r="E105" s="205"/>
      <c r="F105" s="207">
        <v>37310</v>
      </c>
      <c r="G105" s="208">
        <v>97.977994275360416</v>
      </c>
      <c r="H105" s="207">
        <v>36070</v>
      </c>
      <c r="I105" s="208">
        <v>97.960458421595789</v>
      </c>
      <c r="J105" s="207">
        <v>34760</v>
      </c>
      <c r="K105" s="208">
        <v>97.956595264938002</v>
      </c>
      <c r="L105" s="207">
        <v>33750</v>
      </c>
      <c r="M105" s="208">
        <v>97.956873784717175</v>
      </c>
      <c r="N105" s="207">
        <v>33090</v>
      </c>
      <c r="O105" s="208">
        <v>97.939914163090123</v>
      </c>
      <c r="P105" s="207">
        <v>32440</v>
      </c>
      <c r="Q105" s="208">
        <v>97.926413328906463</v>
      </c>
      <c r="R105" s="207">
        <v>32190</v>
      </c>
      <c r="S105" s="208">
        <v>97.89576111415191</v>
      </c>
      <c r="T105" s="207">
        <v>31880</v>
      </c>
      <c r="U105" s="209">
        <v>97.884491387515737</v>
      </c>
    </row>
    <row r="106" spans="1:21" ht="15" customHeight="1" x14ac:dyDescent="0.25">
      <c r="A106" s="246"/>
      <c r="B106" s="212"/>
      <c r="C106" s="212" t="s">
        <v>223</v>
      </c>
      <c r="D106" s="212"/>
      <c r="E106" s="212"/>
      <c r="F106" s="213">
        <v>37220</v>
      </c>
      <c r="G106" s="214">
        <v>99.863149703491032</v>
      </c>
      <c r="H106" s="213">
        <v>35980</v>
      </c>
      <c r="I106" s="214">
        <v>99.855671819922847</v>
      </c>
      <c r="J106" s="213">
        <v>34660</v>
      </c>
      <c r="K106" s="214">
        <v>99.847332642009448</v>
      </c>
      <c r="L106" s="213">
        <v>33660</v>
      </c>
      <c r="M106" s="214">
        <v>99.845770554039632</v>
      </c>
      <c r="N106" s="213">
        <v>33010</v>
      </c>
      <c r="O106" s="214">
        <v>99.842700707846816</v>
      </c>
      <c r="P106" s="213">
        <v>32360</v>
      </c>
      <c r="Q106" s="214">
        <v>99.845750424186335</v>
      </c>
      <c r="R106" s="213">
        <v>32120</v>
      </c>
      <c r="S106" s="214">
        <v>99.860100727476222</v>
      </c>
      <c r="T106" s="213">
        <v>31810</v>
      </c>
      <c r="U106" s="215">
        <v>99.861856770588048</v>
      </c>
    </row>
    <row r="107" spans="1:21" ht="15" customHeight="1" x14ac:dyDescent="0.25">
      <c r="A107" s="246"/>
      <c r="B107" s="212"/>
      <c r="C107" s="212" t="s">
        <v>224</v>
      </c>
      <c r="D107" s="212"/>
      <c r="E107" s="212"/>
      <c r="F107" s="213">
        <v>50</v>
      </c>
      <c r="G107" s="214">
        <v>0.13685029650897576</v>
      </c>
      <c r="H107" s="213">
        <v>50</v>
      </c>
      <c r="I107" s="214">
        <v>0.14432818007716008</v>
      </c>
      <c r="J107" s="213">
        <v>50</v>
      </c>
      <c r="K107" s="214">
        <v>0.15266735799055192</v>
      </c>
      <c r="L107" s="213">
        <v>50</v>
      </c>
      <c r="M107" s="214">
        <v>0.15422944596037491</v>
      </c>
      <c r="N107" s="213">
        <v>50</v>
      </c>
      <c r="O107" s="214">
        <v>0.1572992921531853</v>
      </c>
      <c r="P107" s="213">
        <v>50</v>
      </c>
      <c r="Q107" s="214">
        <v>0.1542495758136665</v>
      </c>
      <c r="R107" s="213">
        <v>40</v>
      </c>
      <c r="S107" s="214">
        <v>0.13989927252378287</v>
      </c>
      <c r="T107" s="213">
        <v>40</v>
      </c>
      <c r="U107" s="215">
        <v>0.1381432294119494</v>
      </c>
    </row>
    <row r="108" spans="1:21" ht="18.95" customHeight="1" x14ac:dyDescent="0.25">
      <c r="A108" s="244"/>
      <c r="B108" s="205" t="s">
        <v>171</v>
      </c>
      <c r="C108" s="205"/>
      <c r="D108" s="205"/>
      <c r="E108" s="205"/>
      <c r="F108" s="207">
        <v>1920</v>
      </c>
      <c r="G108" s="208"/>
      <c r="H108" s="207">
        <v>1670</v>
      </c>
      <c r="I108" s="208"/>
      <c r="J108" s="207">
        <v>1550</v>
      </c>
      <c r="K108" s="208"/>
      <c r="L108" s="207">
        <v>1460</v>
      </c>
      <c r="M108" s="208"/>
      <c r="N108" s="207">
        <v>1440</v>
      </c>
      <c r="O108" s="208"/>
      <c r="P108" s="207">
        <v>1390</v>
      </c>
      <c r="Q108" s="208"/>
      <c r="R108" s="207">
        <v>1040</v>
      </c>
      <c r="S108" s="208"/>
      <c r="T108" s="207">
        <v>1020</v>
      </c>
      <c r="U108" s="209"/>
    </row>
    <row r="109" spans="1:21" ht="15" customHeight="1" x14ac:dyDescent="0.25">
      <c r="A109" s="246"/>
      <c r="B109" s="212"/>
      <c r="C109" s="212" t="s">
        <v>223</v>
      </c>
      <c r="D109" s="212"/>
      <c r="E109" s="212"/>
      <c r="F109" s="213">
        <v>1890</v>
      </c>
      <c r="G109" s="214">
        <v>99.57828149710069</v>
      </c>
      <c r="H109" s="213">
        <v>1640</v>
      </c>
      <c r="I109" s="214">
        <v>99.57601453664445</v>
      </c>
      <c r="J109" s="213">
        <v>1520</v>
      </c>
      <c r="K109" s="214">
        <v>99.606557377049171</v>
      </c>
      <c r="L109" s="213">
        <v>1430</v>
      </c>
      <c r="M109" s="214">
        <v>99.791231732776623</v>
      </c>
      <c r="N109" s="213">
        <v>1420</v>
      </c>
      <c r="O109" s="214">
        <v>99.789325842696627</v>
      </c>
      <c r="P109" s="213">
        <v>1370</v>
      </c>
      <c r="Q109" s="214">
        <v>99.78165938864629</v>
      </c>
      <c r="R109" s="213">
        <v>1030</v>
      </c>
      <c r="S109" s="214">
        <v>99.708454810495624</v>
      </c>
      <c r="T109" s="213">
        <v>1000</v>
      </c>
      <c r="U109" s="215">
        <v>99.70178926441352</v>
      </c>
    </row>
    <row r="110" spans="1:21" ht="15" customHeight="1" x14ac:dyDescent="0.25">
      <c r="A110" s="246"/>
      <c r="B110" s="212"/>
      <c r="C110" s="212" t="s">
        <v>224</v>
      </c>
      <c r="D110" s="212"/>
      <c r="E110" s="212"/>
      <c r="F110" s="213">
        <v>10</v>
      </c>
      <c r="G110" s="214">
        <v>0.42171850289931473</v>
      </c>
      <c r="H110" s="213">
        <v>10</v>
      </c>
      <c r="I110" s="214">
        <v>0.4239854633555421</v>
      </c>
      <c r="J110" s="213">
        <v>10</v>
      </c>
      <c r="K110" s="214">
        <v>0.39344262295081966</v>
      </c>
      <c r="L110" s="213" t="s">
        <v>88</v>
      </c>
      <c r="M110" s="214" t="s">
        <v>269</v>
      </c>
      <c r="N110" s="213" t="s">
        <v>88</v>
      </c>
      <c r="O110" s="214" t="s">
        <v>269</v>
      </c>
      <c r="P110" s="213" t="s">
        <v>88</v>
      </c>
      <c r="Q110" s="214" t="s">
        <v>269</v>
      </c>
      <c r="R110" s="213" t="s">
        <v>88</v>
      </c>
      <c r="S110" s="214" t="s">
        <v>269</v>
      </c>
      <c r="T110" s="213" t="s">
        <v>88</v>
      </c>
      <c r="U110" s="215" t="s">
        <v>269</v>
      </c>
    </row>
    <row r="111" spans="1:21" ht="18.95" customHeight="1" x14ac:dyDescent="0.25">
      <c r="A111" s="368"/>
      <c r="B111" s="144" t="s">
        <v>128</v>
      </c>
      <c r="C111" s="144"/>
      <c r="D111" s="144"/>
      <c r="E111" s="144"/>
      <c r="F111" s="227">
        <v>9030</v>
      </c>
      <c r="G111" s="228"/>
      <c r="H111" s="227">
        <v>8560</v>
      </c>
      <c r="I111" s="228"/>
      <c r="J111" s="227">
        <v>8230</v>
      </c>
      <c r="K111" s="228"/>
      <c r="L111" s="227">
        <v>7980</v>
      </c>
      <c r="M111" s="228"/>
      <c r="N111" s="227">
        <v>7850</v>
      </c>
      <c r="O111" s="228"/>
      <c r="P111" s="227">
        <v>7740</v>
      </c>
      <c r="Q111" s="228"/>
      <c r="R111" s="227">
        <v>7630</v>
      </c>
      <c r="S111" s="228"/>
      <c r="T111" s="227">
        <v>7480</v>
      </c>
      <c r="U111" s="229"/>
    </row>
    <row r="112" spans="1:21" ht="18.95" customHeight="1" x14ac:dyDescent="0.25">
      <c r="A112" s="244"/>
      <c r="B112" s="205" t="s">
        <v>164</v>
      </c>
      <c r="C112" s="205"/>
      <c r="D112" s="205"/>
      <c r="E112" s="205"/>
      <c r="F112" s="207">
        <v>190</v>
      </c>
      <c r="G112" s="208">
        <v>2.3141486810551557</v>
      </c>
      <c r="H112" s="207">
        <v>180</v>
      </c>
      <c r="I112" s="208">
        <v>2.3112674287149857</v>
      </c>
      <c r="J112" s="207">
        <v>180</v>
      </c>
      <c r="K112" s="208">
        <v>2.2851919561243146</v>
      </c>
      <c r="L112" s="207">
        <v>170</v>
      </c>
      <c r="M112" s="208">
        <v>2.2730329522528581</v>
      </c>
      <c r="N112" s="207">
        <v>170</v>
      </c>
      <c r="O112" s="208">
        <v>2.2802197802197801</v>
      </c>
      <c r="P112" s="207">
        <v>160</v>
      </c>
      <c r="Q112" s="208">
        <v>2.2945348352106798</v>
      </c>
      <c r="R112" s="207">
        <v>160</v>
      </c>
      <c r="S112" s="208">
        <v>2.2108608539450048</v>
      </c>
      <c r="T112" s="207">
        <v>150</v>
      </c>
      <c r="U112" s="209">
        <v>2.109704641350211</v>
      </c>
    </row>
    <row r="113" spans="1:21" ht="15" customHeight="1" x14ac:dyDescent="0.25">
      <c r="A113" s="246"/>
      <c r="B113" s="212"/>
      <c r="C113" s="212" t="s">
        <v>223</v>
      </c>
      <c r="D113" s="212"/>
      <c r="E113" s="212"/>
      <c r="F113" s="213">
        <v>190</v>
      </c>
      <c r="G113" s="214">
        <v>98.4375</v>
      </c>
      <c r="H113" s="213">
        <v>180</v>
      </c>
      <c r="I113" s="214">
        <v>98.360655737704917</v>
      </c>
      <c r="J113" s="213">
        <v>170</v>
      </c>
      <c r="K113" s="214">
        <v>98.275862068965509</v>
      </c>
      <c r="L113" s="213">
        <v>160</v>
      </c>
      <c r="M113" s="214">
        <v>97.61904761904762</v>
      </c>
      <c r="N113" s="213">
        <v>160</v>
      </c>
      <c r="O113" s="214">
        <v>97.575757575757578</v>
      </c>
      <c r="P113" s="213">
        <v>160</v>
      </c>
      <c r="Q113" s="214">
        <v>96.341463414634148</v>
      </c>
      <c r="R113" s="213">
        <v>150</v>
      </c>
      <c r="S113" s="214">
        <v>96.855345911949684</v>
      </c>
      <c r="T113" s="213">
        <v>150</v>
      </c>
      <c r="U113" s="215">
        <v>97.986577181208062</v>
      </c>
    </row>
    <row r="114" spans="1:21" ht="15" customHeight="1" x14ac:dyDescent="0.25">
      <c r="A114" s="247"/>
      <c r="B114" s="216"/>
      <c r="C114" s="212" t="s">
        <v>224</v>
      </c>
      <c r="D114" s="212"/>
      <c r="E114" s="216"/>
      <c r="F114" s="213" t="s">
        <v>88</v>
      </c>
      <c r="G114" s="214" t="s">
        <v>269</v>
      </c>
      <c r="H114" s="213" t="s">
        <v>88</v>
      </c>
      <c r="I114" s="214" t="s">
        <v>269</v>
      </c>
      <c r="J114" s="213" t="s">
        <v>88</v>
      </c>
      <c r="K114" s="214" t="s">
        <v>269</v>
      </c>
      <c r="L114" s="213" t="s">
        <v>88</v>
      </c>
      <c r="M114" s="214" t="s">
        <v>269</v>
      </c>
      <c r="N114" s="213" t="s">
        <v>88</v>
      </c>
      <c r="O114" s="214" t="s">
        <v>269</v>
      </c>
      <c r="P114" s="213">
        <v>10</v>
      </c>
      <c r="Q114" s="214">
        <v>3.6585365853658534</v>
      </c>
      <c r="R114" s="213" t="s">
        <v>88</v>
      </c>
      <c r="S114" s="214" t="s">
        <v>269</v>
      </c>
      <c r="T114" s="213" t="s">
        <v>88</v>
      </c>
      <c r="U114" s="215" t="s">
        <v>269</v>
      </c>
    </row>
    <row r="115" spans="1:21" ht="18.95" customHeight="1" x14ac:dyDescent="0.25">
      <c r="A115" s="244"/>
      <c r="B115" s="205" t="s">
        <v>170</v>
      </c>
      <c r="C115" s="205"/>
      <c r="D115" s="205"/>
      <c r="E115" s="205"/>
      <c r="F115" s="207">
        <v>8150</v>
      </c>
      <c r="G115" s="208">
        <v>97.685851318944856</v>
      </c>
      <c r="H115" s="207">
        <v>7780</v>
      </c>
      <c r="I115" s="208">
        <v>97.688732571285016</v>
      </c>
      <c r="J115" s="207">
        <v>7480</v>
      </c>
      <c r="K115" s="208">
        <v>97.714808043875692</v>
      </c>
      <c r="L115" s="207">
        <v>7270</v>
      </c>
      <c r="M115" s="208">
        <v>97.726967047747138</v>
      </c>
      <c r="N115" s="207">
        <v>7110</v>
      </c>
      <c r="O115" s="208">
        <v>97.719780219780219</v>
      </c>
      <c r="P115" s="207">
        <v>7030</v>
      </c>
      <c r="Q115" s="208">
        <v>97.705465164789317</v>
      </c>
      <c r="R115" s="207">
        <v>7080</v>
      </c>
      <c r="S115" s="208">
        <v>97.789139146054993</v>
      </c>
      <c r="T115" s="207">
        <v>6960</v>
      </c>
      <c r="U115" s="209">
        <v>97.890295358649794</v>
      </c>
    </row>
    <row r="116" spans="1:21" ht="15" customHeight="1" x14ac:dyDescent="0.25">
      <c r="A116" s="246"/>
      <c r="B116" s="212"/>
      <c r="C116" s="212" t="s">
        <v>223</v>
      </c>
      <c r="D116" s="212"/>
      <c r="E116" s="212"/>
      <c r="F116" s="213">
        <v>8110</v>
      </c>
      <c r="G116" s="214">
        <v>99.91380371875384</v>
      </c>
      <c r="H116" s="213">
        <v>7740</v>
      </c>
      <c r="I116" s="214">
        <v>99.871050934880728</v>
      </c>
      <c r="J116" s="213">
        <v>7450</v>
      </c>
      <c r="K116" s="214">
        <v>99.852645679839242</v>
      </c>
      <c r="L116" s="213">
        <v>7240</v>
      </c>
      <c r="M116" s="214">
        <v>99.848233995584991</v>
      </c>
      <c r="N116" s="213">
        <v>7080</v>
      </c>
      <c r="O116" s="214">
        <v>99.830914470903195</v>
      </c>
      <c r="P116" s="213">
        <v>7000</v>
      </c>
      <c r="Q116" s="214">
        <v>99.828815977175466</v>
      </c>
      <c r="R116" s="213">
        <v>7050</v>
      </c>
      <c r="S116" s="214">
        <v>99.844192634560898</v>
      </c>
      <c r="T116" s="213">
        <v>6930</v>
      </c>
      <c r="U116" s="215">
        <v>99.855949294151543</v>
      </c>
    </row>
    <row r="117" spans="1:21" ht="15" customHeight="1" x14ac:dyDescent="0.25">
      <c r="A117" s="246"/>
      <c r="B117" s="212"/>
      <c r="C117" s="212" t="s">
        <v>224</v>
      </c>
      <c r="D117" s="212"/>
      <c r="E117" s="212"/>
      <c r="F117" s="213">
        <v>10</v>
      </c>
      <c r="G117" s="214">
        <v>8.6196281246151946E-2</v>
      </c>
      <c r="H117" s="213">
        <v>10</v>
      </c>
      <c r="I117" s="214">
        <v>0.12894906511927789</v>
      </c>
      <c r="J117" s="213">
        <v>10</v>
      </c>
      <c r="K117" s="214">
        <v>0.14735432016075017</v>
      </c>
      <c r="L117" s="213">
        <v>10</v>
      </c>
      <c r="M117" s="214">
        <v>0.15176600441501104</v>
      </c>
      <c r="N117" s="213">
        <v>10</v>
      </c>
      <c r="O117" s="214">
        <v>0.16908552909680147</v>
      </c>
      <c r="P117" s="213">
        <v>10</v>
      </c>
      <c r="Q117" s="214">
        <v>0.17118402282453637</v>
      </c>
      <c r="R117" s="213">
        <v>10</v>
      </c>
      <c r="S117" s="214">
        <v>0.15580736543909349</v>
      </c>
      <c r="T117" s="213">
        <v>10</v>
      </c>
      <c r="U117" s="215">
        <v>0.14405070584845864</v>
      </c>
    </row>
    <row r="118" spans="1:21" ht="18.95" customHeight="1" x14ac:dyDescent="0.25">
      <c r="A118" s="244"/>
      <c r="B118" s="205" t="s">
        <v>171</v>
      </c>
      <c r="C118" s="205"/>
      <c r="D118" s="205"/>
      <c r="E118" s="205"/>
      <c r="F118" s="207">
        <v>690</v>
      </c>
      <c r="G118" s="208"/>
      <c r="H118" s="207">
        <v>600</v>
      </c>
      <c r="I118" s="208"/>
      <c r="J118" s="207">
        <v>580</v>
      </c>
      <c r="K118" s="208"/>
      <c r="L118" s="207">
        <v>550</v>
      </c>
      <c r="M118" s="208"/>
      <c r="N118" s="207">
        <v>570</v>
      </c>
      <c r="O118" s="208"/>
      <c r="P118" s="207">
        <v>550</v>
      </c>
      <c r="Q118" s="208"/>
      <c r="R118" s="207">
        <v>390</v>
      </c>
      <c r="S118" s="208"/>
      <c r="T118" s="207">
        <v>370</v>
      </c>
      <c r="U118" s="209"/>
    </row>
    <row r="119" spans="1:21" ht="15" customHeight="1" x14ac:dyDescent="0.25">
      <c r="A119" s="246"/>
      <c r="B119" s="212"/>
      <c r="C119" s="212" t="s">
        <v>223</v>
      </c>
      <c r="D119" s="212"/>
      <c r="E119" s="212"/>
      <c r="F119" s="213">
        <v>670</v>
      </c>
      <c r="G119" s="214">
        <v>99.552906110283161</v>
      </c>
      <c r="H119" s="213">
        <v>580</v>
      </c>
      <c r="I119" s="214">
        <v>99.485420240137216</v>
      </c>
      <c r="J119" s="213">
        <v>550</v>
      </c>
      <c r="K119" s="214">
        <v>99.64028776978418</v>
      </c>
      <c r="L119" s="213">
        <v>530</v>
      </c>
      <c r="M119" s="214">
        <v>100</v>
      </c>
      <c r="N119" s="213">
        <v>550</v>
      </c>
      <c r="O119" s="214">
        <v>100</v>
      </c>
      <c r="P119" s="213">
        <v>540</v>
      </c>
      <c r="Q119" s="214">
        <v>100</v>
      </c>
      <c r="R119" s="213">
        <v>380</v>
      </c>
      <c r="S119" s="214">
        <v>100</v>
      </c>
      <c r="T119" s="213">
        <v>360</v>
      </c>
      <c r="U119" s="215">
        <v>100</v>
      </c>
    </row>
    <row r="120" spans="1:21" ht="15" customHeight="1" x14ac:dyDescent="0.25">
      <c r="A120" s="246"/>
      <c r="B120" s="212"/>
      <c r="C120" s="212" t="s">
        <v>224</v>
      </c>
      <c r="D120" s="212"/>
      <c r="E120" s="212"/>
      <c r="F120" s="213" t="s">
        <v>88</v>
      </c>
      <c r="G120" s="214" t="s">
        <v>269</v>
      </c>
      <c r="H120" s="213" t="s">
        <v>88</v>
      </c>
      <c r="I120" s="214" t="s">
        <v>269</v>
      </c>
      <c r="J120" s="213" t="s">
        <v>88</v>
      </c>
      <c r="K120" s="214" t="s">
        <v>269</v>
      </c>
      <c r="L120" s="213" t="s">
        <v>269</v>
      </c>
      <c r="M120" s="214" t="s">
        <v>269</v>
      </c>
      <c r="N120" s="213" t="s">
        <v>269</v>
      </c>
      <c r="O120" s="214" t="s">
        <v>269</v>
      </c>
      <c r="P120" s="213" t="s">
        <v>269</v>
      </c>
      <c r="Q120" s="214" t="s">
        <v>269</v>
      </c>
      <c r="R120" s="213" t="s">
        <v>269</v>
      </c>
      <c r="S120" s="214" t="s">
        <v>269</v>
      </c>
      <c r="T120" s="213" t="s">
        <v>269</v>
      </c>
      <c r="U120" s="215" t="s">
        <v>269</v>
      </c>
    </row>
    <row r="121" spans="1:21" ht="18.95" customHeight="1" x14ac:dyDescent="0.25">
      <c r="A121" s="368"/>
      <c r="B121" s="144" t="s">
        <v>138</v>
      </c>
      <c r="C121" s="144"/>
      <c r="D121" s="144"/>
      <c r="E121" s="144"/>
      <c r="F121" s="227">
        <v>30970</v>
      </c>
      <c r="G121" s="228"/>
      <c r="H121" s="227">
        <v>29930</v>
      </c>
      <c r="I121" s="228"/>
      <c r="J121" s="227">
        <v>28790</v>
      </c>
      <c r="K121" s="228"/>
      <c r="L121" s="227">
        <v>27930</v>
      </c>
      <c r="M121" s="228"/>
      <c r="N121" s="227">
        <v>27380</v>
      </c>
      <c r="O121" s="228"/>
      <c r="P121" s="227">
        <v>26780</v>
      </c>
      <c r="Q121" s="228"/>
      <c r="R121" s="227">
        <v>26300</v>
      </c>
      <c r="S121" s="228"/>
      <c r="T121" s="227">
        <v>26110</v>
      </c>
      <c r="U121" s="229"/>
    </row>
    <row r="122" spans="1:21" ht="18.95" customHeight="1" x14ac:dyDescent="0.25">
      <c r="A122" s="244"/>
      <c r="B122" s="205" t="s">
        <v>164</v>
      </c>
      <c r="C122" s="205"/>
      <c r="D122" s="205"/>
      <c r="E122" s="205"/>
      <c r="F122" s="207">
        <v>580</v>
      </c>
      <c r="G122" s="208">
        <v>1.9400827140983827</v>
      </c>
      <c r="H122" s="207">
        <v>570</v>
      </c>
      <c r="I122" s="208">
        <v>1.9645888915837981</v>
      </c>
      <c r="J122" s="207">
        <v>550</v>
      </c>
      <c r="K122" s="208">
        <v>1.9768528502623821</v>
      </c>
      <c r="L122" s="207">
        <v>540</v>
      </c>
      <c r="M122" s="208">
        <v>1.9798682554955223</v>
      </c>
      <c r="N122" s="207">
        <v>530</v>
      </c>
      <c r="O122" s="208">
        <v>1.999622712695718</v>
      </c>
      <c r="P122" s="207">
        <v>520</v>
      </c>
      <c r="Q122" s="208">
        <v>2.0123361603700851</v>
      </c>
      <c r="R122" s="207">
        <v>530</v>
      </c>
      <c r="S122" s="208">
        <v>2.0741549378143396</v>
      </c>
      <c r="T122" s="207">
        <v>540</v>
      </c>
      <c r="U122" s="209">
        <v>2.1171295023370909</v>
      </c>
    </row>
    <row r="123" spans="1:21" ht="15" customHeight="1" x14ac:dyDescent="0.25">
      <c r="A123" s="246"/>
      <c r="B123" s="212"/>
      <c r="C123" s="212" t="s">
        <v>223</v>
      </c>
      <c r="D123" s="212"/>
      <c r="E123" s="212"/>
      <c r="F123" s="213">
        <v>520</v>
      </c>
      <c r="G123" s="214">
        <v>89.428076256499139</v>
      </c>
      <c r="H123" s="213">
        <v>500</v>
      </c>
      <c r="I123" s="214">
        <v>88.53615520282186</v>
      </c>
      <c r="J123" s="213">
        <v>490</v>
      </c>
      <c r="K123" s="214">
        <v>88.36363636363636</v>
      </c>
      <c r="L123" s="213">
        <v>470</v>
      </c>
      <c r="M123" s="214">
        <v>88.224299065420567</v>
      </c>
      <c r="N123" s="213">
        <v>470</v>
      </c>
      <c r="O123" s="214">
        <v>88.113207547169807</v>
      </c>
      <c r="P123" s="213">
        <v>460</v>
      </c>
      <c r="Q123" s="214">
        <v>88.505747126436788</v>
      </c>
      <c r="R123" s="213">
        <v>470</v>
      </c>
      <c r="S123" s="214">
        <v>88.345864661654133</v>
      </c>
      <c r="T123" s="213">
        <v>470</v>
      </c>
      <c r="U123" s="215">
        <v>87.569573283859</v>
      </c>
    </row>
    <row r="124" spans="1:21" ht="15" customHeight="1" x14ac:dyDescent="0.25">
      <c r="A124" s="247"/>
      <c r="B124" s="216"/>
      <c r="C124" s="212" t="s">
        <v>224</v>
      </c>
      <c r="D124" s="212"/>
      <c r="E124" s="216"/>
      <c r="F124" s="213">
        <v>60</v>
      </c>
      <c r="G124" s="214">
        <v>10.571923743500866</v>
      </c>
      <c r="H124" s="213">
        <v>60</v>
      </c>
      <c r="I124" s="214">
        <v>11.46384479717813</v>
      </c>
      <c r="J124" s="213">
        <v>60</v>
      </c>
      <c r="K124" s="214">
        <v>11.636363636363637</v>
      </c>
      <c r="L124" s="213">
        <v>60</v>
      </c>
      <c r="M124" s="214">
        <v>11.775700934579438</v>
      </c>
      <c r="N124" s="213">
        <v>60</v>
      </c>
      <c r="O124" s="214">
        <v>11.886792452830189</v>
      </c>
      <c r="P124" s="213">
        <v>60</v>
      </c>
      <c r="Q124" s="214">
        <v>11.494252873563218</v>
      </c>
      <c r="R124" s="213">
        <v>60</v>
      </c>
      <c r="S124" s="214">
        <v>11.654135338345863</v>
      </c>
      <c r="T124" s="213">
        <v>70</v>
      </c>
      <c r="U124" s="215">
        <v>12.430426716141001</v>
      </c>
    </row>
    <row r="125" spans="1:21" ht="18.95" customHeight="1" x14ac:dyDescent="0.25">
      <c r="A125" s="244"/>
      <c r="B125" s="205" t="s">
        <v>170</v>
      </c>
      <c r="C125" s="205"/>
      <c r="D125" s="205"/>
      <c r="E125" s="205"/>
      <c r="F125" s="207">
        <v>29160</v>
      </c>
      <c r="G125" s="208">
        <v>98.059917285901619</v>
      </c>
      <c r="H125" s="207">
        <v>28290</v>
      </c>
      <c r="I125" s="208">
        <v>98.035411108416199</v>
      </c>
      <c r="J125" s="207">
        <v>27270</v>
      </c>
      <c r="K125" s="208">
        <v>98.023147149737625</v>
      </c>
      <c r="L125" s="207">
        <v>26490</v>
      </c>
      <c r="M125" s="208">
        <v>98.020131744504482</v>
      </c>
      <c r="N125" s="207">
        <v>25980</v>
      </c>
      <c r="O125" s="208">
        <v>98.000377287304289</v>
      </c>
      <c r="P125" s="207">
        <v>25420</v>
      </c>
      <c r="Q125" s="208">
        <v>97.987663839629917</v>
      </c>
      <c r="R125" s="207">
        <v>25120</v>
      </c>
      <c r="S125" s="208">
        <v>97.925845062185658</v>
      </c>
      <c r="T125" s="207">
        <v>24920</v>
      </c>
      <c r="U125" s="209">
        <v>97.882870497662907</v>
      </c>
    </row>
    <row r="126" spans="1:21" ht="15" customHeight="1" x14ac:dyDescent="0.25">
      <c r="A126" s="246"/>
      <c r="B126" s="212"/>
      <c r="C126" s="212" t="s">
        <v>223</v>
      </c>
      <c r="D126" s="212"/>
      <c r="E126" s="212"/>
      <c r="F126" s="213">
        <v>29100</v>
      </c>
      <c r="G126" s="214">
        <v>99.849035888286551</v>
      </c>
      <c r="H126" s="213">
        <v>28230</v>
      </c>
      <c r="I126" s="214">
        <v>99.851453632312371</v>
      </c>
      <c r="J126" s="213">
        <v>27210</v>
      </c>
      <c r="K126" s="214">
        <v>99.845877215515017</v>
      </c>
      <c r="L126" s="213">
        <v>26430</v>
      </c>
      <c r="M126" s="214">
        <v>99.845095964938793</v>
      </c>
      <c r="N126" s="213">
        <v>25920</v>
      </c>
      <c r="O126" s="214">
        <v>99.845922730249214</v>
      </c>
      <c r="P126" s="213">
        <v>25370</v>
      </c>
      <c r="Q126" s="214">
        <v>99.850423145050186</v>
      </c>
      <c r="R126" s="213">
        <v>25070</v>
      </c>
      <c r="S126" s="214">
        <v>99.864574205369237</v>
      </c>
      <c r="T126" s="213">
        <v>24880</v>
      </c>
      <c r="U126" s="215">
        <v>99.863503151471349</v>
      </c>
    </row>
    <row r="127" spans="1:21" ht="15" customHeight="1" x14ac:dyDescent="0.25">
      <c r="A127" s="246"/>
      <c r="B127" s="212"/>
      <c r="C127" s="212" t="s">
        <v>224</v>
      </c>
      <c r="D127" s="212"/>
      <c r="E127" s="212"/>
      <c r="F127" s="213">
        <v>40</v>
      </c>
      <c r="G127" s="214">
        <v>0.15096411171344268</v>
      </c>
      <c r="H127" s="213">
        <v>40</v>
      </c>
      <c r="I127" s="214">
        <v>0.14854636768762822</v>
      </c>
      <c r="J127" s="213">
        <v>40</v>
      </c>
      <c r="K127" s="214">
        <v>0.15412278448497305</v>
      </c>
      <c r="L127" s="213">
        <v>40</v>
      </c>
      <c r="M127" s="214">
        <v>0.15490403506120598</v>
      </c>
      <c r="N127" s="213">
        <v>40</v>
      </c>
      <c r="O127" s="214">
        <v>0.15407726975078001</v>
      </c>
      <c r="P127" s="213">
        <v>40</v>
      </c>
      <c r="Q127" s="214">
        <v>0.14957685494981304</v>
      </c>
      <c r="R127" s="213">
        <v>30</v>
      </c>
      <c r="S127" s="214">
        <v>0.13542579463076554</v>
      </c>
      <c r="T127" s="213">
        <v>30</v>
      </c>
      <c r="U127" s="215">
        <v>0.13649684852864427</v>
      </c>
    </row>
    <row r="128" spans="1:21" ht="18.95" customHeight="1" x14ac:dyDescent="0.25">
      <c r="A128" s="244"/>
      <c r="B128" s="205" t="s">
        <v>171</v>
      </c>
      <c r="C128" s="205"/>
      <c r="D128" s="205"/>
      <c r="E128" s="205"/>
      <c r="F128" s="207">
        <v>1230</v>
      </c>
      <c r="G128" s="208"/>
      <c r="H128" s="207">
        <v>1070</v>
      </c>
      <c r="I128" s="208"/>
      <c r="J128" s="207">
        <v>970</v>
      </c>
      <c r="K128" s="208"/>
      <c r="L128" s="207">
        <v>910</v>
      </c>
      <c r="M128" s="208"/>
      <c r="N128" s="207">
        <v>880</v>
      </c>
      <c r="O128" s="208"/>
      <c r="P128" s="207">
        <v>840</v>
      </c>
      <c r="Q128" s="208"/>
      <c r="R128" s="207">
        <v>650</v>
      </c>
      <c r="S128" s="208"/>
      <c r="T128" s="207">
        <v>650</v>
      </c>
      <c r="U128" s="209"/>
    </row>
    <row r="129" spans="1:21" ht="15" customHeight="1" x14ac:dyDescent="0.25">
      <c r="A129" s="246"/>
      <c r="B129" s="212"/>
      <c r="C129" s="212" t="s">
        <v>223</v>
      </c>
      <c r="D129" s="212"/>
      <c r="E129" s="212"/>
      <c r="F129" s="213">
        <v>1220</v>
      </c>
      <c r="G129" s="214">
        <v>99.592169657422517</v>
      </c>
      <c r="H129" s="213">
        <v>1060</v>
      </c>
      <c r="I129" s="214">
        <v>99.625468164794</v>
      </c>
      <c r="J129" s="213">
        <v>960</v>
      </c>
      <c r="K129" s="214">
        <v>99.587203302373581</v>
      </c>
      <c r="L129" s="213">
        <v>900</v>
      </c>
      <c r="M129" s="214">
        <v>99.669603524229075</v>
      </c>
      <c r="N129" s="213">
        <v>870</v>
      </c>
      <c r="O129" s="214">
        <v>99.656357388316152</v>
      </c>
      <c r="P129" s="213">
        <v>830</v>
      </c>
      <c r="Q129" s="214">
        <v>99.640718562874255</v>
      </c>
      <c r="R129" s="213">
        <v>640</v>
      </c>
      <c r="S129" s="214">
        <v>99.535603715170268</v>
      </c>
      <c r="T129" s="213">
        <v>640</v>
      </c>
      <c r="U129" s="215">
        <v>99.534161490683232</v>
      </c>
    </row>
    <row r="130" spans="1:21" ht="15" customHeight="1" x14ac:dyDescent="0.25">
      <c r="A130" s="654"/>
      <c r="B130" s="394"/>
      <c r="C130" s="394" t="s">
        <v>224</v>
      </c>
      <c r="D130" s="394"/>
      <c r="E130" s="394"/>
      <c r="F130" s="656" t="s">
        <v>88</v>
      </c>
      <c r="G130" s="657" t="s">
        <v>269</v>
      </c>
      <c r="H130" s="656" t="s">
        <v>88</v>
      </c>
      <c r="I130" s="657" t="s">
        <v>269</v>
      </c>
      <c r="J130" s="656" t="s">
        <v>88</v>
      </c>
      <c r="K130" s="657" t="s">
        <v>269</v>
      </c>
      <c r="L130" s="656" t="s">
        <v>88</v>
      </c>
      <c r="M130" s="657" t="s">
        <v>269</v>
      </c>
      <c r="N130" s="656" t="s">
        <v>88</v>
      </c>
      <c r="O130" s="657" t="s">
        <v>269</v>
      </c>
      <c r="P130" s="656" t="s">
        <v>88</v>
      </c>
      <c r="Q130" s="657" t="s">
        <v>269</v>
      </c>
      <c r="R130" s="656" t="s">
        <v>88</v>
      </c>
      <c r="S130" s="657" t="s">
        <v>269</v>
      </c>
      <c r="T130" s="656" t="s">
        <v>88</v>
      </c>
      <c r="U130" s="590" t="s">
        <v>269</v>
      </c>
    </row>
    <row r="131" spans="1:21" ht="15" customHeight="1" x14ac:dyDescent="0.25">
      <c r="A131" s="350" t="s">
        <v>225</v>
      </c>
      <c r="B131" s="948" t="s">
        <v>226</v>
      </c>
      <c r="C131" s="948"/>
      <c r="D131" s="948"/>
      <c r="E131" s="948"/>
      <c r="F131" s="948"/>
      <c r="G131" s="948"/>
      <c r="H131" s="948"/>
      <c r="I131" s="948"/>
      <c r="J131" s="948"/>
      <c r="K131" s="948"/>
      <c r="L131" s="948"/>
      <c r="M131" s="948"/>
      <c r="N131" s="948"/>
      <c r="O131" s="948"/>
      <c r="P131" s="948"/>
      <c r="Q131" s="948"/>
      <c r="R131" s="948"/>
      <c r="S131" s="948"/>
      <c r="T131" s="948"/>
      <c r="U131" s="948"/>
    </row>
    <row r="132" spans="1:21" ht="12.75" customHeight="1" x14ac:dyDescent="0.25">
      <c r="A132" s="350"/>
      <c r="B132" s="950"/>
      <c r="C132" s="950"/>
      <c r="D132" s="950"/>
      <c r="E132" s="950"/>
      <c r="F132" s="950"/>
      <c r="G132" s="950"/>
      <c r="H132" s="950"/>
      <c r="I132" s="950"/>
      <c r="J132" s="950"/>
      <c r="K132" s="950"/>
      <c r="L132" s="950"/>
      <c r="M132" s="950"/>
      <c r="N132" s="950"/>
      <c r="O132" s="950"/>
      <c r="P132" s="950"/>
      <c r="Q132" s="950"/>
      <c r="R132" s="950"/>
      <c r="S132" s="950"/>
      <c r="T132" s="950"/>
      <c r="U132" s="950"/>
    </row>
    <row r="133" spans="1:21" x14ac:dyDescent="0.25">
      <c r="A133" s="164" t="s">
        <v>155</v>
      </c>
      <c r="B133" s="158" t="s">
        <v>185</v>
      </c>
      <c r="C133" s="160"/>
      <c r="D133" s="160"/>
      <c r="E133" s="160"/>
      <c r="F133" s="166"/>
      <c r="G133" s="270"/>
      <c r="H133" s="160"/>
      <c r="I133" s="271"/>
      <c r="J133" s="160"/>
      <c r="K133" s="271"/>
      <c r="L133" s="160"/>
      <c r="M133" s="271"/>
      <c r="N133" s="160"/>
      <c r="O133" s="271"/>
      <c r="P133" s="160"/>
      <c r="Q133" s="271"/>
      <c r="R133" s="160"/>
      <c r="S133" s="271"/>
      <c r="T133" s="160"/>
      <c r="U133" s="271"/>
    </row>
    <row r="134" spans="1:21" x14ac:dyDescent="0.25">
      <c r="A134" s="350" t="s">
        <v>157</v>
      </c>
      <c r="B134" s="302" t="s">
        <v>227</v>
      </c>
      <c r="C134" s="302"/>
      <c r="D134" s="302"/>
      <c r="E134" s="302"/>
      <c r="F134" s="302"/>
      <c r="G134" s="351"/>
      <c r="H134" s="302"/>
      <c r="I134" s="351"/>
      <c r="J134" s="302"/>
      <c r="K134" s="351"/>
      <c r="L134" s="302"/>
      <c r="M134" s="351"/>
      <c r="N134" s="302"/>
      <c r="O134" s="351"/>
      <c r="P134" s="302"/>
      <c r="Q134" s="351"/>
      <c r="R134" s="302"/>
      <c r="S134" s="351"/>
      <c r="T134" s="302"/>
      <c r="U134" s="351"/>
    </row>
  </sheetData>
  <mergeCells count="13">
    <mergeCell ref="B131:U132"/>
    <mergeCell ref="F8:G8"/>
    <mergeCell ref="H8:I8"/>
    <mergeCell ref="J8:K8"/>
    <mergeCell ref="L8:M8"/>
    <mergeCell ref="N8:O8"/>
    <mergeCell ref="P8:Q8"/>
    <mergeCell ref="N7:Q7"/>
    <mergeCell ref="R7:U7"/>
    <mergeCell ref="F7:I7"/>
    <mergeCell ref="J7:M7"/>
    <mergeCell ref="R8:S8"/>
    <mergeCell ref="T8:U8"/>
  </mergeCells>
  <hyperlinks>
    <hyperlink ref="E8" location="Contents!A1" display="Return to Contents "/>
    <hyperlink ref="E7" r:id="rId1"/>
  </hyperlinks>
  <pageMargins left="0.70866141732283472" right="0.70866141732283472" top="0.74803149606299213" bottom="0.74803149606299213" header="0.31496062992125984" footer="0.31496062992125984"/>
  <pageSetup paperSize="9" scale="44" orientation="landscape" r:id="rId2"/>
  <rowBreaks count="1" manualBreakCount="1">
    <brk id="70"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8D8"/>
  </sheetPr>
  <dimension ref="A1:W43"/>
  <sheetViews>
    <sheetView showGridLines="0" view="pageBreakPreview" zoomScale="80" zoomScaleNormal="70" zoomScaleSheetLayoutView="80" workbookViewId="0">
      <pane xSplit="4" ySplit="9" topLeftCell="E10" activePane="bottomRight" state="frozen"/>
      <selection pane="topRight"/>
      <selection pane="bottomLeft"/>
      <selection pane="bottomRight"/>
    </sheetView>
  </sheetViews>
  <sheetFormatPr defaultColWidth="9.140625" defaultRowHeight="15" x14ac:dyDescent="0.25"/>
  <cols>
    <col min="1" max="1" width="2.7109375" style="76" customWidth="1"/>
    <col min="2" max="2" width="2.140625" style="76" customWidth="1"/>
    <col min="3" max="3" width="1.5703125" style="76" customWidth="1"/>
    <col min="4" max="4" width="67.85546875" style="76" customWidth="1"/>
    <col min="5" max="5" width="9.5703125" style="76" bestFit="1" customWidth="1"/>
    <col min="6" max="6" width="9.7109375" style="303" customWidth="1"/>
    <col min="7" max="7" width="9.7109375" style="76" customWidth="1"/>
    <col min="8" max="8" width="9.7109375" style="303" customWidth="1"/>
    <col min="9" max="9" width="9.7109375" style="76" customWidth="1"/>
    <col min="10" max="10" width="9.7109375" style="303" customWidth="1"/>
    <col min="11" max="11" width="9.7109375" style="76" customWidth="1"/>
    <col min="12" max="12" width="9.7109375" style="303" customWidth="1"/>
    <col min="13" max="13" width="9.7109375" style="76" customWidth="1"/>
    <col min="14" max="14" width="9.7109375" style="303" customWidth="1"/>
    <col min="15" max="15" width="9.7109375" style="76" customWidth="1"/>
    <col min="16" max="16" width="9.7109375" style="303" customWidth="1"/>
    <col min="17" max="17" width="9.7109375" style="76" customWidth="1"/>
    <col min="18" max="18" width="9.7109375" style="303" customWidth="1"/>
    <col min="19" max="19" width="9.7109375" style="76" customWidth="1"/>
    <col min="20" max="20" width="9.7109375" style="303" customWidth="1"/>
    <col min="21" max="23" width="9.7109375" style="76" customWidth="1"/>
    <col min="24" max="16384" width="9.140625" style="76"/>
  </cols>
  <sheetData>
    <row r="1" spans="1:23" s="78" customFormat="1" ht="6" customHeight="1" x14ac:dyDescent="0.25">
      <c r="A1" s="342"/>
      <c r="B1" s="342"/>
      <c r="C1" s="342"/>
      <c r="D1" s="342"/>
      <c r="F1" s="371"/>
      <c r="H1" s="371"/>
      <c r="J1" s="371"/>
      <c r="L1" s="371"/>
      <c r="N1" s="371"/>
      <c r="P1" s="371"/>
      <c r="R1" s="371"/>
      <c r="T1" s="371"/>
    </row>
    <row r="2" spans="1:23" s="663" customFormat="1" ht="18" customHeight="1" x14ac:dyDescent="0.25">
      <c r="A2" s="87" t="s">
        <v>10</v>
      </c>
      <c r="B2" s="517"/>
      <c r="C2" s="517"/>
      <c r="D2" s="517"/>
      <c r="F2" s="664"/>
      <c r="H2" s="664"/>
      <c r="J2" s="664"/>
      <c r="L2" s="664"/>
      <c r="N2" s="664"/>
      <c r="P2" s="664"/>
      <c r="R2" s="664"/>
      <c r="T2" s="664"/>
    </row>
    <row r="3" spans="1:23" s="172" customFormat="1" ht="6" customHeight="1" x14ac:dyDescent="0.2">
      <c r="E3" s="174"/>
      <c r="F3" s="175"/>
      <c r="G3" s="174"/>
      <c r="H3" s="169"/>
      <c r="I3" s="176"/>
      <c r="J3" s="169"/>
      <c r="K3" s="176"/>
      <c r="L3" s="169"/>
      <c r="M3" s="176"/>
      <c r="N3" s="169"/>
      <c r="O3" s="176"/>
      <c r="P3" s="169"/>
      <c r="Q3" s="176"/>
      <c r="R3" s="169"/>
      <c r="S3" s="176"/>
      <c r="T3" s="169"/>
      <c r="U3" s="176"/>
      <c r="V3" s="169"/>
      <c r="W3" s="176"/>
    </row>
    <row r="4" spans="1:23" s="172" customFormat="1" ht="15" customHeight="1" x14ac:dyDescent="0.2">
      <c r="A4" s="177" t="s">
        <v>228</v>
      </c>
      <c r="E4" s="174"/>
      <c r="F4" s="175"/>
      <c r="G4" s="174"/>
      <c r="I4" s="178"/>
      <c r="K4" s="178"/>
      <c r="M4" s="178"/>
      <c r="O4" s="178"/>
      <c r="Q4" s="178"/>
      <c r="S4" s="178"/>
      <c r="U4" s="178"/>
      <c r="W4" s="178"/>
    </row>
    <row r="5" spans="1:23" s="354" customFormat="1" ht="15" customHeight="1" x14ac:dyDescent="0.2">
      <c r="A5" s="352" t="s">
        <v>162</v>
      </c>
      <c r="B5" s="353"/>
      <c r="C5" s="353"/>
      <c r="D5" s="353"/>
      <c r="F5" s="355"/>
      <c r="H5" s="355"/>
      <c r="J5" s="355"/>
      <c r="L5" s="355"/>
      <c r="N5" s="355"/>
      <c r="P5" s="355"/>
      <c r="R5" s="355"/>
      <c r="T5" s="355"/>
    </row>
    <row r="6" spans="1:23" s="357" customFormat="1" ht="6" customHeight="1" x14ac:dyDescent="0.25">
      <c r="A6" s="356"/>
      <c r="B6" s="356"/>
      <c r="C6" s="356"/>
      <c r="D6" s="356"/>
      <c r="F6" s="358"/>
      <c r="H6" s="358"/>
      <c r="J6" s="358"/>
      <c r="L6" s="358"/>
      <c r="N6" s="358"/>
      <c r="P6" s="358"/>
      <c r="R6" s="358"/>
      <c r="T6" s="358"/>
    </row>
    <row r="7" spans="1:23" s="360" customFormat="1" ht="15" customHeight="1" x14ac:dyDescent="0.25">
      <c r="A7" s="359"/>
      <c r="B7" s="359"/>
      <c r="C7" s="359"/>
      <c r="D7" s="82" t="s">
        <v>120</v>
      </c>
      <c r="E7" s="949">
        <v>2012</v>
      </c>
      <c r="F7" s="949"/>
      <c r="G7" s="949"/>
      <c r="H7" s="949"/>
      <c r="I7" s="949">
        <v>2013</v>
      </c>
      <c r="J7" s="949"/>
      <c r="K7" s="949"/>
      <c r="L7" s="949"/>
      <c r="M7" s="949">
        <v>2014</v>
      </c>
      <c r="N7" s="949"/>
      <c r="O7" s="949"/>
      <c r="P7" s="949"/>
      <c r="Q7" s="949">
        <v>2015</v>
      </c>
      <c r="R7" s="949"/>
      <c r="S7" s="949"/>
      <c r="T7" s="949"/>
    </row>
    <row r="8" spans="1:23" s="360" customFormat="1" ht="15" customHeight="1" x14ac:dyDescent="0.25">
      <c r="A8" s="359"/>
      <c r="B8" s="359"/>
      <c r="C8" s="359"/>
      <c r="D8" s="361" t="s">
        <v>163</v>
      </c>
      <c r="E8" s="941">
        <v>39539</v>
      </c>
      <c r="F8" s="941"/>
      <c r="G8" s="941">
        <v>42278</v>
      </c>
      <c r="H8" s="941"/>
      <c r="I8" s="941">
        <v>39539</v>
      </c>
      <c r="J8" s="941"/>
      <c r="K8" s="941">
        <v>42278</v>
      </c>
      <c r="L8" s="941"/>
      <c r="M8" s="941">
        <v>39539</v>
      </c>
      <c r="N8" s="941"/>
      <c r="O8" s="941">
        <v>42278</v>
      </c>
      <c r="P8" s="941"/>
      <c r="Q8" s="941">
        <v>39539</v>
      </c>
      <c r="R8" s="941"/>
      <c r="S8" s="941">
        <v>42278</v>
      </c>
      <c r="T8" s="941"/>
    </row>
    <row r="9" spans="1:23" s="357" customFormat="1" ht="15" customHeight="1" x14ac:dyDescent="0.25">
      <c r="A9" s="362"/>
      <c r="B9" s="356"/>
      <c r="C9" s="356"/>
      <c r="D9" s="356"/>
      <c r="E9" s="364" t="s">
        <v>122</v>
      </c>
      <c r="F9" s="365" t="s">
        <v>123</v>
      </c>
      <c r="G9" s="364" t="s">
        <v>122</v>
      </c>
      <c r="H9" s="365" t="s">
        <v>124</v>
      </c>
      <c r="I9" s="364" t="s">
        <v>122</v>
      </c>
      <c r="J9" s="365" t="s">
        <v>124</v>
      </c>
      <c r="K9" s="364" t="s">
        <v>122</v>
      </c>
      <c r="L9" s="365" t="s">
        <v>123</v>
      </c>
      <c r="M9" s="364" t="s">
        <v>122</v>
      </c>
      <c r="N9" s="365" t="s">
        <v>123</v>
      </c>
      <c r="O9" s="364" t="s">
        <v>122</v>
      </c>
      <c r="P9" s="365" t="s">
        <v>123</v>
      </c>
      <c r="Q9" s="364" t="s">
        <v>122</v>
      </c>
      <c r="R9" s="365" t="s">
        <v>123</v>
      </c>
      <c r="S9" s="364" t="s">
        <v>122</v>
      </c>
      <c r="T9" s="365" t="s">
        <v>123</v>
      </c>
    </row>
    <row r="10" spans="1:23" ht="3.95" customHeight="1" x14ac:dyDescent="0.25">
      <c r="A10" s="307"/>
      <c r="B10" s="308"/>
      <c r="C10" s="308"/>
      <c r="D10" s="308"/>
      <c r="E10" s="327"/>
      <c r="F10" s="328"/>
      <c r="G10" s="327"/>
      <c r="H10" s="328"/>
      <c r="I10" s="327"/>
      <c r="J10" s="328"/>
      <c r="K10" s="327"/>
      <c r="L10" s="328"/>
      <c r="M10" s="327"/>
      <c r="N10" s="328"/>
      <c r="O10" s="327"/>
      <c r="P10" s="328"/>
      <c r="Q10" s="327"/>
      <c r="R10" s="328"/>
      <c r="S10" s="327"/>
      <c r="T10" s="329"/>
      <c r="U10" s="397"/>
    </row>
    <row r="11" spans="1:23" s="139" customFormat="1" ht="18.95" customHeight="1" x14ac:dyDescent="0.25">
      <c r="A11" s="86" t="s">
        <v>125</v>
      </c>
      <c r="B11" s="87"/>
      <c r="C11" s="87"/>
      <c r="D11" s="87"/>
      <c r="E11" s="132">
        <v>166110</v>
      </c>
      <c r="F11" s="330"/>
      <c r="G11" s="132">
        <v>162160</v>
      </c>
      <c r="H11" s="330"/>
      <c r="I11" s="132">
        <v>157150</v>
      </c>
      <c r="J11" s="330"/>
      <c r="K11" s="132">
        <v>153440</v>
      </c>
      <c r="L11" s="330"/>
      <c r="M11" s="132">
        <v>147760</v>
      </c>
      <c r="N11" s="330"/>
      <c r="O11" s="132">
        <v>144050</v>
      </c>
      <c r="P11" s="330"/>
      <c r="Q11" s="132">
        <v>141160</v>
      </c>
      <c r="R11" s="330"/>
      <c r="S11" s="132">
        <v>138590</v>
      </c>
      <c r="T11" s="372"/>
    </row>
    <row r="12" spans="1:23" s="210" customFormat="1" ht="18.95" customHeight="1" x14ac:dyDescent="0.25">
      <c r="A12" s="203"/>
      <c r="B12" s="204" t="s">
        <v>223</v>
      </c>
      <c r="C12" s="204"/>
      <c r="D12" s="204"/>
      <c r="E12" s="334">
        <v>157540</v>
      </c>
      <c r="F12" s="224">
        <v>94.876690053901044</v>
      </c>
      <c r="G12" s="334">
        <v>153610</v>
      </c>
      <c r="H12" s="224">
        <v>94.758335646648774</v>
      </c>
      <c r="I12" s="334">
        <v>148870</v>
      </c>
      <c r="J12" s="224">
        <v>94.764984468095932</v>
      </c>
      <c r="K12" s="334">
        <v>145290</v>
      </c>
      <c r="L12" s="224">
        <v>94.716735119629703</v>
      </c>
      <c r="M12" s="334">
        <v>140060</v>
      </c>
      <c r="N12" s="224">
        <v>94.814980299768465</v>
      </c>
      <c r="O12" s="334">
        <v>136570</v>
      </c>
      <c r="P12" s="224">
        <v>94.835009166157434</v>
      </c>
      <c r="Q12" s="334">
        <v>134000</v>
      </c>
      <c r="R12" s="224">
        <v>94.951849830996096</v>
      </c>
      <c r="S12" s="334">
        <v>131700</v>
      </c>
      <c r="T12" s="225">
        <v>95.055428851872165</v>
      </c>
    </row>
    <row r="13" spans="1:23" s="210" customFormat="1" ht="18.95" customHeight="1" x14ac:dyDescent="0.25">
      <c r="A13" s="203"/>
      <c r="B13" s="204" t="s">
        <v>229</v>
      </c>
      <c r="C13" s="204"/>
      <c r="D13" s="204"/>
      <c r="E13" s="334">
        <v>8510</v>
      </c>
      <c r="F13" s="224">
        <v>5.1233099460989493</v>
      </c>
      <c r="G13" s="334">
        <v>8500</v>
      </c>
      <c r="H13" s="224">
        <v>5.241664353351223</v>
      </c>
      <c r="I13" s="334">
        <v>8220</v>
      </c>
      <c r="J13" s="224">
        <v>5.2350155319040592</v>
      </c>
      <c r="K13" s="334">
        <v>8100</v>
      </c>
      <c r="L13" s="224">
        <v>5.2832648803702984</v>
      </c>
      <c r="M13" s="334">
        <v>7660</v>
      </c>
      <c r="N13" s="224">
        <v>5.1850197002315284</v>
      </c>
      <c r="O13" s="334">
        <v>7440</v>
      </c>
      <c r="P13" s="224">
        <v>5.1649908338425643</v>
      </c>
      <c r="Q13" s="334">
        <v>7120</v>
      </c>
      <c r="R13" s="224">
        <v>5.0481501690039048</v>
      </c>
      <c r="S13" s="334">
        <v>6850</v>
      </c>
      <c r="T13" s="225">
        <v>4.9445711481278325</v>
      </c>
    </row>
    <row r="14" spans="1:23" s="101" customFormat="1" ht="15" customHeight="1" x14ac:dyDescent="0.2">
      <c r="A14" s="140"/>
      <c r="B14" s="141"/>
      <c r="C14" s="141" t="s">
        <v>230</v>
      </c>
      <c r="D14" s="141"/>
      <c r="E14" s="301">
        <v>7980</v>
      </c>
      <c r="F14" s="298"/>
      <c r="G14" s="301">
        <v>7920</v>
      </c>
      <c r="H14" s="298"/>
      <c r="I14" s="301">
        <v>7620</v>
      </c>
      <c r="J14" s="298"/>
      <c r="K14" s="301">
        <v>7530</v>
      </c>
      <c r="L14" s="298"/>
      <c r="M14" s="301">
        <v>7060</v>
      </c>
      <c r="N14" s="298"/>
      <c r="O14" s="301">
        <v>6810</v>
      </c>
      <c r="P14" s="298"/>
      <c r="Q14" s="301">
        <v>6430</v>
      </c>
      <c r="R14" s="298"/>
      <c r="S14" s="301">
        <v>6120</v>
      </c>
      <c r="T14" s="299"/>
    </row>
    <row r="15" spans="1:23" s="101" customFormat="1" ht="15" customHeight="1" x14ac:dyDescent="0.2">
      <c r="A15" s="140"/>
      <c r="B15" s="141"/>
      <c r="C15" s="141" t="s">
        <v>231</v>
      </c>
      <c r="D15" s="141"/>
      <c r="E15" s="301">
        <v>520</v>
      </c>
      <c r="F15" s="298"/>
      <c r="G15" s="301">
        <v>580</v>
      </c>
      <c r="H15" s="298"/>
      <c r="I15" s="301">
        <v>600</v>
      </c>
      <c r="J15" s="298"/>
      <c r="K15" s="301">
        <v>570</v>
      </c>
      <c r="L15" s="298"/>
      <c r="M15" s="301">
        <v>590</v>
      </c>
      <c r="N15" s="298"/>
      <c r="O15" s="301">
        <v>620</v>
      </c>
      <c r="P15" s="298"/>
      <c r="Q15" s="301">
        <v>690</v>
      </c>
      <c r="R15" s="298"/>
      <c r="S15" s="301">
        <v>720</v>
      </c>
      <c r="T15" s="299"/>
    </row>
    <row r="16" spans="1:23" s="101" customFormat="1" ht="15" customHeight="1" x14ac:dyDescent="0.2">
      <c r="A16" s="140"/>
      <c r="B16" s="141"/>
      <c r="C16" s="141" t="s">
        <v>232</v>
      </c>
      <c r="D16" s="141"/>
      <c r="E16" s="301">
        <v>10</v>
      </c>
      <c r="F16" s="298"/>
      <c r="G16" s="301" t="s">
        <v>88</v>
      </c>
      <c r="H16" s="298"/>
      <c r="I16" s="301" t="s">
        <v>88</v>
      </c>
      <c r="J16" s="298"/>
      <c r="K16" s="301" t="s">
        <v>88</v>
      </c>
      <c r="L16" s="298"/>
      <c r="M16" s="301">
        <v>10</v>
      </c>
      <c r="N16" s="298"/>
      <c r="O16" s="301">
        <v>10</v>
      </c>
      <c r="P16" s="298"/>
      <c r="Q16" s="301">
        <v>10</v>
      </c>
      <c r="R16" s="298"/>
      <c r="S16" s="301">
        <v>10</v>
      </c>
      <c r="T16" s="299"/>
    </row>
    <row r="17" spans="1:20" s="210" customFormat="1" ht="18.95" customHeight="1" x14ac:dyDescent="0.25">
      <c r="A17" s="203"/>
      <c r="B17" s="204" t="s">
        <v>171</v>
      </c>
      <c r="C17" s="204"/>
      <c r="D17" s="204"/>
      <c r="E17" s="334">
        <v>60</v>
      </c>
      <c r="F17" s="224" t="s">
        <v>74</v>
      </c>
      <c r="G17" s="334">
        <v>60</v>
      </c>
      <c r="H17" s="224" t="s">
        <v>74</v>
      </c>
      <c r="I17" s="334">
        <v>50</v>
      </c>
      <c r="J17" s="224" t="s">
        <v>74</v>
      </c>
      <c r="K17" s="334">
        <v>50</v>
      </c>
      <c r="L17" s="224" t="s">
        <v>74</v>
      </c>
      <c r="M17" s="334">
        <v>40</v>
      </c>
      <c r="N17" s="224" t="s">
        <v>74</v>
      </c>
      <c r="O17" s="334">
        <v>40</v>
      </c>
      <c r="P17" s="224" t="s">
        <v>74</v>
      </c>
      <c r="Q17" s="334">
        <v>40</v>
      </c>
      <c r="R17" s="224" t="s">
        <v>74</v>
      </c>
      <c r="S17" s="334">
        <v>40</v>
      </c>
      <c r="T17" s="225" t="s">
        <v>74</v>
      </c>
    </row>
    <row r="18" spans="1:20" s="139" customFormat="1" ht="18.95" customHeight="1" x14ac:dyDescent="0.25">
      <c r="A18" s="86" t="s">
        <v>173</v>
      </c>
      <c r="E18" s="132">
        <v>33190</v>
      </c>
      <c r="F18" s="133"/>
      <c r="G18" s="132">
        <v>32020</v>
      </c>
      <c r="H18" s="133"/>
      <c r="I18" s="132">
        <v>31280</v>
      </c>
      <c r="J18" s="133"/>
      <c r="K18" s="132">
        <v>30550</v>
      </c>
      <c r="L18" s="133"/>
      <c r="M18" s="132">
        <v>30310</v>
      </c>
      <c r="N18" s="133"/>
      <c r="O18" s="132">
        <v>29990</v>
      </c>
      <c r="P18" s="330"/>
      <c r="Q18" s="132">
        <v>29800</v>
      </c>
      <c r="R18" s="133"/>
      <c r="S18" s="132">
        <v>29450</v>
      </c>
      <c r="T18" s="135"/>
    </row>
    <row r="19" spans="1:20" s="210" customFormat="1" ht="18.95" customHeight="1" x14ac:dyDescent="0.25">
      <c r="A19" s="203"/>
      <c r="B19" s="204" t="s">
        <v>223</v>
      </c>
      <c r="C19" s="204"/>
      <c r="D19" s="204"/>
      <c r="E19" s="334">
        <v>32440</v>
      </c>
      <c r="F19" s="224">
        <v>97.736997529078522</v>
      </c>
      <c r="G19" s="334">
        <v>31310</v>
      </c>
      <c r="H19" s="224">
        <v>97.785413087615183</v>
      </c>
      <c r="I19" s="334">
        <v>30580</v>
      </c>
      <c r="J19" s="224">
        <v>97.768185451638686</v>
      </c>
      <c r="K19" s="334">
        <v>29860</v>
      </c>
      <c r="L19" s="224">
        <v>97.751080267120599</v>
      </c>
      <c r="M19" s="334">
        <v>29620</v>
      </c>
      <c r="N19" s="224">
        <v>97.749620537187354</v>
      </c>
      <c r="O19" s="334">
        <v>29310</v>
      </c>
      <c r="P19" s="224">
        <v>97.736138432300862</v>
      </c>
      <c r="Q19" s="334">
        <v>29140</v>
      </c>
      <c r="R19" s="224">
        <v>97.788887397664752</v>
      </c>
      <c r="S19" s="334">
        <v>28820</v>
      </c>
      <c r="T19" s="225">
        <v>97.853916941152491</v>
      </c>
    </row>
    <row r="20" spans="1:20" s="210" customFormat="1" ht="18.95" customHeight="1" x14ac:dyDescent="0.25">
      <c r="A20" s="203"/>
      <c r="B20" s="204" t="s">
        <v>229</v>
      </c>
      <c r="C20" s="204"/>
      <c r="D20" s="204"/>
      <c r="E20" s="334">
        <v>750</v>
      </c>
      <c r="F20" s="224">
        <v>2.2630024709214731</v>
      </c>
      <c r="G20" s="334">
        <v>710</v>
      </c>
      <c r="H20" s="224">
        <v>2.2145869123848199</v>
      </c>
      <c r="I20" s="334">
        <v>700</v>
      </c>
      <c r="J20" s="224">
        <v>2.231814548361311</v>
      </c>
      <c r="K20" s="334">
        <v>690</v>
      </c>
      <c r="L20" s="224">
        <v>2.2489197328794028</v>
      </c>
      <c r="M20" s="334">
        <v>680</v>
      </c>
      <c r="N20" s="224">
        <v>2.2503794628126443</v>
      </c>
      <c r="O20" s="334">
        <v>680</v>
      </c>
      <c r="P20" s="224">
        <v>2.2638615676991298</v>
      </c>
      <c r="Q20" s="334">
        <v>660</v>
      </c>
      <c r="R20" s="224">
        <v>2.2111126023352572</v>
      </c>
      <c r="S20" s="334">
        <v>630</v>
      </c>
      <c r="T20" s="225">
        <v>2.1460830588474993</v>
      </c>
    </row>
    <row r="21" spans="1:20" s="101" customFormat="1" ht="15" customHeight="1" x14ac:dyDescent="0.2">
      <c r="A21" s="140"/>
      <c r="B21" s="141"/>
      <c r="C21" s="141" t="s">
        <v>230</v>
      </c>
      <c r="D21" s="141"/>
      <c r="E21" s="301">
        <v>750</v>
      </c>
      <c r="F21" s="298"/>
      <c r="G21" s="301">
        <v>710</v>
      </c>
      <c r="H21" s="298"/>
      <c r="I21" s="301">
        <v>700</v>
      </c>
      <c r="J21" s="298"/>
      <c r="K21" s="301">
        <v>690</v>
      </c>
      <c r="L21" s="298"/>
      <c r="M21" s="301">
        <v>680</v>
      </c>
      <c r="N21" s="298"/>
      <c r="O21" s="301">
        <v>670</v>
      </c>
      <c r="P21" s="298"/>
      <c r="Q21" s="301">
        <v>650</v>
      </c>
      <c r="R21" s="298"/>
      <c r="S21" s="301">
        <v>620</v>
      </c>
      <c r="T21" s="299"/>
    </row>
    <row r="22" spans="1:20" s="101" customFormat="1" ht="15" customHeight="1" x14ac:dyDescent="0.2">
      <c r="A22" s="140"/>
      <c r="B22" s="141"/>
      <c r="C22" s="141" t="s">
        <v>231</v>
      </c>
      <c r="D22" s="141"/>
      <c r="E22" s="301" t="s">
        <v>269</v>
      </c>
      <c r="F22" s="298"/>
      <c r="G22" s="301" t="s">
        <v>269</v>
      </c>
      <c r="H22" s="298"/>
      <c r="I22" s="301" t="s">
        <v>88</v>
      </c>
      <c r="J22" s="298"/>
      <c r="K22" s="301" t="s">
        <v>88</v>
      </c>
      <c r="L22" s="298"/>
      <c r="M22" s="301" t="s">
        <v>88</v>
      </c>
      <c r="N22" s="298"/>
      <c r="O22" s="301" t="s">
        <v>88</v>
      </c>
      <c r="P22" s="298"/>
      <c r="Q22" s="301">
        <v>10</v>
      </c>
      <c r="R22" s="298"/>
      <c r="S22" s="301">
        <v>10</v>
      </c>
      <c r="T22" s="299"/>
    </row>
    <row r="23" spans="1:20" s="101" customFormat="1" ht="15" customHeight="1" x14ac:dyDescent="0.2">
      <c r="A23" s="140"/>
      <c r="B23" s="141"/>
      <c r="C23" s="141" t="s">
        <v>232</v>
      </c>
      <c r="D23" s="141"/>
      <c r="E23" s="301" t="s">
        <v>88</v>
      </c>
      <c r="F23" s="298"/>
      <c r="G23" s="301" t="s">
        <v>88</v>
      </c>
      <c r="H23" s="298"/>
      <c r="I23" s="301" t="s">
        <v>269</v>
      </c>
      <c r="J23" s="298"/>
      <c r="K23" s="301" t="s">
        <v>269</v>
      </c>
      <c r="L23" s="298"/>
      <c r="M23" s="301" t="s">
        <v>269</v>
      </c>
      <c r="N23" s="298"/>
      <c r="O23" s="301" t="s">
        <v>269</v>
      </c>
      <c r="P23" s="298"/>
      <c r="Q23" s="301" t="s">
        <v>269</v>
      </c>
      <c r="R23" s="298"/>
      <c r="S23" s="301" t="s">
        <v>269</v>
      </c>
      <c r="T23" s="299"/>
    </row>
    <row r="24" spans="1:20" s="210" customFormat="1" ht="18.95" customHeight="1" x14ac:dyDescent="0.25">
      <c r="A24" s="203"/>
      <c r="B24" s="204" t="s">
        <v>171</v>
      </c>
      <c r="C24" s="204"/>
      <c r="D24" s="204"/>
      <c r="E24" s="334" t="s">
        <v>269</v>
      </c>
      <c r="F24" s="224" t="s">
        <v>74</v>
      </c>
      <c r="G24" s="334" t="s">
        <v>88</v>
      </c>
      <c r="H24" s="224" t="s">
        <v>74</v>
      </c>
      <c r="I24" s="334" t="s">
        <v>88</v>
      </c>
      <c r="J24" s="224" t="s">
        <v>74</v>
      </c>
      <c r="K24" s="334" t="s">
        <v>269</v>
      </c>
      <c r="L24" s="224" t="s">
        <v>74</v>
      </c>
      <c r="M24" s="334" t="s">
        <v>269</v>
      </c>
      <c r="N24" s="224" t="s">
        <v>74</v>
      </c>
      <c r="O24" s="334" t="s">
        <v>269</v>
      </c>
      <c r="P24" s="224" t="s">
        <v>74</v>
      </c>
      <c r="Q24" s="334" t="s">
        <v>269</v>
      </c>
      <c r="R24" s="224" t="s">
        <v>74</v>
      </c>
      <c r="S24" s="334" t="s">
        <v>269</v>
      </c>
      <c r="T24" s="225" t="s">
        <v>74</v>
      </c>
    </row>
    <row r="25" spans="1:20" s="139" customFormat="1" ht="18.95" customHeight="1" x14ac:dyDescent="0.25">
      <c r="A25" s="316" t="s">
        <v>151</v>
      </c>
      <c r="E25" s="132">
        <v>94800</v>
      </c>
      <c r="F25" s="133"/>
      <c r="G25" s="132">
        <v>93360</v>
      </c>
      <c r="H25" s="133"/>
      <c r="I25" s="132">
        <v>90530</v>
      </c>
      <c r="J25" s="133"/>
      <c r="K25" s="132">
        <v>88770</v>
      </c>
      <c r="L25" s="133"/>
      <c r="M25" s="132">
        <v>84250</v>
      </c>
      <c r="N25" s="133"/>
      <c r="O25" s="132">
        <v>81550</v>
      </c>
      <c r="P25" s="330"/>
      <c r="Q25" s="132">
        <v>79540</v>
      </c>
      <c r="R25" s="133"/>
      <c r="S25" s="132">
        <v>77910</v>
      </c>
      <c r="T25" s="135"/>
    </row>
    <row r="26" spans="1:20" s="210" customFormat="1" ht="18.95" customHeight="1" x14ac:dyDescent="0.25">
      <c r="A26" s="203"/>
      <c r="B26" s="204" t="s">
        <v>223</v>
      </c>
      <c r="C26" s="204"/>
      <c r="D26" s="204"/>
      <c r="E26" s="334">
        <v>87160</v>
      </c>
      <c r="F26" s="224">
        <v>91.940503191096582</v>
      </c>
      <c r="G26" s="334">
        <v>85680</v>
      </c>
      <c r="H26" s="224">
        <v>91.781907771410204</v>
      </c>
      <c r="I26" s="334">
        <v>83120</v>
      </c>
      <c r="J26" s="224">
        <v>91.817910678582081</v>
      </c>
      <c r="K26" s="334">
        <v>81470</v>
      </c>
      <c r="L26" s="224">
        <v>91.773399569688991</v>
      </c>
      <c r="M26" s="334">
        <v>77390</v>
      </c>
      <c r="N26" s="224">
        <v>91.855289551459336</v>
      </c>
      <c r="O26" s="334">
        <v>74890</v>
      </c>
      <c r="P26" s="224">
        <v>91.844693532167483</v>
      </c>
      <c r="Q26" s="334">
        <v>73180</v>
      </c>
      <c r="R26" s="224">
        <v>92.003721538403511</v>
      </c>
      <c r="S26" s="334">
        <v>71790</v>
      </c>
      <c r="T26" s="225">
        <v>92.148028342575472</v>
      </c>
    </row>
    <row r="27" spans="1:20" s="210" customFormat="1" ht="18.95" customHeight="1" x14ac:dyDescent="0.25">
      <c r="A27" s="203"/>
      <c r="B27" s="204" t="s">
        <v>229</v>
      </c>
      <c r="C27" s="204"/>
      <c r="D27" s="204"/>
      <c r="E27" s="334">
        <v>7640</v>
      </c>
      <c r="F27" s="224">
        <v>8.0594968089034236</v>
      </c>
      <c r="G27" s="334">
        <v>7670</v>
      </c>
      <c r="H27" s="224">
        <v>8.2180922285897928</v>
      </c>
      <c r="I27" s="334">
        <v>7410</v>
      </c>
      <c r="J27" s="224">
        <v>8.1820893214179193</v>
      </c>
      <c r="K27" s="334">
        <v>7300</v>
      </c>
      <c r="L27" s="224">
        <v>8.2266004303110183</v>
      </c>
      <c r="M27" s="334">
        <v>6860</v>
      </c>
      <c r="N27" s="224">
        <v>8.1447104485406712</v>
      </c>
      <c r="O27" s="334">
        <v>6650</v>
      </c>
      <c r="P27" s="224">
        <v>8.1553064678325278</v>
      </c>
      <c r="Q27" s="334">
        <v>6360</v>
      </c>
      <c r="R27" s="224">
        <v>7.9962784615964901</v>
      </c>
      <c r="S27" s="334">
        <v>6120</v>
      </c>
      <c r="T27" s="225">
        <v>7.8519716574245226</v>
      </c>
    </row>
    <row r="28" spans="1:20" s="101" customFormat="1" ht="15" customHeight="1" x14ac:dyDescent="0.2">
      <c r="A28" s="140"/>
      <c r="B28" s="141"/>
      <c r="C28" s="141" t="s">
        <v>230</v>
      </c>
      <c r="D28" s="141"/>
      <c r="E28" s="301">
        <v>7120</v>
      </c>
      <c r="F28" s="298"/>
      <c r="G28" s="301">
        <v>7100</v>
      </c>
      <c r="H28" s="298"/>
      <c r="I28" s="301">
        <v>6810</v>
      </c>
      <c r="J28" s="298"/>
      <c r="K28" s="301">
        <v>6730</v>
      </c>
      <c r="L28" s="298"/>
      <c r="M28" s="301">
        <v>6270</v>
      </c>
      <c r="N28" s="298"/>
      <c r="O28" s="301">
        <v>6040</v>
      </c>
      <c r="P28" s="298"/>
      <c r="Q28" s="301">
        <v>5670</v>
      </c>
      <c r="R28" s="298"/>
      <c r="S28" s="301">
        <v>5400</v>
      </c>
      <c r="T28" s="299"/>
    </row>
    <row r="29" spans="1:20" s="101" customFormat="1" ht="15" customHeight="1" x14ac:dyDescent="0.2">
      <c r="A29" s="140"/>
      <c r="B29" s="141"/>
      <c r="C29" s="141" t="s">
        <v>231</v>
      </c>
      <c r="D29" s="141"/>
      <c r="E29" s="301">
        <v>520</v>
      </c>
      <c r="F29" s="298"/>
      <c r="G29" s="301">
        <v>580</v>
      </c>
      <c r="H29" s="298"/>
      <c r="I29" s="301">
        <v>600</v>
      </c>
      <c r="J29" s="298"/>
      <c r="K29" s="301">
        <v>570</v>
      </c>
      <c r="L29" s="298"/>
      <c r="M29" s="301">
        <v>590</v>
      </c>
      <c r="N29" s="298"/>
      <c r="O29" s="301">
        <v>610</v>
      </c>
      <c r="P29" s="298"/>
      <c r="Q29" s="301">
        <v>690</v>
      </c>
      <c r="R29" s="298"/>
      <c r="S29" s="301">
        <v>710</v>
      </c>
      <c r="T29" s="299"/>
    </row>
    <row r="30" spans="1:20" s="101" customFormat="1" ht="15" customHeight="1" x14ac:dyDescent="0.2">
      <c r="A30" s="140"/>
      <c r="B30" s="141"/>
      <c r="C30" s="141" t="s">
        <v>232</v>
      </c>
      <c r="D30" s="141"/>
      <c r="E30" s="301" t="s">
        <v>269</v>
      </c>
      <c r="F30" s="298"/>
      <c r="G30" s="301" t="s">
        <v>269</v>
      </c>
      <c r="H30" s="298"/>
      <c r="I30" s="301" t="s">
        <v>88</v>
      </c>
      <c r="J30" s="298"/>
      <c r="K30" s="301" t="s">
        <v>88</v>
      </c>
      <c r="L30" s="298"/>
      <c r="M30" s="301" t="s">
        <v>88</v>
      </c>
      <c r="N30" s="298"/>
      <c r="O30" s="301" t="s">
        <v>88</v>
      </c>
      <c r="P30" s="298"/>
      <c r="Q30" s="301" t="s">
        <v>88</v>
      </c>
      <c r="R30" s="298"/>
      <c r="S30" s="301" t="s">
        <v>88</v>
      </c>
      <c r="T30" s="299"/>
    </row>
    <row r="31" spans="1:20" s="210" customFormat="1" ht="18.95" customHeight="1" x14ac:dyDescent="0.25">
      <c r="A31" s="203"/>
      <c r="B31" s="204" t="s">
        <v>171</v>
      </c>
      <c r="C31" s="204"/>
      <c r="D31" s="204"/>
      <c r="E31" s="334">
        <v>10</v>
      </c>
      <c r="F31" s="224" t="s">
        <v>74</v>
      </c>
      <c r="G31" s="334" t="s">
        <v>88</v>
      </c>
      <c r="H31" s="224" t="s">
        <v>74</v>
      </c>
      <c r="I31" s="334" t="s">
        <v>88</v>
      </c>
      <c r="J31" s="224" t="s">
        <v>74</v>
      </c>
      <c r="K31" s="334" t="s">
        <v>269</v>
      </c>
      <c r="L31" s="224" t="s">
        <v>74</v>
      </c>
      <c r="M31" s="334" t="s">
        <v>88</v>
      </c>
      <c r="N31" s="224" t="s">
        <v>74</v>
      </c>
      <c r="O31" s="334">
        <v>10</v>
      </c>
      <c r="P31" s="224" t="s">
        <v>74</v>
      </c>
      <c r="Q31" s="334" t="s">
        <v>88</v>
      </c>
      <c r="R31" s="224" t="s">
        <v>74</v>
      </c>
      <c r="S31" s="334">
        <v>10</v>
      </c>
      <c r="T31" s="225" t="s">
        <v>74</v>
      </c>
    </row>
    <row r="32" spans="1:20" s="139" customFormat="1" ht="18.95" customHeight="1" x14ac:dyDescent="0.25">
      <c r="A32" s="316" t="s">
        <v>152</v>
      </c>
      <c r="E32" s="132">
        <v>38120</v>
      </c>
      <c r="F32" s="133"/>
      <c r="G32" s="132">
        <v>36790</v>
      </c>
      <c r="H32" s="133"/>
      <c r="I32" s="132">
        <v>35340</v>
      </c>
      <c r="J32" s="133"/>
      <c r="K32" s="132">
        <v>34120</v>
      </c>
      <c r="L32" s="133"/>
      <c r="M32" s="132">
        <v>33200</v>
      </c>
      <c r="N32" s="133"/>
      <c r="O32" s="132">
        <v>32510</v>
      </c>
      <c r="P32" s="330"/>
      <c r="Q32" s="132">
        <v>31810</v>
      </c>
      <c r="R32" s="133"/>
      <c r="S32" s="132">
        <v>31240</v>
      </c>
      <c r="T32" s="135"/>
    </row>
    <row r="33" spans="1:20" s="210" customFormat="1" ht="18.95" customHeight="1" x14ac:dyDescent="0.25">
      <c r="A33" s="203"/>
      <c r="B33" s="204" t="s">
        <v>223</v>
      </c>
      <c r="C33" s="204"/>
      <c r="D33" s="204"/>
      <c r="E33" s="334">
        <v>37950</v>
      </c>
      <c r="F33" s="224">
        <v>99.695250105086174</v>
      </c>
      <c r="G33" s="334">
        <v>36620</v>
      </c>
      <c r="H33" s="224">
        <v>99.684224853681783</v>
      </c>
      <c r="I33" s="334">
        <v>35180</v>
      </c>
      <c r="J33" s="224">
        <v>99.662832209440694</v>
      </c>
      <c r="K33" s="334">
        <v>33960</v>
      </c>
      <c r="L33" s="224">
        <v>99.665384954063811</v>
      </c>
      <c r="M33" s="334">
        <v>33040</v>
      </c>
      <c r="N33" s="224">
        <v>99.653165244141505</v>
      </c>
      <c r="O33" s="334">
        <v>32360</v>
      </c>
      <c r="P33" s="224">
        <v>99.66433652572907</v>
      </c>
      <c r="Q33" s="334">
        <v>31680</v>
      </c>
      <c r="R33" s="224">
        <v>99.669603524229075</v>
      </c>
      <c r="S33" s="334">
        <v>31100</v>
      </c>
      <c r="T33" s="225">
        <v>99.673108354965862</v>
      </c>
    </row>
    <row r="34" spans="1:20" s="210" customFormat="1" ht="18.95" customHeight="1" x14ac:dyDescent="0.25">
      <c r="A34" s="203"/>
      <c r="B34" s="204" t="s">
        <v>229</v>
      </c>
      <c r="C34" s="204"/>
      <c r="D34" s="204"/>
      <c r="E34" s="334">
        <v>120</v>
      </c>
      <c r="F34" s="224">
        <v>0.30474989491382937</v>
      </c>
      <c r="G34" s="334">
        <v>120</v>
      </c>
      <c r="H34" s="224">
        <v>0.31577514631822512</v>
      </c>
      <c r="I34" s="334">
        <v>120</v>
      </c>
      <c r="J34" s="224">
        <v>0.33716779055930185</v>
      </c>
      <c r="K34" s="334">
        <v>110</v>
      </c>
      <c r="L34" s="224">
        <v>0.33461504593618829</v>
      </c>
      <c r="M34" s="334">
        <v>120</v>
      </c>
      <c r="N34" s="224">
        <v>0.34683475585849138</v>
      </c>
      <c r="O34" s="334">
        <v>110</v>
      </c>
      <c r="P34" s="224">
        <v>0.33566347427093279</v>
      </c>
      <c r="Q34" s="334">
        <v>100</v>
      </c>
      <c r="R34" s="224">
        <v>0.33039647577092512</v>
      </c>
      <c r="S34" s="334">
        <v>100</v>
      </c>
      <c r="T34" s="225">
        <v>0.32689164503413137</v>
      </c>
    </row>
    <row r="35" spans="1:20" s="101" customFormat="1" ht="15" customHeight="1" x14ac:dyDescent="0.2">
      <c r="A35" s="140"/>
      <c r="B35" s="141"/>
      <c r="C35" s="141" t="s">
        <v>230</v>
      </c>
      <c r="D35" s="141"/>
      <c r="E35" s="301">
        <v>110</v>
      </c>
      <c r="F35" s="298"/>
      <c r="G35" s="301">
        <v>110</v>
      </c>
      <c r="H35" s="298"/>
      <c r="I35" s="301">
        <v>120</v>
      </c>
      <c r="J35" s="298"/>
      <c r="K35" s="301">
        <v>110</v>
      </c>
      <c r="L35" s="298"/>
      <c r="M35" s="301">
        <v>110</v>
      </c>
      <c r="N35" s="298"/>
      <c r="O35" s="301">
        <v>100</v>
      </c>
      <c r="P35" s="298"/>
      <c r="Q35" s="301">
        <v>100</v>
      </c>
      <c r="R35" s="298"/>
      <c r="S35" s="301">
        <v>100</v>
      </c>
      <c r="T35" s="299"/>
    </row>
    <row r="36" spans="1:20" s="101" customFormat="1" ht="15" customHeight="1" x14ac:dyDescent="0.2">
      <c r="A36" s="140"/>
      <c r="B36" s="141"/>
      <c r="C36" s="141" t="s">
        <v>231</v>
      </c>
      <c r="D36" s="141"/>
      <c r="E36" s="301" t="s">
        <v>269</v>
      </c>
      <c r="F36" s="298"/>
      <c r="G36" s="301" t="s">
        <v>269</v>
      </c>
      <c r="H36" s="298"/>
      <c r="I36" s="301" t="s">
        <v>269</v>
      </c>
      <c r="J36" s="298"/>
      <c r="K36" s="301" t="s">
        <v>269</v>
      </c>
      <c r="L36" s="298"/>
      <c r="M36" s="301" t="s">
        <v>269</v>
      </c>
      <c r="N36" s="298"/>
      <c r="O36" s="301" t="s">
        <v>269</v>
      </c>
      <c r="P36" s="298"/>
      <c r="Q36" s="301" t="s">
        <v>269</v>
      </c>
      <c r="R36" s="298"/>
      <c r="S36" s="301" t="s">
        <v>269</v>
      </c>
      <c r="T36" s="299"/>
    </row>
    <row r="37" spans="1:20" s="101" customFormat="1" ht="15" customHeight="1" x14ac:dyDescent="0.2">
      <c r="A37" s="140"/>
      <c r="B37" s="141"/>
      <c r="C37" s="141" t="s">
        <v>232</v>
      </c>
      <c r="D37" s="141"/>
      <c r="E37" s="301" t="s">
        <v>88</v>
      </c>
      <c r="F37" s="298"/>
      <c r="G37" s="301" t="s">
        <v>88</v>
      </c>
      <c r="H37" s="298"/>
      <c r="I37" s="301" t="s">
        <v>88</v>
      </c>
      <c r="J37" s="298"/>
      <c r="K37" s="301" t="s">
        <v>88</v>
      </c>
      <c r="L37" s="298"/>
      <c r="M37" s="301" t="s">
        <v>88</v>
      </c>
      <c r="N37" s="298"/>
      <c r="O37" s="301" t="s">
        <v>88</v>
      </c>
      <c r="P37" s="298"/>
      <c r="Q37" s="301" t="s">
        <v>88</v>
      </c>
      <c r="R37" s="298"/>
      <c r="S37" s="301" t="s">
        <v>88</v>
      </c>
      <c r="T37" s="299"/>
    </row>
    <row r="38" spans="1:20" s="210" customFormat="1" ht="18.95" customHeight="1" x14ac:dyDescent="0.25">
      <c r="A38" s="373"/>
      <c r="B38" s="374" t="s">
        <v>171</v>
      </c>
      <c r="C38" s="374"/>
      <c r="D38" s="374"/>
      <c r="E38" s="375">
        <v>60</v>
      </c>
      <c r="F38" s="376" t="s">
        <v>74</v>
      </c>
      <c r="G38" s="375">
        <v>50</v>
      </c>
      <c r="H38" s="376" t="s">
        <v>74</v>
      </c>
      <c r="I38" s="375">
        <v>50</v>
      </c>
      <c r="J38" s="376" t="s">
        <v>74</v>
      </c>
      <c r="K38" s="375">
        <v>50</v>
      </c>
      <c r="L38" s="376" t="s">
        <v>74</v>
      </c>
      <c r="M38" s="375">
        <v>40</v>
      </c>
      <c r="N38" s="376" t="s">
        <v>74</v>
      </c>
      <c r="O38" s="375">
        <v>40</v>
      </c>
      <c r="P38" s="376" t="s">
        <v>74</v>
      </c>
      <c r="Q38" s="375">
        <v>30</v>
      </c>
      <c r="R38" s="376" t="s">
        <v>74</v>
      </c>
      <c r="S38" s="375">
        <v>30</v>
      </c>
      <c r="T38" s="377" t="s">
        <v>74</v>
      </c>
    </row>
    <row r="39" spans="1:20" s="302" customFormat="1" ht="15" customHeight="1" x14ac:dyDescent="0.2">
      <c r="A39" s="350" t="s">
        <v>153</v>
      </c>
      <c r="B39" s="948" t="s">
        <v>233</v>
      </c>
      <c r="C39" s="948"/>
      <c r="D39" s="948"/>
      <c r="E39" s="948"/>
      <c r="F39" s="948"/>
      <c r="G39" s="948"/>
      <c r="H39" s="948"/>
      <c r="I39" s="948"/>
      <c r="J39" s="948"/>
      <c r="K39" s="948"/>
      <c r="L39" s="948"/>
      <c r="M39" s="948"/>
      <c r="N39" s="948"/>
      <c r="O39" s="948"/>
      <c r="P39" s="948"/>
      <c r="Q39" s="948"/>
      <c r="R39" s="948"/>
      <c r="S39" s="948"/>
      <c r="T39" s="948"/>
    </row>
    <row r="40" spans="1:20" s="302" customFormat="1" ht="12.75" x14ac:dyDescent="0.2">
      <c r="A40" s="350"/>
      <c r="B40" s="950"/>
      <c r="C40" s="950"/>
      <c r="D40" s="950"/>
      <c r="E40" s="950"/>
      <c r="F40" s="950"/>
      <c r="G40" s="950"/>
      <c r="H40" s="950"/>
      <c r="I40" s="950"/>
      <c r="J40" s="950"/>
      <c r="K40" s="950"/>
      <c r="L40" s="950"/>
      <c r="M40" s="950"/>
      <c r="N40" s="950"/>
      <c r="O40" s="950"/>
      <c r="P40" s="950"/>
      <c r="Q40" s="950"/>
      <c r="R40" s="950"/>
      <c r="S40" s="950"/>
      <c r="T40" s="950"/>
    </row>
    <row r="41" spans="1:20" s="302" customFormat="1" ht="12.75" x14ac:dyDescent="0.2">
      <c r="A41" s="350"/>
      <c r="B41" s="950"/>
      <c r="C41" s="950"/>
      <c r="D41" s="950"/>
      <c r="E41" s="950"/>
      <c r="F41" s="950"/>
      <c r="G41" s="950"/>
      <c r="H41" s="950"/>
      <c r="I41" s="950"/>
      <c r="J41" s="950"/>
      <c r="K41" s="950"/>
      <c r="L41" s="950"/>
      <c r="M41" s="950"/>
      <c r="N41" s="950"/>
      <c r="O41" s="950"/>
      <c r="P41" s="950"/>
      <c r="Q41" s="950"/>
      <c r="R41" s="950"/>
      <c r="S41" s="950"/>
      <c r="T41" s="950"/>
    </row>
    <row r="42" spans="1:20" s="302" customFormat="1" ht="12.75" x14ac:dyDescent="0.2">
      <c r="A42" s="350" t="s">
        <v>155</v>
      </c>
      <c r="B42" s="302" t="s">
        <v>234</v>
      </c>
      <c r="F42" s="351"/>
      <c r="H42" s="351"/>
      <c r="J42" s="351"/>
      <c r="L42" s="351"/>
      <c r="N42" s="351"/>
      <c r="P42" s="351"/>
      <c r="R42" s="351"/>
      <c r="T42" s="351"/>
    </row>
    <row r="43" spans="1:20" s="302" customFormat="1" ht="12.75" x14ac:dyDescent="0.2">
      <c r="A43" s="350" t="s">
        <v>157</v>
      </c>
      <c r="B43" s="302" t="s">
        <v>235</v>
      </c>
      <c r="F43" s="351"/>
      <c r="H43" s="351"/>
      <c r="J43" s="351"/>
      <c r="L43" s="351"/>
      <c r="N43" s="351"/>
      <c r="P43" s="351"/>
      <c r="R43" s="351"/>
      <c r="T43" s="351"/>
    </row>
  </sheetData>
  <mergeCells count="13">
    <mergeCell ref="B39:T41"/>
    <mergeCell ref="E8:F8"/>
    <mergeCell ref="G8:H8"/>
    <mergeCell ref="I8:J8"/>
    <mergeCell ref="K8:L8"/>
    <mergeCell ref="M8:N8"/>
    <mergeCell ref="O8:P8"/>
    <mergeCell ref="M7:P7"/>
    <mergeCell ref="Q7:T7"/>
    <mergeCell ref="E7:H7"/>
    <mergeCell ref="I7:L7"/>
    <mergeCell ref="Q8:R8"/>
    <mergeCell ref="S8:T8"/>
  </mergeCells>
  <hyperlinks>
    <hyperlink ref="D8" location="Contents!A1" display="Return to Contents "/>
    <hyperlink ref="D7" r:id="rId1"/>
  </hyperlinks>
  <pageMargins left="0.7" right="0.7" top="0.75" bottom="0.75" header="0.3" footer="0.3"/>
  <pageSetup paperSize="9" scale="57"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Contents</vt:lpstr>
      <vt:lpstr>Notes and Definitions </vt:lpstr>
      <vt:lpstr>Table 1</vt:lpstr>
      <vt:lpstr>Table 2</vt:lpstr>
      <vt:lpstr>Table 2a</vt:lpstr>
      <vt:lpstr>Table 3</vt:lpstr>
      <vt:lpstr>Table 4</vt:lpstr>
      <vt:lpstr>Table 5</vt:lpstr>
      <vt:lpstr>Table 5a</vt:lpstr>
      <vt:lpstr>Table 6</vt:lpstr>
      <vt:lpstr>Table 7</vt:lpstr>
      <vt:lpstr>Table 8</vt:lpstr>
      <vt:lpstr>Table 8a</vt:lpstr>
      <vt:lpstr>Table 9</vt:lpstr>
      <vt:lpstr>Table 10</vt:lpstr>
      <vt:lpstr>Table 11</vt:lpstr>
      <vt:lpstr>Table 12</vt:lpstr>
      <vt:lpstr>Table 12a</vt:lpstr>
      <vt:lpstr>Table 13</vt:lpstr>
      <vt:lpstr>Table 14</vt:lpstr>
      <vt:lpstr>Table 15</vt:lpstr>
      <vt:lpstr>Table 16</vt:lpstr>
      <vt:lpstr>Table 17</vt:lpstr>
      <vt:lpstr>Table 18a</vt:lpstr>
      <vt:lpstr>Table 18b</vt:lpstr>
      <vt:lpstr>Contents!Print_Area</vt:lpstr>
      <vt:lpstr>'Notes and Definitions '!Print_Area</vt:lpstr>
      <vt:lpstr>'Table 1'!Print_Area</vt:lpstr>
      <vt:lpstr>'Table 10'!Print_Area</vt:lpstr>
      <vt:lpstr>'Table 11'!Print_Area</vt:lpstr>
      <vt:lpstr>'Table 12'!Print_Area</vt:lpstr>
      <vt:lpstr>'Table 12a'!Print_Area</vt:lpstr>
      <vt:lpstr>'Table 13'!Print_Area</vt:lpstr>
      <vt:lpstr>'Table 14'!Print_Area</vt:lpstr>
      <vt:lpstr>'Table 15'!Print_Area</vt:lpstr>
      <vt:lpstr>'Table 16'!Print_Area</vt:lpstr>
      <vt:lpstr>'Table 17'!Print_Area</vt:lpstr>
      <vt:lpstr>'Table 18a'!Print_Area</vt:lpstr>
      <vt:lpstr>'Table 18b'!Print_Area</vt:lpstr>
      <vt:lpstr>'Table 2'!Print_Area</vt:lpstr>
      <vt:lpstr>'Table 2a'!Print_Area</vt:lpstr>
      <vt:lpstr>'Table 3'!Print_Area</vt:lpstr>
      <vt:lpstr>'Table 4'!Print_Area</vt:lpstr>
      <vt:lpstr>'Table 5'!Print_Area</vt:lpstr>
      <vt:lpstr>'Table 5a'!Print_Area</vt:lpstr>
      <vt:lpstr>'Table 6'!Print_Area</vt:lpstr>
      <vt:lpstr>'Table 7'!Print_Area</vt:lpstr>
      <vt:lpstr>'Table 8'!Print_Area</vt:lpstr>
      <vt:lpstr>'Table 8a'!Print_Area</vt:lpstr>
      <vt:lpstr>'Table 9'!Print_Area</vt:lpstr>
      <vt:lpstr>'Table 1'!Print_Titles</vt:lpstr>
      <vt:lpstr>'Table 11'!Print_Titles</vt:lpstr>
      <vt:lpstr>'Table 12'!Print_Titles</vt:lpstr>
      <vt:lpstr>'Table 13'!Print_Titles</vt:lpstr>
      <vt:lpstr>'Table 16'!Print_Titles</vt:lpstr>
      <vt:lpstr>'Table 2'!Print_Titles</vt:lpstr>
      <vt:lpstr>'Table 2a'!Print_Titles</vt:lpstr>
      <vt:lpstr>'Table 3'!Print_Titles</vt:lpstr>
      <vt:lpstr>'Table 5'!Print_Titles</vt:lpstr>
      <vt:lpstr>'Table 7'!Print_Titles</vt:lpstr>
      <vt:lpstr>'Table 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2016-03-09T11:45:48Z</dcterms:created>
  <dcterms:modified xsi:type="dcterms:W3CDTF">2016-03-09T11:46:05Z</dcterms:modified>
</cp:coreProperties>
</file>